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HQkD9B5VTvxCfdcjDqlrQZfHzL2xpa6C\WSFS Projects\Loan Tape Processing\2024\January 2024\JPM\2023 revisions\oct\"/>
    </mc:Choice>
  </mc:AlternateContent>
  <xr:revisionPtr revIDLastSave="0" documentId="13_ncr:1_{03FDD741-A711-4E45-A1B8-5A9820C9B62C}" xr6:coauthVersionLast="47" xr6:coauthVersionMax="47" xr10:uidLastSave="{00000000-0000-0000-0000-000000000000}"/>
  <bookViews>
    <workbookView xWindow="-96" yWindow="-96" windowWidth="23232" windowHeight="12432" xr2:uid="{96F1584F-702B-4543-A9D0-333C1FE8E67B}"/>
  </bookViews>
  <sheets>
    <sheet name="Sheet1" sheetId="1" r:id="rId1"/>
  </sheets>
  <definedNames>
    <definedName name="_xlnm._FilterDatabase" localSheetId="0" hidden="1">Sheet1!$A$1:$AS$3886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3" i="1" l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Q733" i="1"/>
  <c r="AQ734" i="1"/>
  <c r="AQ735" i="1"/>
  <c r="AQ736" i="1"/>
  <c r="AQ737" i="1"/>
  <c r="AQ738" i="1"/>
  <c r="AQ739" i="1"/>
  <c r="AQ740" i="1"/>
  <c r="AQ741" i="1"/>
  <c r="AQ742" i="1"/>
  <c r="AQ743" i="1"/>
  <c r="AQ744" i="1"/>
  <c r="AQ745" i="1"/>
  <c r="AQ746" i="1"/>
  <c r="AQ747" i="1"/>
  <c r="AQ748" i="1"/>
  <c r="AQ749" i="1"/>
  <c r="AQ750" i="1"/>
  <c r="AQ751" i="1"/>
  <c r="AQ752" i="1"/>
  <c r="AQ753" i="1"/>
  <c r="AQ754" i="1"/>
  <c r="AQ755" i="1"/>
  <c r="AQ756" i="1"/>
  <c r="AQ757" i="1"/>
  <c r="AQ758" i="1"/>
  <c r="AQ759" i="1"/>
  <c r="AQ760" i="1"/>
  <c r="AQ761" i="1"/>
  <c r="AQ762" i="1"/>
  <c r="AQ763" i="1"/>
  <c r="AQ764" i="1"/>
  <c r="AQ765" i="1"/>
  <c r="AQ766" i="1"/>
  <c r="AQ767" i="1"/>
  <c r="AQ768" i="1"/>
  <c r="AQ769" i="1"/>
  <c r="AQ770" i="1"/>
  <c r="AQ771" i="1"/>
  <c r="AQ772" i="1"/>
  <c r="AQ773" i="1"/>
  <c r="AQ774" i="1"/>
  <c r="AQ775" i="1"/>
  <c r="AQ776" i="1"/>
  <c r="AQ777" i="1"/>
  <c r="AQ778" i="1"/>
  <c r="AQ779" i="1"/>
  <c r="AQ780" i="1"/>
  <c r="AQ781" i="1"/>
  <c r="AQ782" i="1"/>
  <c r="AQ783" i="1"/>
  <c r="AQ784" i="1"/>
  <c r="AQ785" i="1"/>
  <c r="AQ786" i="1"/>
  <c r="AQ787" i="1"/>
  <c r="AQ788" i="1"/>
  <c r="AQ789" i="1"/>
  <c r="AQ790" i="1"/>
  <c r="AQ791" i="1"/>
  <c r="AQ792" i="1"/>
  <c r="AQ793" i="1"/>
  <c r="AQ794" i="1"/>
  <c r="AQ795" i="1"/>
  <c r="AQ796" i="1"/>
  <c r="AQ797" i="1"/>
  <c r="AQ798" i="1"/>
  <c r="AQ799" i="1"/>
  <c r="AQ800" i="1"/>
  <c r="AQ801" i="1"/>
  <c r="AQ802" i="1"/>
  <c r="AQ803" i="1"/>
  <c r="AQ804" i="1"/>
  <c r="AQ805" i="1"/>
  <c r="AQ806" i="1"/>
  <c r="AQ807" i="1"/>
  <c r="AQ808" i="1"/>
  <c r="AQ809" i="1"/>
  <c r="AQ810" i="1"/>
  <c r="AQ811" i="1"/>
  <c r="AQ812" i="1"/>
  <c r="AQ813" i="1"/>
  <c r="AQ814" i="1"/>
  <c r="AQ815" i="1"/>
  <c r="AQ816" i="1"/>
  <c r="AQ817" i="1"/>
  <c r="AQ818" i="1"/>
  <c r="AQ819" i="1"/>
  <c r="AQ820" i="1"/>
  <c r="AQ821" i="1"/>
  <c r="AQ822" i="1"/>
  <c r="AQ823" i="1"/>
  <c r="AQ824" i="1"/>
  <c r="AQ825" i="1"/>
  <c r="AQ826" i="1"/>
  <c r="AQ827" i="1"/>
  <c r="AQ828" i="1"/>
  <c r="AQ829" i="1"/>
  <c r="AQ830" i="1"/>
  <c r="AQ831" i="1"/>
  <c r="AQ832" i="1"/>
  <c r="AQ833" i="1"/>
  <c r="AQ834" i="1"/>
  <c r="AQ835" i="1"/>
  <c r="AQ836" i="1"/>
  <c r="AQ837" i="1"/>
  <c r="AQ838" i="1"/>
  <c r="AQ839" i="1"/>
  <c r="AQ840" i="1"/>
  <c r="AQ841" i="1"/>
  <c r="AQ842" i="1"/>
  <c r="AQ843" i="1"/>
  <c r="AQ844" i="1"/>
  <c r="AQ845" i="1"/>
  <c r="AQ846" i="1"/>
  <c r="AQ847" i="1"/>
  <c r="AQ848" i="1"/>
  <c r="AQ849" i="1"/>
  <c r="AQ850" i="1"/>
  <c r="AQ851" i="1"/>
  <c r="AQ852" i="1"/>
  <c r="AQ853" i="1"/>
  <c r="AQ854" i="1"/>
  <c r="AQ855" i="1"/>
  <c r="AQ856" i="1"/>
  <c r="AQ857" i="1"/>
  <c r="AQ858" i="1"/>
  <c r="AQ859" i="1"/>
  <c r="AQ860" i="1"/>
  <c r="AQ861" i="1"/>
  <c r="AQ862" i="1"/>
  <c r="AQ863" i="1"/>
  <c r="AQ864" i="1"/>
  <c r="AQ865" i="1"/>
  <c r="AQ866" i="1"/>
  <c r="AQ867" i="1"/>
  <c r="AQ868" i="1"/>
  <c r="AQ869" i="1"/>
  <c r="AQ870" i="1"/>
  <c r="AQ871" i="1"/>
  <c r="AQ872" i="1"/>
  <c r="AQ873" i="1"/>
  <c r="AQ874" i="1"/>
  <c r="AQ875" i="1"/>
  <c r="AQ876" i="1"/>
  <c r="AQ877" i="1"/>
  <c r="AQ878" i="1"/>
  <c r="AQ879" i="1"/>
  <c r="AQ880" i="1"/>
  <c r="AQ881" i="1"/>
  <c r="AQ882" i="1"/>
  <c r="AQ883" i="1"/>
  <c r="AQ884" i="1"/>
  <c r="AQ885" i="1"/>
  <c r="AQ886" i="1"/>
  <c r="AQ887" i="1"/>
  <c r="AQ888" i="1"/>
  <c r="AQ889" i="1"/>
  <c r="AQ890" i="1"/>
  <c r="AQ891" i="1"/>
  <c r="AQ892" i="1"/>
  <c r="AQ893" i="1"/>
  <c r="AQ894" i="1"/>
  <c r="AQ895" i="1"/>
  <c r="AQ896" i="1"/>
  <c r="AQ897" i="1"/>
  <c r="AQ898" i="1"/>
  <c r="AQ899" i="1"/>
  <c r="AQ900" i="1"/>
  <c r="AQ901" i="1"/>
  <c r="AQ902" i="1"/>
  <c r="AQ903" i="1"/>
  <c r="AQ904" i="1"/>
  <c r="AQ905" i="1"/>
  <c r="AQ906" i="1"/>
  <c r="AQ907" i="1"/>
  <c r="AQ908" i="1"/>
  <c r="AQ909" i="1"/>
  <c r="AQ910" i="1"/>
  <c r="AQ911" i="1"/>
  <c r="AQ912" i="1"/>
  <c r="AQ913" i="1"/>
  <c r="AQ914" i="1"/>
  <c r="AQ915" i="1"/>
  <c r="AQ916" i="1"/>
  <c r="AQ917" i="1"/>
  <c r="AQ918" i="1"/>
  <c r="AQ919" i="1"/>
  <c r="AQ920" i="1"/>
  <c r="AQ921" i="1"/>
  <c r="AQ922" i="1"/>
  <c r="AQ923" i="1"/>
  <c r="AQ924" i="1"/>
  <c r="AQ925" i="1"/>
  <c r="AQ926" i="1"/>
  <c r="AQ927" i="1"/>
  <c r="AQ928" i="1"/>
  <c r="AQ929" i="1"/>
  <c r="AQ930" i="1"/>
  <c r="AQ931" i="1"/>
  <c r="AQ932" i="1"/>
  <c r="AQ933" i="1"/>
  <c r="AQ934" i="1"/>
  <c r="AQ935" i="1"/>
  <c r="AQ936" i="1"/>
  <c r="AQ937" i="1"/>
  <c r="AQ938" i="1"/>
  <c r="AQ939" i="1"/>
  <c r="AQ940" i="1"/>
  <c r="AQ941" i="1"/>
  <c r="AQ942" i="1"/>
  <c r="AQ943" i="1"/>
  <c r="AQ944" i="1"/>
  <c r="AQ945" i="1"/>
  <c r="AQ946" i="1"/>
  <c r="AQ947" i="1"/>
  <c r="AQ948" i="1"/>
  <c r="AQ949" i="1"/>
  <c r="AQ950" i="1"/>
  <c r="AQ951" i="1"/>
  <c r="AQ952" i="1"/>
  <c r="AQ953" i="1"/>
  <c r="AQ954" i="1"/>
  <c r="AQ955" i="1"/>
  <c r="AQ956" i="1"/>
  <c r="AQ957" i="1"/>
  <c r="AQ958" i="1"/>
  <c r="AQ959" i="1"/>
  <c r="AQ960" i="1"/>
  <c r="AQ961" i="1"/>
  <c r="AQ962" i="1"/>
  <c r="AQ963" i="1"/>
  <c r="AQ964" i="1"/>
  <c r="AQ965" i="1"/>
  <c r="AQ966" i="1"/>
  <c r="AQ967" i="1"/>
  <c r="AQ968" i="1"/>
  <c r="AQ969" i="1"/>
  <c r="AQ970" i="1"/>
  <c r="AQ971" i="1"/>
  <c r="AQ972" i="1"/>
  <c r="AQ973" i="1"/>
  <c r="AQ974" i="1"/>
  <c r="AQ975" i="1"/>
  <c r="AQ976" i="1"/>
  <c r="AQ977" i="1"/>
  <c r="AQ978" i="1"/>
  <c r="AQ979" i="1"/>
  <c r="AQ980" i="1"/>
  <c r="AQ981" i="1"/>
  <c r="AQ982" i="1"/>
  <c r="AQ983" i="1"/>
  <c r="AQ984" i="1"/>
  <c r="AQ985" i="1"/>
  <c r="AQ986" i="1"/>
  <c r="AQ987" i="1"/>
  <c r="AQ988" i="1"/>
  <c r="AQ989" i="1"/>
  <c r="AQ990" i="1"/>
  <c r="AQ991" i="1"/>
  <c r="AQ992" i="1"/>
  <c r="AQ993" i="1"/>
  <c r="AQ994" i="1"/>
  <c r="AQ995" i="1"/>
  <c r="AQ996" i="1"/>
  <c r="AQ997" i="1"/>
  <c r="AQ998" i="1"/>
  <c r="AQ999" i="1"/>
  <c r="AQ1000" i="1"/>
  <c r="AQ1001" i="1"/>
  <c r="AQ1002" i="1"/>
  <c r="AQ1003" i="1"/>
  <c r="AQ1004" i="1"/>
  <c r="AQ1005" i="1"/>
  <c r="AQ1006" i="1"/>
  <c r="AQ1007" i="1"/>
  <c r="AQ1008" i="1"/>
  <c r="AQ1009" i="1"/>
  <c r="AQ1010" i="1"/>
  <c r="AQ1011" i="1"/>
  <c r="AQ1012" i="1"/>
  <c r="AQ1013" i="1"/>
  <c r="AQ1014" i="1"/>
  <c r="AQ1015" i="1"/>
  <c r="AQ1016" i="1"/>
  <c r="AQ1017" i="1"/>
  <c r="AQ1018" i="1"/>
  <c r="AQ1019" i="1"/>
  <c r="AQ1020" i="1"/>
  <c r="AQ1021" i="1"/>
  <c r="AQ1022" i="1"/>
  <c r="AQ1023" i="1"/>
  <c r="AQ1024" i="1"/>
  <c r="AQ1025" i="1"/>
  <c r="AQ1026" i="1"/>
  <c r="AQ1027" i="1"/>
  <c r="AQ1028" i="1"/>
  <c r="AQ1029" i="1"/>
  <c r="AQ1030" i="1"/>
  <c r="AQ1031" i="1"/>
  <c r="AQ1032" i="1"/>
  <c r="AQ1033" i="1"/>
  <c r="AQ1034" i="1"/>
  <c r="AQ1035" i="1"/>
  <c r="AQ1036" i="1"/>
  <c r="AQ1037" i="1"/>
  <c r="AQ1038" i="1"/>
  <c r="AQ1039" i="1"/>
  <c r="AQ1040" i="1"/>
  <c r="AQ1041" i="1"/>
  <c r="AQ1042" i="1"/>
  <c r="AQ1043" i="1"/>
  <c r="AQ1044" i="1"/>
  <c r="AQ1045" i="1"/>
  <c r="AQ1046" i="1"/>
  <c r="AQ1047" i="1"/>
  <c r="AQ1048" i="1"/>
  <c r="AQ1049" i="1"/>
  <c r="AQ1050" i="1"/>
  <c r="AQ1051" i="1"/>
  <c r="AQ1052" i="1"/>
  <c r="AQ1053" i="1"/>
  <c r="AQ1054" i="1"/>
  <c r="AQ1055" i="1"/>
  <c r="AQ1056" i="1"/>
  <c r="AQ1057" i="1"/>
  <c r="AQ1058" i="1"/>
  <c r="AQ1059" i="1"/>
  <c r="AQ1060" i="1"/>
  <c r="AQ1061" i="1"/>
  <c r="AQ1062" i="1"/>
  <c r="AQ1063" i="1"/>
  <c r="AQ1064" i="1"/>
  <c r="AQ1065" i="1"/>
  <c r="AQ1066" i="1"/>
  <c r="AQ1067" i="1"/>
  <c r="AQ1068" i="1"/>
  <c r="AQ1069" i="1"/>
  <c r="AQ1070" i="1"/>
  <c r="AQ1071" i="1"/>
  <c r="AQ1072" i="1"/>
  <c r="AQ1073" i="1"/>
  <c r="AQ1074" i="1"/>
  <c r="AQ1075" i="1"/>
  <c r="AQ1076" i="1"/>
  <c r="AQ1077" i="1"/>
  <c r="AQ1078" i="1"/>
  <c r="AQ1079" i="1"/>
  <c r="AQ1080" i="1"/>
  <c r="AQ1081" i="1"/>
  <c r="AQ1082" i="1"/>
  <c r="AQ1083" i="1"/>
  <c r="AQ1084" i="1"/>
  <c r="AQ1085" i="1"/>
  <c r="AQ1086" i="1"/>
  <c r="AQ1087" i="1"/>
  <c r="AQ1088" i="1"/>
  <c r="AQ1089" i="1"/>
  <c r="AQ1090" i="1"/>
  <c r="AQ1091" i="1"/>
  <c r="AQ1092" i="1"/>
  <c r="AQ1093" i="1"/>
  <c r="AQ1094" i="1"/>
  <c r="AQ1095" i="1"/>
  <c r="AQ1096" i="1"/>
  <c r="AQ1097" i="1"/>
  <c r="AQ1098" i="1"/>
  <c r="AQ1099" i="1"/>
  <c r="AQ1100" i="1"/>
  <c r="AQ1101" i="1"/>
  <c r="AQ1102" i="1"/>
  <c r="AQ1103" i="1"/>
  <c r="AQ1104" i="1"/>
  <c r="AQ1105" i="1"/>
  <c r="AQ1106" i="1"/>
  <c r="AQ1107" i="1"/>
  <c r="AQ1108" i="1"/>
  <c r="AQ1109" i="1"/>
  <c r="AQ1110" i="1"/>
  <c r="AQ1111" i="1"/>
  <c r="AQ1112" i="1"/>
  <c r="AQ1113" i="1"/>
  <c r="AQ1114" i="1"/>
  <c r="AQ1115" i="1"/>
  <c r="AQ1116" i="1"/>
  <c r="AQ1117" i="1"/>
  <c r="AQ1118" i="1"/>
  <c r="AQ1119" i="1"/>
  <c r="AQ1120" i="1"/>
  <c r="AQ1121" i="1"/>
  <c r="AQ1122" i="1"/>
  <c r="AQ1123" i="1"/>
  <c r="AQ1124" i="1"/>
  <c r="AQ1125" i="1"/>
  <c r="AQ1126" i="1"/>
  <c r="AQ1127" i="1"/>
  <c r="AQ1128" i="1"/>
  <c r="AQ1129" i="1"/>
  <c r="AQ1130" i="1"/>
  <c r="AQ1131" i="1"/>
  <c r="AQ1132" i="1"/>
  <c r="AQ1133" i="1"/>
  <c r="AQ1134" i="1"/>
  <c r="AQ1135" i="1"/>
  <c r="AQ1136" i="1"/>
  <c r="AQ1137" i="1"/>
  <c r="AQ1138" i="1"/>
  <c r="AQ1139" i="1"/>
  <c r="AQ1140" i="1"/>
  <c r="AQ1141" i="1"/>
  <c r="AQ1142" i="1"/>
  <c r="AQ1143" i="1"/>
  <c r="AQ1144" i="1"/>
  <c r="AQ1145" i="1"/>
  <c r="AQ1146" i="1"/>
  <c r="AQ1147" i="1"/>
  <c r="AQ1148" i="1"/>
  <c r="AQ1149" i="1"/>
  <c r="AQ1150" i="1"/>
  <c r="AQ1151" i="1"/>
  <c r="AQ1152" i="1"/>
  <c r="AQ1153" i="1"/>
  <c r="AQ1154" i="1"/>
  <c r="AQ1155" i="1"/>
  <c r="AQ1156" i="1"/>
  <c r="AQ1157" i="1"/>
  <c r="AQ1158" i="1"/>
  <c r="AQ1159" i="1"/>
  <c r="AQ1160" i="1"/>
  <c r="AQ1161" i="1"/>
  <c r="AQ1162" i="1"/>
  <c r="AQ1163" i="1"/>
  <c r="AQ1164" i="1"/>
  <c r="AQ1165" i="1"/>
  <c r="AQ1166" i="1"/>
  <c r="AQ1167" i="1"/>
  <c r="AQ1168" i="1"/>
  <c r="AQ1169" i="1"/>
  <c r="AQ1170" i="1"/>
  <c r="AQ1171" i="1"/>
  <c r="AQ1172" i="1"/>
  <c r="AQ1173" i="1"/>
  <c r="AQ1174" i="1"/>
  <c r="AQ1175" i="1"/>
  <c r="AQ1176" i="1"/>
  <c r="AQ1177" i="1"/>
  <c r="AQ1178" i="1"/>
  <c r="AQ1179" i="1"/>
  <c r="AQ1180" i="1"/>
  <c r="AQ1181" i="1"/>
  <c r="AQ1182" i="1"/>
  <c r="AQ1183" i="1"/>
  <c r="AQ1184" i="1"/>
  <c r="AQ1185" i="1"/>
  <c r="AQ1186" i="1"/>
  <c r="AQ1187" i="1"/>
  <c r="AQ1188" i="1"/>
  <c r="AQ1189" i="1"/>
  <c r="AQ1190" i="1"/>
  <c r="AQ1191" i="1"/>
  <c r="AQ1192" i="1"/>
  <c r="AQ1193" i="1"/>
  <c r="AQ1194" i="1"/>
  <c r="AQ1195" i="1"/>
  <c r="AQ1196" i="1"/>
  <c r="AQ1197" i="1"/>
  <c r="AQ1198" i="1"/>
  <c r="AQ1199" i="1"/>
  <c r="AQ1200" i="1"/>
  <c r="AQ1201" i="1"/>
  <c r="AQ1202" i="1"/>
  <c r="AQ1203" i="1"/>
  <c r="AQ1204" i="1"/>
  <c r="AQ1205" i="1"/>
  <c r="AQ1206" i="1"/>
  <c r="AQ1207" i="1"/>
  <c r="AQ1208" i="1"/>
  <c r="AQ1209" i="1"/>
  <c r="AQ1210" i="1"/>
  <c r="AQ1211" i="1"/>
  <c r="AQ1212" i="1"/>
  <c r="AQ1213" i="1"/>
  <c r="AQ1214" i="1"/>
  <c r="AQ1215" i="1"/>
  <c r="AQ1216" i="1"/>
  <c r="AQ1217" i="1"/>
  <c r="AQ1218" i="1"/>
  <c r="AQ1219" i="1"/>
  <c r="AQ1220" i="1"/>
  <c r="AQ1221" i="1"/>
  <c r="AQ1222" i="1"/>
  <c r="AQ1223" i="1"/>
  <c r="AQ1224" i="1"/>
  <c r="AQ1225" i="1"/>
  <c r="AQ1226" i="1"/>
  <c r="AQ1227" i="1"/>
  <c r="AQ1228" i="1"/>
  <c r="AQ1229" i="1"/>
  <c r="AQ1230" i="1"/>
  <c r="AQ1231" i="1"/>
  <c r="AQ1232" i="1"/>
  <c r="AQ1233" i="1"/>
  <c r="AQ1234" i="1"/>
  <c r="AQ1235" i="1"/>
  <c r="AQ1236" i="1"/>
  <c r="AQ1237" i="1"/>
  <c r="AQ1238" i="1"/>
  <c r="AQ1239" i="1"/>
  <c r="AQ1240" i="1"/>
  <c r="AQ1241" i="1"/>
  <c r="AQ1242" i="1"/>
  <c r="AQ1243" i="1"/>
  <c r="AQ1244" i="1"/>
  <c r="AQ1245" i="1"/>
  <c r="AQ1246" i="1"/>
  <c r="AQ1247" i="1"/>
  <c r="AQ1248" i="1"/>
  <c r="AQ1249" i="1"/>
  <c r="AQ1250" i="1"/>
  <c r="AQ1251" i="1"/>
  <c r="AQ1252" i="1"/>
  <c r="AQ1253" i="1"/>
  <c r="AQ1254" i="1"/>
  <c r="AQ1255" i="1"/>
  <c r="AQ1256" i="1"/>
  <c r="AQ1257" i="1"/>
  <c r="AQ1258" i="1"/>
  <c r="AQ1259" i="1"/>
  <c r="AQ1260" i="1"/>
  <c r="AQ1261" i="1"/>
  <c r="AQ1262" i="1"/>
  <c r="AQ1263" i="1"/>
  <c r="AQ1264" i="1"/>
  <c r="AQ1265" i="1"/>
  <c r="AQ1266" i="1"/>
  <c r="AQ1267" i="1"/>
  <c r="AQ1268" i="1"/>
  <c r="AQ1269" i="1"/>
  <c r="AQ1270" i="1"/>
  <c r="AQ1271" i="1"/>
  <c r="AQ1272" i="1"/>
  <c r="AQ1273" i="1"/>
  <c r="AQ1274" i="1"/>
  <c r="AQ1275" i="1"/>
  <c r="AQ1276" i="1"/>
  <c r="AQ1277" i="1"/>
  <c r="AQ1278" i="1"/>
  <c r="AQ1279" i="1"/>
  <c r="AQ1280" i="1"/>
  <c r="AQ1281" i="1"/>
  <c r="AQ1282" i="1"/>
  <c r="AQ1283" i="1"/>
  <c r="AQ1284" i="1"/>
  <c r="AQ1285" i="1"/>
  <c r="AQ1286" i="1"/>
  <c r="AQ1287" i="1"/>
  <c r="AQ1288" i="1"/>
  <c r="AQ1289" i="1"/>
  <c r="AQ1290" i="1"/>
  <c r="AQ1291" i="1"/>
  <c r="AQ1292" i="1"/>
  <c r="AQ1293" i="1"/>
  <c r="AQ1294" i="1"/>
  <c r="AQ1295" i="1"/>
  <c r="AQ1296" i="1"/>
  <c r="AQ1297" i="1"/>
  <c r="AQ1298" i="1"/>
  <c r="AQ1299" i="1"/>
  <c r="AQ1300" i="1"/>
  <c r="AQ1301" i="1"/>
  <c r="AQ1302" i="1"/>
  <c r="AQ1303" i="1"/>
  <c r="AQ1304" i="1"/>
  <c r="AQ1305" i="1"/>
  <c r="AQ1306" i="1"/>
  <c r="AQ1307" i="1"/>
  <c r="AQ1308" i="1"/>
  <c r="AQ1309" i="1"/>
  <c r="AQ1310" i="1"/>
  <c r="AQ1311" i="1"/>
  <c r="AQ1312" i="1"/>
  <c r="AQ1313" i="1"/>
  <c r="AQ1314" i="1"/>
  <c r="AQ1315" i="1"/>
  <c r="AQ1316" i="1"/>
  <c r="AQ1317" i="1"/>
  <c r="AQ1318" i="1"/>
  <c r="AQ1319" i="1"/>
  <c r="AQ1320" i="1"/>
  <c r="AQ1321" i="1"/>
  <c r="AQ1322" i="1"/>
  <c r="AQ1323" i="1"/>
  <c r="AQ1324" i="1"/>
  <c r="AQ1325" i="1"/>
  <c r="AQ1326" i="1"/>
  <c r="AQ1327" i="1"/>
  <c r="AQ1328" i="1"/>
  <c r="AQ1329" i="1"/>
  <c r="AQ1330" i="1"/>
  <c r="AQ1331" i="1"/>
  <c r="AQ1332" i="1"/>
  <c r="AQ1333" i="1"/>
  <c r="AQ1334" i="1"/>
  <c r="AQ1335" i="1"/>
  <c r="AQ1336" i="1"/>
  <c r="AQ1337" i="1"/>
  <c r="AQ1338" i="1"/>
  <c r="AQ1339" i="1"/>
  <c r="AQ1340" i="1"/>
  <c r="AQ1341" i="1"/>
  <c r="AQ1342" i="1"/>
  <c r="AQ1343" i="1"/>
  <c r="AQ1344" i="1"/>
  <c r="AQ1345" i="1"/>
  <c r="AQ1346" i="1"/>
  <c r="AQ1347" i="1"/>
  <c r="AQ1348" i="1"/>
  <c r="AQ1349" i="1"/>
  <c r="AQ1350" i="1"/>
  <c r="AQ1351" i="1"/>
  <c r="AQ1352" i="1"/>
  <c r="AQ1353" i="1"/>
  <c r="AQ1354" i="1"/>
  <c r="AQ1355" i="1"/>
  <c r="AQ1356" i="1"/>
  <c r="AQ1357" i="1"/>
  <c r="AQ1358" i="1"/>
  <c r="AQ1359" i="1"/>
  <c r="AQ1360" i="1"/>
  <c r="AQ1361" i="1"/>
  <c r="AQ1362" i="1"/>
  <c r="AQ1363" i="1"/>
  <c r="AQ1364" i="1"/>
  <c r="AQ1365" i="1"/>
  <c r="AQ1366" i="1"/>
  <c r="AQ1367" i="1"/>
  <c r="AQ1368" i="1"/>
  <c r="AQ1369" i="1"/>
  <c r="AQ1370" i="1"/>
  <c r="AQ1371" i="1"/>
  <c r="AQ1372" i="1"/>
  <c r="AQ1373" i="1"/>
  <c r="AQ1374" i="1"/>
  <c r="AQ1375" i="1"/>
  <c r="AQ1376" i="1"/>
  <c r="AQ1377" i="1"/>
  <c r="AQ1378" i="1"/>
  <c r="AQ1379" i="1"/>
  <c r="AQ1380" i="1"/>
  <c r="AQ1381" i="1"/>
  <c r="AQ1382" i="1"/>
  <c r="AQ1383" i="1"/>
  <c r="AQ1384" i="1"/>
  <c r="AQ1385" i="1"/>
  <c r="AQ1386" i="1"/>
  <c r="AQ1387" i="1"/>
  <c r="AQ1388" i="1"/>
  <c r="AQ1389" i="1"/>
  <c r="AQ1390" i="1"/>
  <c r="AQ1391" i="1"/>
  <c r="AQ1392" i="1"/>
  <c r="AQ1393" i="1"/>
  <c r="AQ1394" i="1"/>
  <c r="AQ1395" i="1"/>
  <c r="AQ1396" i="1"/>
  <c r="AQ1397" i="1"/>
  <c r="AQ1398" i="1"/>
  <c r="AQ1399" i="1"/>
  <c r="AQ1400" i="1"/>
  <c r="AQ1401" i="1"/>
  <c r="AQ1402" i="1"/>
  <c r="AQ1403" i="1"/>
  <c r="AQ1404" i="1"/>
  <c r="AQ1405" i="1"/>
  <c r="AQ1406" i="1"/>
  <c r="AQ1407" i="1"/>
  <c r="AQ1408" i="1"/>
  <c r="AQ1409" i="1"/>
  <c r="AQ1410" i="1"/>
  <c r="AQ1411" i="1"/>
  <c r="AQ1412" i="1"/>
  <c r="AQ1413" i="1"/>
  <c r="AQ1414" i="1"/>
  <c r="AQ1415" i="1"/>
  <c r="AQ1416" i="1"/>
  <c r="AQ1417" i="1"/>
  <c r="AQ1418" i="1"/>
  <c r="AQ1419" i="1"/>
  <c r="AQ1420" i="1"/>
  <c r="AQ1421" i="1"/>
  <c r="AQ1422" i="1"/>
  <c r="AQ1423" i="1"/>
  <c r="AQ1424" i="1"/>
  <c r="AQ1425" i="1"/>
  <c r="AQ1426" i="1"/>
  <c r="AQ1427" i="1"/>
  <c r="AQ1428" i="1"/>
  <c r="AQ1429" i="1"/>
  <c r="AQ1430" i="1"/>
  <c r="AQ1431" i="1"/>
  <c r="AQ1432" i="1"/>
  <c r="AQ1433" i="1"/>
  <c r="AQ1434" i="1"/>
  <c r="AQ1435" i="1"/>
  <c r="AQ1436" i="1"/>
  <c r="AQ1437" i="1"/>
  <c r="AQ1438" i="1"/>
  <c r="AQ1439" i="1"/>
  <c r="AQ1440" i="1"/>
  <c r="AQ1441" i="1"/>
  <c r="AQ1442" i="1"/>
  <c r="AQ1443" i="1"/>
  <c r="AQ1444" i="1"/>
  <c r="AQ1445" i="1"/>
  <c r="AQ1446" i="1"/>
  <c r="AQ1447" i="1"/>
  <c r="AQ1448" i="1"/>
  <c r="AQ1449" i="1"/>
  <c r="AQ1450" i="1"/>
  <c r="AQ1451" i="1"/>
  <c r="AQ1452" i="1"/>
  <c r="AQ1453" i="1"/>
  <c r="AQ1454" i="1"/>
  <c r="AQ1455" i="1"/>
  <c r="AQ1456" i="1"/>
  <c r="AQ1457" i="1"/>
  <c r="AQ1458" i="1"/>
  <c r="AQ1459" i="1"/>
  <c r="AQ1460" i="1"/>
  <c r="AQ1461" i="1"/>
  <c r="AQ1462" i="1"/>
  <c r="AQ1463" i="1"/>
  <c r="AQ1464" i="1"/>
  <c r="AQ1465" i="1"/>
  <c r="AQ1466" i="1"/>
  <c r="AQ1467" i="1"/>
  <c r="AQ1468" i="1"/>
  <c r="AQ1469" i="1"/>
  <c r="AQ1470" i="1"/>
  <c r="AQ1471" i="1"/>
  <c r="AQ1472" i="1"/>
  <c r="AQ1473" i="1"/>
  <c r="AQ1474" i="1"/>
  <c r="AQ1475" i="1"/>
  <c r="AQ1476" i="1"/>
  <c r="AQ1477" i="1"/>
  <c r="AQ1478" i="1"/>
  <c r="AQ1479" i="1"/>
  <c r="AQ1480" i="1"/>
  <c r="AQ1481" i="1"/>
  <c r="AQ1482" i="1"/>
  <c r="AQ1483" i="1"/>
  <c r="AQ1484" i="1"/>
  <c r="AQ1485" i="1"/>
  <c r="AQ1486" i="1"/>
  <c r="AQ1487" i="1"/>
  <c r="AQ1488" i="1"/>
  <c r="AQ1489" i="1"/>
  <c r="AQ1490" i="1"/>
  <c r="AQ1491" i="1"/>
  <c r="AQ1492" i="1"/>
  <c r="AQ1493" i="1"/>
  <c r="AQ1494" i="1"/>
  <c r="AQ1495" i="1"/>
  <c r="AQ1496" i="1"/>
  <c r="AQ1497" i="1"/>
  <c r="AQ1498" i="1"/>
  <c r="AQ1499" i="1"/>
  <c r="AQ1500" i="1"/>
  <c r="AQ1501" i="1"/>
  <c r="AQ1502" i="1"/>
  <c r="AQ1503" i="1"/>
  <c r="AQ1504" i="1"/>
  <c r="AQ1505" i="1"/>
  <c r="AQ1506" i="1"/>
  <c r="AQ1507" i="1"/>
  <c r="AQ1508" i="1"/>
  <c r="AQ1509" i="1"/>
  <c r="AQ1510" i="1"/>
  <c r="AQ1511" i="1"/>
  <c r="AQ1512" i="1"/>
  <c r="AQ1513" i="1"/>
  <c r="AQ1514" i="1"/>
  <c r="AQ1515" i="1"/>
  <c r="AQ1516" i="1"/>
  <c r="AQ1517" i="1"/>
  <c r="AQ1518" i="1"/>
  <c r="AQ1519" i="1"/>
  <c r="AQ1520" i="1"/>
  <c r="AQ1521" i="1"/>
  <c r="AQ1522" i="1"/>
  <c r="AQ1523" i="1"/>
  <c r="AQ1524" i="1"/>
  <c r="AQ1525" i="1"/>
  <c r="AQ1526" i="1"/>
  <c r="AQ1527" i="1"/>
  <c r="AQ1528" i="1"/>
  <c r="AQ1529" i="1"/>
  <c r="AQ1530" i="1"/>
  <c r="AQ1531" i="1"/>
  <c r="AQ1532" i="1"/>
  <c r="AQ1533" i="1"/>
  <c r="AQ1534" i="1"/>
  <c r="AQ1535" i="1"/>
  <c r="AQ1536" i="1"/>
  <c r="AQ1537" i="1"/>
  <c r="AQ1538" i="1"/>
  <c r="AQ1539" i="1"/>
  <c r="AQ1540" i="1"/>
  <c r="AQ1541" i="1"/>
  <c r="AQ1542" i="1"/>
  <c r="AQ1543" i="1"/>
  <c r="AQ1544" i="1"/>
  <c r="AQ1545" i="1"/>
  <c r="AQ1546" i="1"/>
  <c r="AQ1547" i="1"/>
  <c r="AQ1548" i="1"/>
  <c r="AQ1549" i="1"/>
  <c r="AQ1550" i="1"/>
  <c r="AQ1551" i="1"/>
  <c r="AQ1552" i="1"/>
  <c r="AQ1553" i="1"/>
  <c r="AQ1554" i="1"/>
  <c r="AQ1555" i="1"/>
  <c r="AQ1556" i="1"/>
  <c r="AQ1557" i="1"/>
  <c r="AQ1558" i="1"/>
  <c r="AQ1559" i="1"/>
  <c r="AQ1560" i="1"/>
  <c r="AQ1561" i="1"/>
  <c r="AQ1562" i="1"/>
  <c r="AQ1563" i="1"/>
  <c r="AQ1564" i="1"/>
  <c r="AQ1565" i="1"/>
  <c r="AQ1566" i="1"/>
  <c r="AQ1567" i="1"/>
  <c r="AQ1568" i="1"/>
  <c r="AQ1569" i="1"/>
  <c r="AQ1570" i="1"/>
  <c r="AQ1571" i="1"/>
  <c r="AQ1572" i="1"/>
  <c r="AQ1573" i="1"/>
  <c r="AQ1574" i="1"/>
  <c r="AQ1575" i="1"/>
  <c r="AQ1576" i="1"/>
  <c r="AQ1577" i="1"/>
  <c r="AQ1578" i="1"/>
  <c r="AQ1579" i="1"/>
  <c r="AQ1580" i="1"/>
  <c r="AQ1581" i="1"/>
  <c r="AQ1582" i="1"/>
  <c r="AQ1583" i="1"/>
  <c r="AQ1584" i="1"/>
  <c r="AQ1585" i="1"/>
  <c r="AQ1586" i="1"/>
  <c r="AQ1587" i="1"/>
  <c r="AQ1588" i="1"/>
  <c r="AQ1589" i="1"/>
  <c r="AQ1590" i="1"/>
  <c r="AQ1591" i="1"/>
  <c r="AQ1592" i="1"/>
  <c r="AQ1593" i="1"/>
  <c r="AQ1594" i="1"/>
  <c r="AQ1595" i="1"/>
  <c r="AQ1596" i="1"/>
  <c r="AQ1597" i="1"/>
  <c r="AQ1598" i="1"/>
  <c r="AQ1599" i="1"/>
  <c r="AQ1600" i="1"/>
  <c r="AQ1601" i="1"/>
  <c r="AQ1602" i="1"/>
  <c r="AQ1603" i="1"/>
  <c r="AQ1604" i="1"/>
  <c r="AQ1605" i="1"/>
  <c r="AQ1606" i="1"/>
  <c r="AQ1607" i="1"/>
  <c r="AQ1608" i="1"/>
  <c r="AQ1609" i="1"/>
  <c r="AQ1610" i="1"/>
  <c r="AQ1611" i="1"/>
  <c r="AQ1612" i="1"/>
  <c r="AQ1613" i="1"/>
  <c r="AQ1614" i="1"/>
  <c r="AQ1615" i="1"/>
  <c r="AQ1616" i="1"/>
  <c r="AQ1617" i="1"/>
  <c r="AQ1618" i="1"/>
  <c r="AQ1619" i="1"/>
  <c r="AQ1620" i="1"/>
  <c r="AQ1621" i="1"/>
  <c r="AQ1622" i="1"/>
  <c r="AQ1623" i="1"/>
  <c r="AQ1624" i="1"/>
  <c r="AQ1625" i="1"/>
  <c r="AQ1626" i="1"/>
  <c r="AQ1627" i="1"/>
  <c r="AQ1628" i="1"/>
  <c r="AQ1629" i="1"/>
  <c r="AQ1630" i="1"/>
  <c r="AQ1631" i="1"/>
  <c r="AQ1632" i="1"/>
  <c r="AQ1633" i="1"/>
  <c r="AQ1634" i="1"/>
  <c r="AQ1635" i="1"/>
  <c r="AQ1636" i="1"/>
  <c r="AQ1637" i="1"/>
  <c r="AQ1638" i="1"/>
  <c r="AQ1639" i="1"/>
  <c r="AQ1640" i="1"/>
  <c r="AQ1641" i="1"/>
  <c r="AQ1642" i="1"/>
  <c r="AQ1643" i="1"/>
  <c r="AQ1644" i="1"/>
  <c r="AQ1645" i="1"/>
  <c r="AQ1646" i="1"/>
  <c r="AQ1647" i="1"/>
  <c r="AQ1648" i="1"/>
  <c r="AQ1649" i="1"/>
  <c r="AQ1650" i="1"/>
  <c r="AQ1651" i="1"/>
  <c r="AQ1652" i="1"/>
  <c r="AQ1653" i="1"/>
  <c r="AQ1654" i="1"/>
  <c r="AQ1655" i="1"/>
  <c r="AQ1656" i="1"/>
  <c r="AQ1657" i="1"/>
  <c r="AQ1658" i="1"/>
  <c r="AQ1659" i="1"/>
  <c r="AQ1660" i="1"/>
  <c r="AQ1661" i="1"/>
  <c r="AQ1662" i="1"/>
  <c r="AQ1663" i="1"/>
  <c r="AQ1664" i="1"/>
  <c r="AQ1665" i="1"/>
  <c r="AQ1666" i="1"/>
  <c r="AQ1667" i="1"/>
  <c r="AQ1668" i="1"/>
  <c r="AQ1669" i="1"/>
  <c r="AQ1670" i="1"/>
  <c r="AQ1671" i="1"/>
  <c r="AQ1672" i="1"/>
  <c r="AQ1673" i="1"/>
  <c r="AQ1674" i="1"/>
  <c r="AQ1675" i="1"/>
  <c r="AQ1676" i="1"/>
  <c r="AQ1677" i="1"/>
  <c r="AQ1678" i="1"/>
  <c r="AQ1679" i="1"/>
  <c r="AQ1680" i="1"/>
  <c r="AQ1681" i="1"/>
  <c r="AQ1682" i="1"/>
  <c r="AQ1683" i="1"/>
  <c r="AQ1684" i="1"/>
  <c r="AQ1685" i="1"/>
  <c r="AQ1686" i="1"/>
  <c r="AQ1687" i="1"/>
  <c r="AQ1688" i="1"/>
  <c r="AQ1689" i="1"/>
  <c r="AQ1690" i="1"/>
  <c r="AQ1691" i="1"/>
  <c r="AQ1692" i="1"/>
  <c r="AQ1693" i="1"/>
  <c r="AQ1694" i="1"/>
  <c r="AQ1695" i="1"/>
  <c r="AQ1696" i="1"/>
  <c r="AQ1697" i="1"/>
  <c r="AQ1698" i="1"/>
  <c r="AQ1699" i="1"/>
  <c r="AQ1700" i="1"/>
  <c r="AQ1701" i="1"/>
  <c r="AQ1702" i="1"/>
  <c r="AQ1703" i="1"/>
  <c r="AQ1704" i="1"/>
  <c r="AQ1705" i="1"/>
  <c r="AQ1706" i="1"/>
  <c r="AQ1707" i="1"/>
  <c r="AQ1708" i="1"/>
  <c r="AQ1709" i="1"/>
  <c r="AQ1710" i="1"/>
  <c r="AQ1711" i="1"/>
  <c r="AQ1712" i="1"/>
  <c r="AQ1713" i="1"/>
  <c r="AQ1714" i="1"/>
  <c r="AQ1715" i="1"/>
  <c r="AQ1716" i="1"/>
  <c r="AQ1717" i="1"/>
  <c r="AQ1718" i="1"/>
  <c r="AQ1719" i="1"/>
  <c r="AQ1720" i="1"/>
  <c r="AQ1721" i="1"/>
  <c r="AQ1722" i="1"/>
  <c r="AQ1723" i="1"/>
  <c r="AQ1724" i="1"/>
  <c r="AQ1725" i="1"/>
  <c r="AQ1726" i="1"/>
  <c r="AQ1727" i="1"/>
  <c r="AQ1728" i="1"/>
  <c r="AQ1729" i="1"/>
  <c r="AQ1730" i="1"/>
  <c r="AQ1731" i="1"/>
  <c r="AQ1732" i="1"/>
  <c r="AQ1733" i="1"/>
  <c r="AQ1734" i="1"/>
  <c r="AQ1735" i="1"/>
  <c r="AQ1736" i="1"/>
  <c r="AQ1737" i="1"/>
  <c r="AQ1738" i="1"/>
  <c r="AQ1739" i="1"/>
  <c r="AQ1740" i="1"/>
  <c r="AQ1741" i="1"/>
  <c r="AQ1742" i="1"/>
  <c r="AQ1743" i="1"/>
  <c r="AQ1744" i="1"/>
  <c r="AQ1745" i="1"/>
  <c r="AQ1746" i="1"/>
  <c r="AQ1747" i="1"/>
  <c r="AQ1748" i="1"/>
  <c r="AQ1749" i="1"/>
  <c r="AQ1750" i="1"/>
  <c r="AQ1751" i="1"/>
  <c r="AQ1752" i="1"/>
  <c r="AQ1753" i="1"/>
  <c r="AQ1754" i="1"/>
  <c r="AQ1755" i="1"/>
  <c r="AQ1756" i="1"/>
  <c r="AQ1757" i="1"/>
  <c r="AQ1758" i="1"/>
  <c r="AQ1759" i="1"/>
  <c r="AQ1760" i="1"/>
  <c r="AQ1761" i="1"/>
  <c r="AQ1762" i="1"/>
  <c r="AQ1763" i="1"/>
  <c r="AQ1764" i="1"/>
  <c r="AQ1765" i="1"/>
  <c r="AQ1766" i="1"/>
  <c r="AQ1767" i="1"/>
  <c r="AQ1768" i="1"/>
  <c r="AQ1769" i="1"/>
  <c r="AQ1770" i="1"/>
  <c r="AQ1771" i="1"/>
  <c r="AQ1772" i="1"/>
  <c r="AQ1773" i="1"/>
  <c r="AQ1774" i="1"/>
  <c r="AQ1775" i="1"/>
  <c r="AQ1776" i="1"/>
  <c r="AQ1777" i="1"/>
  <c r="AQ1778" i="1"/>
  <c r="AQ1779" i="1"/>
  <c r="AQ1780" i="1"/>
  <c r="AQ1781" i="1"/>
  <c r="AQ1782" i="1"/>
  <c r="AQ1783" i="1"/>
  <c r="AQ1784" i="1"/>
  <c r="AQ1785" i="1"/>
  <c r="AQ1786" i="1"/>
  <c r="AQ1787" i="1"/>
  <c r="AQ1788" i="1"/>
  <c r="AQ1789" i="1"/>
  <c r="AQ1790" i="1"/>
  <c r="AQ1791" i="1"/>
  <c r="AQ1792" i="1"/>
  <c r="AQ1793" i="1"/>
  <c r="AQ1794" i="1"/>
  <c r="AQ1795" i="1"/>
  <c r="AQ1796" i="1"/>
  <c r="AQ1797" i="1"/>
  <c r="AQ1798" i="1"/>
  <c r="AQ1799" i="1"/>
  <c r="AQ1800" i="1"/>
  <c r="AQ1801" i="1"/>
  <c r="AQ1802" i="1"/>
  <c r="AQ1803" i="1"/>
  <c r="AQ1804" i="1"/>
  <c r="AQ1805" i="1"/>
  <c r="AQ1806" i="1"/>
  <c r="AQ1807" i="1"/>
  <c r="AQ1808" i="1"/>
  <c r="AQ1809" i="1"/>
  <c r="AQ1810" i="1"/>
  <c r="AQ1811" i="1"/>
  <c r="AQ1812" i="1"/>
  <c r="AQ1813" i="1"/>
  <c r="AQ1814" i="1"/>
  <c r="AQ1815" i="1"/>
  <c r="AQ1816" i="1"/>
  <c r="AQ1817" i="1"/>
  <c r="AQ1818" i="1"/>
  <c r="AQ1819" i="1"/>
  <c r="AQ1820" i="1"/>
  <c r="AQ1821" i="1"/>
  <c r="AQ1822" i="1"/>
  <c r="AQ1823" i="1"/>
  <c r="AQ1824" i="1"/>
  <c r="AQ1825" i="1"/>
  <c r="AQ1826" i="1"/>
  <c r="AQ1827" i="1"/>
  <c r="AQ1828" i="1"/>
  <c r="AQ1829" i="1"/>
  <c r="AQ1830" i="1"/>
  <c r="AQ1831" i="1"/>
  <c r="AQ1832" i="1"/>
  <c r="AQ1833" i="1"/>
  <c r="AQ1834" i="1"/>
  <c r="AQ1835" i="1"/>
  <c r="AQ1836" i="1"/>
  <c r="AQ1837" i="1"/>
  <c r="AQ1838" i="1"/>
  <c r="AQ1839" i="1"/>
  <c r="AQ1840" i="1"/>
  <c r="AQ1841" i="1"/>
  <c r="AQ1842" i="1"/>
  <c r="AQ1843" i="1"/>
  <c r="AQ1844" i="1"/>
  <c r="AQ1845" i="1"/>
  <c r="AQ1846" i="1"/>
  <c r="AQ1847" i="1"/>
  <c r="AQ1848" i="1"/>
  <c r="AQ1849" i="1"/>
  <c r="AQ1850" i="1"/>
  <c r="AQ1851" i="1"/>
  <c r="AQ1852" i="1"/>
  <c r="AQ1853" i="1"/>
  <c r="AQ1854" i="1"/>
  <c r="AQ1855" i="1"/>
  <c r="AQ1856" i="1"/>
  <c r="AQ1857" i="1"/>
  <c r="AQ1858" i="1"/>
  <c r="AQ1859" i="1"/>
  <c r="AQ1860" i="1"/>
  <c r="AQ1861" i="1"/>
  <c r="AQ1862" i="1"/>
  <c r="AQ1863" i="1"/>
  <c r="AQ1864" i="1"/>
  <c r="AQ1865" i="1"/>
  <c r="AQ1866" i="1"/>
  <c r="AQ1867" i="1"/>
  <c r="AQ1868" i="1"/>
  <c r="AQ1869" i="1"/>
  <c r="AQ1870" i="1"/>
  <c r="AQ1871" i="1"/>
  <c r="AQ1872" i="1"/>
  <c r="AQ1873" i="1"/>
  <c r="AQ1874" i="1"/>
  <c r="AQ1875" i="1"/>
  <c r="AQ1876" i="1"/>
  <c r="AQ1877" i="1"/>
  <c r="AQ1878" i="1"/>
  <c r="AQ1879" i="1"/>
  <c r="AQ1880" i="1"/>
  <c r="AQ1881" i="1"/>
  <c r="AQ1882" i="1"/>
  <c r="AQ1883" i="1"/>
  <c r="AQ1884" i="1"/>
  <c r="AQ1885" i="1"/>
  <c r="AQ1886" i="1"/>
  <c r="AQ1887" i="1"/>
  <c r="AQ1888" i="1"/>
  <c r="AQ1889" i="1"/>
  <c r="AQ1890" i="1"/>
  <c r="AQ1891" i="1"/>
  <c r="AQ1892" i="1"/>
  <c r="AQ1893" i="1"/>
  <c r="AQ1894" i="1"/>
  <c r="AQ1895" i="1"/>
  <c r="AQ1896" i="1"/>
  <c r="AQ1897" i="1"/>
  <c r="AQ1898" i="1"/>
  <c r="AQ1899" i="1"/>
  <c r="AQ1900" i="1"/>
  <c r="AQ1901" i="1"/>
  <c r="AQ1902" i="1"/>
  <c r="AQ1903" i="1"/>
  <c r="AQ1904" i="1"/>
  <c r="AQ1905" i="1"/>
  <c r="AQ1906" i="1"/>
  <c r="AQ1907" i="1"/>
  <c r="AQ1908" i="1"/>
  <c r="AQ1909" i="1"/>
  <c r="AQ1910" i="1"/>
  <c r="AQ1911" i="1"/>
  <c r="AQ1912" i="1"/>
  <c r="AQ1913" i="1"/>
  <c r="AQ1914" i="1"/>
  <c r="AQ1915" i="1"/>
  <c r="AQ1916" i="1"/>
  <c r="AQ1917" i="1"/>
  <c r="AQ1918" i="1"/>
  <c r="AQ1919" i="1"/>
  <c r="AQ1920" i="1"/>
  <c r="AQ1921" i="1"/>
  <c r="AQ1922" i="1"/>
  <c r="AQ1923" i="1"/>
  <c r="AQ1924" i="1"/>
  <c r="AQ1925" i="1"/>
  <c r="AQ1926" i="1"/>
  <c r="AQ1927" i="1"/>
  <c r="AQ1928" i="1"/>
  <c r="AQ1929" i="1"/>
  <c r="AQ1930" i="1"/>
  <c r="AQ1931" i="1"/>
  <c r="AQ1932" i="1"/>
  <c r="AQ1933" i="1"/>
  <c r="AQ1934" i="1"/>
  <c r="AQ1935" i="1"/>
  <c r="AQ1936" i="1"/>
  <c r="AQ1937" i="1"/>
  <c r="AQ1938" i="1"/>
  <c r="AQ1939" i="1"/>
  <c r="AQ1940" i="1"/>
  <c r="AQ1941" i="1"/>
  <c r="AQ1942" i="1"/>
  <c r="AQ1943" i="1"/>
  <c r="AQ1944" i="1"/>
  <c r="AQ1945" i="1"/>
  <c r="AQ1946" i="1"/>
  <c r="AQ1947" i="1"/>
  <c r="AQ1948" i="1"/>
  <c r="AQ1949" i="1"/>
  <c r="AQ1950" i="1"/>
  <c r="AQ1951" i="1"/>
  <c r="AQ1952" i="1"/>
  <c r="AQ1953" i="1"/>
  <c r="AQ1954" i="1"/>
  <c r="AQ1955" i="1"/>
  <c r="AQ1956" i="1"/>
  <c r="AQ1957" i="1"/>
  <c r="AQ1958" i="1"/>
  <c r="AQ1959" i="1"/>
  <c r="AQ1960" i="1"/>
  <c r="AQ1961" i="1"/>
  <c r="AQ1962" i="1"/>
  <c r="AQ1963" i="1"/>
  <c r="AQ1964" i="1"/>
  <c r="AQ1965" i="1"/>
  <c r="AQ1966" i="1"/>
  <c r="AQ1967" i="1"/>
  <c r="AQ1968" i="1"/>
  <c r="AQ1969" i="1"/>
  <c r="AQ1970" i="1"/>
  <c r="AQ1971" i="1"/>
  <c r="AQ1972" i="1"/>
  <c r="AQ1973" i="1"/>
  <c r="AQ1974" i="1"/>
  <c r="AQ1975" i="1"/>
  <c r="AQ1976" i="1"/>
  <c r="AQ1977" i="1"/>
  <c r="AQ1978" i="1"/>
  <c r="AQ1979" i="1"/>
  <c r="AQ1980" i="1"/>
  <c r="AQ1981" i="1"/>
  <c r="AQ1982" i="1"/>
  <c r="AQ1983" i="1"/>
  <c r="AQ1984" i="1"/>
  <c r="AQ1985" i="1"/>
  <c r="AQ1986" i="1"/>
  <c r="AQ1987" i="1"/>
  <c r="AQ1988" i="1"/>
  <c r="AQ1989" i="1"/>
  <c r="AQ1990" i="1"/>
  <c r="AQ1991" i="1"/>
  <c r="AQ1992" i="1"/>
  <c r="AQ1993" i="1"/>
  <c r="AQ1994" i="1"/>
  <c r="AQ1995" i="1"/>
  <c r="AQ1996" i="1"/>
  <c r="AQ1997" i="1"/>
  <c r="AQ1998" i="1"/>
  <c r="AQ1999" i="1"/>
  <c r="AQ2000" i="1"/>
  <c r="AQ2001" i="1"/>
  <c r="AQ2002" i="1"/>
  <c r="AQ2003" i="1"/>
  <c r="AQ2004" i="1"/>
  <c r="AQ2005" i="1"/>
  <c r="AQ2006" i="1"/>
  <c r="AQ2007" i="1"/>
  <c r="AQ2008" i="1"/>
  <c r="AQ2009" i="1"/>
  <c r="AQ2010" i="1"/>
  <c r="AQ2011" i="1"/>
  <c r="AQ2012" i="1"/>
  <c r="AQ2013" i="1"/>
  <c r="AQ2014" i="1"/>
  <c r="AQ2015" i="1"/>
  <c r="AQ2016" i="1"/>
  <c r="AQ2017" i="1"/>
  <c r="AQ2018" i="1"/>
  <c r="AQ2019" i="1"/>
  <c r="AQ2020" i="1"/>
  <c r="AQ2021" i="1"/>
  <c r="AQ2022" i="1"/>
  <c r="AQ2023" i="1"/>
  <c r="AQ2024" i="1"/>
  <c r="AQ2025" i="1"/>
  <c r="AQ2026" i="1"/>
  <c r="AQ2027" i="1"/>
  <c r="AQ2028" i="1"/>
  <c r="AQ2029" i="1"/>
  <c r="AQ2030" i="1"/>
  <c r="AQ2031" i="1"/>
  <c r="AQ2032" i="1"/>
  <c r="AQ2033" i="1"/>
  <c r="AQ2034" i="1"/>
  <c r="AQ2035" i="1"/>
  <c r="AQ2036" i="1"/>
  <c r="AQ2037" i="1"/>
  <c r="AQ2038" i="1"/>
  <c r="AQ2039" i="1"/>
  <c r="AQ2040" i="1"/>
  <c r="AQ2041" i="1"/>
  <c r="AQ2042" i="1"/>
  <c r="AQ2043" i="1"/>
  <c r="AQ2044" i="1"/>
  <c r="AQ2045" i="1"/>
  <c r="AQ2046" i="1"/>
  <c r="AQ2047" i="1"/>
  <c r="AQ2048" i="1"/>
  <c r="AQ2049" i="1"/>
  <c r="AQ2050" i="1"/>
  <c r="AQ2051" i="1"/>
  <c r="AQ2052" i="1"/>
  <c r="AQ2053" i="1"/>
  <c r="AQ2054" i="1"/>
  <c r="AQ2055" i="1"/>
  <c r="AQ2056" i="1"/>
  <c r="AQ2057" i="1"/>
  <c r="AQ2058" i="1"/>
  <c r="AQ2059" i="1"/>
  <c r="AQ2060" i="1"/>
  <c r="AQ2061" i="1"/>
  <c r="AQ2062" i="1"/>
  <c r="AQ2063" i="1"/>
  <c r="AQ2064" i="1"/>
  <c r="AQ2065" i="1"/>
  <c r="AQ2066" i="1"/>
  <c r="AQ2067" i="1"/>
  <c r="AQ2068" i="1"/>
  <c r="AQ2069" i="1"/>
  <c r="AQ2070" i="1"/>
  <c r="AQ2071" i="1"/>
  <c r="AQ2072" i="1"/>
  <c r="AQ2073" i="1"/>
  <c r="AQ2074" i="1"/>
  <c r="AQ2075" i="1"/>
  <c r="AQ2076" i="1"/>
  <c r="AQ2077" i="1"/>
  <c r="AQ2078" i="1"/>
  <c r="AQ2079" i="1"/>
  <c r="AQ2080" i="1"/>
  <c r="AQ2081" i="1"/>
  <c r="AQ2082" i="1"/>
  <c r="AQ2083" i="1"/>
  <c r="AQ2084" i="1"/>
  <c r="AQ2085" i="1"/>
  <c r="AQ2086" i="1"/>
  <c r="AQ2087" i="1"/>
  <c r="AQ2088" i="1"/>
  <c r="AQ2089" i="1"/>
  <c r="AQ2090" i="1"/>
  <c r="AQ2091" i="1"/>
  <c r="AQ2092" i="1"/>
  <c r="AQ2093" i="1"/>
  <c r="AQ2094" i="1"/>
  <c r="AQ2095" i="1"/>
  <c r="AQ2096" i="1"/>
  <c r="AQ2097" i="1"/>
  <c r="AQ2098" i="1"/>
  <c r="AQ2099" i="1"/>
  <c r="AQ2100" i="1"/>
  <c r="AQ2101" i="1"/>
  <c r="AQ2102" i="1"/>
  <c r="AQ2103" i="1"/>
  <c r="AQ2104" i="1"/>
  <c r="AQ2105" i="1"/>
  <c r="AQ2106" i="1"/>
  <c r="AQ2107" i="1"/>
  <c r="AQ2108" i="1"/>
  <c r="AQ2109" i="1"/>
  <c r="AQ2110" i="1"/>
  <c r="AQ2111" i="1"/>
  <c r="AQ2112" i="1"/>
  <c r="AQ2113" i="1"/>
  <c r="AQ2114" i="1"/>
  <c r="AQ2115" i="1"/>
  <c r="AQ2116" i="1"/>
  <c r="AQ2117" i="1"/>
  <c r="AQ2118" i="1"/>
  <c r="AQ2119" i="1"/>
  <c r="AQ2120" i="1"/>
  <c r="AQ2121" i="1"/>
  <c r="AQ2122" i="1"/>
  <c r="AQ2123" i="1"/>
  <c r="AQ2124" i="1"/>
  <c r="AQ2125" i="1"/>
  <c r="AQ2126" i="1"/>
  <c r="AQ2127" i="1"/>
  <c r="AQ2128" i="1"/>
  <c r="AQ2129" i="1"/>
  <c r="AQ2130" i="1"/>
  <c r="AQ2131" i="1"/>
  <c r="AQ2132" i="1"/>
  <c r="AQ2133" i="1"/>
  <c r="AQ2134" i="1"/>
  <c r="AQ2135" i="1"/>
  <c r="AQ2136" i="1"/>
  <c r="AQ2137" i="1"/>
  <c r="AQ2138" i="1"/>
  <c r="AQ2139" i="1"/>
  <c r="AQ2140" i="1"/>
  <c r="AQ2141" i="1"/>
  <c r="AQ2142" i="1"/>
  <c r="AQ2143" i="1"/>
  <c r="AQ2144" i="1"/>
  <c r="AQ2145" i="1"/>
  <c r="AQ2146" i="1"/>
  <c r="AQ2147" i="1"/>
  <c r="AQ2148" i="1"/>
  <c r="AQ2149" i="1"/>
  <c r="AQ2150" i="1"/>
  <c r="AQ2151" i="1"/>
  <c r="AQ2152" i="1"/>
  <c r="AQ2153" i="1"/>
  <c r="AQ2154" i="1"/>
  <c r="AQ2155" i="1"/>
  <c r="AQ2156" i="1"/>
  <c r="AQ2157" i="1"/>
  <c r="AQ2158" i="1"/>
  <c r="AQ2159" i="1"/>
  <c r="AQ2160" i="1"/>
  <c r="AQ2161" i="1"/>
  <c r="AQ2162" i="1"/>
  <c r="AQ2163" i="1"/>
  <c r="AQ2164" i="1"/>
  <c r="AQ2165" i="1"/>
  <c r="AQ2166" i="1"/>
  <c r="AQ2167" i="1"/>
  <c r="AQ2168" i="1"/>
  <c r="AQ2169" i="1"/>
  <c r="AQ2170" i="1"/>
  <c r="AQ2171" i="1"/>
  <c r="AQ2172" i="1"/>
  <c r="AQ2173" i="1"/>
  <c r="AQ2174" i="1"/>
  <c r="AQ2175" i="1"/>
  <c r="AQ2176" i="1"/>
  <c r="AQ2177" i="1"/>
  <c r="AQ2178" i="1"/>
  <c r="AQ2179" i="1"/>
  <c r="AQ2180" i="1"/>
  <c r="AQ2181" i="1"/>
  <c r="AQ2182" i="1"/>
  <c r="AQ2183" i="1"/>
  <c r="AQ2184" i="1"/>
  <c r="AQ2185" i="1"/>
  <c r="AQ2186" i="1"/>
  <c r="AQ2187" i="1"/>
  <c r="AQ2188" i="1"/>
  <c r="AQ2189" i="1"/>
  <c r="AQ2190" i="1"/>
  <c r="AQ2191" i="1"/>
  <c r="AQ2192" i="1"/>
  <c r="AQ2193" i="1"/>
  <c r="AQ2194" i="1"/>
  <c r="AQ2195" i="1"/>
  <c r="AQ2196" i="1"/>
  <c r="AQ2197" i="1"/>
  <c r="AQ2198" i="1"/>
  <c r="AQ2199" i="1"/>
  <c r="AQ2200" i="1"/>
  <c r="AQ2201" i="1"/>
  <c r="AQ2202" i="1"/>
  <c r="AQ2203" i="1"/>
  <c r="AQ2204" i="1"/>
  <c r="AQ2205" i="1"/>
  <c r="AQ2206" i="1"/>
  <c r="AQ2207" i="1"/>
  <c r="AQ2208" i="1"/>
  <c r="AQ2209" i="1"/>
  <c r="AQ2210" i="1"/>
  <c r="AQ2211" i="1"/>
  <c r="AQ2212" i="1"/>
  <c r="AQ2213" i="1"/>
  <c r="AQ2214" i="1"/>
  <c r="AQ2215" i="1"/>
  <c r="AQ2216" i="1"/>
  <c r="AQ2217" i="1"/>
  <c r="AQ2218" i="1"/>
  <c r="AQ2219" i="1"/>
  <c r="AQ2220" i="1"/>
  <c r="AQ2221" i="1"/>
  <c r="AQ2222" i="1"/>
  <c r="AQ2223" i="1"/>
  <c r="AQ2224" i="1"/>
  <c r="AQ2225" i="1"/>
  <c r="AQ2226" i="1"/>
  <c r="AQ2227" i="1"/>
  <c r="AQ2228" i="1"/>
  <c r="AQ2229" i="1"/>
  <c r="AQ2230" i="1"/>
  <c r="AQ2231" i="1"/>
  <c r="AQ2232" i="1"/>
  <c r="AQ2233" i="1"/>
  <c r="AQ2234" i="1"/>
  <c r="AQ2235" i="1"/>
  <c r="AQ2236" i="1"/>
  <c r="AQ2237" i="1"/>
  <c r="AQ2238" i="1"/>
  <c r="AQ2239" i="1"/>
  <c r="AQ2240" i="1"/>
  <c r="AQ2241" i="1"/>
  <c r="AQ2242" i="1"/>
  <c r="AQ2243" i="1"/>
  <c r="AQ2244" i="1"/>
  <c r="AQ2245" i="1"/>
  <c r="AQ2246" i="1"/>
  <c r="AQ2247" i="1"/>
  <c r="AQ2248" i="1"/>
  <c r="AQ2249" i="1"/>
  <c r="AQ2250" i="1"/>
  <c r="AQ2251" i="1"/>
  <c r="AQ2252" i="1"/>
  <c r="AQ2253" i="1"/>
  <c r="AQ2254" i="1"/>
  <c r="AQ2255" i="1"/>
  <c r="AQ2256" i="1"/>
  <c r="AQ2257" i="1"/>
  <c r="AQ2258" i="1"/>
  <c r="AQ2259" i="1"/>
  <c r="AQ2260" i="1"/>
  <c r="AQ2261" i="1"/>
  <c r="AQ2262" i="1"/>
  <c r="AQ2263" i="1"/>
  <c r="AQ2264" i="1"/>
  <c r="AQ2265" i="1"/>
  <c r="AQ2266" i="1"/>
  <c r="AQ2267" i="1"/>
  <c r="AQ2268" i="1"/>
  <c r="AQ2269" i="1"/>
  <c r="AQ2270" i="1"/>
  <c r="AQ2271" i="1"/>
  <c r="AQ2272" i="1"/>
  <c r="AQ2273" i="1"/>
  <c r="AQ2274" i="1"/>
  <c r="AQ2275" i="1"/>
  <c r="AQ2276" i="1"/>
  <c r="AQ2277" i="1"/>
  <c r="AQ2278" i="1"/>
  <c r="AQ2279" i="1"/>
  <c r="AQ2280" i="1"/>
  <c r="AQ2281" i="1"/>
  <c r="AQ2282" i="1"/>
  <c r="AQ2283" i="1"/>
  <c r="AQ2284" i="1"/>
  <c r="AQ2285" i="1"/>
  <c r="AQ2286" i="1"/>
  <c r="AQ2287" i="1"/>
  <c r="AQ2288" i="1"/>
  <c r="AQ2289" i="1"/>
  <c r="AQ2290" i="1"/>
  <c r="AQ2291" i="1"/>
  <c r="AQ2292" i="1"/>
  <c r="AQ2293" i="1"/>
  <c r="AQ2294" i="1"/>
  <c r="AQ2295" i="1"/>
  <c r="AQ2296" i="1"/>
  <c r="AQ2297" i="1"/>
  <c r="AQ2298" i="1"/>
  <c r="AQ2299" i="1"/>
  <c r="AQ2300" i="1"/>
  <c r="AQ2301" i="1"/>
  <c r="AQ2302" i="1"/>
  <c r="AQ2303" i="1"/>
  <c r="AQ2304" i="1"/>
  <c r="AQ2305" i="1"/>
  <c r="AQ2306" i="1"/>
  <c r="AQ2307" i="1"/>
  <c r="AQ2308" i="1"/>
  <c r="AQ2309" i="1"/>
  <c r="AQ2310" i="1"/>
  <c r="AQ2311" i="1"/>
  <c r="AQ2312" i="1"/>
  <c r="AQ2313" i="1"/>
  <c r="AQ2314" i="1"/>
  <c r="AQ2315" i="1"/>
  <c r="AQ2316" i="1"/>
  <c r="AQ2317" i="1"/>
  <c r="AQ2318" i="1"/>
  <c r="AQ2319" i="1"/>
  <c r="AQ2320" i="1"/>
  <c r="AQ2321" i="1"/>
  <c r="AQ2322" i="1"/>
  <c r="AQ2323" i="1"/>
  <c r="AQ2324" i="1"/>
  <c r="AQ2325" i="1"/>
  <c r="AQ2326" i="1"/>
  <c r="AQ2327" i="1"/>
  <c r="AQ2328" i="1"/>
  <c r="AQ2329" i="1"/>
  <c r="AQ2330" i="1"/>
  <c r="AQ2331" i="1"/>
  <c r="AQ2332" i="1"/>
  <c r="AQ2333" i="1"/>
  <c r="AQ2334" i="1"/>
  <c r="AQ2335" i="1"/>
  <c r="AQ2336" i="1"/>
  <c r="AQ2337" i="1"/>
  <c r="AQ2338" i="1"/>
  <c r="AQ2339" i="1"/>
  <c r="AQ2340" i="1"/>
  <c r="AQ2341" i="1"/>
  <c r="AQ2342" i="1"/>
  <c r="AQ2343" i="1"/>
  <c r="AQ2344" i="1"/>
  <c r="AQ2345" i="1"/>
  <c r="AQ2346" i="1"/>
  <c r="AQ2347" i="1"/>
  <c r="AQ2348" i="1"/>
  <c r="AQ2349" i="1"/>
  <c r="AQ2350" i="1"/>
  <c r="AQ2351" i="1"/>
  <c r="AQ2352" i="1"/>
  <c r="AQ2353" i="1"/>
  <c r="AQ2354" i="1"/>
  <c r="AQ2355" i="1"/>
  <c r="AQ2356" i="1"/>
  <c r="AQ2357" i="1"/>
  <c r="AQ2358" i="1"/>
  <c r="AQ2359" i="1"/>
  <c r="AQ2360" i="1"/>
  <c r="AQ2361" i="1"/>
  <c r="AQ2362" i="1"/>
  <c r="AQ2363" i="1"/>
  <c r="AQ2364" i="1"/>
  <c r="AQ2365" i="1"/>
  <c r="AQ2366" i="1"/>
  <c r="AQ2367" i="1"/>
  <c r="AQ2368" i="1"/>
  <c r="AQ2369" i="1"/>
  <c r="AQ2370" i="1"/>
  <c r="AQ2371" i="1"/>
  <c r="AQ2372" i="1"/>
  <c r="AQ2373" i="1"/>
  <c r="AQ2374" i="1"/>
  <c r="AQ2375" i="1"/>
  <c r="AQ2376" i="1"/>
  <c r="AQ2377" i="1"/>
  <c r="AQ2378" i="1"/>
  <c r="AQ2379" i="1"/>
  <c r="AQ2380" i="1"/>
  <c r="AQ2381" i="1"/>
  <c r="AQ2382" i="1"/>
  <c r="AQ2383" i="1"/>
  <c r="AQ2384" i="1"/>
  <c r="AQ2385" i="1"/>
  <c r="AQ2386" i="1"/>
  <c r="AQ2387" i="1"/>
  <c r="AQ2388" i="1"/>
  <c r="AQ2389" i="1"/>
  <c r="AQ2390" i="1"/>
  <c r="AQ2391" i="1"/>
  <c r="AQ2392" i="1"/>
  <c r="AQ2393" i="1"/>
  <c r="AQ2394" i="1"/>
  <c r="AQ2395" i="1"/>
  <c r="AQ2396" i="1"/>
  <c r="AQ2397" i="1"/>
  <c r="AQ2398" i="1"/>
  <c r="AQ2399" i="1"/>
  <c r="AQ2400" i="1"/>
  <c r="AQ2401" i="1"/>
  <c r="AQ2402" i="1"/>
  <c r="AQ2403" i="1"/>
  <c r="AQ2404" i="1"/>
  <c r="AQ2405" i="1"/>
  <c r="AQ2406" i="1"/>
  <c r="AQ2407" i="1"/>
  <c r="AQ2408" i="1"/>
  <c r="AQ2409" i="1"/>
  <c r="AQ2410" i="1"/>
  <c r="AQ2411" i="1"/>
  <c r="AQ2412" i="1"/>
  <c r="AQ2413" i="1"/>
  <c r="AQ2414" i="1"/>
  <c r="AQ2415" i="1"/>
  <c r="AQ2416" i="1"/>
  <c r="AQ2417" i="1"/>
  <c r="AQ2418" i="1"/>
  <c r="AQ2419" i="1"/>
  <c r="AQ2420" i="1"/>
  <c r="AQ2421" i="1"/>
  <c r="AQ2422" i="1"/>
  <c r="AQ2423" i="1"/>
  <c r="AQ2424" i="1"/>
  <c r="AQ2425" i="1"/>
  <c r="AQ2426" i="1"/>
  <c r="AQ2427" i="1"/>
  <c r="AQ2428" i="1"/>
  <c r="AQ2429" i="1"/>
  <c r="AQ2430" i="1"/>
  <c r="AQ2431" i="1"/>
  <c r="AQ2432" i="1"/>
  <c r="AQ2433" i="1"/>
  <c r="AQ2434" i="1"/>
  <c r="AQ2435" i="1"/>
  <c r="AQ2436" i="1"/>
  <c r="AQ2437" i="1"/>
  <c r="AQ2438" i="1"/>
  <c r="AQ2439" i="1"/>
  <c r="AQ2440" i="1"/>
  <c r="AQ2441" i="1"/>
  <c r="AQ2442" i="1"/>
  <c r="AQ2443" i="1"/>
  <c r="AQ2444" i="1"/>
  <c r="AQ2445" i="1"/>
  <c r="AQ2446" i="1"/>
  <c r="AQ2447" i="1"/>
  <c r="AQ2448" i="1"/>
  <c r="AQ2449" i="1"/>
  <c r="AQ2450" i="1"/>
  <c r="AQ2451" i="1"/>
  <c r="AQ2452" i="1"/>
  <c r="AQ2453" i="1"/>
  <c r="AQ2454" i="1"/>
  <c r="AQ2455" i="1"/>
  <c r="AQ2456" i="1"/>
  <c r="AQ2457" i="1"/>
  <c r="AQ2458" i="1"/>
  <c r="AQ2459" i="1"/>
  <c r="AQ2460" i="1"/>
  <c r="AQ2461" i="1"/>
  <c r="AQ2462" i="1"/>
  <c r="AQ2463" i="1"/>
  <c r="AQ2464" i="1"/>
  <c r="AQ2465" i="1"/>
  <c r="AQ2466" i="1"/>
  <c r="AQ2467" i="1"/>
  <c r="AQ2468" i="1"/>
  <c r="AQ2469" i="1"/>
  <c r="AQ2470" i="1"/>
  <c r="AQ2471" i="1"/>
  <c r="AQ2472" i="1"/>
  <c r="AQ2473" i="1"/>
  <c r="AQ2474" i="1"/>
  <c r="AQ2475" i="1"/>
  <c r="AQ2476" i="1"/>
  <c r="AQ2477" i="1"/>
  <c r="AQ2478" i="1"/>
  <c r="AQ2479" i="1"/>
  <c r="AQ2480" i="1"/>
  <c r="AQ2481" i="1"/>
  <c r="AQ2482" i="1"/>
  <c r="AQ2483" i="1"/>
  <c r="AQ2484" i="1"/>
  <c r="AQ2485" i="1"/>
  <c r="AQ2486" i="1"/>
  <c r="AQ2487" i="1"/>
  <c r="AQ2488" i="1"/>
  <c r="AQ2489" i="1"/>
  <c r="AQ2490" i="1"/>
  <c r="AQ2491" i="1"/>
  <c r="AQ2492" i="1"/>
  <c r="AQ2493" i="1"/>
  <c r="AQ2494" i="1"/>
  <c r="AQ2495" i="1"/>
  <c r="AQ2496" i="1"/>
  <c r="AQ2497" i="1"/>
  <c r="AQ2498" i="1"/>
  <c r="AQ2499" i="1"/>
  <c r="AQ2500" i="1"/>
  <c r="AQ2501" i="1"/>
  <c r="AQ2502" i="1"/>
  <c r="AQ2503" i="1"/>
  <c r="AQ2504" i="1"/>
  <c r="AQ2505" i="1"/>
  <c r="AQ2506" i="1"/>
  <c r="AQ2507" i="1"/>
  <c r="AQ2508" i="1"/>
  <c r="AQ2509" i="1"/>
  <c r="AQ2510" i="1"/>
  <c r="AQ2511" i="1"/>
  <c r="AQ2512" i="1"/>
  <c r="AQ2513" i="1"/>
  <c r="AQ2514" i="1"/>
  <c r="AQ2515" i="1"/>
  <c r="AQ2516" i="1"/>
  <c r="AQ2517" i="1"/>
  <c r="AQ2518" i="1"/>
  <c r="AQ2519" i="1"/>
  <c r="AQ2520" i="1"/>
  <c r="AQ2521" i="1"/>
  <c r="AQ2522" i="1"/>
  <c r="AQ2523" i="1"/>
  <c r="AQ2524" i="1"/>
  <c r="AQ2525" i="1"/>
  <c r="AQ2526" i="1"/>
  <c r="AQ2527" i="1"/>
  <c r="AQ2528" i="1"/>
  <c r="AQ2529" i="1"/>
  <c r="AQ2530" i="1"/>
  <c r="AQ2531" i="1"/>
  <c r="AQ2532" i="1"/>
  <c r="AQ2533" i="1"/>
  <c r="AQ2534" i="1"/>
  <c r="AQ2535" i="1"/>
  <c r="AQ2536" i="1"/>
  <c r="AQ2537" i="1"/>
  <c r="AQ2538" i="1"/>
  <c r="AQ2539" i="1"/>
  <c r="AQ2540" i="1"/>
  <c r="AQ2541" i="1"/>
  <c r="AQ2542" i="1"/>
  <c r="AQ2543" i="1"/>
  <c r="AQ2544" i="1"/>
  <c r="AQ2545" i="1"/>
  <c r="AQ2546" i="1"/>
  <c r="AQ2547" i="1"/>
  <c r="AQ2548" i="1"/>
  <c r="AQ2549" i="1"/>
  <c r="AQ2550" i="1"/>
  <c r="AQ2551" i="1"/>
  <c r="AQ2552" i="1"/>
  <c r="AQ2553" i="1"/>
  <c r="AQ2554" i="1"/>
  <c r="AQ2555" i="1"/>
  <c r="AQ2556" i="1"/>
  <c r="AQ2557" i="1"/>
  <c r="AQ2558" i="1"/>
  <c r="AQ2559" i="1"/>
  <c r="AQ2560" i="1"/>
  <c r="AQ2561" i="1"/>
  <c r="AQ2562" i="1"/>
  <c r="AQ2563" i="1"/>
  <c r="AQ2564" i="1"/>
  <c r="AQ2565" i="1"/>
  <c r="AQ2566" i="1"/>
  <c r="AQ2567" i="1"/>
  <c r="AQ2568" i="1"/>
  <c r="AQ2569" i="1"/>
  <c r="AQ2570" i="1"/>
  <c r="AQ2571" i="1"/>
  <c r="AQ2572" i="1"/>
  <c r="AQ2573" i="1"/>
  <c r="AQ2574" i="1"/>
  <c r="AQ2575" i="1"/>
  <c r="AQ2576" i="1"/>
  <c r="AQ2577" i="1"/>
  <c r="AQ2578" i="1"/>
  <c r="AQ2579" i="1"/>
  <c r="AQ2580" i="1"/>
  <c r="AQ2581" i="1"/>
  <c r="AQ2582" i="1"/>
  <c r="AQ2583" i="1"/>
  <c r="AQ2584" i="1"/>
  <c r="AQ2585" i="1"/>
  <c r="AQ2586" i="1"/>
  <c r="AQ2587" i="1"/>
  <c r="AQ2588" i="1"/>
  <c r="AQ2589" i="1"/>
  <c r="AQ2590" i="1"/>
  <c r="AQ2591" i="1"/>
  <c r="AQ2592" i="1"/>
  <c r="AQ2593" i="1"/>
  <c r="AQ2594" i="1"/>
  <c r="AQ2595" i="1"/>
  <c r="AQ2596" i="1"/>
  <c r="AQ2597" i="1"/>
  <c r="AQ2598" i="1"/>
  <c r="AQ2599" i="1"/>
  <c r="AQ2600" i="1"/>
  <c r="AQ2601" i="1"/>
  <c r="AQ2602" i="1"/>
  <c r="AQ2603" i="1"/>
  <c r="AQ2604" i="1"/>
  <c r="AQ2605" i="1"/>
  <c r="AQ2606" i="1"/>
  <c r="AQ2607" i="1"/>
  <c r="AQ2608" i="1"/>
  <c r="AQ2609" i="1"/>
  <c r="AQ2610" i="1"/>
  <c r="AQ2611" i="1"/>
  <c r="AQ2612" i="1"/>
  <c r="AQ2613" i="1"/>
  <c r="AQ2614" i="1"/>
  <c r="AQ2615" i="1"/>
  <c r="AQ2616" i="1"/>
  <c r="AQ2617" i="1"/>
  <c r="AQ2618" i="1"/>
  <c r="AQ2619" i="1"/>
  <c r="AQ2620" i="1"/>
  <c r="AQ2621" i="1"/>
  <c r="AQ2622" i="1"/>
  <c r="AQ2623" i="1"/>
  <c r="AQ2624" i="1"/>
  <c r="AQ2625" i="1"/>
  <c r="AQ2626" i="1"/>
  <c r="AQ2627" i="1"/>
  <c r="AQ2628" i="1"/>
  <c r="AQ2629" i="1"/>
  <c r="AQ2630" i="1"/>
  <c r="AQ2631" i="1"/>
  <c r="AQ2632" i="1"/>
  <c r="AQ2633" i="1"/>
  <c r="AQ2634" i="1"/>
  <c r="AQ2635" i="1"/>
  <c r="AQ2636" i="1"/>
  <c r="AQ2637" i="1"/>
  <c r="AQ2638" i="1"/>
  <c r="AQ2639" i="1"/>
  <c r="AQ2640" i="1"/>
  <c r="AQ2641" i="1"/>
  <c r="AQ2642" i="1"/>
  <c r="AQ2643" i="1"/>
  <c r="AQ2644" i="1"/>
  <c r="AQ2645" i="1"/>
  <c r="AQ2646" i="1"/>
  <c r="AQ2647" i="1"/>
  <c r="AQ2648" i="1"/>
  <c r="AQ2649" i="1"/>
  <c r="AQ2650" i="1"/>
  <c r="AQ2651" i="1"/>
  <c r="AQ2652" i="1"/>
  <c r="AQ2653" i="1"/>
  <c r="AQ2654" i="1"/>
  <c r="AQ2655" i="1"/>
  <c r="AQ2656" i="1"/>
  <c r="AQ2657" i="1"/>
  <c r="AQ2658" i="1"/>
  <c r="AQ2659" i="1"/>
  <c r="AQ2660" i="1"/>
  <c r="AQ2661" i="1"/>
  <c r="AQ2662" i="1"/>
  <c r="AQ2663" i="1"/>
  <c r="AQ2664" i="1"/>
  <c r="AQ2665" i="1"/>
  <c r="AQ2666" i="1"/>
  <c r="AQ2667" i="1"/>
  <c r="AQ2668" i="1"/>
  <c r="AQ2669" i="1"/>
  <c r="AQ2670" i="1"/>
  <c r="AQ2671" i="1"/>
  <c r="AQ2672" i="1"/>
  <c r="AQ2673" i="1"/>
  <c r="AQ2674" i="1"/>
  <c r="AQ2675" i="1"/>
  <c r="AQ2676" i="1"/>
  <c r="AQ2677" i="1"/>
  <c r="AQ2678" i="1"/>
  <c r="AQ2679" i="1"/>
  <c r="AQ2680" i="1"/>
  <c r="AQ2681" i="1"/>
  <c r="AQ2682" i="1"/>
  <c r="AQ2683" i="1"/>
  <c r="AQ2684" i="1"/>
  <c r="AQ2685" i="1"/>
  <c r="AQ2686" i="1"/>
  <c r="AQ2687" i="1"/>
  <c r="AQ2688" i="1"/>
  <c r="AQ2689" i="1"/>
  <c r="AQ2690" i="1"/>
  <c r="AQ2691" i="1"/>
  <c r="AQ2692" i="1"/>
  <c r="AQ2693" i="1"/>
  <c r="AQ2694" i="1"/>
  <c r="AQ2695" i="1"/>
  <c r="AQ2696" i="1"/>
  <c r="AQ2697" i="1"/>
  <c r="AQ2698" i="1"/>
  <c r="AQ2699" i="1"/>
  <c r="AQ2700" i="1"/>
  <c r="AQ2701" i="1"/>
  <c r="AQ2702" i="1"/>
  <c r="AQ2703" i="1"/>
  <c r="AQ2704" i="1"/>
  <c r="AQ2705" i="1"/>
  <c r="AQ2706" i="1"/>
  <c r="AQ2707" i="1"/>
  <c r="AQ2708" i="1"/>
  <c r="AQ2709" i="1"/>
  <c r="AQ2710" i="1"/>
  <c r="AQ2711" i="1"/>
  <c r="AQ2712" i="1"/>
  <c r="AQ2713" i="1"/>
  <c r="AQ2714" i="1"/>
  <c r="AQ2715" i="1"/>
  <c r="AQ2716" i="1"/>
  <c r="AQ2717" i="1"/>
  <c r="AQ2718" i="1"/>
  <c r="AQ2719" i="1"/>
  <c r="AQ2720" i="1"/>
  <c r="AQ2721" i="1"/>
  <c r="AQ2722" i="1"/>
  <c r="AQ2723" i="1"/>
  <c r="AQ2724" i="1"/>
  <c r="AQ2725" i="1"/>
  <c r="AQ2726" i="1"/>
  <c r="AQ2727" i="1"/>
  <c r="AQ2728" i="1"/>
  <c r="AQ2729" i="1"/>
  <c r="AQ2730" i="1"/>
  <c r="AQ2731" i="1"/>
  <c r="AQ2732" i="1"/>
  <c r="AQ2733" i="1"/>
  <c r="AQ2734" i="1"/>
  <c r="AQ2735" i="1"/>
  <c r="AQ2736" i="1"/>
  <c r="AQ2737" i="1"/>
  <c r="AQ2738" i="1"/>
  <c r="AQ2739" i="1"/>
  <c r="AQ2740" i="1"/>
  <c r="AQ2741" i="1"/>
  <c r="AQ2742" i="1"/>
  <c r="AQ2743" i="1"/>
  <c r="AQ2744" i="1"/>
  <c r="AQ2745" i="1"/>
  <c r="AQ2746" i="1"/>
  <c r="AQ2747" i="1"/>
  <c r="AQ2748" i="1"/>
  <c r="AQ2749" i="1"/>
  <c r="AQ2750" i="1"/>
  <c r="AQ2751" i="1"/>
  <c r="AQ2752" i="1"/>
  <c r="AQ2753" i="1"/>
  <c r="AQ2754" i="1"/>
  <c r="AQ2755" i="1"/>
  <c r="AQ2756" i="1"/>
  <c r="AQ2757" i="1"/>
  <c r="AQ2758" i="1"/>
  <c r="AQ2759" i="1"/>
  <c r="AQ2760" i="1"/>
  <c r="AQ2761" i="1"/>
  <c r="AQ2762" i="1"/>
  <c r="AQ2763" i="1"/>
  <c r="AQ2764" i="1"/>
  <c r="AQ2765" i="1"/>
  <c r="AQ2766" i="1"/>
  <c r="AQ2767" i="1"/>
  <c r="AQ2768" i="1"/>
  <c r="AQ2769" i="1"/>
  <c r="AQ2770" i="1"/>
  <c r="AQ2771" i="1"/>
  <c r="AQ2772" i="1"/>
  <c r="AQ2773" i="1"/>
  <c r="AQ2774" i="1"/>
  <c r="AQ2775" i="1"/>
  <c r="AQ2776" i="1"/>
  <c r="AQ2777" i="1"/>
  <c r="AQ2778" i="1"/>
  <c r="AQ2779" i="1"/>
  <c r="AQ2780" i="1"/>
  <c r="AQ2781" i="1"/>
  <c r="AQ2782" i="1"/>
  <c r="AQ2783" i="1"/>
  <c r="AQ2784" i="1"/>
  <c r="AQ2785" i="1"/>
  <c r="AQ2786" i="1"/>
  <c r="AQ2787" i="1"/>
  <c r="AQ2788" i="1"/>
  <c r="AQ2789" i="1"/>
  <c r="AQ2790" i="1"/>
  <c r="AQ2791" i="1"/>
  <c r="AQ2792" i="1"/>
  <c r="AQ2793" i="1"/>
  <c r="AQ2794" i="1"/>
  <c r="AQ2795" i="1"/>
  <c r="AQ2796" i="1"/>
  <c r="AQ2797" i="1"/>
  <c r="AQ2798" i="1"/>
  <c r="AQ2799" i="1"/>
  <c r="AQ2800" i="1"/>
  <c r="AQ2801" i="1"/>
  <c r="AQ2802" i="1"/>
  <c r="AQ2803" i="1"/>
  <c r="AQ2804" i="1"/>
  <c r="AQ2805" i="1"/>
  <c r="AQ2806" i="1"/>
  <c r="AQ2807" i="1"/>
  <c r="AQ2808" i="1"/>
  <c r="AQ2809" i="1"/>
  <c r="AQ2810" i="1"/>
  <c r="AQ2811" i="1"/>
  <c r="AQ2812" i="1"/>
  <c r="AQ2813" i="1"/>
  <c r="AQ2814" i="1"/>
  <c r="AQ2815" i="1"/>
  <c r="AQ2816" i="1"/>
  <c r="AQ2817" i="1"/>
  <c r="AQ2818" i="1"/>
  <c r="AQ2819" i="1"/>
  <c r="AQ2820" i="1"/>
  <c r="AQ2821" i="1"/>
  <c r="AQ2822" i="1"/>
  <c r="AQ2823" i="1"/>
  <c r="AQ2824" i="1"/>
  <c r="AQ2825" i="1"/>
  <c r="AQ2826" i="1"/>
  <c r="AQ2827" i="1"/>
  <c r="AQ2828" i="1"/>
  <c r="AQ2829" i="1"/>
  <c r="AQ2830" i="1"/>
  <c r="AQ2831" i="1"/>
  <c r="AQ2832" i="1"/>
  <c r="AQ2833" i="1"/>
  <c r="AQ2834" i="1"/>
  <c r="AQ2835" i="1"/>
  <c r="AQ2836" i="1"/>
  <c r="AQ2837" i="1"/>
  <c r="AQ2838" i="1"/>
  <c r="AQ2839" i="1"/>
  <c r="AQ2840" i="1"/>
  <c r="AQ2841" i="1"/>
  <c r="AQ2842" i="1"/>
  <c r="AQ2843" i="1"/>
  <c r="AQ2844" i="1"/>
  <c r="AQ2845" i="1"/>
  <c r="AQ2846" i="1"/>
  <c r="AQ2847" i="1"/>
  <c r="AQ2848" i="1"/>
  <c r="AQ2849" i="1"/>
  <c r="AQ2850" i="1"/>
  <c r="AQ2851" i="1"/>
  <c r="AQ2852" i="1"/>
  <c r="AQ2853" i="1"/>
  <c r="AQ2854" i="1"/>
  <c r="AQ2855" i="1"/>
  <c r="AQ2856" i="1"/>
  <c r="AQ2857" i="1"/>
  <c r="AQ2858" i="1"/>
  <c r="AQ2859" i="1"/>
  <c r="AQ2860" i="1"/>
  <c r="AQ2861" i="1"/>
  <c r="AQ2862" i="1"/>
  <c r="AQ2863" i="1"/>
  <c r="AQ2864" i="1"/>
  <c r="AQ2865" i="1"/>
  <c r="AQ2866" i="1"/>
  <c r="AQ2867" i="1"/>
  <c r="AQ2868" i="1"/>
  <c r="AQ2869" i="1"/>
  <c r="AQ2870" i="1"/>
  <c r="AQ2871" i="1"/>
  <c r="AQ2872" i="1"/>
  <c r="AQ2873" i="1"/>
  <c r="AQ2874" i="1"/>
  <c r="AQ2875" i="1"/>
  <c r="AQ2876" i="1"/>
  <c r="AQ2877" i="1"/>
  <c r="AQ2878" i="1"/>
  <c r="AQ2879" i="1"/>
  <c r="AQ2880" i="1"/>
  <c r="AQ2881" i="1"/>
  <c r="AQ2882" i="1"/>
  <c r="AQ2883" i="1"/>
  <c r="AQ2884" i="1"/>
  <c r="AQ2885" i="1"/>
  <c r="AQ2886" i="1"/>
  <c r="AQ2887" i="1"/>
  <c r="AQ2888" i="1"/>
  <c r="AQ2889" i="1"/>
  <c r="AQ2890" i="1"/>
  <c r="AQ2891" i="1"/>
  <c r="AQ2892" i="1"/>
  <c r="AQ2893" i="1"/>
  <c r="AQ2894" i="1"/>
  <c r="AQ2895" i="1"/>
  <c r="AQ2896" i="1"/>
  <c r="AQ2897" i="1"/>
  <c r="AQ2898" i="1"/>
  <c r="AQ2899" i="1"/>
  <c r="AQ2900" i="1"/>
  <c r="AQ2901" i="1"/>
  <c r="AQ2902" i="1"/>
  <c r="AQ2903" i="1"/>
  <c r="AQ2904" i="1"/>
  <c r="AQ2905" i="1"/>
  <c r="AQ2906" i="1"/>
  <c r="AQ2907" i="1"/>
  <c r="AQ2908" i="1"/>
  <c r="AQ2909" i="1"/>
  <c r="AQ2910" i="1"/>
  <c r="AQ2911" i="1"/>
  <c r="AQ2912" i="1"/>
  <c r="AQ2913" i="1"/>
  <c r="AQ2914" i="1"/>
  <c r="AQ2915" i="1"/>
  <c r="AQ2916" i="1"/>
  <c r="AQ2917" i="1"/>
  <c r="AQ2918" i="1"/>
  <c r="AQ2919" i="1"/>
  <c r="AQ2920" i="1"/>
  <c r="AQ2921" i="1"/>
  <c r="AQ2922" i="1"/>
  <c r="AQ2923" i="1"/>
  <c r="AQ2924" i="1"/>
  <c r="AQ2925" i="1"/>
  <c r="AQ2926" i="1"/>
  <c r="AQ2927" i="1"/>
  <c r="AQ2928" i="1"/>
  <c r="AQ2929" i="1"/>
  <c r="AQ2930" i="1"/>
  <c r="AQ2931" i="1"/>
  <c r="AQ2932" i="1"/>
  <c r="AQ2933" i="1"/>
  <c r="AQ2934" i="1"/>
  <c r="AQ2935" i="1"/>
  <c r="AQ2936" i="1"/>
  <c r="AQ2937" i="1"/>
  <c r="AQ2938" i="1"/>
  <c r="AQ2939" i="1"/>
  <c r="AQ2940" i="1"/>
  <c r="AQ2941" i="1"/>
  <c r="AQ2942" i="1"/>
  <c r="AQ2943" i="1"/>
  <c r="AQ2944" i="1"/>
  <c r="AQ2945" i="1"/>
  <c r="AQ2946" i="1"/>
  <c r="AQ2947" i="1"/>
  <c r="AQ2948" i="1"/>
  <c r="AQ2949" i="1"/>
  <c r="AQ2950" i="1"/>
  <c r="AQ2951" i="1"/>
  <c r="AQ2952" i="1"/>
  <c r="AQ2953" i="1"/>
  <c r="AQ2954" i="1"/>
  <c r="AQ2955" i="1"/>
  <c r="AQ2956" i="1"/>
  <c r="AQ2957" i="1"/>
  <c r="AQ2958" i="1"/>
  <c r="AQ2959" i="1"/>
  <c r="AQ2960" i="1"/>
  <c r="AQ2961" i="1"/>
  <c r="AQ2962" i="1"/>
  <c r="AQ2963" i="1"/>
  <c r="AQ2964" i="1"/>
  <c r="AQ2965" i="1"/>
  <c r="AQ2966" i="1"/>
  <c r="AQ2967" i="1"/>
  <c r="AQ2968" i="1"/>
  <c r="AQ2969" i="1"/>
  <c r="AQ2970" i="1"/>
  <c r="AQ2971" i="1"/>
  <c r="AQ2972" i="1"/>
  <c r="AQ2973" i="1"/>
  <c r="AQ2974" i="1"/>
  <c r="AQ2975" i="1"/>
  <c r="AQ2976" i="1"/>
  <c r="AQ2977" i="1"/>
  <c r="AQ2978" i="1"/>
  <c r="AQ2979" i="1"/>
  <c r="AQ2980" i="1"/>
  <c r="AQ2981" i="1"/>
  <c r="AQ2982" i="1"/>
  <c r="AQ2983" i="1"/>
  <c r="AQ2984" i="1"/>
  <c r="AQ2985" i="1"/>
  <c r="AQ2986" i="1"/>
  <c r="AQ2987" i="1"/>
  <c r="AQ2988" i="1"/>
  <c r="AQ2989" i="1"/>
  <c r="AQ2990" i="1"/>
  <c r="AQ2991" i="1"/>
  <c r="AQ2992" i="1"/>
  <c r="AQ2993" i="1"/>
  <c r="AQ2994" i="1"/>
  <c r="AQ2995" i="1"/>
  <c r="AQ2996" i="1"/>
  <c r="AQ2997" i="1"/>
  <c r="AQ2998" i="1"/>
  <c r="AQ2999" i="1"/>
  <c r="AQ3000" i="1"/>
  <c r="AQ3001" i="1"/>
  <c r="AQ3002" i="1"/>
  <c r="AQ3003" i="1"/>
  <c r="AQ3004" i="1"/>
  <c r="AQ3005" i="1"/>
  <c r="AQ3006" i="1"/>
  <c r="AQ3007" i="1"/>
  <c r="AQ3008" i="1"/>
  <c r="AQ3009" i="1"/>
  <c r="AQ3010" i="1"/>
  <c r="AQ3011" i="1"/>
  <c r="AQ3012" i="1"/>
  <c r="AQ3013" i="1"/>
  <c r="AQ3014" i="1"/>
  <c r="AQ3015" i="1"/>
  <c r="AQ3016" i="1"/>
  <c r="AQ3017" i="1"/>
  <c r="AQ3018" i="1"/>
  <c r="AQ3019" i="1"/>
  <c r="AQ3020" i="1"/>
  <c r="AQ3021" i="1"/>
  <c r="AQ3022" i="1"/>
  <c r="AQ3023" i="1"/>
  <c r="AQ3024" i="1"/>
  <c r="AQ3025" i="1"/>
  <c r="AQ3026" i="1"/>
  <c r="AQ3027" i="1"/>
  <c r="AQ3028" i="1"/>
  <c r="AQ3029" i="1"/>
  <c r="AQ3030" i="1"/>
  <c r="AQ3031" i="1"/>
  <c r="AQ3032" i="1"/>
  <c r="AQ3033" i="1"/>
  <c r="AQ3034" i="1"/>
  <c r="AQ3035" i="1"/>
  <c r="AQ3036" i="1"/>
  <c r="AQ3037" i="1"/>
  <c r="AQ3038" i="1"/>
  <c r="AQ3039" i="1"/>
  <c r="AQ3040" i="1"/>
  <c r="AQ3041" i="1"/>
  <c r="AQ3042" i="1"/>
  <c r="AQ3043" i="1"/>
  <c r="AQ3044" i="1"/>
  <c r="AQ3045" i="1"/>
  <c r="AQ3046" i="1"/>
  <c r="AQ3047" i="1"/>
  <c r="AQ3048" i="1"/>
  <c r="AQ3049" i="1"/>
  <c r="AQ3050" i="1"/>
  <c r="AQ3051" i="1"/>
  <c r="AQ3052" i="1"/>
  <c r="AQ3053" i="1"/>
  <c r="AQ3054" i="1"/>
  <c r="AQ3055" i="1"/>
  <c r="AQ3056" i="1"/>
  <c r="AQ3057" i="1"/>
  <c r="AQ3058" i="1"/>
  <c r="AQ3059" i="1"/>
  <c r="AQ3060" i="1"/>
  <c r="AQ3061" i="1"/>
  <c r="AQ3062" i="1"/>
  <c r="AQ3063" i="1"/>
  <c r="AQ3064" i="1"/>
  <c r="AQ3065" i="1"/>
  <c r="AQ3066" i="1"/>
  <c r="AQ3067" i="1"/>
  <c r="AQ3068" i="1"/>
  <c r="AQ3069" i="1"/>
  <c r="AQ3070" i="1"/>
  <c r="AQ3071" i="1"/>
  <c r="AQ3072" i="1"/>
  <c r="AQ3073" i="1"/>
  <c r="AQ3074" i="1"/>
  <c r="AQ3075" i="1"/>
  <c r="AQ3076" i="1"/>
  <c r="AQ3077" i="1"/>
  <c r="AQ3078" i="1"/>
  <c r="AQ3079" i="1"/>
  <c r="AQ3080" i="1"/>
  <c r="AQ3081" i="1"/>
  <c r="AQ3082" i="1"/>
  <c r="AQ3083" i="1"/>
  <c r="AQ3084" i="1"/>
  <c r="AQ3085" i="1"/>
  <c r="AQ3086" i="1"/>
  <c r="AQ3087" i="1"/>
  <c r="AQ3088" i="1"/>
  <c r="AQ3089" i="1"/>
  <c r="AQ3090" i="1"/>
  <c r="AQ3091" i="1"/>
  <c r="AQ3092" i="1"/>
  <c r="AQ3093" i="1"/>
  <c r="AQ3094" i="1"/>
  <c r="AQ3095" i="1"/>
  <c r="AQ3096" i="1"/>
  <c r="AQ3097" i="1"/>
  <c r="AQ3098" i="1"/>
  <c r="AQ3099" i="1"/>
  <c r="AQ3100" i="1"/>
  <c r="AQ3101" i="1"/>
  <c r="AQ3102" i="1"/>
  <c r="AQ3103" i="1"/>
  <c r="AQ3104" i="1"/>
  <c r="AQ3105" i="1"/>
  <c r="AQ3106" i="1"/>
  <c r="AQ3107" i="1"/>
  <c r="AQ3108" i="1"/>
  <c r="AQ3109" i="1"/>
  <c r="AQ3110" i="1"/>
  <c r="AQ3111" i="1"/>
  <c r="AQ3112" i="1"/>
  <c r="AQ3113" i="1"/>
  <c r="AQ3114" i="1"/>
  <c r="AQ3115" i="1"/>
  <c r="AQ3116" i="1"/>
  <c r="AQ3117" i="1"/>
  <c r="AQ3118" i="1"/>
  <c r="AQ3119" i="1"/>
  <c r="AQ3120" i="1"/>
  <c r="AQ3121" i="1"/>
  <c r="AQ3122" i="1"/>
  <c r="AQ3123" i="1"/>
  <c r="AQ3124" i="1"/>
  <c r="AQ3125" i="1"/>
  <c r="AQ3126" i="1"/>
  <c r="AQ3127" i="1"/>
  <c r="AQ3128" i="1"/>
  <c r="AQ3129" i="1"/>
  <c r="AQ3130" i="1"/>
  <c r="AQ3131" i="1"/>
  <c r="AQ3132" i="1"/>
  <c r="AQ3133" i="1"/>
  <c r="AQ3134" i="1"/>
  <c r="AQ3135" i="1"/>
  <c r="AQ3136" i="1"/>
  <c r="AQ3137" i="1"/>
  <c r="AQ3138" i="1"/>
  <c r="AQ3139" i="1"/>
  <c r="AQ3140" i="1"/>
  <c r="AQ3141" i="1"/>
  <c r="AQ3142" i="1"/>
  <c r="AQ3143" i="1"/>
  <c r="AQ3144" i="1"/>
  <c r="AQ3145" i="1"/>
  <c r="AQ3146" i="1"/>
  <c r="AQ3147" i="1"/>
  <c r="AQ3148" i="1"/>
  <c r="AQ3149" i="1"/>
  <c r="AQ3150" i="1"/>
  <c r="AQ3151" i="1"/>
  <c r="AQ3152" i="1"/>
  <c r="AQ3153" i="1"/>
  <c r="AQ3154" i="1"/>
  <c r="AQ3155" i="1"/>
  <c r="AQ3156" i="1"/>
  <c r="AQ3157" i="1"/>
  <c r="AQ3158" i="1"/>
  <c r="AQ3159" i="1"/>
  <c r="AQ3160" i="1"/>
  <c r="AQ3161" i="1"/>
  <c r="AQ3162" i="1"/>
  <c r="AQ3163" i="1"/>
  <c r="AQ3164" i="1"/>
  <c r="AQ3165" i="1"/>
  <c r="AQ3166" i="1"/>
  <c r="AQ3167" i="1"/>
  <c r="AQ3168" i="1"/>
  <c r="AQ3169" i="1"/>
  <c r="AQ3170" i="1"/>
  <c r="AQ3171" i="1"/>
  <c r="AQ3172" i="1"/>
  <c r="AQ3173" i="1"/>
  <c r="AQ3174" i="1"/>
  <c r="AQ3175" i="1"/>
  <c r="AQ3176" i="1"/>
  <c r="AQ3177" i="1"/>
  <c r="AQ3178" i="1"/>
  <c r="AQ3179" i="1"/>
  <c r="AQ3180" i="1"/>
  <c r="AQ3181" i="1"/>
  <c r="AQ3182" i="1"/>
  <c r="AQ3183" i="1"/>
  <c r="AQ3184" i="1"/>
  <c r="AQ3185" i="1"/>
  <c r="AQ3186" i="1"/>
  <c r="AQ3187" i="1"/>
  <c r="AQ3188" i="1"/>
  <c r="AQ3189" i="1"/>
  <c r="AQ3190" i="1"/>
  <c r="AQ3191" i="1"/>
  <c r="AQ3192" i="1"/>
  <c r="AQ3193" i="1"/>
  <c r="AQ3194" i="1"/>
  <c r="AQ3195" i="1"/>
  <c r="AQ3196" i="1"/>
  <c r="AQ3197" i="1"/>
  <c r="AQ3198" i="1"/>
  <c r="AQ3199" i="1"/>
  <c r="AQ3200" i="1"/>
  <c r="AQ3201" i="1"/>
  <c r="AQ3202" i="1"/>
  <c r="AQ3203" i="1"/>
  <c r="AQ3204" i="1"/>
  <c r="AQ3205" i="1"/>
  <c r="AQ3206" i="1"/>
  <c r="AQ3207" i="1"/>
  <c r="AQ3208" i="1"/>
  <c r="AQ3209" i="1"/>
  <c r="AQ3210" i="1"/>
  <c r="AQ3211" i="1"/>
  <c r="AQ3212" i="1"/>
  <c r="AQ3213" i="1"/>
  <c r="AQ3214" i="1"/>
  <c r="AQ3215" i="1"/>
  <c r="AQ3216" i="1"/>
  <c r="AQ3217" i="1"/>
  <c r="AQ3218" i="1"/>
  <c r="AQ3219" i="1"/>
  <c r="AQ3220" i="1"/>
  <c r="AQ3221" i="1"/>
  <c r="AQ3222" i="1"/>
  <c r="AQ3223" i="1"/>
  <c r="AQ3224" i="1"/>
  <c r="AQ3225" i="1"/>
  <c r="AQ3226" i="1"/>
  <c r="AQ3227" i="1"/>
  <c r="AQ3228" i="1"/>
  <c r="AQ3229" i="1"/>
  <c r="AQ3230" i="1"/>
  <c r="AQ3231" i="1"/>
  <c r="AQ3232" i="1"/>
  <c r="AQ3233" i="1"/>
  <c r="AQ3234" i="1"/>
  <c r="AQ3235" i="1"/>
  <c r="AQ3236" i="1"/>
  <c r="AQ3237" i="1"/>
  <c r="AQ3238" i="1"/>
  <c r="AQ3239" i="1"/>
  <c r="AQ3240" i="1"/>
  <c r="AQ3241" i="1"/>
  <c r="AQ3242" i="1"/>
  <c r="AQ3243" i="1"/>
  <c r="AQ3244" i="1"/>
  <c r="AQ3245" i="1"/>
  <c r="AQ3246" i="1"/>
  <c r="AQ3247" i="1"/>
  <c r="AQ3248" i="1"/>
  <c r="AQ3249" i="1"/>
  <c r="AQ3250" i="1"/>
  <c r="AQ3251" i="1"/>
  <c r="AQ3252" i="1"/>
  <c r="AQ3253" i="1"/>
  <c r="AQ3254" i="1"/>
  <c r="AQ3255" i="1"/>
  <c r="AQ3256" i="1"/>
  <c r="AQ3257" i="1"/>
  <c r="AQ3258" i="1"/>
  <c r="AQ3259" i="1"/>
  <c r="AQ3260" i="1"/>
  <c r="AQ3261" i="1"/>
  <c r="AQ3262" i="1"/>
  <c r="AQ3263" i="1"/>
  <c r="AQ3264" i="1"/>
  <c r="AQ3265" i="1"/>
  <c r="AQ3266" i="1"/>
  <c r="AQ3267" i="1"/>
  <c r="AQ3268" i="1"/>
  <c r="AQ3269" i="1"/>
  <c r="AQ3270" i="1"/>
  <c r="AQ3271" i="1"/>
  <c r="AQ3272" i="1"/>
  <c r="AQ3273" i="1"/>
  <c r="AQ3274" i="1"/>
  <c r="AQ3275" i="1"/>
  <c r="AQ3276" i="1"/>
  <c r="AQ3277" i="1"/>
  <c r="AQ3278" i="1"/>
  <c r="AQ3279" i="1"/>
  <c r="AQ3280" i="1"/>
  <c r="AQ3281" i="1"/>
  <c r="AQ3282" i="1"/>
  <c r="AQ3283" i="1"/>
  <c r="AQ3284" i="1"/>
  <c r="AQ3285" i="1"/>
  <c r="AQ3286" i="1"/>
  <c r="AQ3287" i="1"/>
  <c r="AQ3288" i="1"/>
  <c r="AQ3289" i="1"/>
  <c r="AQ3290" i="1"/>
  <c r="AQ3291" i="1"/>
  <c r="AQ3292" i="1"/>
  <c r="AQ3293" i="1"/>
  <c r="AQ3294" i="1"/>
  <c r="AQ3295" i="1"/>
  <c r="AQ3296" i="1"/>
  <c r="AQ3297" i="1"/>
  <c r="AQ3298" i="1"/>
  <c r="AQ3299" i="1"/>
  <c r="AQ3300" i="1"/>
  <c r="AQ3301" i="1"/>
  <c r="AQ3302" i="1"/>
  <c r="AQ3303" i="1"/>
  <c r="AQ3304" i="1"/>
  <c r="AQ3305" i="1"/>
  <c r="AQ3306" i="1"/>
  <c r="AQ3307" i="1"/>
  <c r="AQ3308" i="1"/>
  <c r="AQ3309" i="1"/>
  <c r="AQ3310" i="1"/>
  <c r="AQ3311" i="1"/>
  <c r="AQ3312" i="1"/>
  <c r="AQ3313" i="1"/>
  <c r="AQ3314" i="1"/>
  <c r="AQ3315" i="1"/>
  <c r="AQ3316" i="1"/>
  <c r="AQ3317" i="1"/>
  <c r="AQ3318" i="1"/>
  <c r="AQ3319" i="1"/>
  <c r="AQ3320" i="1"/>
  <c r="AQ3321" i="1"/>
  <c r="AQ3322" i="1"/>
  <c r="AQ3323" i="1"/>
  <c r="AQ3324" i="1"/>
  <c r="AQ3325" i="1"/>
  <c r="AQ3326" i="1"/>
  <c r="AQ3327" i="1"/>
  <c r="AQ3328" i="1"/>
  <c r="AQ3329" i="1"/>
  <c r="AQ3330" i="1"/>
  <c r="AQ3331" i="1"/>
  <c r="AQ3332" i="1"/>
  <c r="AQ3333" i="1"/>
  <c r="AQ3334" i="1"/>
  <c r="AQ3335" i="1"/>
  <c r="AQ3336" i="1"/>
  <c r="AQ3337" i="1"/>
  <c r="AQ3338" i="1"/>
  <c r="AQ3339" i="1"/>
  <c r="AQ3340" i="1"/>
  <c r="AQ3341" i="1"/>
  <c r="AQ3342" i="1"/>
  <c r="AQ3343" i="1"/>
  <c r="AQ3344" i="1"/>
  <c r="AQ3345" i="1"/>
  <c r="AQ3346" i="1"/>
  <c r="AQ3347" i="1"/>
  <c r="AQ3348" i="1"/>
  <c r="AQ3349" i="1"/>
  <c r="AQ3350" i="1"/>
  <c r="AQ3351" i="1"/>
  <c r="AQ3352" i="1"/>
  <c r="AQ3353" i="1"/>
  <c r="AQ3354" i="1"/>
  <c r="AQ3355" i="1"/>
  <c r="AQ3356" i="1"/>
  <c r="AQ3357" i="1"/>
  <c r="AQ3358" i="1"/>
  <c r="AQ3359" i="1"/>
  <c r="AQ3360" i="1"/>
  <c r="AQ3361" i="1"/>
  <c r="AQ3362" i="1"/>
  <c r="AQ3363" i="1"/>
  <c r="AQ3364" i="1"/>
  <c r="AQ3365" i="1"/>
  <c r="AQ3366" i="1"/>
  <c r="AQ3367" i="1"/>
  <c r="AQ3368" i="1"/>
  <c r="AQ3369" i="1"/>
  <c r="AQ3370" i="1"/>
  <c r="AQ3371" i="1"/>
  <c r="AQ3372" i="1"/>
  <c r="AQ3373" i="1"/>
  <c r="AQ3374" i="1"/>
  <c r="AQ3375" i="1"/>
  <c r="AQ3376" i="1"/>
  <c r="AQ3377" i="1"/>
  <c r="AQ3378" i="1"/>
  <c r="AQ3379" i="1"/>
  <c r="AQ3380" i="1"/>
  <c r="AQ3381" i="1"/>
  <c r="AQ3382" i="1"/>
  <c r="AQ3383" i="1"/>
  <c r="AQ3384" i="1"/>
  <c r="AQ3385" i="1"/>
  <c r="AQ3386" i="1"/>
  <c r="AQ3387" i="1"/>
  <c r="AQ3388" i="1"/>
  <c r="AQ3389" i="1"/>
  <c r="AQ3390" i="1"/>
  <c r="AQ3391" i="1"/>
  <c r="AQ3392" i="1"/>
  <c r="AQ3393" i="1"/>
  <c r="AQ3394" i="1"/>
  <c r="AQ3395" i="1"/>
  <c r="AQ3396" i="1"/>
  <c r="AQ3397" i="1"/>
  <c r="AQ3398" i="1"/>
  <c r="AQ3399" i="1"/>
  <c r="AQ3400" i="1"/>
  <c r="AQ3401" i="1"/>
  <c r="AQ3402" i="1"/>
  <c r="AQ3403" i="1"/>
  <c r="AQ3404" i="1"/>
  <c r="AQ3405" i="1"/>
  <c r="AQ3406" i="1"/>
  <c r="AQ3407" i="1"/>
  <c r="AQ3408" i="1"/>
  <c r="AQ3409" i="1"/>
  <c r="AQ3410" i="1"/>
  <c r="AQ3411" i="1"/>
  <c r="AQ3412" i="1"/>
  <c r="AQ3413" i="1"/>
  <c r="AQ3414" i="1"/>
  <c r="AQ3415" i="1"/>
  <c r="AQ3416" i="1"/>
  <c r="AQ3417" i="1"/>
  <c r="AQ3418" i="1"/>
  <c r="AQ3419" i="1"/>
  <c r="AQ3420" i="1"/>
  <c r="AQ3421" i="1"/>
  <c r="AQ3422" i="1"/>
  <c r="AQ3423" i="1"/>
  <c r="AQ3424" i="1"/>
  <c r="AQ3425" i="1"/>
  <c r="AQ3426" i="1"/>
  <c r="AQ3427" i="1"/>
  <c r="AQ3428" i="1"/>
  <c r="AQ3429" i="1"/>
  <c r="AQ3430" i="1"/>
  <c r="AQ3431" i="1"/>
  <c r="AQ3432" i="1"/>
  <c r="AQ3433" i="1"/>
  <c r="AQ3434" i="1"/>
  <c r="AQ3435" i="1"/>
  <c r="AQ3436" i="1"/>
  <c r="AQ3437" i="1"/>
  <c r="AQ3438" i="1"/>
  <c r="AQ3439" i="1"/>
  <c r="AQ3440" i="1"/>
  <c r="AQ3441" i="1"/>
  <c r="AQ3442" i="1"/>
  <c r="AQ3443" i="1"/>
  <c r="AQ3444" i="1"/>
  <c r="AQ3445" i="1"/>
  <c r="AQ3446" i="1"/>
  <c r="AQ3447" i="1"/>
  <c r="AQ3448" i="1"/>
  <c r="AQ3449" i="1"/>
  <c r="AQ3450" i="1"/>
  <c r="AQ3451" i="1"/>
  <c r="AQ3452" i="1"/>
  <c r="AQ3453" i="1"/>
  <c r="AQ3454" i="1"/>
  <c r="AQ3455" i="1"/>
  <c r="AQ3456" i="1"/>
  <c r="AQ3457" i="1"/>
  <c r="AQ3458" i="1"/>
  <c r="AQ3459" i="1"/>
  <c r="AQ3460" i="1"/>
  <c r="AQ3461" i="1"/>
  <c r="AQ3462" i="1"/>
  <c r="AQ3463" i="1"/>
  <c r="AQ3464" i="1"/>
  <c r="AQ3465" i="1"/>
  <c r="AQ3466" i="1"/>
  <c r="AQ3467" i="1"/>
  <c r="AQ3468" i="1"/>
  <c r="AQ3469" i="1"/>
  <c r="AQ3470" i="1"/>
  <c r="AQ3471" i="1"/>
  <c r="AQ3472" i="1"/>
  <c r="AQ3473" i="1"/>
  <c r="AQ3474" i="1"/>
  <c r="AQ3475" i="1"/>
  <c r="AQ3476" i="1"/>
  <c r="AQ3477" i="1"/>
  <c r="AQ3478" i="1"/>
  <c r="AQ3479" i="1"/>
  <c r="AQ3480" i="1"/>
  <c r="AQ3481" i="1"/>
  <c r="AQ3482" i="1"/>
  <c r="AQ3483" i="1"/>
  <c r="AQ3484" i="1"/>
  <c r="AQ3485" i="1"/>
  <c r="AQ3486" i="1"/>
  <c r="AQ3487" i="1"/>
  <c r="AQ3488" i="1"/>
  <c r="AQ3489" i="1"/>
  <c r="AQ3490" i="1"/>
  <c r="AQ3491" i="1"/>
  <c r="AQ3492" i="1"/>
  <c r="AQ3493" i="1"/>
  <c r="AQ3494" i="1"/>
  <c r="AQ3495" i="1"/>
  <c r="AQ3496" i="1"/>
  <c r="AQ3497" i="1"/>
  <c r="AQ3498" i="1"/>
  <c r="AQ3499" i="1"/>
  <c r="AQ3500" i="1"/>
  <c r="AQ3501" i="1"/>
  <c r="AQ3502" i="1"/>
  <c r="AQ3503" i="1"/>
  <c r="AQ3504" i="1"/>
  <c r="AQ3505" i="1"/>
  <c r="AQ3506" i="1"/>
  <c r="AQ3507" i="1"/>
  <c r="AQ3508" i="1"/>
  <c r="AQ3509" i="1"/>
  <c r="AQ3510" i="1"/>
  <c r="AQ3511" i="1"/>
  <c r="AQ3512" i="1"/>
  <c r="AQ3513" i="1"/>
  <c r="AQ3514" i="1"/>
  <c r="AQ3515" i="1"/>
  <c r="AQ3516" i="1"/>
  <c r="AQ3517" i="1"/>
  <c r="AQ3518" i="1"/>
  <c r="AQ3519" i="1"/>
  <c r="AQ3520" i="1"/>
  <c r="AQ3521" i="1"/>
  <c r="AQ3522" i="1"/>
  <c r="AQ3523" i="1"/>
  <c r="AQ3524" i="1"/>
  <c r="AQ3525" i="1"/>
  <c r="AQ3526" i="1"/>
  <c r="AQ3527" i="1"/>
  <c r="AQ3528" i="1"/>
  <c r="AQ3529" i="1"/>
  <c r="AQ3530" i="1"/>
  <c r="AQ3531" i="1"/>
  <c r="AQ3532" i="1"/>
  <c r="AQ3533" i="1"/>
  <c r="AQ3534" i="1"/>
  <c r="AQ3535" i="1"/>
  <c r="AQ3536" i="1"/>
  <c r="AQ3537" i="1"/>
  <c r="AQ3538" i="1"/>
  <c r="AQ3539" i="1"/>
  <c r="AQ3540" i="1"/>
  <c r="AQ3541" i="1"/>
  <c r="AQ3542" i="1"/>
  <c r="AQ3543" i="1"/>
  <c r="AQ3544" i="1"/>
  <c r="AQ3545" i="1"/>
  <c r="AQ3546" i="1"/>
  <c r="AQ3547" i="1"/>
  <c r="AQ3548" i="1"/>
  <c r="AQ3549" i="1"/>
  <c r="AQ3550" i="1"/>
  <c r="AQ3551" i="1"/>
  <c r="AQ3552" i="1"/>
  <c r="AQ3553" i="1"/>
  <c r="AQ3554" i="1"/>
  <c r="AQ3555" i="1"/>
  <c r="AQ3556" i="1"/>
  <c r="AQ3557" i="1"/>
  <c r="AQ3558" i="1"/>
  <c r="AQ3559" i="1"/>
  <c r="AQ3560" i="1"/>
  <c r="AQ3561" i="1"/>
  <c r="AQ3562" i="1"/>
  <c r="AQ3563" i="1"/>
  <c r="AQ3564" i="1"/>
  <c r="AQ3565" i="1"/>
  <c r="AQ3566" i="1"/>
  <c r="AQ3567" i="1"/>
  <c r="AQ3568" i="1"/>
  <c r="AQ3569" i="1"/>
  <c r="AQ3570" i="1"/>
  <c r="AQ3571" i="1"/>
  <c r="AQ3572" i="1"/>
  <c r="AQ3573" i="1"/>
  <c r="AQ3574" i="1"/>
  <c r="AQ3575" i="1"/>
  <c r="AQ3576" i="1"/>
  <c r="AQ3577" i="1"/>
  <c r="AQ3578" i="1"/>
  <c r="AQ3579" i="1"/>
  <c r="AQ3580" i="1"/>
  <c r="AQ3581" i="1"/>
  <c r="AQ3582" i="1"/>
  <c r="AQ3583" i="1"/>
  <c r="AQ3584" i="1"/>
  <c r="AQ3585" i="1"/>
  <c r="AQ3586" i="1"/>
  <c r="AQ3587" i="1"/>
  <c r="AQ3588" i="1"/>
  <c r="AQ3589" i="1"/>
  <c r="AQ3590" i="1"/>
  <c r="AQ3591" i="1"/>
  <c r="AQ3592" i="1"/>
  <c r="AQ3593" i="1"/>
  <c r="AQ3594" i="1"/>
  <c r="AQ3595" i="1"/>
  <c r="AQ3596" i="1"/>
  <c r="AQ3597" i="1"/>
  <c r="AQ3598" i="1"/>
  <c r="AQ3599" i="1"/>
  <c r="AQ3600" i="1"/>
  <c r="AQ3601" i="1"/>
  <c r="AQ3602" i="1"/>
  <c r="AQ3603" i="1"/>
  <c r="AQ3604" i="1"/>
  <c r="AQ3605" i="1"/>
  <c r="AQ3606" i="1"/>
  <c r="AQ3607" i="1"/>
  <c r="AQ3608" i="1"/>
  <c r="AQ3609" i="1"/>
  <c r="AQ3610" i="1"/>
  <c r="AQ3611" i="1"/>
  <c r="AQ3612" i="1"/>
  <c r="AQ3613" i="1"/>
  <c r="AQ3614" i="1"/>
  <c r="AQ3615" i="1"/>
  <c r="AQ3616" i="1"/>
  <c r="AQ3617" i="1"/>
  <c r="AQ3618" i="1"/>
  <c r="AQ3619" i="1"/>
  <c r="AQ3620" i="1"/>
  <c r="AQ3621" i="1"/>
  <c r="AQ3622" i="1"/>
  <c r="AQ3623" i="1"/>
  <c r="AQ3624" i="1"/>
  <c r="AQ3625" i="1"/>
  <c r="AQ3626" i="1"/>
  <c r="AQ3627" i="1"/>
  <c r="AQ3628" i="1"/>
  <c r="AQ3629" i="1"/>
  <c r="AQ3630" i="1"/>
  <c r="AQ3631" i="1"/>
  <c r="AQ3632" i="1"/>
  <c r="AQ3633" i="1"/>
  <c r="AQ3634" i="1"/>
  <c r="AQ3635" i="1"/>
  <c r="AQ3636" i="1"/>
  <c r="AQ3637" i="1"/>
  <c r="AQ3638" i="1"/>
  <c r="AQ3639" i="1"/>
  <c r="AQ3640" i="1"/>
  <c r="AQ3641" i="1"/>
  <c r="AQ3642" i="1"/>
  <c r="AQ3643" i="1"/>
  <c r="AQ3644" i="1"/>
  <c r="AQ3645" i="1"/>
  <c r="AQ3646" i="1"/>
  <c r="AQ3647" i="1"/>
  <c r="AQ3648" i="1"/>
  <c r="AQ3649" i="1"/>
  <c r="AQ3650" i="1"/>
  <c r="AQ3651" i="1"/>
  <c r="AQ3652" i="1"/>
  <c r="AQ3653" i="1"/>
  <c r="AQ3654" i="1"/>
  <c r="AQ3655" i="1"/>
  <c r="AQ3656" i="1"/>
  <c r="AQ3657" i="1"/>
  <c r="AQ3658" i="1"/>
  <c r="AQ3659" i="1"/>
  <c r="AQ3660" i="1"/>
  <c r="AQ3661" i="1"/>
  <c r="AQ3662" i="1"/>
  <c r="AQ3663" i="1"/>
  <c r="AQ3664" i="1"/>
  <c r="AQ3665" i="1"/>
  <c r="AQ3666" i="1"/>
  <c r="AQ3667" i="1"/>
  <c r="AQ3668" i="1"/>
  <c r="AQ3669" i="1"/>
  <c r="AQ3670" i="1"/>
  <c r="AQ3671" i="1"/>
  <c r="AQ3672" i="1"/>
  <c r="AQ3673" i="1"/>
  <c r="AQ3674" i="1"/>
  <c r="AQ3675" i="1"/>
  <c r="AQ3676" i="1"/>
  <c r="AQ3677" i="1"/>
  <c r="AQ3678" i="1"/>
  <c r="AQ3679" i="1"/>
  <c r="AQ3680" i="1"/>
  <c r="AQ3681" i="1"/>
  <c r="AQ3682" i="1"/>
  <c r="AQ3683" i="1"/>
  <c r="AQ3684" i="1"/>
  <c r="AQ3685" i="1"/>
  <c r="AQ3686" i="1"/>
  <c r="AQ3687" i="1"/>
  <c r="AQ3688" i="1"/>
  <c r="AQ3689" i="1"/>
  <c r="AQ3690" i="1"/>
  <c r="AQ3691" i="1"/>
  <c r="AQ3692" i="1"/>
  <c r="AQ3693" i="1"/>
  <c r="AQ3694" i="1"/>
  <c r="AQ3695" i="1"/>
  <c r="AQ3696" i="1"/>
  <c r="AQ3697" i="1"/>
  <c r="AQ3698" i="1"/>
  <c r="AQ3699" i="1"/>
  <c r="AQ3700" i="1"/>
  <c r="AQ3701" i="1"/>
  <c r="AQ3702" i="1"/>
  <c r="AQ3703" i="1"/>
  <c r="AQ3704" i="1"/>
  <c r="AQ3705" i="1"/>
  <c r="AQ3706" i="1"/>
  <c r="AQ3707" i="1"/>
  <c r="AQ3708" i="1"/>
  <c r="AQ3709" i="1"/>
  <c r="AQ3710" i="1"/>
  <c r="AQ3711" i="1"/>
  <c r="AQ3712" i="1"/>
  <c r="AQ3713" i="1"/>
  <c r="AQ3714" i="1"/>
  <c r="AQ3715" i="1"/>
  <c r="AQ3716" i="1"/>
  <c r="AQ3717" i="1"/>
  <c r="AQ3718" i="1"/>
  <c r="AQ3719" i="1"/>
  <c r="AQ3720" i="1"/>
  <c r="AQ3721" i="1"/>
  <c r="AQ3722" i="1"/>
  <c r="AQ3723" i="1"/>
  <c r="AQ3724" i="1"/>
  <c r="AQ3725" i="1"/>
  <c r="AQ3726" i="1"/>
  <c r="AQ3727" i="1"/>
  <c r="AQ3728" i="1"/>
  <c r="AQ3729" i="1"/>
  <c r="AQ3730" i="1"/>
  <c r="AQ3731" i="1"/>
  <c r="AQ3732" i="1"/>
  <c r="AQ3733" i="1"/>
  <c r="AQ3734" i="1"/>
  <c r="AQ3735" i="1"/>
  <c r="AQ3736" i="1"/>
  <c r="AQ3737" i="1"/>
  <c r="AQ3738" i="1"/>
  <c r="AQ3739" i="1"/>
  <c r="AQ3740" i="1"/>
  <c r="AQ3741" i="1"/>
  <c r="AQ3742" i="1"/>
  <c r="AQ3743" i="1"/>
  <c r="AQ3744" i="1"/>
  <c r="AQ3745" i="1"/>
  <c r="AQ3746" i="1"/>
  <c r="AQ3747" i="1"/>
  <c r="AQ3748" i="1"/>
  <c r="AQ3749" i="1"/>
  <c r="AQ3750" i="1"/>
  <c r="AQ3751" i="1"/>
  <c r="AQ3752" i="1"/>
  <c r="AQ3753" i="1"/>
  <c r="AQ3754" i="1"/>
  <c r="AQ3755" i="1"/>
  <c r="AQ3756" i="1"/>
  <c r="AQ3757" i="1"/>
  <c r="AQ3758" i="1"/>
  <c r="AQ3759" i="1"/>
  <c r="AQ3760" i="1"/>
  <c r="AQ3761" i="1"/>
  <c r="AQ3762" i="1"/>
  <c r="AQ3763" i="1"/>
  <c r="AQ3764" i="1"/>
  <c r="AQ3765" i="1"/>
  <c r="AQ3766" i="1"/>
  <c r="AQ3767" i="1"/>
  <c r="AQ3768" i="1"/>
  <c r="AQ3769" i="1"/>
  <c r="AQ3770" i="1"/>
  <c r="AQ3771" i="1"/>
  <c r="AQ3772" i="1"/>
  <c r="AQ3773" i="1"/>
  <c r="AQ3774" i="1"/>
  <c r="AQ3775" i="1"/>
  <c r="AQ3776" i="1"/>
  <c r="AQ3777" i="1"/>
  <c r="AQ3778" i="1"/>
  <c r="AQ3779" i="1"/>
  <c r="AQ3780" i="1"/>
  <c r="AQ3781" i="1"/>
  <c r="AQ3782" i="1"/>
  <c r="AQ3783" i="1"/>
  <c r="AQ3784" i="1"/>
  <c r="AQ3785" i="1"/>
  <c r="AQ3786" i="1"/>
  <c r="AQ3787" i="1"/>
  <c r="AQ3788" i="1"/>
  <c r="AQ3789" i="1"/>
  <c r="AQ3790" i="1"/>
  <c r="AQ3791" i="1"/>
  <c r="AQ3792" i="1"/>
  <c r="AQ3793" i="1"/>
  <c r="AQ3794" i="1"/>
  <c r="AQ3795" i="1"/>
  <c r="AQ3796" i="1"/>
  <c r="AQ3797" i="1"/>
  <c r="AQ3798" i="1"/>
  <c r="AQ3799" i="1"/>
  <c r="AQ3800" i="1"/>
  <c r="AQ3801" i="1"/>
  <c r="AQ3802" i="1"/>
  <c r="AQ3803" i="1"/>
  <c r="AQ3804" i="1"/>
  <c r="AQ3805" i="1"/>
  <c r="AQ3806" i="1"/>
  <c r="AQ3807" i="1"/>
  <c r="AQ3808" i="1"/>
  <c r="AQ3809" i="1"/>
  <c r="AQ3810" i="1"/>
  <c r="AQ3811" i="1"/>
  <c r="AQ3812" i="1"/>
  <c r="AQ3813" i="1"/>
  <c r="AQ3814" i="1"/>
  <c r="AQ3815" i="1"/>
  <c r="AQ3816" i="1"/>
  <c r="AQ3817" i="1"/>
  <c r="AQ3818" i="1"/>
  <c r="AQ3819" i="1"/>
  <c r="AQ3820" i="1"/>
  <c r="AQ3821" i="1"/>
  <c r="AQ3822" i="1"/>
  <c r="AQ3823" i="1"/>
  <c r="AQ3824" i="1"/>
  <c r="AQ3825" i="1"/>
  <c r="AQ3826" i="1"/>
  <c r="AQ3827" i="1"/>
  <c r="AQ3828" i="1"/>
  <c r="AQ3829" i="1"/>
  <c r="AQ3830" i="1"/>
  <c r="AQ3831" i="1"/>
  <c r="AQ3832" i="1"/>
  <c r="AQ3833" i="1"/>
  <c r="AQ3834" i="1"/>
  <c r="AQ3835" i="1"/>
  <c r="AQ3836" i="1"/>
  <c r="AQ3837" i="1"/>
  <c r="AQ3838" i="1"/>
  <c r="AQ3839" i="1"/>
  <c r="AQ3840" i="1"/>
  <c r="AQ3841" i="1"/>
  <c r="AQ3842" i="1"/>
  <c r="AQ3843" i="1"/>
  <c r="AQ3844" i="1"/>
  <c r="AQ3845" i="1"/>
  <c r="AQ3846" i="1"/>
  <c r="AQ3847" i="1"/>
  <c r="AQ3848" i="1"/>
  <c r="AQ3849" i="1"/>
  <c r="AQ3850" i="1"/>
  <c r="AQ3851" i="1"/>
  <c r="AQ3852" i="1"/>
  <c r="AQ3853" i="1"/>
  <c r="AQ3854" i="1"/>
  <c r="AQ3855" i="1"/>
  <c r="AQ3856" i="1"/>
  <c r="AQ3857" i="1"/>
  <c r="AQ3858" i="1"/>
  <c r="AQ3859" i="1"/>
  <c r="AQ3860" i="1"/>
  <c r="AQ3861" i="1"/>
  <c r="AQ3862" i="1"/>
  <c r="AQ3863" i="1"/>
  <c r="AQ3864" i="1"/>
  <c r="AQ3865" i="1"/>
  <c r="AQ3866" i="1"/>
  <c r="AQ3867" i="1"/>
  <c r="AQ3868" i="1"/>
  <c r="AQ3869" i="1"/>
  <c r="AQ3870" i="1"/>
  <c r="AQ3871" i="1"/>
  <c r="AQ3872" i="1"/>
  <c r="AQ3873" i="1"/>
  <c r="AQ3874" i="1"/>
  <c r="AQ3875" i="1"/>
  <c r="AQ3876" i="1"/>
  <c r="AQ3877" i="1"/>
  <c r="AQ3878" i="1"/>
  <c r="AQ3879" i="1"/>
  <c r="AQ3880" i="1"/>
  <c r="AQ3881" i="1"/>
  <c r="AQ3882" i="1"/>
  <c r="AQ3883" i="1"/>
  <c r="AQ3884" i="1"/>
  <c r="AQ3885" i="1"/>
  <c r="AQ3886" i="1"/>
  <c r="AQ2" i="1"/>
  <c r="AN3" i="1" l="1"/>
  <c r="AO3" i="1" s="1"/>
  <c r="AN4" i="1"/>
  <c r="AO4" i="1" s="1"/>
  <c r="AN5" i="1"/>
  <c r="AO5" i="1" s="1"/>
  <c r="AN6" i="1"/>
  <c r="AO6" i="1" s="1"/>
  <c r="AN7" i="1"/>
  <c r="AO7" i="1" s="1"/>
  <c r="AN8" i="1"/>
  <c r="AO8" i="1" s="1"/>
  <c r="AN9" i="1"/>
  <c r="AO9" i="1" s="1"/>
  <c r="AN10" i="1"/>
  <c r="AO10" i="1" s="1"/>
  <c r="AN11" i="1"/>
  <c r="AO11" i="1" s="1"/>
  <c r="AN12" i="1"/>
  <c r="AO12" i="1" s="1"/>
  <c r="AN13" i="1"/>
  <c r="AO13" i="1" s="1"/>
  <c r="AN14" i="1"/>
  <c r="AO14" i="1" s="1"/>
  <c r="AN15" i="1"/>
  <c r="AO15" i="1" s="1"/>
  <c r="AN16" i="1"/>
  <c r="AO16" i="1" s="1"/>
  <c r="AN17" i="1"/>
  <c r="AO17" i="1" s="1"/>
  <c r="AN18" i="1"/>
  <c r="AO18" i="1" s="1"/>
  <c r="AN19" i="1"/>
  <c r="AO19" i="1" s="1"/>
  <c r="AN20" i="1"/>
  <c r="AO20" i="1" s="1"/>
  <c r="AN21" i="1"/>
  <c r="AO21" i="1" s="1"/>
  <c r="AN22" i="1"/>
  <c r="AO22" i="1" s="1"/>
  <c r="AN23" i="1"/>
  <c r="AO23" i="1" s="1"/>
  <c r="AN24" i="1"/>
  <c r="AO24" i="1" s="1"/>
  <c r="AN25" i="1"/>
  <c r="AO25" i="1" s="1"/>
  <c r="AN26" i="1"/>
  <c r="AO26" i="1" s="1"/>
  <c r="AN27" i="1"/>
  <c r="AO27" i="1" s="1"/>
  <c r="AN28" i="1"/>
  <c r="AO28" i="1" s="1"/>
  <c r="AN29" i="1"/>
  <c r="AO29" i="1" s="1"/>
  <c r="AN30" i="1"/>
  <c r="AO30" i="1" s="1"/>
  <c r="AN31" i="1"/>
  <c r="AO31" i="1" s="1"/>
  <c r="AN32" i="1"/>
  <c r="AO32" i="1" s="1"/>
  <c r="AN33" i="1"/>
  <c r="AO33" i="1" s="1"/>
  <c r="AN34" i="1"/>
  <c r="AO34" i="1" s="1"/>
  <c r="AN35" i="1"/>
  <c r="AO35" i="1" s="1"/>
  <c r="AN36" i="1"/>
  <c r="AO36" i="1" s="1"/>
  <c r="AN37" i="1"/>
  <c r="AO37" i="1" s="1"/>
  <c r="AN38" i="1"/>
  <c r="AO38" i="1" s="1"/>
  <c r="AN39" i="1"/>
  <c r="AO39" i="1" s="1"/>
  <c r="AN40" i="1"/>
  <c r="AO40" i="1" s="1"/>
  <c r="AN41" i="1"/>
  <c r="AO41" i="1" s="1"/>
  <c r="AN42" i="1"/>
  <c r="AO42" i="1" s="1"/>
  <c r="AN43" i="1"/>
  <c r="AO43" i="1" s="1"/>
  <c r="AN44" i="1"/>
  <c r="AO44" i="1" s="1"/>
  <c r="AN45" i="1"/>
  <c r="AO45" i="1" s="1"/>
  <c r="AN46" i="1"/>
  <c r="AO46" i="1" s="1"/>
  <c r="AN47" i="1"/>
  <c r="AO47" i="1" s="1"/>
  <c r="AN48" i="1"/>
  <c r="AO48" i="1" s="1"/>
  <c r="AN49" i="1"/>
  <c r="AO49" i="1" s="1"/>
  <c r="AN50" i="1"/>
  <c r="AO50" i="1" s="1"/>
  <c r="AN51" i="1"/>
  <c r="AO51" i="1" s="1"/>
  <c r="AN52" i="1"/>
  <c r="AO52" i="1" s="1"/>
  <c r="AN53" i="1"/>
  <c r="AO53" i="1" s="1"/>
  <c r="AN54" i="1"/>
  <c r="AO54" i="1" s="1"/>
  <c r="AN55" i="1"/>
  <c r="AO55" i="1" s="1"/>
  <c r="AN56" i="1"/>
  <c r="AO56" i="1" s="1"/>
  <c r="AN57" i="1"/>
  <c r="AO57" i="1" s="1"/>
  <c r="AN58" i="1"/>
  <c r="AO58" i="1" s="1"/>
  <c r="AN59" i="1"/>
  <c r="AO59" i="1" s="1"/>
  <c r="AN60" i="1"/>
  <c r="AO60" i="1" s="1"/>
  <c r="AN61" i="1"/>
  <c r="AO61" i="1" s="1"/>
  <c r="AN62" i="1"/>
  <c r="AO62" i="1" s="1"/>
  <c r="AN63" i="1"/>
  <c r="AO63" i="1" s="1"/>
  <c r="AN64" i="1"/>
  <c r="AO64" i="1" s="1"/>
  <c r="AN65" i="1"/>
  <c r="AO65" i="1" s="1"/>
  <c r="AN66" i="1"/>
  <c r="AO66" i="1" s="1"/>
  <c r="AN67" i="1"/>
  <c r="AO67" i="1" s="1"/>
  <c r="AN68" i="1"/>
  <c r="AO68" i="1" s="1"/>
  <c r="AN69" i="1"/>
  <c r="AO69" i="1" s="1"/>
  <c r="AN70" i="1"/>
  <c r="AO70" i="1" s="1"/>
  <c r="AN71" i="1"/>
  <c r="AO71" i="1" s="1"/>
  <c r="AN72" i="1"/>
  <c r="AO72" i="1" s="1"/>
  <c r="AN73" i="1"/>
  <c r="AO73" i="1" s="1"/>
  <c r="AN74" i="1"/>
  <c r="AO74" i="1" s="1"/>
  <c r="AN75" i="1"/>
  <c r="AO75" i="1" s="1"/>
  <c r="AN76" i="1"/>
  <c r="AO76" i="1" s="1"/>
  <c r="AN77" i="1"/>
  <c r="AO77" i="1" s="1"/>
  <c r="AN78" i="1"/>
  <c r="AO78" i="1" s="1"/>
  <c r="AN79" i="1"/>
  <c r="AO79" i="1" s="1"/>
  <c r="AN80" i="1"/>
  <c r="AO80" i="1" s="1"/>
  <c r="AN81" i="1"/>
  <c r="AO81" i="1" s="1"/>
  <c r="AN82" i="1"/>
  <c r="AO82" i="1" s="1"/>
  <c r="AN83" i="1"/>
  <c r="AO83" i="1" s="1"/>
  <c r="AN84" i="1"/>
  <c r="AO84" i="1" s="1"/>
  <c r="AN85" i="1"/>
  <c r="AO85" i="1" s="1"/>
  <c r="AN86" i="1"/>
  <c r="AO86" i="1" s="1"/>
  <c r="AN87" i="1"/>
  <c r="AO87" i="1" s="1"/>
  <c r="AN88" i="1"/>
  <c r="AO88" i="1" s="1"/>
  <c r="AN89" i="1"/>
  <c r="AO89" i="1" s="1"/>
  <c r="AN90" i="1"/>
  <c r="AO90" i="1" s="1"/>
  <c r="AN91" i="1"/>
  <c r="AO91" i="1" s="1"/>
  <c r="AN92" i="1"/>
  <c r="AO92" i="1" s="1"/>
  <c r="AN93" i="1"/>
  <c r="AO93" i="1" s="1"/>
  <c r="AN94" i="1"/>
  <c r="AO94" i="1" s="1"/>
  <c r="AN95" i="1"/>
  <c r="AO95" i="1" s="1"/>
  <c r="AN96" i="1"/>
  <c r="AO96" i="1" s="1"/>
  <c r="AN97" i="1"/>
  <c r="AO97" i="1" s="1"/>
  <c r="AN98" i="1"/>
  <c r="AO98" i="1" s="1"/>
  <c r="AN99" i="1"/>
  <c r="AO99" i="1" s="1"/>
  <c r="AN100" i="1"/>
  <c r="AO100" i="1" s="1"/>
  <c r="AN101" i="1"/>
  <c r="AO101" i="1" s="1"/>
  <c r="AN102" i="1"/>
  <c r="AO102" i="1" s="1"/>
  <c r="AN103" i="1"/>
  <c r="AO103" i="1" s="1"/>
  <c r="AN104" i="1"/>
  <c r="AO104" i="1" s="1"/>
  <c r="AN105" i="1"/>
  <c r="AO105" i="1" s="1"/>
  <c r="AN106" i="1"/>
  <c r="AO106" i="1" s="1"/>
  <c r="AN107" i="1"/>
  <c r="AO107" i="1" s="1"/>
  <c r="AN108" i="1"/>
  <c r="AO108" i="1" s="1"/>
  <c r="AN109" i="1"/>
  <c r="AO109" i="1" s="1"/>
  <c r="AN110" i="1"/>
  <c r="AO110" i="1" s="1"/>
  <c r="AN111" i="1"/>
  <c r="AO111" i="1" s="1"/>
  <c r="AN112" i="1"/>
  <c r="AO112" i="1" s="1"/>
  <c r="AN113" i="1"/>
  <c r="AO113" i="1" s="1"/>
  <c r="AN114" i="1"/>
  <c r="AO114" i="1" s="1"/>
  <c r="AN115" i="1"/>
  <c r="AO115" i="1" s="1"/>
  <c r="AN116" i="1"/>
  <c r="AO116" i="1" s="1"/>
  <c r="AN117" i="1"/>
  <c r="AO117" i="1" s="1"/>
  <c r="AN118" i="1"/>
  <c r="AO118" i="1" s="1"/>
  <c r="AN119" i="1"/>
  <c r="AO119" i="1" s="1"/>
  <c r="AN120" i="1"/>
  <c r="AO120" i="1" s="1"/>
  <c r="AN121" i="1"/>
  <c r="AO121" i="1" s="1"/>
  <c r="AN122" i="1"/>
  <c r="AO122" i="1" s="1"/>
  <c r="AN123" i="1"/>
  <c r="AO123" i="1" s="1"/>
  <c r="AN124" i="1"/>
  <c r="AO124" i="1" s="1"/>
  <c r="AN125" i="1"/>
  <c r="AO125" i="1" s="1"/>
  <c r="AN126" i="1"/>
  <c r="AO126" i="1" s="1"/>
  <c r="AN127" i="1"/>
  <c r="AO127" i="1" s="1"/>
  <c r="AN128" i="1"/>
  <c r="AO128" i="1" s="1"/>
  <c r="AN129" i="1"/>
  <c r="AO129" i="1" s="1"/>
  <c r="AN130" i="1"/>
  <c r="AO130" i="1" s="1"/>
  <c r="AN131" i="1"/>
  <c r="AO131" i="1" s="1"/>
  <c r="AN132" i="1"/>
  <c r="AO132" i="1" s="1"/>
  <c r="AN133" i="1"/>
  <c r="AO133" i="1" s="1"/>
  <c r="AN134" i="1"/>
  <c r="AO134" i="1" s="1"/>
  <c r="AN135" i="1"/>
  <c r="AO135" i="1" s="1"/>
  <c r="AN136" i="1"/>
  <c r="AO136" i="1" s="1"/>
  <c r="AN137" i="1"/>
  <c r="AO137" i="1" s="1"/>
  <c r="AN138" i="1"/>
  <c r="AO138" i="1" s="1"/>
  <c r="AN139" i="1"/>
  <c r="AO139" i="1" s="1"/>
  <c r="AN140" i="1"/>
  <c r="AO140" i="1" s="1"/>
  <c r="AN141" i="1"/>
  <c r="AO141" i="1" s="1"/>
  <c r="AN142" i="1"/>
  <c r="AO142" i="1" s="1"/>
  <c r="AN143" i="1"/>
  <c r="AO143" i="1" s="1"/>
  <c r="AN144" i="1"/>
  <c r="AO144" i="1" s="1"/>
  <c r="AN145" i="1"/>
  <c r="AO145" i="1" s="1"/>
  <c r="AN146" i="1"/>
  <c r="AO146" i="1" s="1"/>
  <c r="AN147" i="1"/>
  <c r="AO147" i="1" s="1"/>
  <c r="AN148" i="1"/>
  <c r="AO148" i="1" s="1"/>
  <c r="AN149" i="1"/>
  <c r="AO149" i="1" s="1"/>
  <c r="AN150" i="1"/>
  <c r="AO150" i="1" s="1"/>
  <c r="AN151" i="1"/>
  <c r="AO151" i="1" s="1"/>
  <c r="AN152" i="1"/>
  <c r="AO152" i="1" s="1"/>
  <c r="AN153" i="1"/>
  <c r="AO153" i="1" s="1"/>
  <c r="AN154" i="1"/>
  <c r="AO154" i="1" s="1"/>
  <c r="AN155" i="1"/>
  <c r="AO155" i="1" s="1"/>
  <c r="AN156" i="1"/>
  <c r="AO156" i="1" s="1"/>
  <c r="AN157" i="1"/>
  <c r="AO157" i="1" s="1"/>
  <c r="AN158" i="1"/>
  <c r="AO158" i="1" s="1"/>
  <c r="AN159" i="1"/>
  <c r="AO159" i="1" s="1"/>
  <c r="AN160" i="1"/>
  <c r="AO160" i="1" s="1"/>
  <c r="AN161" i="1"/>
  <c r="AO161" i="1" s="1"/>
  <c r="AN162" i="1"/>
  <c r="AO162" i="1" s="1"/>
  <c r="AN163" i="1"/>
  <c r="AO163" i="1" s="1"/>
  <c r="AN164" i="1"/>
  <c r="AO164" i="1" s="1"/>
  <c r="AN165" i="1"/>
  <c r="AO165" i="1" s="1"/>
  <c r="AN166" i="1"/>
  <c r="AO166" i="1" s="1"/>
  <c r="AN167" i="1"/>
  <c r="AO167" i="1" s="1"/>
  <c r="AN168" i="1"/>
  <c r="AO168" i="1" s="1"/>
  <c r="AN169" i="1"/>
  <c r="AO169" i="1" s="1"/>
  <c r="AN170" i="1"/>
  <c r="AO170" i="1" s="1"/>
  <c r="AN171" i="1"/>
  <c r="AO171" i="1" s="1"/>
  <c r="AN172" i="1"/>
  <c r="AO172" i="1" s="1"/>
  <c r="AN173" i="1"/>
  <c r="AO173" i="1" s="1"/>
  <c r="AN174" i="1"/>
  <c r="AO174" i="1" s="1"/>
  <c r="AN175" i="1"/>
  <c r="AO175" i="1" s="1"/>
  <c r="AN176" i="1"/>
  <c r="AO176" i="1" s="1"/>
  <c r="AN177" i="1"/>
  <c r="AO177" i="1" s="1"/>
  <c r="AN178" i="1"/>
  <c r="AO178" i="1" s="1"/>
  <c r="AN179" i="1"/>
  <c r="AO179" i="1" s="1"/>
  <c r="AN180" i="1"/>
  <c r="AO180" i="1" s="1"/>
  <c r="AN181" i="1"/>
  <c r="AO181" i="1" s="1"/>
  <c r="AN182" i="1"/>
  <c r="AO182" i="1" s="1"/>
  <c r="AN183" i="1"/>
  <c r="AO183" i="1" s="1"/>
  <c r="AN184" i="1"/>
  <c r="AO184" i="1" s="1"/>
  <c r="AN185" i="1"/>
  <c r="AO185" i="1" s="1"/>
  <c r="AN186" i="1"/>
  <c r="AO186" i="1" s="1"/>
  <c r="AN187" i="1"/>
  <c r="AO187" i="1" s="1"/>
  <c r="AN188" i="1"/>
  <c r="AO188" i="1" s="1"/>
  <c r="AN189" i="1"/>
  <c r="AO189" i="1" s="1"/>
  <c r="AN190" i="1"/>
  <c r="AO190" i="1" s="1"/>
  <c r="AN191" i="1"/>
  <c r="AO191" i="1" s="1"/>
  <c r="AN192" i="1"/>
  <c r="AO192" i="1" s="1"/>
  <c r="AN193" i="1"/>
  <c r="AO193" i="1" s="1"/>
  <c r="AN194" i="1"/>
  <c r="AO194" i="1" s="1"/>
  <c r="AN195" i="1"/>
  <c r="AO195" i="1" s="1"/>
  <c r="AN196" i="1"/>
  <c r="AO196" i="1" s="1"/>
  <c r="AN197" i="1"/>
  <c r="AO197" i="1" s="1"/>
  <c r="AN198" i="1"/>
  <c r="AO198" i="1" s="1"/>
  <c r="AN199" i="1"/>
  <c r="AO199" i="1" s="1"/>
  <c r="AN200" i="1"/>
  <c r="AO200" i="1" s="1"/>
  <c r="AN201" i="1"/>
  <c r="AO201" i="1" s="1"/>
  <c r="AN202" i="1"/>
  <c r="AO202" i="1" s="1"/>
  <c r="AN203" i="1"/>
  <c r="AO203" i="1" s="1"/>
  <c r="AN204" i="1"/>
  <c r="AO204" i="1" s="1"/>
  <c r="AN205" i="1"/>
  <c r="AO205" i="1" s="1"/>
  <c r="AN206" i="1"/>
  <c r="AO206" i="1" s="1"/>
  <c r="AN207" i="1"/>
  <c r="AO207" i="1" s="1"/>
  <c r="AN208" i="1"/>
  <c r="AO208" i="1" s="1"/>
  <c r="AN209" i="1"/>
  <c r="AO209" i="1" s="1"/>
  <c r="AN210" i="1"/>
  <c r="AO210" i="1" s="1"/>
  <c r="AN211" i="1"/>
  <c r="AO211" i="1" s="1"/>
  <c r="AN212" i="1"/>
  <c r="AO212" i="1" s="1"/>
  <c r="AN213" i="1"/>
  <c r="AO213" i="1" s="1"/>
  <c r="AN214" i="1"/>
  <c r="AO214" i="1" s="1"/>
  <c r="AN215" i="1"/>
  <c r="AO215" i="1" s="1"/>
  <c r="AN216" i="1"/>
  <c r="AO216" i="1" s="1"/>
  <c r="AN217" i="1"/>
  <c r="AO217" i="1" s="1"/>
  <c r="AN218" i="1"/>
  <c r="AO218" i="1" s="1"/>
  <c r="AN219" i="1"/>
  <c r="AO219" i="1" s="1"/>
  <c r="AN220" i="1"/>
  <c r="AO220" i="1" s="1"/>
  <c r="AN221" i="1"/>
  <c r="AO221" i="1" s="1"/>
  <c r="AN222" i="1"/>
  <c r="AO222" i="1" s="1"/>
  <c r="AN223" i="1"/>
  <c r="AO223" i="1" s="1"/>
  <c r="AN224" i="1"/>
  <c r="AO224" i="1" s="1"/>
  <c r="AN225" i="1"/>
  <c r="AO225" i="1" s="1"/>
  <c r="AN226" i="1"/>
  <c r="AO226" i="1" s="1"/>
  <c r="AN227" i="1"/>
  <c r="AO227" i="1" s="1"/>
  <c r="AN228" i="1"/>
  <c r="AO228" i="1" s="1"/>
  <c r="AN229" i="1"/>
  <c r="AO229" i="1" s="1"/>
  <c r="AN230" i="1"/>
  <c r="AO230" i="1" s="1"/>
  <c r="AN231" i="1"/>
  <c r="AO231" i="1" s="1"/>
  <c r="AN232" i="1"/>
  <c r="AO232" i="1" s="1"/>
  <c r="AN233" i="1"/>
  <c r="AO233" i="1" s="1"/>
  <c r="AN234" i="1"/>
  <c r="AO234" i="1" s="1"/>
  <c r="AN235" i="1"/>
  <c r="AO235" i="1" s="1"/>
  <c r="AN236" i="1"/>
  <c r="AO236" i="1" s="1"/>
  <c r="AN237" i="1"/>
  <c r="AO237" i="1" s="1"/>
  <c r="AN238" i="1"/>
  <c r="AO238" i="1" s="1"/>
  <c r="AN239" i="1"/>
  <c r="AO239" i="1" s="1"/>
  <c r="AN240" i="1"/>
  <c r="AO240" i="1" s="1"/>
  <c r="AN241" i="1"/>
  <c r="AO241" i="1" s="1"/>
  <c r="AN242" i="1"/>
  <c r="AO242" i="1" s="1"/>
  <c r="AN243" i="1"/>
  <c r="AO243" i="1" s="1"/>
  <c r="AN244" i="1"/>
  <c r="AO244" i="1" s="1"/>
  <c r="AN245" i="1"/>
  <c r="AO245" i="1" s="1"/>
  <c r="AN246" i="1"/>
  <c r="AO246" i="1" s="1"/>
  <c r="AN247" i="1"/>
  <c r="AO247" i="1" s="1"/>
  <c r="AN248" i="1"/>
  <c r="AO248" i="1" s="1"/>
  <c r="AN249" i="1"/>
  <c r="AO249" i="1" s="1"/>
  <c r="AN250" i="1"/>
  <c r="AO250" i="1" s="1"/>
  <c r="AN251" i="1"/>
  <c r="AO251" i="1" s="1"/>
  <c r="AN252" i="1"/>
  <c r="AO252" i="1" s="1"/>
  <c r="AN253" i="1"/>
  <c r="AO253" i="1" s="1"/>
  <c r="AN254" i="1"/>
  <c r="AO254" i="1" s="1"/>
  <c r="AN255" i="1"/>
  <c r="AO255" i="1" s="1"/>
  <c r="AN256" i="1"/>
  <c r="AO256" i="1" s="1"/>
  <c r="AN257" i="1"/>
  <c r="AO257" i="1" s="1"/>
  <c r="AN258" i="1"/>
  <c r="AO258" i="1" s="1"/>
  <c r="AN259" i="1"/>
  <c r="AO259" i="1" s="1"/>
  <c r="AN260" i="1"/>
  <c r="AO260" i="1" s="1"/>
  <c r="AN261" i="1"/>
  <c r="AO261" i="1" s="1"/>
  <c r="AN262" i="1"/>
  <c r="AO262" i="1" s="1"/>
  <c r="AN263" i="1"/>
  <c r="AO263" i="1" s="1"/>
  <c r="AN264" i="1"/>
  <c r="AO264" i="1" s="1"/>
  <c r="AN265" i="1"/>
  <c r="AO265" i="1" s="1"/>
  <c r="AN266" i="1"/>
  <c r="AO266" i="1" s="1"/>
  <c r="AN267" i="1"/>
  <c r="AO267" i="1" s="1"/>
  <c r="AN268" i="1"/>
  <c r="AO268" i="1" s="1"/>
  <c r="AN269" i="1"/>
  <c r="AO269" i="1" s="1"/>
  <c r="AN270" i="1"/>
  <c r="AO270" i="1" s="1"/>
  <c r="AN271" i="1"/>
  <c r="AO271" i="1" s="1"/>
  <c r="AN272" i="1"/>
  <c r="AO272" i="1" s="1"/>
  <c r="AN273" i="1"/>
  <c r="AO273" i="1" s="1"/>
  <c r="AN274" i="1"/>
  <c r="AO274" i="1" s="1"/>
  <c r="AN275" i="1"/>
  <c r="AO275" i="1" s="1"/>
  <c r="AN276" i="1"/>
  <c r="AO276" i="1" s="1"/>
  <c r="AN277" i="1"/>
  <c r="AO277" i="1" s="1"/>
  <c r="AN278" i="1"/>
  <c r="AO278" i="1" s="1"/>
  <c r="AN279" i="1"/>
  <c r="AO279" i="1" s="1"/>
  <c r="AN280" i="1"/>
  <c r="AO280" i="1" s="1"/>
  <c r="AN281" i="1"/>
  <c r="AO281" i="1" s="1"/>
  <c r="AN282" i="1"/>
  <c r="AO282" i="1" s="1"/>
  <c r="AN283" i="1"/>
  <c r="AO283" i="1" s="1"/>
  <c r="AN284" i="1"/>
  <c r="AO284" i="1" s="1"/>
  <c r="AN285" i="1"/>
  <c r="AO285" i="1" s="1"/>
  <c r="AN286" i="1"/>
  <c r="AO286" i="1" s="1"/>
  <c r="AN287" i="1"/>
  <c r="AO287" i="1" s="1"/>
  <c r="AN288" i="1"/>
  <c r="AO288" i="1" s="1"/>
  <c r="AN289" i="1"/>
  <c r="AO289" i="1" s="1"/>
  <c r="AN290" i="1"/>
  <c r="AO290" i="1" s="1"/>
  <c r="AN291" i="1"/>
  <c r="AO291" i="1" s="1"/>
  <c r="AN292" i="1"/>
  <c r="AO292" i="1" s="1"/>
  <c r="AN293" i="1"/>
  <c r="AO293" i="1" s="1"/>
  <c r="AN294" i="1"/>
  <c r="AO294" i="1" s="1"/>
  <c r="AN295" i="1"/>
  <c r="AO295" i="1" s="1"/>
  <c r="AN296" i="1"/>
  <c r="AO296" i="1" s="1"/>
  <c r="AN297" i="1"/>
  <c r="AO297" i="1" s="1"/>
  <c r="AN298" i="1"/>
  <c r="AO298" i="1" s="1"/>
  <c r="AN299" i="1"/>
  <c r="AO299" i="1" s="1"/>
  <c r="AN300" i="1"/>
  <c r="AO300" i="1" s="1"/>
  <c r="AN301" i="1"/>
  <c r="AO301" i="1" s="1"/>
  <c r="AN302" i="1"/>
  <c r="AO302" i="1" s="1"/>
  <c r="AN303" i="1"/>
  <c r="AO303" i="1" s="1"/>
  <c r="AN304" i="1"/>
  <c r="AO304" i="1" s="1"/>
  <c r="AN305" i="1"/>
  <c r="AO305" i="1" s="1"/>
  <c r="AN306" i="1"/>
  <c r="AO306" i="1" s="1"/>
  <c r="AN307" i="1"/>
  <c r="AO307" i="1" s="1"/>
  <c r="AN308" i="1"/>
  <c r="AO308" i="1" s="1"/>
  <c r="AN309" i="1"/>
  <c r="AO309" i="1" s="1"/>
  <c r="AN310" i="1"/>
  <c r="AO310" i="1" s="1"/>
  <c r="AN311" i="1"/>
  <c r="AO311" i="1" s="1"/>
  <c r="AN312" i="1"/>
  <c r="AO312" i="1" s="1"/>
  <c r="AN313" i="1"/>
  <c r="AO313" i="1" s="1"/>
  <c r="AN314" i="1"/>
  <c r="AO314" i="1" s="1"/>
  <c r="AN315" i="1"/>
  <c r="AO315" i="1" s="1"/>
  <c r="AN316" i="1"/>
  <c r="AO316" i="1" s="1"/>
  <c r="AN317" i="1"/>
  <c r="AO317" i="1" s="1"/>
  <c r="AN318" i="1"/>
  <c r="AO318" i="1" s="1"/>
  <c r="AN319" i="1"/>
  <c r="AO319" i="1" s="1"/>
  <c r="AN320" i="1"/>
  <c r="AO320" i="1" s="1"/>
  <c r="AN321" i="1"/>
  <c r="AO321" i="1" s="1"/>
  <c r="AN322" i="1"/>
  <c r="AO322" i="1" s="1"/>
  <c r="AN323" i="1"/>
  <c r="AO323" i="1" s="1"/>
  <c r="AN324" i="1"/>
  <c r="AO324" i="1" s="1"/>
  <c r="AN325" i="1"/>
  <c r="AO325" i="1" s="1"/>
  <c r="AN326" i="1"/>
  <c r="AO326" i="1" s="1"/>
  <c r="AN327" i="1"/>
  <c r="AO327" i="1" s="1"/>
  <c r="AN328" i="1"/>
  <c r="AO328" i="1" s="1"/>
  <c r="AN329" i="1"/>
  <c r="AO329" i="1" s="1"/>
  <c r="AN330" i="1"/>
  <c r="AO330" i="1" s="1"/>
  <c r="AN331" i="1"/>
  <c r="AO331" i="1" s="1"/>
  <c r="AN332" i="1"/>
  <c r="AO332" i="1" s="1"/>
  <c r="AN333" i="1"/>
  <c r="AO333" i="1" s="1"/>
  <c r="AN334" i="1"/>
  <c r="AO334" i="1" s="1"/>
  <c r="AN335" i="1"/>
  <c r="AO335" i="1" s="1"/>
  <c r="AN336" i="1"/>
  <c r="AO336" i="1" s="1"/>
  <c r="AN337" i="1"/>
  <c r="AO337" i="1" s="1"/>
  <c r="AN338" i="1"/>
  <c r="AO338" i="1" s="1"/>
  <c r="AN339" i="1"/>
  <c r="AO339" i="1" s="1"/>
  <c r="AN340" i="1"/>
  <c r="AO340" i="1" s="1"/>
  <c r="AN341" i="1"/>
  <c r="AO341" i="1" s="1"/>
  <c r="AN342" i="1"/>
  <c r="AO342" i="1" s="1"/>
  <c r="AN343" i="1"/>
  <c r="AO343" i="1" s="1"/>
  <c r="AN344" i="1"/>
  <c r="AO344" i="1" s="1"/>
  <c r="AN345" i="1"/>
  <c r="AO345" i="1" s="1"/>
  <c r="AN346" i="1"/>
  <c r="AO346" i="1" s="1"/>
  <c r="AN347" i="1"/>
  <c r="AO347" i="1" s="1"/>
  <c r="AN348" i="1"/>
  <c r="AO348" i="1" s="1"/>
  <c r="AN349" i="1"/>
  <c r="AO349" i="1" s="1"/>
  <c r="AN350" i="1"/>
  <c r="AO350" i="1" s="1"/>
  <c r="AN351" i="1"/>
  <c r="AO351" i="1" s="1"/>
  <c r="AN352" i="1"/>
  <c r="AO352" i="1" s="1"/>
  <c r="AN353" i="1"/>
  <c r="AO353" i="1" s="1"/>
  <c r="AN354" i="1"/>
  <c r="AO354" i="1" s="1"/>
  <c r="AN355" i="1"/>
  <c r="AO355" i="1" s="1"/>
  <c r="AN356" i="1"/>
  <c r="AO356" i="1" s="1"/>
  <c r="AN357" i="1"/>
  <c r="AO357" i="1" s="1"/>
  <c r="AN358" i="1"/>
  <c r="AO358" i="1" s="1"/>
  <c r="AN359" i="1"/>
  <c r="AO359" i="1" s="1"/>
  <c r="AN360" i="1"/>
  <c r="AO360" i="1" s="1"/>
  <c r="AN361" i="1"/>
  <c r="AO361" i="1" s="1"/>
  <c r="AN362" i="1"/>
  <c r="AO362" i="1" s="1"/>
  <c r="AN363" i="1"/>
  <c r="AO363" i="1" s="1"/>
  <c r="AN364" i="1"/>
  <c r="AO364" i="1" s="1"/>
  <c r="AN365" i="1"/>
  <c r="AO365" i="1" s="1"/>
  <c r="AN366" i="1"/>
  <c r="AO366" i="1" s="1"/>
  <c r="AN367" i="1"/>
  <c r="AO367" i="1" s="1"/>
  <c r="AN368" i="1"/>
  <c r="AO368" i="1" s="1"/>
  <c r="AN369" i="1"/>
  <c r="AO369" i="1" s="1"/>
  <c r="AN370" i="1"/>
  <c r="AO370" i="1" s="1"/>
  <c r="AN371" i="1"/>
  <c r="AO371" i="1" s="1"/>
  <c r="AN372" i="1"/>
  <c r="AO372" i="1" s="1"/>
  <c r="AN373" i="1"/>
  <c r="AO373" i="1" s="1"/>
  <c r="AN374" i="1"/>
  <c r="AO374" i="1" s="1"/>
  <c r="AN375" i="1"/>
  <c r="AO375" i="1" s="1"/>
  <c r="AN376" i="1"/>
  <c r="AO376" i="1" s="1"/>
  <c r="AN377" i="1"/>
  <c r="AO377" i="1" s="1"/>
  <c r="AN378" i="1"/>
  <c r="AO378" i="1" s="1"/>
  <c r="AN379" i="1"/>
  <c r="AO379" i="1" s="1"/>
  <c r="AN380" i="1"/>
  <c r="AO380" i="1" s="1"/>
  <c r="AN381" i="1"/>
  <c r="AO381" i="1" s="1"/>
  <c r="AN382" i="1"/>
  <c r="AO382" i="1" s="1"/>
  <c r="AN383" i="1"/>
  <c r="AO383" i="1" s="1"/>
  <c r="AN384" i="1"/>
  <c r="AO384" i="1" s="1"/>
  <c r="AN385" i="1"/>
  <c r="AO385" i="1" s="1"/>
  <c r="AN386" i="1"/>
  <c r="AO386" i="1" s="1"/>
  <c r="AN387" i="1"/>
  <c r="AO387" i="1" s="1"/>
  <c r="AN388" i="1"/>
  <c r="AO388" i="1" s="1"/>
  <c r="AN389" i="1"/>
  <c r="AO389" i="1" s="1"/>
  <c r="AN390" i="1"/>
  <c r="AO390" i="1" s="1"/>
  <c r="AN391" i="1"/>
  <c r="AO391" i="1" s="1"/>
  <c r="AN392" i="1"/>
  <c r="AO392" i="1" s="1"/>
  <c r="AN393" i="1"/>
  <c r="AO393" i="1" s="1"/>
  <c r="AN394" i="1"/>
  <c r="AO394" i="1" s="1"/>
  <c r="AN395" i="1"/>
  <c r="AO395" i="1" s="1"/>
  <c r="AN396" i="1"/>
  <c r="AO396" i="1" s="1"/>
  <c r="AN397" i="1"/>
  <c r="AO397" i="1" s="1"/>
  <c r="AN398" i="1"/>
  <c r="AO398" i="1" s="1"/>
  <c r="AN399" i="1"/>
  <c r="AO399" i="1" s="1"/>
  <c r="AN400" i="1"/>
  <c r="AO400" i="1" s="1"/>
  <c r="AN401" i="1"/>
  <c r="AO401" i="1" s="1"/>
  <c r="AN402" i="1"/>
  <c r="AO402" i="1" s="1"/>
  <c r="AN403" i="1"/>
  <c r="AO403" i="1" s="1"/>
  <c r="AN404" i="1"/>
  <c r="AO404" i="1" s="1"/>
  <c r="AN405" i="1"/>
  <c r="AO405" i="1" s="1"/>
  <c r="AN406" i="1"/>
  <c r="AO406" i="1" s="1"/>
  <c r="AN407" i="1"/>
  <c r="AO407" i="1" s="1"/>
  <c r="AN408" i="1"/>
  <c r="AO408" i="1" s="1"/>
  <c r="AN409" i="1"/>
  <c r="AO409" i="1" s="1"/>
  <c r="AN410" i="1"/>
  <c r="AO410" i="1" s="1"/>
  <c r="AN411" i="1"/>
  <c r="AO411" i="1" s="1"/>
  <c r="AN412" i="1"/>
  <c r="AO412" i="1" s="1"/>
  <c r="AN413" i="1"/>
  <c r="AO413" i="1" s="1"/>
  <c r="AN414" i="1"/>
  <c r="AO414" i="1" s="1"/>
  <c r="AN415" i="1"/>
  <c r="AO415" i="1" s="1"/>
  <c r="AN416" i="1"/>
  <c r="AO416" i="1" s="1"/>
  <c r="AN417" i="1"/>
  <c r="AO417" i="1" s="1"/>
  <c r="AN418" i="1"/>
  <c r="AO418" i="1" s="1"/>
  <c r="AN419" i="1"/>
  <c r="AO419" i="1" s="1"/>
  <c r="AN420" i="1"/>
  <c r="AO420" i="1" s="1"/>
  <c r="AN421" i="1"/>
  <c r="AO421" i="1" s="1"/>
  <c r="AN422" i="1"/>
  <c r="AO422" i="1" s="1"/>
  <c r="AN423" i="1"/>
  <c r="AO423" i="1" s="1"/>
  <c r="AN424" i="1"/>
  <c r="AO424" i="1" s="1"/>
  <c r="AN425" i="1"/>
  <c r="AO425" i="1" s="1"/>
  <c r="AN426" i="1"/>
  <c r="AO426" i="1" s="1"/>
  <c r="AN427" i="1"/>
  <c r="AO427" i="1" s="1"/>
  <c r="AN428" i="1"/>
  <c r="AO428" i="1" s="1"/>
  <c r="AN429" i="1"/>
  <c r="AO429" i="1" s="1"/>
  <c r="AN430" i="1"/>
  <c r="AO430" i="1" s="1"/>
  <c r="AN431" i="1"/>
  <c r="AO431" i="1" s="1"/>
  <c r="AN432" i="1"/>
  <c r="AO432" i="1" s="1"/>
  <c r="AN433" i="1"/>
  <c r="AO433" i="1" s="1"/>
  <c r="AN434" i="1"/>
  <c r="AO434" i="1" s="1"/>
  <c r="AN435" i="1"/>
  <c r="AO435" i="1" s="1"/>
  <c r="AN436" i="1"/>
  <c r="AO436" i="1" s="1"/>
  <c r="AN437" i="1"/>
  <c r="AO437" i="1" s="1"/>
  <c r="AN438" i="1"/>
  <c r="AO438" i="1" s="1"/>
  <c r="AN439" i="1"/>
  <c r="AO439" i="1" s="1"/>
  <c r="AN440" i="1"/>
  <c r="AO440" i="1" s="1"/>
  <c r="AN441" i="1"/>
  <c r="AO441" i="1" s="1"/>
  <c r="AN442" i="1"/>
  <c r="AO442" i="1" s="1"/>
  <c r="AN443" i="1"/>
  <c r="AO443" i="1" s="1"/>
  <c r="AN444" i="1"/>
  <c r="AO444" i="1" s="1"/>
  <c r="AN445" i="1"/>
  <c r="AO445" i="1" s="1"/>
  <c r="AN446" i="1"/>
  <c r="AO446" i="1" s="1"/>
  <c r="AN447" i="1"/>
  <c r="AO447" i="1" s="1"/>
  <c r="AN448" i="1"/>
  <c r="AO448" i="1" s="1"/>
  <c r="AN449" i="1"/>
  <c r="AO449" i="1" s="1"/>
  <c r="AN450" i="1"/>
  <c r="AO450" i="1" s="1"/>
  <c r="AN451" i="1"/>
  <c r="AO451" i="1" s="1"/>
  <c r="AN452" i="1"/>
  <c r="AO452" i="1" s="1"/>
  <c r="AN453" i="1"/>
  <c r="AO453" i="1" s="1"/>
  <c r="AN454" i="1"/>
  <c r="AO454" i="1" s="1"/>
  <c r="AN455" i="1"/>
  <c r="AO455" i="1" s="1"/>
  <c r="AN456" i="1"/>
  <c r="AO456" i="1" s="1"/>
  <c r="AN457" i="1"/>
  <c r="AO457" i="1" s="1"/>
  <c r="AN458" i="1"/>
  <c r="AO458" i="1" s="1"/>
  <c r="AN459" i="1"/>
  <c r="AO459" i="1" s="1"/>
  <c r="AN460" i="1"/>
  <c r="AO460" i="1" s="1"/>
  <c r="AN461" i="1"/>
  <c r="AO461" i="1" s="1"/>
  <c r="AN462" i="1"/>
  <c r="AO462" i="1" s="1"/>
  <c r="AN463" i="1"/>
  <c r="AO463" i="1" s="1"/>
  <c r="AN464" i="1"/>
  <c r="AO464" i="1" s="1"/>
  <c r="AN465" i="1"/>
  <c r="AO465" i="1" s="1"/>
  <c r="AN466" i="1"/>
  <c r="AO466" i="1" s="1"/>
  <c r="AN467" i="1"/>
  <c r="AO467" i="1" s="1"/>
  <c r="AN468" i="1"/>
  <c r="AO468" i="1" s="1"/>
  <c r="AN469" i="1"/>
  <c r="AO469" i="1" s="1"/>
  <c r="AN470" i="1"/>
  <c r="AO470" i="1" s="1"/>
  <c r="AN471" i="1"/>
  <c r="AO471" i="1" s="1"/>
  <c r="AN472" i="1"/>
  <c r="AO472" i="1" s="1"/>
  <c r="AN473" i="1"/>
  <c r="AO473" i="1" s="1"/>
  <c r="AN474" i="1"/>
  <c r="AO474" i="1" s="1"/>
  <c r="AN475" i="1"/>
  <c r="AO475" i="1" s="1"/>
  <c r="AN476" i="1"/>
  <c r="AO476" i="1" s="1"/>
  <c r="AN477" i="1"/>
  <c r="AO477" i="1" s="1"/>
  <c r="AN478" i="1"/>
  <c r="AO478" i="1" s="1"/>
  <c r="AN479" i="1"/>
  <c r="AO479" i="1" s="1"/>
  <c r="AN480" i="1"/>
  <c r="AO480" i="1" s="1"/>
  <c r="AN481" i="1"/>
  <c r="AO481" i="1" s="1"/>
  <c r="AN482" i="1"/>
  <c r="AO482" i="1" s="1"/>
  <c r="AN483" i="1"/>
  <c r="AO483" i="1" s="1"/>
  <c r="AN484" i="1"/>
  <c r="AO484" i="1" s="1"/>
  <c r="AN485" i="1"/>
  <c r="AO485" i="1" s="1"/>
  <c r="AN486" i="1"/>
  <c r="AO486" i="1" s="1"/>
  <c r="AN487" i="1"/>
  <c r="AO487" i="1" s="1"/>
  <c r="AN488" i="1"/>
  <c r="AO488" i="1" s="1"/>
  <c r="AN489" i="1"/>
  <c r="AO489" i="1" s="1"/>
  <c r="AN490" i="1"/>
  <c r="AO490" i="1" s="1"/>
  <c r="AN491" i="1"/>
  <c r="AO491" i="1" s="1"/>
  <c r="AN492" i="1"/>
  <c r="AO492" i="1" s="1"/>
  <c r="AN493" i="1"/>
  <c r="AO493" i="1" s="1"/>
  <c r="AN494" i="1"/>
  <c r="AO494" i="1" s="1"/>
  <c r="AN495" i="1"/>
  <c r="AO495" i="1" s="1"/>
  <c r="AN496" i="1"/>
  <c r="AO496" i="1" s="1"/>
  <c r="AN497" i="1"/>
  <c r="AO497" i="1" s="1"/>
  <c r="AN498" i="1"/>
  <c r="AO498" i="1" s="1"/>
  <c r="AN499" i="1"/>
  <c r="AO499" i="1" s="1"/>
  <c r="AN500" i="1"/>
  <c r="AO500" i="1" s="1"/>
  <c r="AN501" i="1"/>
  <c r="AO501" i="1" s="1"/>
  <c r="AN502" i="1"/>
  <c r="AO502" i="1" s="1"/>
  <c r="AN503" i="1"/>
  <c r="AO503" i="1" s="1"/>
  <c r="AN504" i="1"/>
  <c r="AO504" i="1" s="1"/>
  <c r="AN505" i="1"/>
  <c r="AO505" i="1" s="1"/>
  <c r="AN506" i="1"/>
  <c r="AO506" i="1" s="1"/>
  <c r="AN507" i="1"/>
  <c r="AO507" i="1" s="1"/>
  <c r="AN508" i="1"/>
  <c r="AO508" i="1" s="1"/>
  <c r="AN509" i="1"/>
  <c r="AO509" i="1" s="1"/>
  <c r="AN510" i="1"/>
  <c r="AO510" i="1" s="1"/>
  <c r="AN511" i="1"/>
  <c r="AO511" i="1" s="1"/>
  <c r="AN512" i="1"/>
  <c r="AO512" i="1" s="1"/>
  <c r="AN513" i="1"/>
  <c r="AO513" i="1" s="1"/>
  <c r="AN514" i="1"/>
  <c r="AO514" i="1" s="1"/>
  <c r="AN515" i="1"/>
  <c r="AO515" i="1" s="1"/>
  <c r="AN516" i="1"/>
  <c r="AO516" i="1" s="1"/>
  <c r="AN517" i="1"/>
  <c r="AO517" i="1" s="1"/>
  <c r="AN518" i="1"/>
  <c r="AO518" i="1" s="1"/>
  <c r="AN519" i="1"/>
  <c r="AO519" i="1" s="1"/>
  <c r="AN520" i="1"/>
  <c r="AO520" i="1" s="1"/>
  <c r="AN521" i="1"/>
  <c r="AO521" i="1" s="1"/>
  <c r="AN522" i="1"/>
  <c r="AO522" i="1" s="1"/>
  <c r="AN523" i="1"/>
  <c r="AO523" i="1" s="1"/>
  <c r="AN524" i="1"/>
  <c r="AO524" i="1" s="1"/>
  <c r="AN525" i="1"/>
  <c r="AO525" i="1" s="1"/>
  <c r="AN526" i="1"/>
  <c r="AO526" i="1" s="1"/>
  <c r="AN527" i="1"/>
  <c r="AO527" i="1" s="1"/>
  <c r="AN528" i="1"/>
  <c r="AO528" i="1" s="1"/>
  <c r="AN529" i="1"/>
  <c r="AO529" i="1" s="1"/>
  <c r="AN530" i="1"/>
  <c r="AO530" i="1" s="1"/>
  <c r="AN531" i="1"/>
  <c r="AO531" i="1" s="1"/>
  <c r="AN532" i="1"/>
  <c r="AO532" i="1" s="1"/>
  <c r="AN533" i="1"/>
  <c r="AO533" i="1" s="1"/>
  <c r="AN534" i="1"/>
  <c r="AO534" i="1" s="1"/>
  <c r="AN535" i="1"/>
  <c r="AO535" i="1" s="1"/>
  <c r="AN536" i="1"/>
  <c r="AO536" i="1" s="1"/>
  <c r="AN537" i="1"/>
  <c r="AO537" i="1" s="1"/>
  <c r="AN538" i="1"/>
  <c r="AO538" i="1" s="1"/>
  <c r="AN539" i="1"/>
  <c r="AO539" i="1" s="1"/>
  <c r="AN540" i="1"/>
  <c r="AO540" i="1" s="1"/>
  <c r="AN541" i="1"/>
  <c r="AO541" i="1" s="1"/>
  <c r="AN542" i="1"/>
  <c r="AO542" i="1" s="1"/>
  <c r="AN543" i="1"/>
  <c r="AO543" i="1" s="1"/>
  <c r="AN544" i="1"/>
  <c r="AO544" i="1" s="1"/>
  <c r="AN545" i="1"/>
  <c r="AO545" i="1" s="1"/>
  <c r="AN546" i="1"/>
  <c r="AO546" i="1" s="1"/>
  <c r="AN547" i="1"/>
  <c r="AO547" i="1" s="1"/>
  <c r="AN548" i="1"/>
  <c r="AO548" i="1" s="1"/>
  <c r="AN549" i="1"/>
  <c r="AO549" i="1" s="1"/>
  <c r="AN550" i="1"/>
  <c r="AO550" i="1" s="1"/>
  <c r="AN551" i="1"/>
  <c r="AO551" i="1" s="1"/>
  <c r="AN552" i="1"/>
  <c r="AO552" i="1" s="1"/>
  <c r="AN553" i="1"/>
  <c r="AO553" i="1" s="1"/>
  <c r="AN554" i="1"/>
  <c r="AO554" i="1" s="1"/>
  <c r="AN555" i="1"/>
  <c r="AO555" i="1" s="1"/>
  <c r="AN556" i="1"/>
  <c r="AO556" i="1" s="1"/>
  <c r="AN557" i="1"/>
  <c r="AO557" i="1" s="1"/>
  <c r="AN558" i="1"/>
  <c r="AO558" i="1" s="1"/>
  <c r="AN559" i="1"/>
  <c r="AO559" i="1" s="1"/>
  <c r="AN560" i="1"/>
  <c r="AO560" i="1" s="1"/>
  <c r="AN561" i="1"/>
  <c r="AO561" i="1" s="1"/>
  <c r="AN562" i="1"/>
  <c r="AO562" i="1" s="1"/>
  <c r="AN563" i="1"/>
  <c r="AO563" i="1" s="1"/>
  <c r="AN564" i="1"/>
  <c r="AO564" i="1" s="1"/>
  <c r="AN565" i="1"/>
  <c r="AO565" i="1" s="1"/>
  <c r="AN566" i="1"/>
  <c r="AO566" i="1" s="1"/>
  <c r="AN567" i="1"/>
  <c r="AO567" i="1" s="1"/>
  <c r="AN568" i="1"/>
  <c r="AO568" i="1" s="1"/>
  <c r="AN569" i="1"/>
  <c r="AO569" i="1" s="1"/>
  <c r="AN570" i="1"/>
  <c r="AO570" i="1" s="1"/>
  <c r="AN571" i="1"/>
  <c r="AO571" i="1" s="1"/>
  <c r="AN572" i="1"/>
  <c r="AO572" i="1" s="1"/>
  <c r="AN573" i="1"/>
  <c r="AO573" i="1" s="1"/>
  <c r="AN574" i="1"/>
  <c r="AO574" i="1" s="1"/>
  <c r="AN575" i="1"/>
  <c r="AO575" i="1" s="1"/>
  <c r="AN576" i="1"/>
  <c r="AO576" i="1" s="1"/>
  <c r="AN577" i="1"/>
  <c r="AO577" i="1" s="1"/>
  <c r="AN578" i="1"/>
  <c r="AO578" i="1" s="1"/>
  <c r="AN579" i="1"/>
  <c r="AO579" i="1" s="1"/>
  <c r="AN580" i="1"/>
  <c r="AO580" i="1" s="1"/>
  <c r="AN581" i="1"/>
  <c r="AO581" i="1" s="1"/>
  <c r="AN582" i="1"/>
  <c r="AO582" i="1" s="1"/>
  <c r="AN583" i="1"/>
  <c r="AO583" i="1" s="1"/>
  <c r="AN584" i="1"/>
  <c r="AO584" i="1" s="1"/>
  <c r="AN585" i="1"/>
  <c r="AO585" i="1" s="1"/>
  <c r="AN586" i="1"/>
  <c r="AO586" i="1" s="1"/>
  <c r="AN587" i="1"/>
  <c r="AO587" i="1" s="1"/>
  <c r="AN588" i="1"/>
  <c r="AO588" i="1" s="1"/>
  <c r="AN589" i="1"/>
  <c r="AO589" i="1" s="1"/>
  <c r="AN590" i="1"/>
  <c r="AO590" i="1" s="1"/>
  <c r="AN591" i="1"/>
  <c r="AO591" i="1" s="1"/>
  <c r="AN592" i="1"/>
  <c r="AO592" i="1" s="1"/>
  <c r="AN593" i="1"/>
  <c r="AO593" i="1" s="1"/>
  <c r="AN594" i="1"/>
  <c r="AO594" i="1" s="1"/>
  <c r="AN595" i="1"/>
  <c r="AO595" i="1" s="1"/>
  <c r="AN596" i="1"/>
  <c r="AO596" i="1" s="1"/>
  <c r="AN597" i="1"/>
  <c r="AO597" i="1" s="1"/>
  <c r="AN598" i="1"/>
  <c r="AO598" i="1" s="1"/>
  <c r="AN599" i="1"/>
  <c r="AO599" i="1" s="1"/>
  <c r="AN600" i="1"/>
  <c r="AO600" i="1" s="1"/>
  <c r="AN601" i="1"/>
  <c r="AO601" i="1" s="1"/>
  <c r="AN602" i="1"/>
  <c r="AO602" i="1" s="1"/>
  <c r="AN603" i="1"/>
  <c r="AO603" i="1" s="1"/>
  <c r="AN604" i="1"/>
  <c r="AO604" i="1" s="1"/>
  <c r="AN605" i="1"/>
  <c r="AO605" i="1" s="1"/>
  <c r="AN606" i="1"/>
  <c r="AO606" i="1" s="1"/>
  <c r="AN607" i="1"/>
  <c r="AO607" i="1" s="1"/>
  <c r="AN608" i="1"/>
  <c r="AO608" i="1" s="1"/>
  <c r="AN609" i="1"/>
  <c r="AO609" i="1" s="1"/>
  <c r="AN610" i="1"/>
  <c r="AO610" i="1" s="1"/>
  <c r="AN611" i="1"/>
  <c r="AO611" i="1" s="1"/>
  <c r="AN612" i="1"/>
  <c r="AO612" i="1" s="1"/>
  <c r="AN613" i="1"/>
  <c r="AO613" i="1" s="1"/>
  <c r="AN614" i="1"/>
  <c r="AO614" i="1" s="1"/>
  <c r="AN615" i="1"/>
  <c r="AO615" i="1" s="1"/>
  <c r="AN616" i="1"/>
  <c r="AO616" i="1" s="1"/>
  <c r="AN617" i="1"/>
  <c r="AO617" i="1" s="1"/>
  <c r="AN618" i="1"/>
  <c r="AO618" i="1" s="1"/>
  <c r="AN619" i="1"/>
  <c r="AO619" i="1" s="1"/>
  <c r="AN620" i="1"/>
  <c r="AO620" i="1" s="1"/>
  <c r="AN621" i="1"/>
  <c r="AO621" i="1" s="1"/>
  <c r="AN622" i="1"/>
  <c r="AO622" i="1" s="1"/>
  <c r="AN623" i="1"/>
  <c r="AO623" i="1" s="1"/>
  <c r="AN624" i="1"/>
  <c r="AO624" i="1" s="1"/>
  <c r="AN625" i="1"/>
  <c r="AO625" i="1" s="1"/>
  <c r="AN626" i="1"/>
  <c r="AO626" i="1" s="1"/>
  <c r="AN627" i="1"/>
  <c r="AO627" i="1" s="1"/>
  <c r="AN628" i="1"/>
  <c r="AO628" i="1" s="1"/>
  <c r="AN629" i="1"/>
  <c r="AO629" i="1" s="1"/>
  <c r="AN630" i="1"/>
  <c r="AO630" i="1" s="1"/>
  <c r="AN631" i="1"/>
  <c r="AO631" i="1" s="1"/>
  <c r="AN632" i="1"/>
  <c r="AO632" i="1" s="1"/>
  <c r="AN633" i="1"/>
  <c r="AO633" i="1" s="1"/>
  <c r="AN634" i="1"/>
  <c r="AO634" i="1" s="1"/>
  <c r="AN635" i="1"/>
  <c r="AO635" i="1" s="1"/>
  <c r="AN636" i="1"/>
  <c r="AO636" i="1" s="1"/>
  <c r="AN637" i="1"/>
  <c r="AO637" i="1" s="1"/>
  <c r="AN638" i="1"/>
  <c r="AO638" i="1" s="1"/>
  <c r="AN639" i="1"/>
  <c r="AO639" i="1" s="1"/>
  <c r="AN640" i="1"/>
  <c r="AO640" i="1" s="1"/>
  <c r="AN641" i="1"/>
  <c r="AO641" i="1" s="1"/>
  <c r="AN642" i="1"/>
  <c r="AO642" i="1" s="1"/>
  <c r="AN643" i="1"/>
  <c r="AO643" i="1" s="1"/>
  <c r="AN644" i="1"/>
  <c r="AO644" i="1" s="1"/>
  <c r="AN645" i="1"/>
  <c r="AO645" i="1" s="1"/>
  <c r="AN646" i="1"/>
  <c r="AO646" i="1" s="1"/>
  <c r="AN647" i="1"/>
  <c r="AO647" i="1" s="1"/>
  <c r="AN648" i="1"/>
  <c r="AO648" i="1" s="1"/>
  <c r="AN649" i="1"/>
  <c r="AO649" i="1" s="1"/>
  <c r="AN650" i="1"/>
  <c r="AO650" i="1" s="1"/>
  <c r="AN651" i="1"/>
  <c r="AO651" i="1" s="1"/>
  <c r="AN652" i="1"/>
  <c r="AO652" i="1" s="1"/>
  <c r="AN653" i="1"/>
  <c r="AO653" i="1" s="1"/>
  <c r="AN654" i="1"/>
  <c r="AO654" i="1" s="1"/>
  <c r="AN655" i="1"/>
  <c r="AO655" i="1" s="1"/>
  <c r="AN656" i="1"/>
  <c r="AO656" i="1" s="1"/>
  <c r="AN657" i="1"/>
  <c r="AO657" i="1" s="1"/>
  <c r="AN658" i="1"/>
  <c r="AO658" i="1" s="1"/>
  <c r="AN659" i="1"/>
  <c r="AO659" i="1" s="1"/>
  <c r="AN660" i="1"/>
  <c r="AO660" i="1" s="1"/>
  <c r="AN661" i="1"/>
  <c r="AO661" i="1" s="1"/>
  <c r="AN662" i="1"/>
  <c r="AO662" i="1" s="1"/>
  <c r="AN663" i="1"/>
  <c r="AO663" i="1" s="1"/>
  <c r="AN664" i="1"/>
  <c r="AO664" i="1" s="1"/>
  <c r="AN665" i="1"/>
  <c r="AO665" i="1" s="1"/>
  <c r="AN666" i="1"/>
  <c r="AO666" i="1" s="1"/>
  <c r="AN667" i="1"/>
  <c r="AO667" i="1" s="1"/>
  <c r="AN668" i="1"/>
  <c r="AO668" i="1" s="1"/>
  <c r="AN669" i="1"/>
  <c r="AO669" i="1" s="1"/>
  <c r="AN670" i="1"/>
  <c r="AO670" i="1" s="1"/>
  <c r="AN671" i="1"/>
  <c r="AO671" i="1" s="1"/>
  <c r="AN672" i="1"/>
  <c r="AO672" i="1" s="1"/>
  <c r="AN673" i="1"/>
  <c r="AO673" i="1" s="1"/>
  <c r="AN674" i="1"/>
  <c r="AO674" i="1" s="1"/>
  <c r="AN675" i="1"/>
  <c r="AO675" i="1" s="1"/>
  <c r="AN676" i="1"/>
  <c r="AO676" i="1" s="1"/>
  <c r="AN677" i="1"/>
  <c r="AO677" i="1" s="1"/>
  <c r="AN678" i="1"/>
  <c r="AO678" i="1" s="1"/>
  <c r="AN679" i="1"/>
  <c r="AO679" i="1" s="1"/>
  <c r="AN680" i="1"/>
  <c r="AO680" i="1" s="1"/>
  <c r="AN681" i="1"/>
  <c r="AO681" i="1" s="1"/>
  <c r="AN682" i="1"/>
  <c r="AO682" i="1" s="1"/>
  <c r="AN683" i="1"/>
  <c r="AO683" i="1" s="1"/>
  <c r="AN684" i="1"/>
  <c r="AO684" i="1" s="1"/>
  <c r="AN685" i="1"/>
  <c r="AO685" i="1" s="1"/>
  <c r="AN686" i="1"/>
  <c r="AO686" i="1" s="1"/>
  <c r="AN687" i="1"/>
  <c r="AO687" i="1" s="1"/>
  <c r="AN688" i="1"/>
  <c r="AO688" i="1" s="1"/>
  <c r="AN689" i="1"/>
  <c r="AO689" i="1" s="1"/>
  <c r="AN690" i="1"/>
  <c r="AO690" i="1" s="1"/>
  <c r="AN691" i="1"/>
  <c r="AO691" i="1" s="1"/>
  <c r="AN692" i="1"/>
  <c r="AO692" i="1" s="1"/>
  <c r="AN693" i="1"/>
  <c r="AO693" i="1" s="1"/>
  <c r="AN694" i="1"/>
  <c r="AO694" i="1" s="1"/>
  <c r="AN695" i="1"/>
  <c r="AO695" i="1" s="1"/>
  <c r="AN696" i="1"/>
  <c r="AO696" i="1" s="1"/>
  <c r="AN697" i="1"/>
  <c r="AO697" i="1" s="1"/>
  <c r="AN698" i="1"/>
  <c r="AO698" i="1" s="1"/>
  <c r="AN699" i="1"/>
  <c r="AO699" i="1" s="1"/>
  <c r="AN700" i="1"/>
  <c r="AO700" i="1" s="1"/>
  <c r="AN701" i="1"/>
  <c r="AO701" i="1" s="1"/>
  <c r="AN702" i="1"/>
  <c r="AO702" i="1" s="1"/>
  <c r="AN703" i="1"/>
  <c r="AO703" i="1" s="1"/>
  <c r="AN704" i="1"/>
  <c r="AO704" i="1" s="1"/>
  <c r="AN705" i="1"/>
  <c r="AO705" i="1" s="1"/>
  <c r="AN706" i="1"/>
  <c r="AO706" i="1" s="1"/>
  <c r="AN707" i="1"/>
  <c r="AO707" i="1" s="1"/>
  <c r="AN708" i="1"/>
  <c r="AO708" i="1" s="1"/>
  <c r="AN709" i="1"/>
  <c r="AO709" i="1" s="1"/>
  <c r="AN710" i="1"/>
  <c r="AO710" i="1" s="1"/>
  <c r="AN711" i="1"/>
  <c r="AO711" i="1" s="1"/>
  <c r="AN712" i="1"/>
  <c r="AO712" i="1" s="1"/>
  <c r="AN713" i="1"/>
  <c r="AO713" i="1" s="1"/>
  <c r="AN714" i="1"/>
  <c r="AO714" i="1" s="1"/>
  <c r="AN715" i="1"/>
  <c r="AO715" i="1" s="1"/>
  <c r="AN716" i="1"/>
  <c r="AO716" i="1" s="1"/>
  <c r="AN717" i="1"/>
  <c r="AO717" i="1" s="1"/>
  <c r="AN718" i="1"/>
  <c r="AO718" i="1" s="1"/>
  <c r="AN719" i="1"/>
  <c r="AO719" i="1" s="1"/>
  <c r="AN720" i="1"/>
  <c r="AO720" i="1" s="1"/>
  <c r="AN721" i="1"/>
  <c r="AO721" i="1" s="1"/>
  <c r="AN722" i="1"/>
  <c r="AO722" i="1" s="1"/>
  <c r="AN723" i="1"/>
  <c r="AO723" i="1" s="1"/>
  <c r="AN724" i="1"/>
  <c r="AO724" i="1" s="1"/>
  <c r="AN725" i="1"/>
  <c r="AO725" i="1" s="1"/>
  <c r="AN726" i="1"/>
  <c r="AO726" i="1" s="1"/>
  <c r="AN727" i="1"/>
  <c r="AO727" i="1" s="1"/>
  <c r="AN728" i="1"/>
  <c r="AO728" i="1" s="1"/>
  <c r="AN729" i="1"/>
  <c r="AO729" i="1" s="1"/>
  <c r="AN730" i="1"/>
  <c r="AO730" i="1" s="1"/>
  <c r="AN731" i="1"/>
  <c r="AO731" i="1" s="1"/>
  <c r="AN732" i="1"/>
  <c r="AO732" i="1" s="1"/>
  <c r="AN733" i="1"/>
  <c r="AO733" i="1" s="1"/>
  <c r="AN734" i="1"/>
  <c r="AO734" i="1" s="1"/>
  <c r="AN735" i="1"/>
  <c r="AO735" i="1" s="1"/>
  <c r="AN736" i="1"/>
  <c r="AO736" i="1" s="1"/>
  <c r="AN737" i="1"/>
  <c r="AO737" i="1" s="1"/>
  <c r="AN738" i="1"/>
  <c r="AO738" i="1" s="1"/>
  <c r="AN739" i="1"/>
  <c r="AO739" i="1" s="1"/>
  <c r="AN740" i="1"/>
  <c r="AO740" i="1" s="1"/>
  <c r="AN741" i="1"/>
  <c r="AO741" i="1" s="1"/>
  <c r="AN742" i="1"/>
  <c r="AO742" i="1" s="1"/>
  <c r="AN743" i="1"/>
  <c r="AO743" i="1" s="1"/>
  <c r="AN744" i="1"/>
  <c r="AO744" i="1" s="1"/>
  <c r="AN745" i="1"/>
  <c r="AO745" i="1" s="1"/>
  <c r="AN746" i="1"/>
  <c r="AO746" i="1" s="1"/>
  <c r="AN747" i="1"/>
  <c r="AO747" i="1" s="1"/>
  <c r="AN748" i="1"/>
  <c r="AO748" i="1" s="1"/>
  <c r="AN749" i="1"/>
  <c r="AO749" i="1" s="1"/>
  <c r="AN750" i="1"/>
  <c r="AO750" i="1" s="1"/>
  <c r="AN751" i="1"/>
  <c r="AO751" i="1" s="1"/>
  <c r="AN752" i="1"/>
  <c r="AO752" i="1" s="1"/>
  <c r="AN753" i="1"/>
  <c r="AO753" i="1" s="1"/>
  <c r="AN754" i="1"/>
  <c r="AO754" i="1" s="1"/>
  <c r="AN755" i="1"/>
  <c r="AO755" i="1" s="1"/>
  <c r="AN756" i="1"/>
  <c r="AO756" i="1" s="1"/>
  <c r="AN757" i="1"/>
  <c r="AO757" i="1" s="1"/>
  <c r="AN758" i="1"/>
  <c r="AO758" i="1" s="1"/>
  <c r="AN759" i="1"/>
  <c r="AO759" i="1" s="1"/>
  <c r="AN760" i="1"/>
  <c r="AO760" i="1" s="1"/>
  <c r="AN761" i="1"/>
  <c r="AO761" i="1" s="1"/>
  <c r="AN762" i="1"/>
  <c r="AO762" i="1" s="1"/>
  <c r="AN763" i="1"/>
  <c r="AO763" i="1" s="1"/>
  <c r="AN764" i="1"/>
  <c r="AO764" i="1" s="1"/>
  <c r="AN765" i="1"/>
  <c r="AO765" i="1" s="1"/>
  <c r="AN766" i="1"/>
  <c r="AO766" i="1" s="1"/>
  <c r="AN767" i="1"/>
  <c r="AO767" i="1" s="1"/>
  <c r="AN768" i="1"/>
  <c r="AO768" i="1" s="1"/>
  <c r="AN769" i="1"/>
  <c r="AO769" i="1" s="1"/>
  <c r="AN770" i="1"/>
  <c r="AO770" i="1" s="1"/>
  <c r="AN771" i="1"/>
  <c r="AO771" i="1" s="1"/>
  <c r="AN772" i="1"/>
  <c r="AO772" i="1" s="1"/>
  <c r="AN773" i="1"/>
  <c r="AO773" i="1" s="1"/>
  <c r="AN774" i="1"/>
  <c r="AO774" i="1" s="1"/>
  <c r="AN775" i="1"/>
  <c r="AO775" i="1" s="1"/>
  <c r="AN776" i="1"/>
  <c r="AO776" i="1" s="1"/>
  <c r="AN777" i="1"/>
  <c r="AO777" i="1" s="1"/>
  <c r="AN778" i="1"/>
  <c r="AO778" i="1" s="1"/>
  <c r="AN779" i="1"/>
  <c r="AO779" i="1" s="1"/>
  <c r="AN780" i="1"/>
  <c r="AO780" i="1" s="1"/>
  <c r="AN781" i="1"/>
  <c r="AO781" i="1" s="1"/>
  <c r="AN782" i="1"/>
  <c r="AO782" i="1" s="1"/>
  <c r="AN783" i="1"/>
  <c r="AO783" i="1" s="1"/>
  <c r="AN784" i="1"/>
  <c r="AO784" i="1" s="1"/>
  <c r="AN785" i="1"/>
  <c r="AO785" i="1" s="1"/>
  <c r="AN786" i="1"/>
  <c r="AO786" i="1" s="1"/>
  <c r="AN787" i="1"/>
  <c r="AO787" i="1" s="1"/>
  <c r="AN788" i="1"/>
  <c r="AO788" i="1" s="1"/>
  <c r="AN789" i="1"/>
  <c r="AO789" i="1" s="1"/>
  <c r="AN790" i="1"/>
  <c r="AO790" i="1" s="1"/>
  <c r="AN791" i="1"/>
  <c r="AO791" i="1" s="1"/>
  <c r="AN792" i="1"/>
  <c r="AO792" i="1" s="1"/>
  <c r="AN793" i="1"/>
  <c r="AO793" i="1" s="1"/>
  <c r="AN794" i="1"/>
  <c r="AO794" i="1" s="1"/>
  <c r="AN795" i="1"/>
  <c r="AO795" i="1" s="1"/>
  <c r="AN796" i="1"/>
  <c r="AO796" i="1" s="1"/>
  <c r="AN797" i="1"/>
  <c r="AO797" i="1" s="1"/>
  <c r="AN798" i="1"/>
  <c r="AO798" i="1" s="1"/>
  <c r="AN799" i="1"/>
  <c r="AO799" i="1" s="1"/>
  <c r="AN800" i="1"/>
  <c r="AO800" i="1" s="1"/>
  <c r="AN801" i="1"/>
  <c r="AO801" i="1" s="1"/>
  <c r="AN802" i="1"/>
  <c r="AO802" i="1" s="1"/>
  <c r="AN803" i="1"/>
  <c r="AO803" i="1" s="1"/>
  <c r="AN804" i="1"/>
  <c r="AO804" i="1" s="1"/>
  <c r="AN805" i="1"/>
  <c r="AO805" i="1" s="1"/>
  <c r="AN806" i="1"/>
  <c r="AO806" i="1" s="1"/>
  <c r="AN807" i="1"/>
  <c r="AO807" i="1" s="1"/>
  <c r="AN808" i="1"/>
  <c r="AO808" i="1" s="1"/>
  <c r="AN809" i="1"/>
  <c r="AO809" i="1" s="1"/>
  <c r="AN810" i="1"/>
  <c r="AO810" i="1" s="1"/>
  <c r="AN811" i="1"/>
  <c r="AO811" i="1" s="1"/>
  <c r="AN812" i="1"/>
  <c r="AO812" i="1" s="1"/>
  <c r="AN813" i="1"/>
  <c r="AO813" i="1" s="1"/>
  <c r="AN814" i="1"/>
  <c r="AO814" i="1" s="1"/>
  <c r="AN815" i="1"/>
  <c r="AO815" i="1" s="1"/>
  <c r="AN816" i="1"/>
  <c r="AO816" i="1" s="1"/>
  <c r="AN817" i="1"/>
  <c r="AO817" i="1" s="1"/>
  <c r="AN818" i="1"/>
  <c r="AO818" i="1" s="1"/>
  <c r="AN819" i="1"/>
  <c r="AO819" i="1" s="1"/>
  <c r="AN820" i="1"/>
  <c r="AO820" i="1" s="1"/>
  <c r="AN821" i="1"/>
  <c r="AO821" i="1" s="1"/>
  <c r="AN822" i="1"/>
  <c r="AO822" i="1" s="1"/>
  <c r="AN823" i="1"/>
  <c r="AO823" i="1" s="1"/>
  <c r="AN824" i="1"/>
  <c r="AO824" i="1" s="1"/>
  <c r="AN825" i="1"/>
  <c r="AO825" i="1" s="1"/>
  <c r="AN826" i="1"/>
  <c r="AO826" i="1" s="1"/>
  <c r="AN827" i="1"/>
  <c r="AO827" i="1" s="1"/>
  <c r="AN828" i="1"/>
  <c r="AO828" i="1" s="1"/>
  <c r="AN829" i="1"/>
  <c r="AO829" i="1" s="1"/>
  <c r="AN830" i="1"/>
  <c r="AO830" i="1" s="1"/>
  <c r="AN831" i="1"/>
  <c r="AO831" i="1" s="1"/>
  <c r="AN832" i="1"/>
  <c r="AO832" i="1" s="1"/>
  <c r="AN833" i="1"/>
  <c r="AO833" i="1" s="1"/>
  <c r="AN834" i="1"/>
  <c r="AO834" i="1" s="1"/>
  <c r="AN835" i="1"/>
  <c r="AO835" i="1" s="1"/>
  <c r="AN836" i="1"/>
  <c r="AO836" i="1" s="1"/>
  <c r="AN837" i="1"/>
  <c r="AO837" i="1" s="1"/>
  <c r="AN838" i="1"/>
  <c r="AO838" i="1" s="1"/>
  <c r="AN839" i="1"/>
  <c r="AO839" i="1" s="1"/>
  <c r="AN840" i="1"/>
  <c r="AO840" i="1" s="1"/>
  <c r="AN841" i="1"/>
  <c r="AO841" i="1" s="1"/>
  <c r="AN842" i="1"/>
  <c r="AO842" i="1" s="1"/>
  <c r="AN843" i="1"/>
  <c r="AO843" i="1" s="1"/>
  <c r="AN844" i="1"/>
  <c r="AO844" i="1" s="1"/>
  <c r="AN845" i="1"/>
  <c r="AO845" i="1" s="1"/>
  <c r="AN846" i="1"/>
  <c r="AO846" i="1" s="1"/>
  <c r="AN847" i="1"/>
  <c r="AO847" i="1" s="1"/>
  <c r="AN848" i="1"/>
  <c r="AO848" i="1" s="1"/>
  <c r="AN849" i="1"/>
  <c r="AO849" i="1" s="1"/>
  <c r="AN850" i="1"/>
  <c r="AO850" i="1" s="1"/>
  <c r="AN851" i="1"/>
  <c r="AO851" i="1" s="1"/>
  <c r="AN852" i="1"/>
  <c r="AO852" i="1" s="1"/>
  <c r="AN853" i="1"/>
  <c r="AO853" i="1" s="1"/>
  <c r="AN854" i="1"/>
  <c r="AO854" i="1" s="1"/>
  <c r="AN855" i="1"/>
  <c r="AO855" i="1" s="1"/>
  <c r="AN856" i="1"/>
  <c r="AO856" i="1" s="1"/>
  <c r="AN857" i="1"/>
  <c r="AO857" i="1" s="1"/>
  <c r="AN858" i="1"/>
  <c r="AO858" i="1" s="1"/>
  <c r="AN859" i="1"/>
  <c r="AO859" i="1" s="1"/>
  <c r="AN860" i="1"/>
  <c r="AO860" i="1" s="1"/>
  <c r="AN861" i="1"/>
  <c r="AO861" i="1" s="1"/>
  <c r="AN862" i="1"/>
  <c r="AO862" i="1" s="1"/>
  <c r="AN863" i="1"/>
  <c r="AO863" i="1" s="1"/>
  <c r="AN864" i="1"/>
  <c r="AO864" i="1" s="1"/>
  <c r="AN865" i="1"/>
  <c r="AO865" i="1" s="1"/>
  <c r="AN866" i="1"/>
  <c r="AO866" i="1" s="1"/>
  <c r="AN867" i="1"/>
  <c r="AO867" i="1" s="1"/>
  <c r="AN868" i="1"/>
  <c r="AO868" i="1" s="1"/>
  <c r="AN869" i="1"/>
  <c r="AO869" i="1" s="1"/>
  <c r="AN870" i="1"/>
  <c r="AO870" i="1" s="1"/>
  <c r="AN871" i="1"/>
  <c r="AO871" i="1" s="1"/>
  <c r="AN872" i="1"/>
  <c r="AO872" i="1" s="1"/>
  <c r="AN873" i="1"/>
  <c r="AO873" i="1" s="1"/>
  <c r="AN874" i="1"/>
  <c r="AO874" i="1" s="1"/>
  <c r="AN875" i="1"/>
  <c r="AO875" i="1" s="1"/>
  <c r="AN876" i="1"/>
  <c r="AO876" i="1" s="1"/>
  <c r="AN877" i="1"/>
  <c r="AO877" i="1" s="1"/>
  <c r="AN878" i="1"/>
  <c r="AO878" i="1" s="1"/>
  <c r="AN879" i="1"/>
  <c r="AO879" i="1" s="1"/>
  <c r="AN880" i="1"/>
  <c r="AO880" i="1" s="1"/>
  <c r="AN881" i="1"/>
  <c r="AO881" i="1" s="1"/>
  <c r="AN882" i="1"/>
  <c r="AO882" i="1" s="1"/>
  <c r="AN883" i="1"/>
  <c r="AO883" i="1" s="1"/>
  <c r="AN884" i="1"/>
  <c r="AO884" i="1" s="1"/>
  <c r="AN885" i="1"/>
  <c r="AO885" i="1" s="1"/>
  <c r="AN886" i="1"/>
  <c r="AO886" i="1" s="1"/>
  <c r="AN887" i="1"/>
  <c r="AO887" i="1" s="1"/>
  <c r="AN888" i="1"/>
  <c r="AO888" i="1" s="1"/>
  <c r="AN889" i="1"/>
  <c r="AO889" i="1" s="1"/>
  <c r="AN890" i="1"/>
  <c r="AO890" i="1" s="1"/>
  <c r="AN891" i="1"/>
  <c r="AO891" i="1" s="1"/>
  <c r="AN892" i="1"/>
  <c r="AO892" i="1" s="1"/>
  <c r="AN893" i="1"/>
  <c r="AO893" i="1" s="1"/>
  <c r="AN894" i="1"/>
  <c r="AO894" i="1" s="1"/>
  <c r="AN895" i="1"/>
  <c r="AO895" i="1" s="1"/>
  <c r="AN896" i="1"/>
  <c r="AO896" i="1" s="1"/>
  <c r="AN897" i="1"/>
  <c r="AO897" i="1" s="1"/>
  <c r="AN898" i="1"/>
  <c r="AO898" i="1" s="1"/>
  <c r="AN899" i="1"/>
  <c r="AO899" i="1" s="1"/>
  <c r="AN900" i="1"/>
  <c r="AO900" i="1" s="1"/>
  <c r="AN901" i="1"/>
  <c r="AO901" i="1" s="1"/>
  <c r="AN902" i="1"/>
  <c r="AO902" i="1" s="1"/>
  <c r="AN903" i="1"/>
  <c r="AO903" i="1" s="1"/>
  <c r="AN904" i="1"/>
  <c r="AO904" i="1" s="1"/>
  <c r="AN905" i="1"/>
  <c r="AO905" i="1" s="1"/>
  <c r="AN906" i="1"/>
  <c r="AO906" i="1" s="1"/>
  <c r="AN907" i="1"/>
  <c r="AO907" i="1" s="1"/>
  <c r="AN908" i="1"/>
  <c r="AO908" i="1" s="1"/>
  <c r="AN909" i="1"/>
  <c r="AO909" i="1" s="1"/>
  <c r="AN910" i="1"/>
  <c r="AO910" i="1" s="1"/>
  <c r="AN911" i="1"/>
  <c r="AO911" i="1" s="1"/>
  <c r="AN912" i="1"/>
  <c r="AO912" i="1" s="1"/>
  <c r="AN913" i="1"/>
  <c r="AO913" i="1" s="1"/>
  <c r="AN914" i="1"/>
  <c r="AO914" i="1" s="1"/>
  <c r="AN915" i="1"/>
  <c r="AO915" i="1" s="1"/>
  <c r="AN916" i="1"/>
  <c r="AO916" i="1" s="1"/>
  <c r="AN917" i="1"/>
  <c r="AO917" i="1" s="1"/>
  <c r="AN918" i="1"/>
  <c r="AO918" i="1" s="1"/>
  <c r="AN919" i="1"/>
  <c r="AO919" i="1" s="1"/>
  <c r="AN920" i="1"/>
  <c r="AO920" i="1" s="1"/>
  <c r="AN921" i="1"/>
  <c r="AO921" i="1" s="1"/>
  <c r="AN922" i="1"/>
  <c r="AO922" i="1" s="1"/>
  <c r="AN923" i="1"/>
  <c r="AO923" i="1" s="1"/>
  <c r="AN924" i="1"/>
  <c r="AO924" i="1" s="1"/>
  <c r="AN925" i="1"/>
  <c r="AO925" i="1" s="1"/>
  <c r="AN926" i="1"/>
  <c r="AO926" i="1" s="1"/>
  <c r="AN927" i="1"/>
  <c r="AO927" i="1" s="1"/>
  <c r="AN928" i="1"/>
  <c r="AO928" i="1" s="1"/>
  <c r="AN929" i="1"/>
  <c r="AO929" i="1" s="1"/>
  <c r="AN930" i="1"/>
  <c r="AO930" i="1" s="1"/>
  <c r="AN931" i="1"/>
  <c r="AO931" i="1" s="1"/>
  <c r="AN932" i="1"/>
  <c r="AO932" i="1" s="1"/>
  <c r="AN933" i="1"/>
  <c r="AO933" i="1" s="1"/>
  <c r="AN934" i="1"/>
  <c r="AO934" i="1" s="1"/>
  <c r="AN935" i="1"/>
  <c r="AO935" i="1" s="1"/>
  <c r="AN936" i="1"/>
  <c r="AO936" i="1" s="1"/>
  <c r="AN937" i="1"/>
  <c r="AO937" i="1" s="1"/>
  <c r="AN938" i="1"/>
  <c r="AO938" i="1" s="1"/>
  <c r="AN939" i="1"/>
  <c r="AO939" i="1" s="1"/>
  <c r="AN940" i="1"/>
  <c r="AO940" i="1" s="1"/>
  <c r="AN941" i="1"/>
  <c r="AO941" i="1" s="1"/>
  <c r="AN942" i="1"/>
  <c r="AO942" i="1" s="1"/>
  <c r="AN943" i="1"/>
  <c r="AO943" i="1" s="1"/>
  <c r="AN944" i="1"/>
  <c r="AO944" i="1" s="1"/>
  <c r="AN945" i="1"/>
  <c r="AO945" i="1" s="1"/>
  <c r="AN946" i="1"/>
  <c r="AO946" i="1" s="1"/>
  <c r="AN947" i="1"/>
  <c r="AO947" i="1" s="1"/>
  <c r="AN948" i="1"/>
  <c r="AO948" i="1" s="1"/>
  <c r="AN949" i="1"/>
  <c r="AO949" i="1" s="1"/>
  <c r="AN950" i="1"/>
  <c r="AO950" i="1" s="1"/>
  <c r="AN951" i="1"/>
  <c r="AO951" i="1" s="1"/>
  <c r="AN952" i="1"/>
  <c r="AO952" i="1" s="1"/>
  <c r="AN953" i="1"/>
  <c r="AO953" i="1" s="1"/>
  <c r="AN954" i="1"/>
  <c r="AO954" i="1" s="1"/>
  <c r="AN955" i="1"/>
  <c r="AO955" i="1" s="1"/>
  <c r="AN956" i="1"/>
  <c r="AO956" i="1" s="1"/>
  <c r="AN957" i="1"/>
  <c r="AO957" i="1" s="1"/>
  <c r="AN958" i="1"/>
  <c r="AO958" i="1" s="1"/>
  <c r="AN959" i="1"/>
  <c r="AO959" i="1" s="1"/>
  <c r="AN960" i="1"/>
  <c r="AO960" i="1" s="1"/>
  <c r="AN961" i="1"/>
  <c r="AO961" i="1" s="1"/>
  <c r="AN962" i="1"/>
  <c r="AO962" i="1" s="1"/>
  <c r="AN963" i="1"/>
  <c r="AO963" i="1" s="1"/>
  <c r="AN964" i="1"/>
  <c r="AO964" i="1" s="1"/>
  <c r="AN965" i="1"/>
  <c r="AO965" i="1" s="1"/>
  <c r="AN966" i="1"/>
  <c r="AO966" i="1" s="1"/>
  <c r="AN967" i="1"/>
  <c r="AO967" i="1" s="1"/>
  <c r="AN968" i="1"/>
  <c r="AO968" i="1" s="1"/>
  <c r="AN969" i="1"/>
  <c r="AO969" i="1" s="1"/>
  <c r="AN970" i="1"/>
  <c r="AO970" i="1" s="1"/>
  <c r="AN971" i="1"/>
  <c r="AO971" i="1" s="1"/>
  <c r="AN972" i="1"/>
  <c r="AO972" i="1" s="1"/>
  <c r="AN973" i="1"/>
  <c r="AO973" i="1" s="1"/>
  <c r="AN974" i="1"/>
  <c r="AO974" i="1" s="1"/>
  <c r="AN975" i="1"/>
  <c r="AO975" i="1" s="1"/>
  <c r="AN976" i="1"/>
  <c r="AO976" i="1" s="1"/>
  <c r="AN977" i="1"/>
  <c r="AO977" i="1" s="1"/>
  <c r="AN978" i="1"/>
  <c r="AO978" i="1" s="1"/>
  <c r="AN979" i="1"/>
  <c r="AO979" i="1" s="1"/>
  <c r="AN980" i="1"/>
  <c r="AO980" i="1" s="1"/>
  <c r="AN981" i="1"/>
  <c r="AO981" i="1" s="1"/>
  <c r="AN982" i="1"/>
  <c r="AO982" i="1" s="1"/>
  <c r="AN983" i="1"/>
  <c r="AO983" i="1" s="1"/>
  <c r="AN984" i="1"/>
  <c r="AO984" i="1" s="1"/>
  <c r="AN985" i="1"/>
  <c r="AO985" i="1" s="1"/>
  <c r="AN986" i="1"/>
  <c r="AO986" i="1" s="1"/>
  <c r="AN987" i="1"/>
  <c r="AO987" i="1" s="1"/>
  <c r="AN988" i="1"/>
  <c r="AO988" i="1" s="1"/>
  <c r="AN989" i="1"/>
  <c r="AO989" i="1" s="1"/>
  <c r="AN990" i="1"/>
  <c r="AO990" i="1" s="1"/>
  <c r="AN991" i="1"/>
  <c r="AO991" i="1" s="1"/>
  <c r="AN992" i="1"/>
  <c r="AO992" i="1" s="1"/>
  <c r="AN993" i="1"/>
  <c r="AO993" i="1" s="1"/>
  <c r="AN994" i="1"/>
  <c r="AO994" i="1" s="1"/>
  <c r="AN995" i="1"/>
  <c r="AO995" i="1" s="1"/>
  <c r="AN996" i="1"/>
  <c r="AO996" i="1" s="1"/>
  <c r="AN997" i="1"/>
  <c r="AO997" i="1" s="1"/>
  <c r="AN998" i="1"/>
  <c r="AO998" i="1" s="1"/>
  <c r="AN999" i="1"/>
  <c r="AO999" i="1" s="1"/>
  <c r="AN1000" i="1"/>
  <c r="AO1000" i="1" s="1"/>
  <c r="AN1001" i="1"/>
  <c r="AO1001" i="1" s="1"/>
  <c r="AN1002" i="1"/>
  <c r="AO1002" i="1" s="1"/>
  <c r="AN1003" i="1"/>
  <c r="AO1003" i="1" s="1"/>
  <c r="AN1004" i="1"/>
  <c r="AO1004" i="1" s="1"/>
  <c r="AN1005" i="1"/>
  <c r="AO1005" i="1" s="1"/>
  <c r="AN1006" i="1"/>
  <c r="AO1006" i="1" s="1"/>
  <c r="AN1007" i="1"/>
  <c r="AO1007" i="1" s="1"/>
  <c r="AN1008" i="1"/>
  <c r="AO1008" i="1" s="1"/>
  <c r="AN1009" i="1"/>
  <c r="AO1009" i="1" s="1"/>
  <c r="AN1010" i="1"/>
  <c r="AO1010" i="1" s="1"/>
  <c r="AN1011" i="1"/>
  <c r="AO1011" i="1" s="1"/>
  <c r="AN1012" i="1"/>
  <c r="AO1012" i="1" s="1"/>
  <c r="AN1013" i="1"/>
  <c r="AO1013" i="1" s="1"/>
  <c r="AN1014" i="1"/>
  <c r="AO1014" i="1" s="1"/>
  <c r="AN1015" i="1"/>
  <c r="AO1015" i="1" s="1"/>
  <c r="AN1016" i="1"/>
  <c r="AO1016" i="1" s="1"/>
  <c r="AN1017" i="1"/>
  <c r="AO1017" i="1" s="1"/>
  <c r="AN1018" i="1"/>
  <c r="AO1018" i="1" s="1"/>
  <c r="AN1019" i="1"/>
  <c r="AO1019" i="1" s="1"/>
  <c r="AN1020" i="1"/>
  <c r="AO1020" i="1" s="1"/>
  <c r="AN1021" i="1"/>
  <c r="AO1021" i="1" s="1"/>
  <c r="AN1022" i="1"/>
  <c r="AO1022" i="1" s="1"/>
  <c r="AN1023" i="1"/>
  <c r="AO1023" i="1" s="1"/>
  <c r="AN1024" i="1"/>
  <c r="AO1024" i="1" s="1"/>
  <c r="AN1025" i="1"/>
  <c r="AO1025" i="1" s="1"/>
  <c r="AN1026" i="1"/>
  <c r="AO1026" i="1" s="1"/>
  <c r="AN1027" i="1"/>
  <c r="AO1027" i="1" s="1"/>
  <c r="AN1028" i="1"/>
  <c r="AO1028" i="1" s="1"/>
  <c r="AN1029" i="1"/>
  <c r="AO1029" i="1" s="1"/>
  <c r="AN1030" i="1"/>
  <c r="AO1030" i="1" s="1"/>
  <c r="AN1031" i="1"/>
  <c r="AO1031" i="1" s="1"/>
  <c r="AN1032" i="1"/>
  <c r="AO1032" i="1" s="1"/>
  <c r="AN1033" i="1"/>
  <c r="AO1033" i="1" s="1"/>
  <c r="AN1034" i="1"/>
  <c r="AO1034" i="1" s="1"/>
  <c r="AN1035" i="1"/>
  <c r="AO1035" i="1" s="1"/>
  <c r="AN1036" i="1"/>
  <c r="AO1036" i="1" s="1"/>
  <c r="AN1037" i="1"/>
  <c r="AO1037" i="1" s="1"/>
  <c r="AN1038" i="1"/>
  <c r="AO1038" i="1" s="1"/>
  <c r="AN1039" i="1"/>
  <c r="AO1039" i="1" s="1"/>
  <c r="AN1040" i="1"/>
  <c r="AO1040" i="1" s="1"/>
  <c r="AN1041" i="1"/>
  <c r="AO1041" i="1" s="1"/>
  <c r="AN1042" i="1"/>
  <c r="AO1042" i="1" s="1"/>
  <c r="AN1043" i="1"/>
  <c r="AO1043" i="1" s="1"/>
  <c r="AN1044" i="1"/>
  <c r="AO1044" i="1" s="1"/>
  <c r="AN1045" i="1"/>
  <c r="AO1045" i="1" s="1"/>
  <c r="AN1046" i="1"/>
  <c r="AO1046" i="1" s="1"/>
  <c r="AN1047" i="1"/>
  <c r="AO1047" i="1" s="1"/>
  <c r="AN1048" i="1"/>
  <c r="AO1048" i="1" s="1"/>
  <c r="AN1049" i="1"/>
  <c r="AO1049" i="1" s="1"/>
  <c r="AN1050" i="1"/>
  <c r="AO1050" i="1" s="1"/>
  <c r="AN1051" i="1"/>
  <c r="AO1051" i="1" s="1"/>
  <c r="AN1052" i="1"/>
  <c r="AO1052" i="1" s="1"/>
  <c r="AN1053" i="1"/>
  <c r="AO1053" i="1" s="1"/>
  <c r="AN1054" i="1"/>
  <c r="AO1054" i="1" s="1"/>
  <c r="AN1055" i="1"/>
  <c r="AO1055" i="1" s="1"/>
  <c r="AN1056" i="1"/>
  <c r="AO1056" i="1" s="1"/>
  <c r="AN1057" i="1"/>
  <c r="AO1057" i="1" s="1"/>
  <c r="AN1058" i="1"/>
  <c r="AO1058" i="1" s="1"/>
  <c r="AN1059" i="1"/>
  <c r="AO1059" i="1" s="1"/>
  <c r="AN1060" i="1"/>
  <c r="AO1060" i="1" s="1"/>
  <c r="AN1061" i="1"/>
  <c r="AO1061" i="1" s="1"/>
  <c r="AN1062" i="1"/>
  <c r="AO1062" i="1" s="1"/>
  <c r="AN1063" i="1"/>
  <c r="AO1063" i="1" s="1"/>
  <c r="AN1064" i="1"/>
  <c r="AO1064" i="1" s="1"/>
  <c r="AN1065" i="1"/>
  <c r="AO1065" i="1" s="1"/>
  <c r="AN1066" i="1"/>
  <c r="AO1066" i="1" s="1"/>
  <c r="AN1067" i="1"/>
  <c r="AO1067" i="1" s="1"/>
  <c r="AN1068" i="1"/>
  <c r="AO1068" i="1" s="1"/>
  <c r="AN1069" i="1"/>
  <c r="AO1069" i="1" s="1"/>
  <c r="AN1070" i="1"/>
  <c r="AO1070" i="1" s="1"/>
  <c r="AN1071" i="1"/>
  <c r="AO1071" i="1" s="1"/>
  <c r="AN1072" i="1"/>
  <c r="AO1072" i="1" s="1"/>
  <c r="AN1073" i="1"/>
  <c r="AO1073" i="1" s="1"/>
  <c r="AN1074" i="1"/>
  <c r="AO1074" i="1" s="1"/>
  <c r="AN1075" i="1"/>
  <c r="AO1075" i="1" s="1"/>
  <c r="AN1076" i="1"/>
  <c r="AO1076" i="1" s="1"/>
  <c r="AN1077" i="1"/>
  <c r="AO1077" i="1" s="1"/>
  <c r="AN1078" i="1"/>
  <c r="AO1078" i="1" s="1"/>
  <c r="AN1079" i="1"/>
  <c r="AO1079" i="1" s="1"/>
  <c r="AN1080" i="1"/>
  <c r="AO1080" i="1" s="1"/>
  <c r="AN1081" i="1"/>
  <c r="AO1081" i="1" s="1"/>
  <c r="AN1082" i="1"/>
  <c r="AO1082" i="1" s="1"/>
  <c r="AN1083" i="1"/>
  <c r="AO1083" i="1" s="1"/>
  <c r="AN1084" i="1"/>
  <c r="AO1084" i="1" s="1"/>
  <c r="AN1085" i="1"/>
  <c r="AO1085" i="1" s="1"/>
  <c r="AN1086" i="1"/>
  <c r="AO1086" i="1" s="1"/>
  <c r="AN1087" i="1"/>
  <c r="AO1087" i="1" s="1"/>
  <c r="AN1088" i="1"/>
  <c r="AO1088" i="1" s="1"/>
  <c r="AN1089" i="1"/>
  <c r="AO1089" i="1" s="1"/>
  <c r="AN1090" i="1"/>
  <c r="AO1090" i="1" s="1"/>
  <c r="AN1091" i="1"/>
  <c r="AO1091" i="1" s="1"/>
  <c r="AN1092" i="1"/>
  <c r="AO1092" i="1" s="1"/>
  <c r="AN1093" i="1"/>
  <c r="AO1093" i="1" s="1"/>
  <c r="AN1094" i="1"/>
  <c r="AO1094" i="1" s="1"/>
  <c r="AN1095" i="1"/>
  <c r="AO1095" i="1" s="1"/>
  <c r="AN1096" i="1"/>
  <c r="AO1096" i="1" s="1"/>
  <c r="AN1097" i="1"/>
  <c r="AO1097" i="1" s="1"/>
  <c r="AN1098" i="1"/>
  <c r="AO1098" i="1" s="1"/>
  <c r="AN1099" i="1"/>
  <c r="AO1099" i="1" s="1"/>
  <c r="AN1100" i="1"/>
  <c r="AO1100" i="1" s="1"/>
  <c r="AN1101" i="1"/>
  <c r="AO1101" i="1" s="1"/>
  <c r="AN1102" i="1"/>
  <c r="AO1102" i="1" s="1"/>
  <c r="AN1103" i="1"/>
  <c r="AO1103" i="1" s="1"/>
  <c r="AN1104" i="1"/>
  <c r="AO1104" i="1" s="1"/>
  <c r="AN1105" i="1"/>
  <c r="AO1105" i="1" s="1"/>
  <c r="AN1106" i="1"/>
  <c r="AO1106" i="1" s="1"/>
  <c r="AN1107" i="1"/>
  <c r="AO1107" i="1" s="1"/>
  <c r="AN1108" i="1"/>
  <c r="AO1108" i="1" s="1"/>
  <c r="AN1109" i="1"/>
  <c r="AO1109" i="1" s="1"/>
  <c r="AN1110" i="1"/>
  <c r="AO1110" i="1" s="1"/>
  <c r="AN1111" i="1"/>
  <c r="AO1111" i="1" s="1"/>
  <c r="AN1112" i="1"/>
  <c r="AO1112" i="1" s="1"/>
  <c r="AN1113" i="1"/>
  <c r="AO1113" i="1" s="1"/>
  <c r="AN1114" i="1"/>
  <c r="AO1114" i="1" s="1"/>
  <c r="AN1115" i="1"/>
  <c r="AO1115" i="1" s="1"/>
  <c r="AN1116" i="1"/>
  <c r="AO1116" i="1" s="1"/>
  <c r="AN1117" i="1"/>
  <c r="AO1117" i="1" s="1"/>
  <c r="AN1118" i="1"/>
  <c r="AO1118" i="1" s="1"/>
  <c r="AN1119" i="1"/>
  <c r="AO1119" i="1" s="1"/>
  <c r="AN1120" i="1"/>
  <c r="AO1120" i="1" s="1"/>
  <c r="AN1121" i="1"/>
  <c r="AO1121" i="1" s="1"/>
  <c r="AN1122" i="1"/>
  <c r="AO1122" i="1" s="1"/>
  <c r="AN1123" i="1"/>
  <c r="AO1123" i="1" s="1"/>
  <c r="AN1124" i="1"/>
  <c r="AO1124" i="1" s="1"/>
  <c r="AN1125" i="1"/>
  <c r="AO1125" i="1" s="1"/>
  <c r="AN1126" i="1"/>
  <c r="AO1126" i="1" s="1"/>
  <c r="AN1127" i="1"/>
  <c r="AO1127" i="1" s="1"/>
  <c r="AN1128" i="1"/>
  <c r="AO1128" i="1" s="1"/>
  <c r="AN1129" i="1"/>
  <c r="AO1129" i="1" s="1"/>
  <c r="AN1130" i="1"/>
  <c r="AO1130" i="1" s="1"/>
  <c r="AN1131" i="1"/>
  <c r="AO1131" i="1" s="1"/>
  <c r="AN1132" i="1"/>
  <c r="AO1132" i="1" s="1"/>
  <c r="AN1133" i="1"/>
  <c r="AO1133" i="1" s="1"/>
  <c r="AN1134" i="1"/>
  <c r="AO1134" i="1" s="1"/>
  <c r="AN1135" i="1"/>
  <c r="AO1135" i="1" s="1"/>
  <c r="AN1136" i="1"/>
  <c r="AO1136" i="1" s="1"/>
  <c r="AN1137" i="1"/>
  <c r="AO1137" i="1" s="1"/>
  <c r="AN1138" i="1"/>
  <c r="AO1138" i="1" s="1"/>
  <c r="AN1139" i="1"/>
  <c r="AO1139" i="1" s="1"/>
  <c r="AN1140" i="1"/>
  <c r="AO1140" i="1" s="1"/>
  <c r="AN1141" i="1"/>
  <c r="AO1141" i="1" s="1"/>
  <c r="AN1142" i="1"/>
  <c r="AO1142" i="1" s="1"/>
  <c r="AN1143" i="1"/>
  <c r="AO1143" i="1" s="1"/>
  <c r="AN1144" i="1"/>
  <c r="AO1144" i="1" s="1"/>
  <c r="AN1145" i="1"/>
  <c r="AO1145" i="1" s="1"/>
  <c r="AN1146" i="1"/>
  <c r="AO1146" i="1" s="1"/>
  <c r="AN1147" i="1"/>
  <c r="AO1147" i="1" s="1"/>
  <c r="AN1148" i="1"/>
  <c r="AO1148" i="1" s="1"/>
  <c r="AN1149" i="1"/>
  <c r="AO1149" i="1" s="1"/>
  <c r="AN1150" i="1"/>
  <c r="AO1150" i="1" s="1"/>
  <c r="AN1151" i="1"/>
  <c r="AO1151" i="1" s="1"/>
  <c r="AN1152" i="1"/>
  <c r="AO1152" i="1" s="1"/>
  <c r="AN1153" i="1"/>
  <c r="AO1153" i="1" s="1"/>
  <c r="AN1154" i="1"/>
  <c r="AO1154" i="1" s="1"/>
  <c r="AN1155" i="1"/>
  <c r="AO1155" i="1" s="1"/>
  <c r="AN1156" i="1"/>
  <c r="AO1156" i="1" s="1"/>
  <c r="AN1157" i="1"/>
  <c r="AO1157" i="1" s="1"/>
  <c r="AN1158" i="1"/>
  <c r="AO1158" i="1" s="1"/>
  <c r="AN1159" i="1"/>
  <c r="AO1159" i="1" s="1"/>
  <c r="AN1160" i="1"/>
  <c r="AO1160" i="1" s="1"/>
  <c r="AN1161" i="1"/>
  <c r="AO1161" i="1" s="1"/>
  <c r="AN1162" i="1"/>
  <c r="AO1162" i="1" s="1"/>
  <c r="AN1163" i="1"/>
  <c r="AO1163" i="1" s="1"/>
  <c r="AN1164" i="1"/>
  <c r="AO1164" i="1" s="1"/>
  <c r="AN1165" i="1"/>
  <c r="AO1165" i="1" s="1"/>
  <c r="AN1166" i="1"/>
  <c r="AO1166" i="1" s="1"/>
  <c r="AN1167" i="1"/>
  <c r="AO1167" i="1" s="1"/>
  <c r="AN1168" i="1"/>
  <c r="AO1168" i="1" s="1"/>
  <c r="AN1169" i="1"/>
  <c r="AO1169" i="1" s="1"/>
  <c r="AN1170" i="1"/>
  <c r="AO1170" i="1" s="1"/>
  <c r="AN1171" i="1"/>
  <c r="AO1171" i="1" s="1"/>
  <c r="AN1172" i="1"/>
  <c r="AO1172" i="1" s="1"/>
  <c r="AN1173" i="1"/>
  <c r="AO1173" i="1" s="1"/>
  <c r="AN1174" i="1"/>
  <c r="AO1174" i="1" s="1"/>
  <c r="AN1175" i="1"/>
  <c r="AO1175" i="1" s="1"/>
  <c r="AN1176" i="1"/>
  <c r="AO1176" i="1" s="1"/>
  <c r="AN1177" i="1"/>
  <c r="AO1177" i="1" s="1"/>
  <c r="AN1178" i="1"/>
  <c r="AO1178" i="1" s="1"/>
  <c r="AN1179" i="1"/>
  <c r="AO1179" i="1" s="1"/>
  <c r="AN1180" i="1"/>
  <c r="AO1180" i="1" s="1"/>
  <c r="AN1181" i="1"/>
  <c r="AO1181" i="1" s="1"/>
  <c r="AN1182" i="1"/>
  <c r="AO1182" i="1" s="1"/>
  <c r="AN1183" i="1"/>
  <c r="AO1183" i="1" s="1"/>
  <c r="AN1184" i="1"/>
  <c r="AO1184" i="1" s="1"/>
  <c r="AN1185" i="1"/>
  <c r="AO1185" i="1" s="1"/>
  <c r="AN1186" i="1"/>
  <c r="AO1186" i="1" s="1"/>
  <c r="AN1187" i="1"/>
  <c r="AO1187" i="1" s="1"/>
  <c r="AN1188" i="1"/>
  <c r="AO1188" i="1" s="1"/>
  <c r="AN1189" i="1"/>
  <c r="AO1189" i="1" s="1"/>
  <c r="AN1190" i="1"/>
  <c r="AO1190" i="1" s="1"/>
  <c r="AN1191" i="1"/>
  <c r="AO1191" i="1" s="1"/>
  <c r="AN1192" i="1"/>
  <c r="AO1192" i="1" s="1"/>
  <c r="AN1193" i="1"/>
  <c r="AO1193" i="1" s="1"/>
  <c r="AN1194" i="1"/>
  <c r="AO1194" i="1" s="1"/>
  <c r="AN1195" i="1"/>
  <c r="AO1195" i="1" s="1"/>
  <c r="AN1196" i="1"/>
  <c r="AO1196" i="1" s="1"/>
  <c r="AN1197" i="1"/>
  <c r="AO1197" i="1" s="1"/>
  <c r="AN1198" i="1"/>
  <c r="AO1198" i="1" s="1"/>
  <c r="AN1199" i="1"/>
  <c r="AO1199" i="1" s="1"/>
  <c r="AN1200" i="1"/>
  <c r="AO1200" i="1" s="1"/>
  <c r="AN1201" i="1"/>
  <c r="AO1201" i="1" s="1"/>
  <c r="AN1202" i="1"/>
  <c r="AO1202" i="1" s="1"/>
  <c r="AN1203" i="1"/>
  <c r="AO1203" i="1" s="1"/>
  <c r="AN1204" i="1"/>
  <c r="AO1204" i="1" s="1"/>
  <c r="AN1205" i="1"/>
  <c r="AO1205" i="1" s="1"/>
  <c r="AN1206" i="1"/>
  <c r="AO1206" i="1" s="1"/>
  <c r="AN1207" i="1"/>
  <c r="AO1207" i="1" s="1"/>
  <c r="AN1208" i="1"/>
  <c r="AO1208" i="1" s="1"/>
  <c r="AN1209" i="1"/>
  <c r="AO1209" i="1" s="1"/>
  <c r="AN1210" i="1"/>
  <c r="AO1210" i="1" s="1"/>
  <c r="AN1211" i="1"/>
  <c r="AO1211" i="1" s="1"/>
  <c r="AN1212" i="1"/>
  <c r="AO1212" i="1" s="1"/>
  <c r="AN1213" i="1"/>
  <c r="AO1213" i="1" s="1"/>
  <c r="AN1214" i="1"/>
  <c r="AO1214" i="1" s="1"/>
  <c r="AN1215" i="1"/>
  <c r="AO1215" i="1" s="1"/>
  <c r="AN1216" i="1"/>
  <c r="AO1216" i="1" s="1"/>
  <c r="AN1217" i="1"/>
  <c r="AO1217" i="1" s="1"/>
  <c r="AN1218" i="1"/>
  <c r="AO1218" i="1" s="1"/>
  <c r="AN1219" i="1"/>
  <c r="AO1219" i="1" s="1"/>
  <c r="AN1220" i="1"/>
  <c r="AO1220" i="1" s="1"/>
  <c r="AN1221" i="1"/>
  <c r="AO1221" i="1" s="1"/>
  <c r="AN1222" i="1"/>
  <c r="AO1222" i="1" s="1"/>
  <c r="AN1223" i="1"/>
  <c r="AO1223" i="1" s="1"/>
  <c r="AN1224" i="1"/>
  <c r="AO1224" i="1" s="1"/>
  <c r="AN1225" i="1"/>
  <c r="AO1225" i="1" s="1"/>
  <c r="AN1226" i="1"/>
  <c r="AO1226" i="1" s="1"/>
  <c r="AN1227" i="1"/>
  <c r="AO1227" i="1" s="1"/>
  <c r="AN1228" i="1"/>
  <c r="AO1228" i="1" s="1"/>
  <c r="AN1229" i="1"/>
  <c r="AO1229" i="1" s="1"/>
  <c r="AN1230" i="1"/>
  <c r="AO1230" i="1" s="1"/>
  <c r="AN1231" i="1"/>
  <c r="AO1231" i="1" s="1"/>
  <c r="AN1232" i="1"/>
  <c r="AO1232" i="1" s="1"/>
  <c r="AN1233" i="1"/>
  <c r="AO1233" i="1" s="1"/>
  <c r="AN1234" i="1"/>
  <c r="AO1234" i="1" s="1"/>
  <c r="AN1235" i="1"/>
  <c r="AO1235" i="1" s="1"/>
  <c r="AN1236" i="1"/>
  <c r="AO1236" i="1" s="1"/>
  <c r="AN1237" i="1"/>
  <c r="AO1237" i="1" s="1"/>
  <c r="AN1238" i="1"/>
  <c r="AO1238" i="1" s="1"/>
  <c r="AN1239" i="1"/>
  <c r="AO1239" i="1" s="1"/>
  <c r="AN1240" i="1"/>
  <c r="AO1240" i="1" s="1"/>
  <c r="AN1241" i="1"/>
  <c r="AO1241" i="1" s="1"/>
  <c r="AN1242" i="1"/>
  <c r="AO1242" i="1" s="1"/>
  <c r="AN1243" i="1"/>
  <c r="AO1243" i="1" s="1"/>
  <c r="AN1244" i="1"/>
  <c r="AO1244" i="1" s="1"/>
  <c r="AN1245" i="1"/>
  <c r="AO1245" i="1" s="1"/>
  <c r="AN1246" i="1"/>
  <c r="AO1246" i="1" s="1"/>
  <c r="AN1247" i="1"/>
  <c r="AO1247" i="1" s="1"/>
  <c r="AN1248" i="1"/>
  <c r="AO1248" i="1" s="1"/>
  <c r="AN1249" i="1"/>
  <c r="AO1249" i="1" s="1"/>
  <c r="AN1250" i="1"/>
  <c r="AO1250" i="1" s="1"/>
  <c r="AN1251" i="1"/>
  <c r="AO1251" i="1" s="1"/>
  <c r="AN1252" i="1"/>
  <c r="AO1252" i="1" s="1"/>
  <c r="AN1253" i="1"/>
  <c r="AO1253" i="1" s="1"/>
  <c r="AN1254" i="1"/>
  <c r="AO1254" i="1" s="1"/>
  <c r="AN1255" i="1"/>
  <c r="AO1255" i="1" s="1"/>
  <c r="AN1256" i="1"/>
  <c r="AO1256" i="1" s="1"/>
  <c r="AN1257" i="1"/>
  <c r="AO1257" i="1" s="1"/>
  <c r="AN1258" i="1"/>
  <c r="AO1258" i="1" s="1"/>
  <c r="AN1259" i="1"/>
  <c r="AO1259" i="1" s="1"/>
  <c r="AN1260" i="1"/>
  <c r="AO1260" i="1" s="1"/>
  <c r="AN1261" i="1"/>
  <c r="AO1261" i="1" s="1"/>
  <c r="AN1262" i="1"/>
  <c r="AO1262" i="1" s="1"/>
  <c r="AN1263" i="1"/>
  <c r="AO1263" i="1" s="1"/>
  <c r="AN1264" i="1"/>
  <c r="AO1264" i="1" s="1"/>
  <c r="AN1265" i="1"/>
  <c r="AO1265" i="1" s="1"/>
  <c r="AN1266" i="1"/>
  <c r="AO1266" i="1" s="1"/>
  <c r="AN1267" i="1"/>
  <c r="AO1267" i="1" s="1"/>
  <c r="AN1268" i="1"/>
  <c r="AO1268" i="1" s="1"/>
  <c r="AN1269" i="1"/>
  <c r="AO1269" i="1" s="1"/>
  <c r="AN1270" i="1"/>
  <c r="AO1270" i="1" s="1"/>
  <c r="AN1271" i="1"/>
  <c r="AO1271" i="1" s="1"/>
  <c r="AN1272" i="1"/>
  <c r="AO1272" i="1" s="1"/>
  <c r="AN1273" i="1"/>
  <c r="AO1273" i="1" s="1"/>
  <c r="AN1274" i="1"/>
  <c r="AO1274" i="1" s="1"/>
  <c r="AN1275" i="1"/>
  <c r="AO1275" i="1" s="1"/>
  <c r="AN1276" i="1"/>
  <c r="AO1276" i="1" s="1"/>
  <c r="AN1277" i="1"/>
  <c r="AO1277" i="1" s="1"/>
  <c r="AN1278" i="1"/>
  <c r="AO1278" i="1" s="1"/>
  <c r="AN1279" i="1"/>
  <c r="AO1279" i="1" s="1"/>
  <c r="AN1280" i="1"/>
  <c r="AO1280" i="1" s="1"/>
  <c r="AN1281" i="1"/>
  <c r="AO1281" i="1" s="1"/>
  <c r="AN1282" i="1"/>
  <c r="AO1282" i="1" s="1"/>
  <c r="AN1283" i="1"/>
  <c r="AO1283" i="1" s="1"/>
  <c r="AN1284" i="1"/>
  <c r="AO1284" i="1" s="1"/>
  <c r="AN1285" i="1"/>
  <c r="AO1285" i="1" s="1"/>
  <c r="AN1286" i="1"/>
  <c r="AO1286" i="1" s="1"/>
  <c r="AN1287" i="1"/>
  <c r="AO1287" i="1" s="1"/>
  <c r="AN1288" i="1"/>
  <c r="AO1288" i="1" s="1"/>
  <c r="AN1289" i="1"/>
  <c r="AO1289" i="1" s="1"/>
  <c r="AN1290" i="1"/>
  <c r="AO1290" i="1" s="1"/>
  <c r="AN1291" i="1"/>
  <c r="AO1291" i="1" s="1"/>
  <c r="AN1292" i="1"/>
  <c r="AO1292" i="1" s="1"/>
  <c r="AN1293" i="1"/>
  <c r="AO1293" i="1" s="1"/>
  <c r="AN1294" i="1"/>
  <c r="AO1294" i="1" s="1"/>
  <c r="AN1295" i="1"/>
  <c r="AO1295" i="1" s="1"/>
  <c r="AN1296" i="1"/>
  <c r="AO1296" i="1" s="1"/>
  <c r="AN1297" i="1"/>
  <c r="AO1297" i="1" s="1"/>
  <c r="AN1298" i="1"/>
  <c r="AO1298" i="1" s="1"/>
  <c r="AN1299" i="1"/>
  <c r="AO1299" i="1" s="1"/>
  <c r="AN1300" i="1"/>
  <c r="AO1300" i="1" s="1"/>
  <c r="AN1301" i="1"/>
  <c r="AO1301" i="1" s="1"/>
  <c r="AN1302" i="1"/>
  <c r="AO1302" i="1" s="1"/>
  <c r="AN1303" i="1"/>
  <c r="AO1303" i="1" s="1"/>
  <c r="AN1304" i="1"/>
  <c r="AO1304" i="1" s="1"/>
  <c r="AN1305" i="1"/>
  <c r="AO1305" i="1" s="1"/>
  <c r="AN1306" i="1"/>
  <c r="AO1306" i="1" s="1"/>
  <c r="AN1307" i="1"/>
  <c r="AO1307" i="1" s="1"/>
  <c r="AN1308" i="1"/>
  <c r="AO1308" i="1" s="1"/>
  <c r="AN1309" i="1"/>
  <c r="AO1309" i="1" s="1"/>
  <c r="AN1310" i="1"/>
  <c r="AO1310" i="1" s="1"/>
  <c r="AN1311" i="1"/>
  <c r="AO1311" i="1" s="1"/>
  <c r="AN1312" i="1"/>
  <c r="AO1312" i="1" s="1"/>
  <c r="AN1313" i="1"/>
  <c r="AO1313" i="1" s="1"/>
  <c r="AN1314" i="1"/>
  <c r="AO1314" i="1" s="1"/>
  <c r="AN1315" i="1"/>
  <c r="AO1315" i="1" s="1"/>
  <c r="AN1316" i="1"/>
  <c r="AO1316" i="1" s="1"/>
  <c r="AN1317" i="1"/>
  <c r="AO1317" i="1" s="1"/>
  <c r="AN1318" i="1"/>
  <c r="AO1318" i="1" s="1"/>
  <c r="AN1319" i="1"/>
  <c r="AO1319" i="1" s="1"/>
  <c r="AN1320" i="1"/>
  <c r="AO1320" i="1" s="1"/>
  <c r="AN1321" i="1"/>
  <c r="AO1321" i="1" s="1"/>
  <c r="AN1322" i="1"/>
  <c r="AO1322" i="1" s="1"/>
  <c r="AN1323" i="1"/>
  <c r="AO1323" i="1" s="1"/>
  <c r="AN1324" i="1"/>
  <c r="AO1324" i="1" s="1"/>
  <c r="AN1325" i="1"/>
  <c r="AO1325" i="1" s="1"/>
  <c r="AN1326" i="1"/>
  <c r="AO1326" i="1" s="1"/>
  <c r="AN1327" i="1"/>
  <c r="AO1327" i="1" s="1"/>
  <c r="AN1328" i="1"/>
  <c r="AO1328" i="1" s="1"/>
  <c r="AN1329" i="1"/>
  <c r="AO1329" i="1" s="1"/>
  <c r="AN1330" i="1"/>
  <c r="AO1330" i="1" s="1"/>
  <c r="AN1331" i="1"/>
  <c r="AO1331" i="1" s="1"/>
  <c r="AN1332" i="1"/>
  <c r="AO1332" i="1" s="1"/>
  <c r="AN1333" i="1"/>
  <c r="AO1333" i="1" s="1"/>
  <c r="AN1334" i="1"/>
  <c r="AO1334" i="1" s="1"/>
  <c r="AN1335" i="1"/>
  <c r="AO1335" i="1" s="1"/>
  <c r="AN1336" i="1"/>
  <c r="AO1336" i="1" s="1"/>
  <c r="AN1337" i="1"/>
  <c r="AO1337" i="1" s="1"/>
  <c r="AN1338" i="1"/>
  <c r="AO1338" i="1" s="1"/>
  <c r="AN1339" i="1"/>
  <c r="AO1339" i="1" s="1"/>
  <c r="AN1340" i="1"/>
  <c r="AO1340" i="1" s="1"/>
  <c r="AN1341" i="1"/>
  <c r="AO1341" i="1" s="1"/>
  <c r="AN1342" i="1"/>
  <c r="AO1342" i="1" s="1"/>
  <c r="AN1343" i="1"/>
  <c r="AO1343" i="1" s="1"/>
  <c r="AN1344" i="1"/>
  <c r="AO1344" i="1" s="1"/>
  <c r="AN1345" i="1"/>
  <c r="AO1345" i="1" s="1"/>
  <c r="AN1346" i="1"/>
  <c r="AO1346" i="1" s="1"/>
  <c r="AN1347" i="1"/>
  <c r="AO1347" i="1" s="1"/>
  <c r="AN1348" i="1"/>
  <c r="AO1348" i="1" s="1"/>
  <c r="AN1349" i="1"/>
  <c r="AO1349" i="1" s="1"/>
  <c r="AN1350" i="1"/>
  <c r="AO1350" i="1" s="1"/>
  <c r="AN1351" i="1"/>
  <c r="AO1351" i="1" s="1"/>
  <c r="AN1352" i="1"/>
  <c r="AO1352" i="1" s="1"/>
  <c r="AN1353" i="1"/>
  <c r="AO1353" i="1" s="1"/>
  <c r="AN1354" i="1"/>
  <c r="AO1354" i="1" s="1"/>
  <c r="AN1355" i="1"/>
  <c r="AO1355" i="1" s="1"/>
  <c r="AN1356" i="1"/>
  <c r="AO1356" i="1" s="1"/>
  <c r="AN1357" i="1"/>
  <c r="AO1357" i="1" s="1"/>
  <c r="AN1358" i="1"/>
  <c r="AO1358" i="1" s="1"/>
  <c r="AN1359" i="1"/>
  <c r="AO1359" i="1" s="1"/>
  <c r="AN1360" i="1"/>
  <c r="AO1360" i="1" s="1"/>
  <c r="AN1361" i="1"/>
  <c r="AO1361" i="1" s="1"/>
  <c r="AN1362" i="1"/>
  <c r="AO1362" i="1" s="1"/>
  <c r="AN1363" i="1"/>
  <c r="AO1363" i="1" s="1"/>
  <c r="AN1364" i="1"/>
  <c r="AO1364" i="1" s="1"/>
  <c r="AN1365" i="1"/>
  <c r="AO1365" i="1" s="1"/>
  <c r="AN1366" i="1"/>
  <c r="AO1366" i="1" s="1"/>
  <c r="AN1367" i="1"/>
  <c r="AO1367" i="1" s="1"/>
  <c r="AN1368" i="1"/>
  <c r="AO1368" i="1" s="1"/>
  <c r="AN1369" i="1"/>
  <c r="AO1369" i="1" s="1"/>
  <c r="AN1370" i="1"/>
  <c r="AO1370" i="1" s="1"/>
  <c r="AN1371" i="1"/>
  <c r="AO1371" i="1" s="1"/>
  <c r="AN1372" i="1"/>
  <c r="AO1372" i="1" s="1"/>
  <c r="AN1373" i="1"/>
  <c r="AO1373" i="1" s="1"/>
  <c r="AN1374" i="1"/>
  <c r="AO1374" i="1" s="1"/>
  <c r="AN1375" i="1"/>
  <c r="AO1375" i="1" s="1"/>
  <c r="AN1376" i="1"/>
  <c r="AO1376" i="1" s="1"/>
  <c r="AN1377" i="1"/>
  <c r="AO1377" i="1" s="1"/>
  <c r="AN1378" i="1"/>
  <c r="AO1378" i="1" s="1"/>
  <c r="AN1379" i="1"/>
  <c r="AO1379" i="1" s="1"/>
  <c r="AN1380" i="1"/>
  <c r="AO1380" i="1" s="1"/>
  <c r="AN1381" i="1"/>
  <c r="AO1381" i="1" s="1"/>
  <c r="AN1382" i="1"/>
  <c r="AO1382" i="1" s="1"/>
  <c r="AN1383" i="1"/>
  <c r="AO1383" i="1" s="1"/>
  <c r="AN1384" i="1"/>
  <c r="AO1384" i="1" s="1"/>
  <c r="AN1385" i="1"/>
  <c r="AO1385" i="1" s="1"/>
  <c r="AN1386" i="1"/>
  <c r="AO1386" i="1" s="1"/>
  <c r="AN1387" i="1"/>
  <c r="AO1387" i="1" s="1"/>
  <c r="AN1388" i="1"/>
  <c r="AO1388" i="1" s="1"/>
  <c r="AN1389" i="1"/>
  <c r="AO1389" i="1" s="1"/>
  <c r="AN1390" i="1"/>
  <c r="AO1390" i="1" s="1"/>
  <c r="AN1391" i="1"/>
  <c r="AO1391" i="1" s="1"/>
  <c r="AN1392" i="1"/>
  <c r="AO1392" i="1" s="1"/>
  <c r="AN1393" i="1"/>
  <c r="AO1393" i="1" s="1"/>
  <c r="AN1394" i="1"/>
  <c r="AO1394" i="1" s="1"/>
  <c r="AN1395" i="1"/>
  <c r="AO1395" i="1" s="1"/>
  <c r="AN1396" i="1"/>
  <c r="AO1396" i="1" s="1"/>
  <c r="AN1397" i="1"/>
  <c r="AO1397" i="1" s="1"/>
  <c r="AN1398" i="1"/>
  <c r="AO1398" i="1" s="1"/>
  <c r="AN1399" i="1"/>
  <c r="AO1399" i="1" s="1"/>
  <c r="AN1400" i="1"/>
  <c r="AO1400" i="1" s="1"/>
  <c r="AN1401" i="1"/>
  <c r="AO1401" i="1" s="1"/>
  <c r="AN1402" i="1"/>
  <c r="AO1402" i="1" s="1"/>
  <c r="AN1403" i="1"/>
  <c r="AO1403" i="1" s="1"/>
  <c r="AN1404" i="1"/>
  <c r="AO1404" i="1" s="1"/>
  <c r="AN1405" i="1"/>
  <c r="AO1405" i="1" s="1"/>
  <c r="AN1406" i="1"/>
  <c r="AO1406" i="1" s="1"/>
  <c r="AN1407" i="1"/>
  <c r="AO1407" i="1" s="1"/>
  <c r="AN1408" i="1"/>
  <c r="AO1408" i="1" s="1"/>
  <c r="AN1409" i="1"/>
  <c r="AO1409" i="1" s="1"/>
  <c r="AN1410" i="1"/>
  <c r="AO1410" i="1" s="1"/>
  <c r="AN1411" i="1"/>
  <c r="AO1411" i="1" s="1"/>
  <c r="AN1412" i="1"/>
  <c r="AO1412" i="1" s="1"/>
  <c r="AN1413" i="1"/>
  <c r="AO1413" i="1" s="1"/>
  <c r="AN1414" i="1"/>
  <c r="AO1414" i="1" s="1"/>
  <c r="AN1415" i="1"/>
  <c r="AO1415" i="1" s="1"/>
  <c r="AN1416" i="1"/>
  <c r="AO1416" i="1" s="1"/>
  <c r="AN1417" i="1"/>
  <c r="AO1417" i="1" s="1"/>
  <c r="AN1418" i="1"/>
  <c r="AO1418" i="1" s="1"/>
  <c r="AN1419" i="1"/>
  <c r="AO1419" i="1" s="1"/>
  <c r="AN1420" i="1"/>
  <c r="AO1420" i="1" s="1"/>
  <c r="AN1421" i="1"/>
  <c r="AO1421" i="1" s="1"/>
  <c r="AN1422" i="1"/>
  <c r="AO1422" i="1" s="1"/>
  <c r="AN1423" i="1"/>
  <c r="AO1423" i="1" s="1"/>
  <c r="AN1424" i="1"/>
  <c r="AO1424" i="1" s="1"/>
  <c r="AN1425" i="1"/>
  <c r="AO1425" i="1" s="1"/>
  <c r="AN1426" i="1"/>
  <c r="AO1426" i="1" s="1"/>
  <c r="AN1427" i="1"/>
  <c r="AO1427" i="1" s="1"/>
  <c r="AN1428" i="1"/>
  <c r="AO1428" i="1" s="1"/>
  <c r="AN1429" i="1"/>
  <c r="AO1429" i="1" s="1"/>
  <c r="AN1430" i="1"/>
  <c r="AO1430" i="1" s="1"/>
  <c r="AN1431" i="1"/>
  <c r="AO1431" i="1" s="1"/>
  <c r="AN1432" i="1"/>
  <c r="AO1432" i="1" s="1"/>
  <c r="AN1433" i="1"/>
  <c r="AO1433" i="1" s="1"/>
  <c r="AN1434" i="1"/>
  <c r="AO1434" i="1" s="1"/>
  <c r="AN1435" i="1"/>
  <c r="AO1435" i="1" s="1"/>
  <c r="AN1436" i="1"/>
  <c r="AO1436" i="1" s="1"/>
  <c r="AN1437" i="1"/>
  <c r="AO1437" i="1" s="1"/>
  <c r="AN1438" i="1"/>
  <c r="AO1438" i="1" s="1"/>
  <c r="AN1439" i="1"/>
  <c r="AO1439" i="1" s="1"/>
  <c r="AN1440" i="1"/>
  <c r="AO1440" i="1" s="1"/>
  <c r="AN1441" i="1"/>
  <c r="AO1441" i="1" s="1"/>
  <c r="AN1442" i="1"/>
  <c r="AO1442" i="1" s="1"/>
  <c r="AN1443" i="1"/>
  <c r="AO1443" i="1" s="1"/>
  <c r="AN1444" i="1"/>
  <c r="AO1444" i="1" s="1"/>
  <c r="AN1445" i="1"/>
  <c r="AO1445" i="1" s="1"/>
  <c r="AN1446" i="1"/>
  <c r="AO1446" i="1" s="1"/>
  <c r="AN1447" i="1"/>
  <c r="AO1447" i="1" s="1"/>
  <c r="AN1448" i="1"/>
  <c r="AO1448" i="1" s="1"/>
  <c r="AN1449" i="1"/>
  <c r="AO1449" i="1" s="1"/>
  <c r="AN1450" i="1"/>
  <c r="AO1450" i="1" s="1"/>
  <c r="AN1451" i="1"/>
  <c r="AO1451" i="1" s="1"/>
  <c r="AN1452" i="1"/>
  <c r="AO1452" i="1" s="1"/>
  <c r="AN1453" i="1"/>
  <c r="AO1453" i="1" s="1"/>
  <c r="AN1454" i="1"/>
  <c r="AO1454" i="1" s="1"/>
  <c r="AN1455" i="1"/>
  <c r="AO1455" i="1" s="1"/>
  <c r="AN1456" i="1"/>
  <c r="AO1456" i="1" s="1"/>
  <c r="AN1457" i="1"/>
  <c r="AO1457" i="1" s="1"/>
  <c r="AN1458" i="1"/>
  <c r="AO1458" i="1" s="1"/>
  <c r="AN1459" i="1"/>
  <c r="AO1459" i="1" s="1"/>
  <c r="AN1460" i="1"/>
  <c r="AO1460" i="1" s="1"/>
  <c r="AN1461" i="1"/>
  <c r="AO1461" i="1" s="1"/>
  <c r="AN1462" i="1"/>
  <c r="AO1462" i="1" s="1"/>
  <c r="AN1463" i="1"/>
  <c r="AO1463" i="1" s="1"/>
  <c r="AN1464" i="1"/>
  <c r="AO1464" i="1" s="1"/>
  <c r="AN1465" i="1"/>
  <c r="AO1465" i="1" s="1"/>
  <c r="AN1466" i="1"/>
  <c r="AO1466" i="1" s="1"/>
  <c r="AN1467" i="1"/>
  <c r="AO1467" i="1" s="1"/>
  <c r="AN1468" i="1"/>
  <c r="AO1468" i="1" s="1"/>
  <c r="AN1469" i="1"/>
  <c r="AO1469" i="1" s="1"/>
  <c r="AN1470" i="1"/>
  <c r="AO1470" i="1" s="1"/>
  <c r="AN1471" i="1"/>
  <c r="AO1471" i="1" s="1"/>
  <c r="AN1472" i="1"/>
  <c r="AO1472" i="1" s="1"/>
  <c r="AN1473" i="1"/>
  <c r="AO1473" i="1" s="1"/>
  <c r="AN1474" i="1"/>
  <c r="AO1474" i="1" s="1"/>
  <c r="AN1475" i="1"/>
  <c r="AO1475" i="1" s="1"/>
  <c r="AN1476" i="1"/>
  <c r="AO1476" i="1" s="1"/>
  <c r="AN1477" i="1"/>
  <c r="AO1477" i="1" s="1"/>
  <c r="AN1478" i="1"/>
  <c r="AO1478" i="1" s="1"/>
  <c r="AN1479" i="1"/>
  <c r="AO1479" i="1" s="1"/>
  <c r="AN1480" i="1"/>
  <c r="AO1480" i="1" s="1"/>
  <c r="AN1481" i="1"/>
  <c r="AO1481" i="1" s="1"/>
  <c r="AN1482" i="1"/>
  <c r="AO1482" i="1" s="1"/>
  <c r="AN1483" i="1"/>
  <c r="AO1483" i="1" s="1"/>
  <c r="AN1484" i="1"/>
  <c r="AO1484" i="1" s="1"/>
  <c r="AN1485" i="1"/>
  <c r="AO1485" i="1" s="1"/>
  <c r="AN1486" i="1"/>
  <c r="AO1486" i="1" s="1"/>
  <c r="AN1487" i="1"/>
  <c r="AO1487" i="1" s="1"/>
  <c r="AN1488" i="1"/>
  <c r="AO1488" i="1" s="1"/>
  <c r="AN1489" i="1"/>
  <c r="AO1489" i="1" s="1"/>
  <c r="AN1490" i="1"/>
  <c r="AO1490" i="1" s="1"/>
  <c r="AN1491" i="1"/>
  <c r="AO1491" i="1" s="1"/>
  <c r="AN1492" i="1"/>
  <c r="AO1492" i="1" s="1"/>
  <c r="AN1493" i="1"/>
  <c r="AO1493" i="1" s="1"/>
  <c r="AN1494" i="1"/>
  <c r="AO1494" i="1" s="1"/>
  <c r="AN1495" i="1"/>
  <c r="AO1495" i="1" s="1"/>
  <c r="AN1496" i="1"/>
  <c r="AO1496" i="1" s="1"/>
  <c r="AN1497" i="1"/>
  <c r="AO1497" i="1" s="1"/>
  <c r="AN1498" i="1"/>
  <c r="AO1498" i="1" s="1"/>
  <c r="AN1499" i="1"/>
  <c r="AO1499" i="1" s="1"/>
  <c r="AN1500" i="1"/>
  <c r="AO1500" i="1" s="1"/>
  <c r="AN1501" i="1"/>
  <c r="AO1501" i="1" s="1"/>
  <c r="AN1502" i="1"/>
  <c r="AO1502" i="1" s="1"/>
  <c r="AN1503" i="1"/>
  <c r="AO1503" i="1" s="1"/>
  <c r="AN1504" i="1"/>
  <c r="AO1504" i="1" s="1"/>
  <c r="AN1505" i="1"/>
  <c r="AO1505" i="1" s="1"/>
  <c r="AN1506" i="1"/>
  <c r="AO1506" i="1" s="1"/>
  <c r="AN1507" i="1"/>
  <c r="AO1507" i="1" s="1"/>
  <c r="AN1508" i="1"/>
  <c r="AO1508" i="1" s="1"/>
  <c r="AN1509" i="1"/>
  <c r="AO1509" i="1" s="1"/>
  <c r="AN1510" i="1"/>
  <c r="AO1510" i="1" s="1"/>
  <c r="AN1511" i="1"/>
  <c r="AO1511" i="1" s="1"/>
  <c r="AN1512" i="1"/>
  <c r="AO1512" i="1" s="1"/>
  <c r="AN1513" i="1"/>
  <c r="AO1513" i="1" s="1"/>
  <c r="AN1514" i="1"/>
  <c r="AO1514" i="1" s="1"/>
  <c r="AN1515" i="1"/>
  <c r="AO1515" i="1" s="1"/>
  <c r="AN1516" i="1"/>
  <c r="AO1516" i="1" s="1"/>
  <c r="AN1517" i="1"/>
  <c r="AO1517" i="1" s="1"/>
  <c r="AN1518" i="1"/>
  <c r="AO1518" i="1" s="1"/>
  <c r="AN1519" i="1"/>
  <c r="AO1519" i="1" s="1"/>
  <c r="AN1520" i="1"/>
  <c r="AO1520" i="1" s="1"/>
  <c r="AN1521" i="1"/>
  <c r="AO1521" i="1" s="1"/>
  <c r="AN1522" i="1"/>
  <c r="AO1522" i="1" s="1"/>
  <c r="AN1523" i="1"/>
  <c r="AO1523" i="1" s="1"/>
  <c r="AN1524" i="1"/>
  <c r="AO1524" i="1" s="1"/>
  <c r="AN1525" i="1"/>
  <c r="AO1525" i="1" s="1"/>
  <c r="AN1526" i="1"/>
  <c r="AO1526" i="1" s="1"/>
  <c r="AN1527" i="1"/>
  <c r="AO1527" i="1" s="1"/>
  <c r="AN1528" i="1"/>
  <c r="AO1528" i="1" s="1"/>
  <c r="AN1529" i="1"/>
  <c r="AO1529" i="1" s="1"/>
  <c r="AN1530" i="1"/>
  <c r="AO1530" i="1" s="1"/>
  <c r="AN1531" i="1"/>
  <c r="AO1531" i="1" s="1"/>
  <c r="AN1532" i="1"/>
  <c r="AO1532" i="1" s="1"/>
  <c r="AN1533" i="1"/>
  <c r="AO1533" i="1" s="1"/>
  <c r="AN1534" i="1"/>
  <c r="AO1534" i="1" s="1"/>
  <c r="AN1535" i="1"/>
  <c r="AO1535" i="1" s="1"/>
  <c r="AN1536" i="1"/>
  <c r="AO1536" i="1" s="1"/>
  <c r="AN1537" i="1"/>
  <c r="AO1537" i="1" s="1"/>
  <c r="AN1538" i="1"/>
  <c r="AO1538" i="1" s="1"/>
  <c r="AN1539" i="1"/>
  <c r="AO1539" i="1" s="1"/>
  <c r="AN1540" i="1"/>
  <c r="AO1540" i="1" s="1"/>
  <c r="AN1541" i="1"/>
  <c r="AO1541" i="1" s="1"/>
  <c r="AN1542" i="1"/>
  <c r="AO1542" i="1" s="1"/>
  <c r="AN1543" i="1"/>
  <c r="AO1543" i="1" s="1"/>
  <c r="AN1544" i="1"/>
  <c r="AO1544" i="1" s="1"/>
  <c r="AN1545" i="1"/>
  <c r="AO1545" i="1" s="1"/>
  <c r="AN1546" i="1"/>
  <c r="AO1546" i="1" s="1"/>
  <c r="AN1547" i="1"/>
  <c r="AO1547" i="1" s="1"/>
  <c r="AN1548" i="1"/>
  <c r="AO1548" i="1" s="1"/>
  <c r="AN1549" i="1"/>
  <c r="AO1549" i="1" s="1"/>
  <c r="AN1550" i="1"/>
  <c r="AO1550" i="1" s="1"/>
  <c r="AN1551" i="1"/>
  <c r="AO1551" i="1" s="1"/>
  <c r="AN1552" i="1"/>
  <c r="AO1552" i="1" s="1"/>
  <c r="AN1553" i="1"/>
  <c r="AO1553" i="1" s="1"/>
  <c r="AN1554" i="1"/>
  <c r="AO1554" i="1" s="1"/>
  <c r="AN1555" i="1"/>
  <c r="AO1555" i="1" s="1"/>
  <c r="AN1556" i="1"/>
  <c r="AO1556" i="1" s="1"/>
  <c r="AN1557" i="1"/>
  <c r="AO1557" i="1" s="1"/>
  <c r="AN1558" i="1"/>
  <c r="AO1558" i="1" s="1"/>
  <c r="AN1559" i="1"/>
  <c r="AO1559" i="1" s="1"/>
  <c r="AN1560" i="1"/>
  <c r="AO1560" i="1" s="1"/>
  <c r="AN1561" i="1"/>
  <c r="AO1561" i="1" s="1"/>
  <c r="AN1562" i="1"/>
  <c r="AO1562" i="1" s="1"/>
  <c r="AN1563" i="1"/>
  <c r="AO1563" i="1" s="1"/>
  <c r="AN1564" i="1"/>
  <c r="AO1564" i="1" s="1"/>
  <c r="AN1565" i="1"/>
  <c r="AO1565" i="1" s="1"/>
  <c r="AN1566" i="1"/>
  <c r="AO1566" i="1" s="1"/>
  <c r="AN1567" i="1"/>
  <c r="AO1567" i="1" s="1"/>
  <c r="AN1568" i="1"/>
  <c r="AO1568" i="1" s="1"/>
  <c r="AN1569" i="1"/>
  <c r="AO1569" i="1" s="1"/>
  <c r="AN1570" i="1"/>
  <c r="AO1570" i="1" s="1"/>
  <c r="AN1571" i="1"/>
  <c r="AO1571" i="1" s="1"/>
  <c r="AN1572" i="1"/>
  <c r="AO1572" i="1" s="1"/>
  <c r="AN1573" i="1"/>
  <c r="AO1573" i="1" s="1"/>
  <c r="AN1574" i="1"/>
  <c r="AO1574" i="1" s="1"/>
  <c r="AN1575" i="1"/>
  <c r="AO1575" i="1" s="1"/>
  <c r="AN1576" i="1"/>
  <c r="AO1576" i="1" s="1"/>
  <c r="AN1577" i="1"/>
  <c r="AO1577" i="1" s="1"/>
  <c r="AN1578" i="1"/>
  <c r="AO1578" i="1" s="1"/>
  <c r="AN1579" i="1"/>
  <c r="AO1579" i="1" s="1"/>
  <c r="AN1580" i="1"/>
  <c r="AO1580" i="1" s="1"/>
  <c r="AN1581" i="1"/>
  <c r="AO1581" i="1" s="1"/>
  <c r="AN1582" i="1"/>
  <c r="AO1582" i="1" s="1"/>
  <c r="AN1583" i="1"/>
  <c r="AO1583" i="1" s="1"/>
  <c r="AN1584" i="1"/>
  <c r="AO1584" i="1" s="1"/>
  <c r="AN1585" i="1"/>
  <c r="AO1585" i="1" s="1"/>
  <c r="AN1586" i="1"/>
  <c r="AO1586" i="1" s="1"/>
  <c r="AN1587" i="1"/>
  <c r="AO1587" i="1" s="1"/>
  <c r="AN1588" i="1"/>
  <c r="AO1588" i="1" s="1"/>
  <c r="AN1589" i="1"/>
  <c r="AO1589" i="1" s="1"/>
  <c r="AN1590" i="1"/>
  <c r="AO1590" i="1" s="1"/>
  <c r="AN1591" i="1"/>
  <c r="AO1591" i="1" s="1"/>
  <c r="AN1592" i="1"/>
  <c r="AO1592" i="1" s="1"/>
  <c r="AN1593" i="1"/>
  <c r="AO1593" i="1" s="1"/>
  <c r="AN1594" i="1"/>
  <c r="AO1594" i="1" s="1"/>
  <c r="AN1595" i="1"/>
  <c r="AO1595" i="1" s="1"/>
  <c r="AN1596" i="1"/>
  <c r="AO1596" i="1" s="1"/>
  <c r="AN1597" i="1"/>
  <c r="AO1597" i="1" s="1"/>
  <c r="AN1598" i="1"/>
  <c r="AO1598" i="1" s="1"/>
  <c r="AN1599" i="1"/>
  <c r="AO1599" i="1" s="1"/>
  <c r="AN1600" i="1"/>
  <c r="AO1600" i="1" s="1"/>
  <c r="AN1601" i="1"/>
  <c r="AO1601" i="1" s="1"/>
  <c r="AN1602" i="1"/>
  <c r="AO1602" i="1" s="1"/>
  <c r="AN1603" i="1"/>
  <c r="AO1603" i="1" s="1"/>
  <c r="AN1604" i="1"/>
  <c r="AO1604" i="1" s="1"/>
  <c r="AN1605" i="1"/>
  <c r="AO1605" i="1" s="1"/>
  <c r="AN1606" i="1"/>
  <c r="AO1606" i="1" s="1"/>
  <c r="AN1607" i="1"/>
  <c r="AO1607" i="1" s="1"/>
  <c r="AN1608" i="1"/>
  <c r="AO1608" i="1" s="1"/>
  <c r="AN1609" i="1"/>
  <c r="AO1609" i="1" s="1"/>
  <c r="AN1610" i="1"/>
  <c r="AO1610" i="1" s="1"/>
  <c r="AN1611" i="1"/>
  <c r="AO1611" i="1" s="1"/>
  <c r="AN1612" i="1"/>
  <c r="AO1612" i="1" s="1"/>
  <c r="AN1613" i="1"/>
  <c r="AO1613" i="1" s="1"/>
  <c r="AN1614" i="1"/>
  <c r="AO1614" i="1" s="1"/>
  <c r="AN1615" i="1"/>
  <c r="AO1615" i="1" s="1"/>
  <c r="AN1616" i="1"/>
  <c r="AO1616" i="1" s="1"/>
  <c r="AN1617" i="1"/>
  <c r="AO1617" i="1" s="1"/>
  <c r="AN1618" i="1"/>
  <c r="AO1618" i="1" s="1"/>
  <c r="AN1619" i="1"/>
  <c r="AO1619" i="1" s="1"/>
  <c r="AN1620" i="1"/>
  <c r="AO1620" i="1" s="1"/>
  <c r="AN1621" i="1"/>
  <c r="AO1621" i="1" s="1"/>
  <c r="AN1622" i="1"/>
  <c r="AO1622" i="1" s="1"/>
  <c r="AN1623" i="1"/>
  <c r="AO1623" i="1" s="1"/>
  <c r="AN1624" i="1"/>
  <c r="AO1624" i="1" s="1"/>
  <c r="AN1625" i="1"/>
  <c r="AO1625" i="1" s="1"/>
  <c r="AN1626" i="1"/>
  <c r="AO1626" i="1" s="1"/>
  <c r="AN1627" i="1"/>
  <c r="AO1627" i="1" s="1"/>
  <c r="AN1628" i="1"/>
  <c r="AO1628" i="1" s="1"/>
  <c r="AN1629" i="1"/>
  <c r="AO1629" i="1" s="1"/>
  <c r="AN1630" i="1"/>
  <c r="AO1630" i="1" s="1"/>
  <c r="AN1631" i="1"/>
  <c r="AO1631" i="1" s="1"/>
  <c r="AN1632" i="1"/>
  <c r="AO1632" i="1" s="1"/>
  <c r="AN1633" i="1"/>
  <c r="AO1633" i="1" s="1"/>
  <c r="AN1634" i="1"/>
  <c r="AO1634" i="1" s="1"/>
  <c r="AN1635" i="1"/>
  <c r="AO1635" i="1" s="1"/>
  <c r="AN1636" i="1"/>
  <c r="AO1636" i="1" s="1"/>
  <c r="AN1637" i="1"/>
  <c r="AO1637" i="1" s="1"/>
  <c r="AN1638" i="1"/>
  <c r="AO1638" i="1" s="1"/>
  <c r="AN1639" i="1"/>
  <c r="AO1639" i="1" s="1"/>
  <c r="AN1640" i="1"/>
  <c r="AO1640" i="1" s="1"/>
  <c r="AN1641" i="1"/>
  <c r="AO1641" i="1" s="1"/>
  <c r="AN1642" i="1"/>
  <c r="AO1642" i="1" s="1"/>
  <c r="AN1643" i="1"/>
  <c r="AO1643" i="1" s="1"/>
  <c r="AN1644" i="1"/>
  <c r="AO1644" i="1" s="1"/>
  <c r="AN1645" i="1"/>
  <c r="AO1645" i="1" s="1"/>
  <c r="AN1646" i="1"/>
  <c r="AO1646" i="1" s="1"/>
  <c r="AN1647" i="1"/>
  <c r="AO1647" i="1" s="1"/>
  <c r="AN1648" i="1"/>
  <c r="AO1648" i="1" s="1"/>
  <c r="AN1649" i="1"/>
  <c r="AO1649" i="1" s="1"/>
  <c r="AN1650" i="1"/>
  <c r="AO1650" i="1" s="1"/>
  <c r="AN1651" i="1"/>
  <c r="AO1651" i="1" s="1"/>
  <c r="AN1652" i="1"/>
  <c r="AO1652" i="1" s="1"/>
  <c r="AN1653" i="1"/>
  <c r="AO1653" i="1" s="1"/>
  <c r="AN1654" i="1"/>
  <c r="AO1654" i="1" s="1"/>
  <c r="AN1655" i="1"/>
  <c r="AO1655" i="1" s="1"/>
  <c r="AN1656" i="1"/>
  <c r="AO1656" i="1" s="1"/>
  <c r="AN1657" i="1"/>
  <c r="AO1657" i="1" s="1"/>
  <c r="AN1658" i="1"/>
  <c r="AO1658" i="1" s="1"/>
  <c r="AN1659" i="1"/>
  <c r="AO1659" i="1" s="1"/>
  <c r="AN1660" i="1"/>
  <c r="AO1660" i="1" s="1"/>
  <c r="AN1661" i="1"/>
  <c r="AO1661" i="1" s="1"/>
  <c r="AN1662" i="1"/>
  <c r="AO1662" i="1" s="1"/>
  <c r="AN1663" i="1"/>
  <c r="AO1663" i="1" s="1"/>
  <c r="AN1664" i="1"/>
  <c r="AO1664" i="1" s="1"/>
  <c r="AN1665" i="1"/>
  <c r="AO1665" i="1" s="1"/>
  <c r="AN1666" i="1"/>
  <c r="AO1666" i="1" s="1"/>
  <c r="AN1667" i="1"/>
  <c r="AO1667" i="1" s="1"/>
  <c r="AN1668" i="1"/>
  <c r="AO1668" i="1" s="1"/>
  <c r="AN1669" i="1"/>
  <c r="AO1669" i="1" s="1"/>
  <c r="AN1670" i="1"/>
  <c r="AO1670" i="1" s="1"/>
  <c r="AN1671" i="1"/>
  <c r="AO1671" i="1" s="1"/>
  <c r="AN1672" i="1"/>
  <c r="AO1672" i="1" s="1"/>
  <c r="AN1673" i="1"/>
  <c r="AO1673" i="1" s="1"/>
  <c r="AN1674" i="1"/>
  <c r="AO1674" i="1" s="1"/>
  <c r="AN1675" i="1"/>
  <c r="AO1675" i="1" s="1"/>
  <c r="AN1676" i="1"/>
  <c r="AO1676" i="1" s="1"/>
  <c r="AN1677" i="1"/>
  <c r="AO1677" i="1" s="1"/>
  <c r="AN1678" i="1"/>
  <c r="AO1678" i="1" s="1"/>
  <c r="AN1679" i="1"/>
  <c r="AO1679" i="1" s="1"/>
  <c r="AN1680" i="1"/>
  <c r="AO1680" i="1" s="1"/>
  <c r="AN1681" i="1"/>
  <c r="AO1681" i="1" s="1"/>
  <c r="AN1682" i="1"/>
  <c r="AO1682" i="1" s="1"/>
  <c r="AN1683" i="1"/>
  <c r="AO1683" i="1" s="1"/>
  <c r="AN1684" i="1"/>
  <c r="AO1684" i="1" s="1"/>
  <c r="AN1685" i="1"/>
  <c r="AO1685" i="1" s="1"/>
  <c r="AN1686" i="1"/>
  <c r="AO1686" i="1" s="1"/>
  <c r="AN1687" i="1"/>
  <c r="AO1687" i="1" s="1"/>
  <c r="AN1688" i="1"/>
  <c r="AO1688" i="1" s="1"/>
  <c r="AN1689" i="1"/>
  <c r="AO1689" i="1" s="1"/>
  <c r="AN1690" i="1"/>
  <c r="AO1690" i="1" s="1"/>
  <c r="AN1691" i="1"/>
  <c r="AO1691" i="1" s="1"/>
  <c r="AN1692" i="1"/>
  <c r="AO1692" i="1" s="1"/>
  <c r="AN1693" i="1"/>
  <c r="AO1693" i="1" s="1"/>
  <c r="AN1694" i="1"/>
  <c r="AO1694" i="1" s="1"/>
  <c r="AN1695" i="1"/>
  <c r="AO1695" i="1" s="1"/>
  <c r="AN1696" i="1"/>
  <c r="AO1696" i="1" s="1"/>
  <c r="AN1697" i="1"/>
  <c r="AO1697" i="1" s="1"/>
  <c r="AN1698" i="1"/>
  <c r="AO1698" i="1" s="1"/>
  <c r="AN1699" i="1"/>
  <c r="AO1699" i="1" s="1"/>
  <c r="AN1700" i="1"/>
  <c r="AO1700" i="1" s="1"/>
  <c r="AN1701" i="1"/>
  <c r="AO1701" i="1" s="1"/>
  <c r="AN1702" i="1"/>
  <c r="AO1702" i="1" s="1"/>
  <c r="AN1703" i="1"/>
  <c r="AO1703" i="1" s="1"/>
  <c r="AN1704" i="1"/>
  <c r="AO1704" i="1" s="1"/>
  <c r="AN1705" i="1"/>
  <c r="AO1705" i="1" s="1"/>
  <c r="AN1706" i="1"/>
  <c r="AO1706" i="1" s="1"/>
  <c r="AN1707" i="1"/>
  <c r="AO1707" i="1" s="1"/>
  <c r="AN1708" i="1"/>
  <c r="AO1708" i="1" s="1"/>
  <c r="AN1709" i="1"/>
  <c r="AO1709" i="1" s="1"/>
  <c r="AN1710" i="1"/>
  <c r="AO1710" i="1" s="1"/>
  <c r="AN1711" i="1"/>
  <c r="AO1711" i="1" s="1"/>
  <c r="AN1712" i="1"/>
  <c r="AO1712" i="1" s="1"/>
  <c r="AN1713" i="1"/>
  <c r="AO1713" i="1" s="1"/>
  <c r="AN1714" i="1"/>
  <c r="AO1714" i="1" s="1"/>
  <c r="AN1715" i="1"/>
  <c r="AO1715" i="1" s="1"/>
  <c r="AN1716" i="1"/>
  <c r="AO1716" i="1" s="1"/>
  <c r="AN1717" i="1"/>
  <c r="AO1717" i="1" s="1"/>
  <c r="AN1718" i="1"/>
  <c r="AO1718" i="1" s="1"/>
  <c r="AN1719" i="1"/>
  <c r="AO1719" i="1" s="1"/>
  <c r="AN1720" i="1"/>
  <c r="AO1720" i="1" s="1"/>
  <c r="AN1721" i="1"/>
  <c r="AO1721" i="1" s="1"/>
  <c r="AN1722" i="1"/>
  <c r="AO1722" i="1" s="1"/>
  <c r="AN1723" i="1"/>
  <c r="AO1723" i="1" s="1"/>
  <c r="AN1724" i="1"/>
  <c r="AO1724" i="1" s="1"/>
  <c r="AN1725" i="1"/>
  <c r="AO1725" i="1" s="1"/>
  <c r="AN1726" i="1"/>
  <c r="AO1726" i="1" s="1"/>
  <c r="AN1727" i="1"/>
  <c r="AO1727" i="1" s="1"/>
  <c r="AN1728" i="1"/>
  <c r="AO1728" i="1" s="1"/>
  <c r="AN1729" i="1"/>
  <c r="AO1729" i="1" s="1"/>
  <c r="AN1730" i="1"/>
  <c r="AO1730" i="1" s="1"/>
  <c r="AN1731" i="1"/>
  <c r="AO1731" i="1" s="1"/>
  <c r="AN1732" i="1"/>
  <c r="AO1732" i="1" s="1"/>
  <c r="AN1733" i="1"/>
  <c r="AO1733" i="1" s="1"/>
  <c r="AN1734" i="1"/>
  <c r="AO1734" i="1" s="1"/>
  <c r="AN1735" i="1"/>
  <c r="AO1735" i="1" s="1"/>
  <c r="AN1736" i="1"/>
  <c r="AO1736" i="1" s="1"/>
  <c r="AN1737" i="1"/>
  <c r="AO1737" i="1" s="1"/>
  <c r="AN1738" i="1"/>
  <c r="AO1738" i="1" s="1"/>
  <c r="AN1739" i="1"/>
  <c r="AO1739" i="1" s="1"/>
  <c r="AN1740" i="1"/>
  <c r="AO1740" i="1" s="1"/>
  <c r="AN1741" i="1"/>
  <c r="AO1741" i="1" s="1"/>
  <c r="AN1742" i="1"/>
  <c r="AO1742" i="1" s="1"/>
  <c r="AN1743" i="1"/>
  <c r="AO1743" i="1" s="1"/>
  <c r="AN1744" i="1"/>
  <c r="AO1744" i="1" s="1"/>
  <c r="AN1745" i="1"/>
  <c r="AO1745" i="1" s="1"/>
  <c r="AN1746" i="1"/>
  <c r="AO1746" i="1" s="1"/>
  <c r="AN1747" i="1"/>
  <c r="AO1747" i="1" s="1"/>
  <c r="AN1748" i="1"/>
  <c r="AO1748" i="1" s="1"/>
  <c r="AN1749" i="1"/>
  <c r="AO1749" i="1" s="1"/>
  <c r="AN1750" i="1"/>
  <c r="AO1750" i="1" s="1"/>
  <c r="AN1751" i="1"/>
  <c r="AO1751" i="1" s="1"/>
  <c r="AN1752" i="1"/>
  <c r="AO1752" i="1" s="1"/>
  <c r="AN1753" i="1"/>
  <c r="AO1753" i="1" s="1"/>
  <c r="AN1754" i="1"/>
  <c r="AO1754" i="1" s="1"/>
  <c r="AN1755" i="1"/>
  <c r="AO1755" i="1" s="1"/>
  <c r="AN1756" i="1"/>
  <c r="AO1756" i="1" s="1"/>
  <c r="AN1757" i="1"/>
  <c r="AO1757" i="1" s="1"/>
  <c r="AN1758" i="1"/>
  <c r="AO1758" i="1" s="1"/>
  <c r="AN1759" i="1"/>
  <c r="AO1759" i="1" s="1"/>
  <c r="AN1760" i="1"/>
  <c r="AO1760" i="1" s="1"/>
  <c r="AN1761" i="1"/>
  <c r="AO1761" i="1" s="1"/>
  <c r="AN1762" i="1"/>
  <c r="AO1762" i="1" s="1"/>
  <c r="AN1763" i="1"/>
  <c r="AO1763" i="1" s="1"/>
  <c r="AN1764" i="1"/>
  <c r="AO1764" i="1" s="1"/>
  <c r="AN1765" i="1"/>
  <c r="AO1765" i="1" s="1"/>
  <c r="AN1766" i="1"/>
  <c r="AO1766" i="1" s="1"/>
  <c r="AN1767" i="1"/>
  <c r="AO1767" i="1" s="1"/>
  <c r="AN1768" i="1"/>
  <c r="AO1768" i="1" s="1"/>
  <c r="AN1769" i="1"/>
  <c r="AO1769" i="1" s="1"/>
  <c r="AN1770" i="1"/>
  <c r="AO1770" i="1" s="1"/>
  <c r="AN1771" i="1"/>
  <c r="AO1771" i="1" s="1"/>
  <c r="AN1772" i="1"/>
  <c r="AO1772" i="1" s="1"/>
  <c r="AN1773" i="1"/>
  <c r="AO1773" i="1" s="1"/>
  <c r="AN1774" i="1"/>
  <c r="AO1774" i="1" s="1"/>
  <c r="AN1775" i="1"/>
  <c r="AO1775" i="1" s="1"/>
  <c r="AN1776" i="1"/>
  <c r="AO1776" i="1" s="1"/>
  <c r="AN1777" i="1"/>
  <c r="AO1777" i="1" s="1"/>
  <c r="AN1778" i="1"/>
  <c r="AO1778" i="1" s="1"/>
  <c r="AN1779" i="1"/>
  <c r="AO1779" i="1" s="1"/>
  <c r="AN1780" i="1"/>
  <c r="AO1780" i="1" s="1"/>
  <c r="AN1781" i="1"/>
  <c r="AO1781" i="1" s="1"/>
  <c r="AN1782" i="1"/>
  <c r="AO1782" i="1" s="1"/>
  <c r="AN1783" i="1"/>
  <c r="AO1783" i="1" s="1"/>
  <c r="AN1784" i="1"/>
  <c r="AO1784" i="1" s="1"/>
  <c r="AN1785" i="1"/>
  <c r="AO1785" i="1" s="1"/>
  <c r="AN1786" i="1"/>
  <c r="AO1786" i="1" s="1"/>
  <c r="AN1787" i="1"/>
  <c r="AO1787" i="1" s="1"/>
  <c r="AN1788" i="1"/>
  <c r="AO1788" i="1" s="1"/>
  <c r="AN1789" i="1"/>
  <c r="AO1789" i="1" s="1"/>
  <c r="AN1790" i="1"/>
  <c r="AO1790" i="1" s="1"/>
  <c r="AN1791" i="1"/>
  <c r="AO1791" i="1" s="1"/>
  <c r="AN1792" i="1"/>
  <c r="AO1792" i="1" s="1"/>
  <c r="AN1793" i="1"/>
  <c r="AO1793" i="1" s="1"/>
  <c r="AN1794" i="1"/>
  <c r="AO1794" i="1" s="1"/>
  <c r="AN1795" i="1"/>
  <c r="AO1795" i="1" s="1"/>
  <c r="AN1796" i="1"/>
  <c r="AO1796" i="1" s="1"/>
  <c r="AN1797" i="1"/>
  <c r="AO1797" i="1" s="1"/>
  <c r="AN1798" i="1"/>
  <c r="AO1798" i="1" s="1"/>
  <c r="AN1799" i="1"/>
  <c r="AO1799" i="1" s="1"/>
  <c r="AN1800" i="1"/>
  <c r="AO1800" i="1" s="1"/>
  <c r="AN1801" i="1"/>
  <c r="AO1801" i="1" s="1"/>
  <c r="AN1802" i="1"/>
  <c r="AO1802" i="1" s="1"/>
  <c r="AN1803" i="1"/>
  <c r="AO1803" i="1" s="1"/>
  <c r="AN1804" i="1"/>
  <c r="AO1804" i="1" s="1"/>
  <c r="AN1805" i="1"/>
  <c r="AO1805" i="1" s="1"/>
  <c r="AN1806" i="1"/>
  <c r="AO1806" i="1" s="1"/>
  <c r="AN1807" i="1"/>
  <c r="AO1807" i="1" s="1"/>
  <c r="AN1808" i="1"/>
  <c r="AO1808" i="1" s="1"/>
  <c r="AN1809" i="1"/>
  <c r="AO1809" i="1" s="1"/>
  <c r="AN1810" i="1"/>
  <c r="AO1810" i="1" s="1"/>
  <c r="AN1811" i="1"/>
  <c r="AO1811" i="1" s="1"/>
  <c r="AN1812" i="1"/>
  <c r="AO1812" i="1" s="1"/>
  <c r="AN1813" i="1"/>
  <c r="AO1813" i="1" s="1"/>
  <c r="AN1814" i="1"/>
  <c r="AO1814" i="1" s="1"/>
  <c r="AN1815" i="1"/>
  <c r="AO1815" i="1" s="1"/>
  <c r="AN1816" i="1"/>
  <c r="AO1816" i="1" s="1"/>
  <c r="AN1817" i="1"/>
  <c r="AO1817" i="1" s="1"/>
  <c r="AN1818" i="1"/>
  <c r="AO1818" i="1" s="1"/>
  <c r="AN1819" i="1"/>
  <c r="AO1819" i="1" s="1"/>
  <c r="AN1820" i="1"/>
  <c r="AO1820" i="1" s="1"/>
  <c r="AN1821" i="1"/>
  <c r="AO1821" i="1" s="1"/>
  <c r="AN1822" i="1"/>
  <c r="AO1822" i="1" s="1"/>
  <c r="AN1823" i="1"/>
  <c r="AO1823" i="1" s="1"/>
  <c r="AN1824" i="1"/>
  <c r="AO1824" i="1" s="1"/>
  <c r="AN1825" i="1"/>
  <c r="AO1825" i="1" s="1"/>
  <c r="AN1826" i="1"/>
  <c r="AO1826" i="1" s="1"/>
  <c r="AN1827" i="1"/>
  <c r="AO1827" i="1" s="1"/>
  <c r="AN1828" i="1"/>
  <c r="AO1828" i="1" s="1"/>
  <c r="AN1829" i="1"/>
  <c r="AO1829" i="1" s="1"/>
  <c r="AN1830" i="1"/>
  <c r="AO1830" i="1" s="1"/>
  <c r="AN1831" i="1"/>
  <c r="AO1831" i="1" s="1"/>
  <c r="AN1832" i="1"/>
  <c r="AO1832" i="1" s="1"/>
  <c r="AN1833" i="1"/>
  <c r="AO1833" i="1" s="1"/>
  <c r="AN1834" i="1"/>
  <c r="AO1834" i="1" s="1"/>
  <c r="AN1835" i="1"/>
  <c r="AO1835" i="1" s="1"/>
  <c r="AN1836" i="1"/>
  <c r="AO1836" i="1" s="1"/>
  <c r="AN1837" i="1"/>
  <c r="AO1837" i="1" s="1"/>
  <c r="AN1838" i="1"/>
  <c r="AO1838" i="1" s="1"/>
  <c r="AN1839" i="1"/>
  <c r="AO1839" i="1" s="1"/>
  <c r="AN1840" i="1"/>
  <c r="AO1840" i="1" s="1"/>
  <c r="AN1841" i="1"/>
  <c r="AO1841" i="1" s="1"/>
  <c r="AN1842" i="1"/>
  <c r="AO1842" i="1" s="1"/>
  <c r="AN1843" i="1"/>
  <c r="AO1843" i="1" s="1"/>
  <c r="AN1844" i="1"/>
  <c r="AO1844" i="1" s="1"/>
  <c r="AN1845" i="1"/>
  <c r="AO1845" i="1" s="1"/>
  <c r="AN1846" i="1"/>
  <c r="AO1846" i="1" s="1"/>
  <c r="AN1847" i="1"/>
  <c r="AO1847" i="1" s="1"/>
  <c r="AN1848" i="1"/>
  <c r="AO1848" i="1" s="1"/>
  <c r="AN1849" i="1"/>
  <c r="AO1849" i="1" s="1"/>
  <c r="AN1850" i="1"/>
  <c r="AO1850" i="1" s="1"/>
  <c r="AN1851" i="1"/>
  <c r="AO1851" i="1" s="1"/>
  <c r="AN1852" i="1"/>
  <c r="AO1852" i="1" s="1"/>
  <c r="AN1853" i="1"/>
  <c r="AO1853" i="1" s="1"/>
  <c r="AN1854" i="1"/>
  <c r="AO1854" i="1" s="1"/>
  <c r="AN1855" i="1"/>
  <c r="AO1855" i="1" s="1"/>
  <c r="AN1856" i="1"/>
  <c r="AO1856" i="1" s="1"/>
  <c r="AN1857" i="1"/>
  <c r="AO1857" i="1" s="1"/>
  <c r="AN1858" i="1"/>
  <c r="AO1858" i="1" s="1"/>
  <c r="AN1859" i="1"/>
  <c r="AO1859" i="1" s="1"/>
  <c r="AN1860" i="1"/>
  <c r="AO1860" i="1" s="1"/>
  <c r="AN1861" i="1"/>
  <c r="AO1861" i="1" s="1"/>
  <c r="AN1862" i="1"/>
  <c r="AO1862" i="1" s="1"/>
  <c r="AN1863" i="1"/>
  <c r="AO1863" i="1" s="1"/>
  <c r="AN1864" i="1"/>
  <c r="AO1864" i="1" s="1"/>
  <c r="AN1865" i="1"/>
  <c r="AO1865" i="1" s="1"/>
  <c r="AN1866" i="1"/>
  <c r="AO1866" i="1" s="1"/>
  <c r="AN1867" i="1"/>
  <c r="AO1867" i="1" s="1"/>
  <c r="AN1868" i="1"/>
  <c r="AO1868" i="1" s="1"/>
  <c r="AN1869" i="1"/>
  <c r="AO1869" i="1" s="1"/>
  <c r="AN1870" i="1"/>
  <c r="AO1870" i="1" s="1"/>
  <c r="AN1871" i="1"/>
  <c r="AO1871" i="1" s="1"/>
  <c r="AN1872" i="1"/>
  <c r="AO1872" i="1" s="1"/>
  <c r="AN1873" i="1"/>
  <c r="AO1873" i="1" s="1"/>
  <c r="AN1874" i="1"/>
  <c r="AO1874" i="1" s="1"/>
  <c r="AN1875" i="1"/>
  <c r="AO1875" i="1" s="1"/>
  <c r="AN1876" i="1"/>
  <c r="AO1876" i="1" s="1"/>
  <c r="AN1877" i="1"/>
  <c r="AO1877" i="1" s="1"/>
  <c r="AN1878" i="1"/>
  <c r="AO1878" i="1" s="1"/>
  <c r="AN1879" i="1"/>
  <c r="AO1879" i="1" s="1"/>
  <c r="AN1880" i="1"/>
  <c r="AO1880" i="1" s="1"/>
  <c r="AN1881" i="1"/>
  <c r="AO1881" i="1" s="1"/>
  <c r="AN1882" i="1"/>
  <c r="AO1882" i="1" s="1"/>
  <c r="AN1883" i="1"/>
  <c r="AO1883" i="1" s="1"/>
  <c r="AN1884" i="1"/>
  <c r="AO1884" i="1" s="1"/>
  <c r="AN1885" i="1"/>
  <c r="AO1885" i="1" s="1"/>
  <c r="AN1886" i="1"/>
  <c r="AO1886" i="1" s="1"/>
  <c r="AN1887" i="1"/>
  <c r="AO1887" i="1" s="1"/>
  <c r="AN1888" i="1"/>
  <c r="AO1888" i="1" s="1"/>
  <c r="AN1889" i="1"/>
  <c r="AO1889" i="1" s="1"/>
  <c r="AN1890" i="1"/>
  <c r="AO1890" i="1" s="1"/>
  <c r="AN1891" i="1"/>
  <c r="AO1891" i="1" s="1"/>
  <c r="AN1892" i="1"/>
  <c r="AO1892" i="1" s="1"/>
  <c r="AN1893" i="1"/>
  <c r="AO1893" i="1" s="1"/>
  <c r="AN1894" i="1"/>
  <c r="AO1894" i="1" s="1"/>
  <c r="AN1895" i="1"/>
  <c r="AO1895" i="1" s="1"/>
  <c r="AN1896" i="1"/>
  <c r="AO1896" i="1" s="1"/>
  <c r="AN1897" i="1"/>
  <c r="AO1897" i="1" s="1"/>
  <c r="AN1898" i="1"/>
  <c r="AO1898" i="1" s="1"/>
  <c r="AN1899" i="1"/>
  <c r="AO1899" i="1" s="1"/>
  <c r="AN1900" i="1"/>
  <c r="AO1900" i="1" s="1"/>
  <c r="AN1901" i="1"/>
  <c r="AO1901" i="1" s="1"/>
  <c r="AN1902" i="1"/>
  <c r="AO1902" i="1" s="1"/>
  <c r="AN1903" i="1"/>
  <c r="AO1903" i="1" s="1"/>
  <c r="AN1904" i="1"/>
  <c r="AO1904" i="1" s="1"/>
  <c r="AN1905" i="1"/>
  <c r="AO1905" i="1" s="1"/>
  <c r="AN1906" i="1"/>
  <c r="AO1906" i="1" s="1"/>
  <c r="AN1907" i="1"/>
  <c r="AO1907" i="1" s="1"/>
  <c r="AN1908" i="1"/>
  <c r="AO1908" i="1" s="1"/>
  <c r="AN1909" i="1"/>
  <c r="AO1909" i="1" s="1"/>
  <c r="AN1910" i="1"/>
  <c r="AO1910" i="1" s="1"/>
  <c r="AN1911" i="1"/>
  <c r="AO1911" i="1" s="1"/>
  <c r="AN1912" i="1"/>
  <c r="AO1912" i="1" s="1"/>
  <c r="AN1913" i="1"/>
  <c r="AO1913" i="1" s="1"/>
  <c r="AN1914" i="1"/>
  <c r="AO1914" i="1" s="1"/>
  <c r="AN1915" i="1"/>
  <c r="AO1915" i="1" s="1"/>
  <c r="AN1916" i="1"/>
  <c r="AO1916" i="1" s="1"/>
  <c r="AN1917" i="1"/>
  <c r="AO1917" i="1" s="1"/>
  <c r="AN1918" i="1"/>
  <c r="AO1918" i="1" s="1"/>
  <c r="AN1919" i="1"/>
  <c r="AO1919" i="1" s="1"/>
  <c r="AN1920" i="1"/>
  <c r="AO1920" i="1" s="1"/>
  <c r="AN1921" i="1"/>
  <c r="AO1921" i="1" s="1"/>
  <c r="AN1922" i="1"/>
  <c r="AO1922" i="1" s="1"/>
  <c r="AN1923" i="1"/>
  <c r="AO1923" i="1" s="1"/>
  <c r="AN1924" i="1"/>
  <c r="AO1924" i="1" s="1"/>
  <c r="AN1925" i="1"/>
  <c r="AO1925" i="1" s="1"/>
  <c r="AN1926" i="1"/>
  <c r="AO1926" i="1" s="1"/>
  <c r="AN1927" i="1"/>
  <c r="AO1927" i="1" s="1"/>
  <c r="AN1928" i="1"/>
  <c r="AO1928" i="1" s="1"/>
  <c r="AN1929" i="1"/>
  <c r="AO1929" i="1" s="1"/>
  <c r="AN1930" i="1"/>
  <c r="AO1930" i="1" s="1"/>
  <c r="AN1931" i="1"/>
  <c r="AO1931" i="1" s="1"/>
  <c r="AN1932" i="1"/>
  <c r="AO1932" i="1" s="1"/>
  <c r="AN1933" i="1"/>
  <c r="AO1933" i="1" s="1"/>
  <c r="AN1934" i="1"/>
  <c r="AO1934" i="1" s="1"/>
  <c r="AN1935" i="1"/>
  <c r="AO1935" i="1" s="1"/>
  <c r="AN1936" i="1"/>
  <c r="AO1936" i="1" s="1"/>
  <c r="AN1937" i="1"/>
  <c r="AO1937" i="1" s="1"/>
  <c r="AN1938" i="1"/>
  <c r="AO1938" i="1" s="1"/>
  <c r="AN1939" i="1"/>
  <c r="AO1939" i="1" s="1"/>
  <c r="AN1940" i="1"/>
  <c r="AO1940" i="1" s="1"/>
  <c r="AN1941" i="1"/>
  <c r="AO1941" i="1" s="1"/>
  <c r="AN1942" i="1"/>
  <c r="AO1942" i="1" s="1"/>
  <c r="AN1943" i="1"/>
  <c r="AO1943" i="1" s="1"/>
  <c r="AN1944" i="1"/>
  <c r="AO1944" i="1" s="1"/>
  <c r="AN1945" i="1"/>
  <c r="AO1945" i="1" s="1"/>
  <c r="AN1946" i="1"/>
  <c r="AO1946" i="1" s="1"/>
  <c r="AN1947" i="1"/>
  <c r="AO1947" i="1" s="1"/>
  <c r="AN1948" i="1"/>
  <c r="AO1948" i="1" s="1"/>
  <c r="AN1949" i="1"/>
  <c r="AO1949" i="1" s="1"/>
  <c r="AN1950" i="1"/>
  <c r="AO1950" i="1" s="1"/>
  <c r="AN1951" i="1"/>
  <c r="AO1951" i="1" s="1"/>
  <c r="AN1952" i="1"/>
  <c r="AO1952" i="1" s="1"/>
  <c r="AN1953" i="1"/>
  <c r="AO1953" i="1" s="1"/>
  <c r="AN1954" i="1"/>
  <c r="AO1954" i="1" s="1"/>
  <c r="AN1955" i="1"/>
  <c r="AO1955" i="1" s="1"/>
  <c r="AN1956" i="1"/>
  <c r="AO1956" i="1" s="1"/>
  <c r="AN1957" i="1"/>
  <c r="AO1957" i="1" s="1"/>
  <c r="AN1958" i="1"/>
  <c r="AO1958" i="1" s="1"/>
  <c r="AN1959" i="1"/>
  <c r="AO1959" i="1" s="1"/>
  <c r="AN1960" i="1"/>
  <c r="AO1960" i="1" s="1"/>
  <c r="AN1961" i="1"/>
  <c r="AO1961" i="1" s="1"/>
  <c r="AN1962" i="1"/>
  <c r="AO1962" i="1" s="1"/>
  <c r="AN1963" i="1"/>
  <c r="AO1963" i="1" s="1"/>
  <c r="AN1964" i="1"/>
  <c r="AO1964" i="1" s="1"/>
  <c r="AN1965" i="1"/>
  <c r="AO1965" i="1" s="1"/>
  <c r="AN1966" i="1"/>
  <c r="AO1966" i="1" s="1"/>
  <c r="AN1967" i="1"/>
  <c r="AO1967" i="1" s="1"/>
  <c r="AN1968" i="1"/>
  <c r="AO1968" i="1" s="1"/>
  <c r="AN1969" i="1"/>
  <c r="AO1969" i="1" s="1"/>
  <c r="AN1970" i="1"/>
  <c r="AO1970" i="1" s="1"/>
  <c r="AN1971" i="1"/>
  <c r="AO1971" i="1" s="1"/>
  <c r="AN1972" i="1"/>
  <c r="AO1972" i="1" s="1"/>
  <c r="AN1973" i="1"/>
  <c r="AO1973" i="1" s="1"/>
  <c r="AN1974" i="1"/>
  <c r="AO1974" i="1" s="1"/>
  <c r="AN1975" i="1"/>
  <c r="AO1975" i="1" s="1"/>
  <c r="AN1976" i="1"/>
  <c r="AO1976" i="1" s="1"/>
  <c r="AN1977" i="1"/>
  <c r="AO1977" i="1" s="1"/>
  <c r="AN1978" i="1"/>
  <c r="AO1978" i="1" s="1"/>
  <c r="AN1979" i="1"/>
  <c r="AO1979" i="1" s="1"/>
  <c r="AN1980" i="1"/>
  <c r="AO1980" i="1" s="1"/>
  <c r="AN1981" i="1"/>
  <c r="AO1981" i="1" s="1"/>
  <c r="AN1982" i="1"/>
  <c r="AO1982" i="1" s="1"/>
  <c r="AN1983" i="1"/>
  <c r="AO1983" i="1" s="1"/>
  <c r="AN1984" i="1"/>
  <c r="AO1984" i="1" s="1"/>
  <c r="AN1985" i="1"/>
  <c r="AO1985" i="1" s="1"/>
  <c r="AN1986" i="1"/>
  <c r="AO1986" i="1" s="1"/>
  <c r="AN1987" i="1"/>
  <c r="AO1987" i="1" s="1"/>
  <c r="AN1988" i="1"/>
  <c r="AO1988" i="1" s="1"/>
  <c r="AN1989" i="1"/>
  <c r="AO1989" i="1" s="1"/>
  <c r="AN1990" i="1"/>
  <c r="AO1990" i="1" s="1"/>
  <c r="AN1991" i="1"/>
  <c r="AO1991" i="1" s="1"/>
  <c r="AN1992" i="1"/>
  <c r="AO1992" i="1" s="1"/>
  <c r="AN1993" i="1"/>
  <c r="AO1993" i="1" s="1"/>
  <c r="AN1994" i="1"/>
  <c r="AO1994" i="1" s="1"/>
  <c r="AN1995" i="1"/>
  <c r="AO1995" i="1" s="1"/>
  <c r="AN1996" i="1"/>
  <c r="AO1996" i="1" s="1"/>
  <c r="AN1997" i="1"/>
  <c r="AO1997" i="1" s="1"/>
  <c r="AN1998" i="1"/>
  <c r="AO1998" i="1" s="1"/>
  <c r="AN1999" i="1"/>
  <c r="AO1999" i="1" s="1"/>
  <c r="AN2000" i="1"/>
  <c r="AO2000" i="1" s="1"/>
  <c r="AN2001" i="1"/>
  <c r="AO2001" i="1" s="1"/>
  <c r="AN2002" i="1"/>
  <c r="AO2002" i="1" s="1"/>
  <c r="AN2003" i="1"/>
  <c r="AO2003" i="1" s="1"/>
  <c r="AN2004" i="1"/>
  <c r="AO2004" i="1" s="1"/>
  <c r="AN2005" i="1"/>
  <c r="AO2005" i="1" s="1"/>
  <c r="AN2006" i="1"/>
  <c r="AO2006" i="1" s="1"/>
  <c r="AN2007" i="1"/>
  <c r="AO2007" i="1" s="1"/>
  <c r="AN2008" i="1"/>
  <c r="AO2008" i="1" s="1"/>
  <c r="AN2009" i="1"/>
  <c r="AO2009" i="1" s="1"/>
  <c r="AN2010" i="1"/>
  <c r="AO2010" i="1" s="1"/>
  <c r="AN2011" i="1"/>
  <c r="AO2011" i="1" s="1"/>
  <c r="AN2012" i="1"/>
  <c r="AO2012" i="1" s="1"/>
  <c r="AN2013" i="1"/>
  <c r="AO2013" i="1" s="1"/>
  <c r="AN2014" i="1"/>
  <c r="AO2014" i="1" s="1"/>
  <c r="AN2015" i="1"/>
  <c r="AO2015" i="1" s="1"/>
  <c r="AN2016" i="1"/>
  <c r="AO2016" i="1" s="1"/>
  <c r="AN2017" i="1"/>
  <c r="AO2017" i="1" s="1"/>
  <c r="AN2018" i="1"/>
  <c r="AO2018" i="1" s="1"/>
  <c r="AN2019" i="1"/>
  <c r="AO2019" i="1" s="1"/>
  <c r="AN2020" i="1"/>
  <c r="AO2020" i="1" s="1"/>
  <c r="AN2021" i="1"/>
  <c r="AO2021" i="1" s="1"/>
  <c r="AN2022" i="1"/>
  <c r="AO2022" i="1" s="1"/>
  <c r="AN2023" i="1"/>
  <c r="AO2023" i="1" s="1"/>
  <c r="AN2024" i="1"/>
  <c r="AO2024" i="1" s="1"/>
  <c r="AN2025" i="1"/>
  <c r="AO2025" i="1" s="1"/>
  <c r="AN2026" i="1"/>
  <c r="AO2026" i="1" s="1"/>
  <c r="AN2027" i="1"/>
  <c r="AO2027" i="1" s="1"/>
  <c r="AN2028" i="1"/>
  <c r="AO2028" i="1" s="1"/>
  <c r="AN2029" i="1"/>
  <c r="AO2029" i="1" s="1"/>
  <c r="AN2030" i="1"/>
  <c r="AO2030" i="1" s="1"/>
  <c r="AN2031" i="1"/>
  <c r="AO2031" i="1" s="1"/>
  <c r="AN2032" i="1"/>
  <c r="AO2032" i="1" s="1"/>
  <c r="AN2033" i="1"/>
  <c r="AO2033" i="1" s="1"/>
  <c r="AN2034" i="1"/>
  <c r="AO2034" i="1" s="1"/>
  <c r="AN2035" i="1"/>
  <c r="AO2035" i="1" s="1"/>
  <c r="AN2036" i="1"/>
  <c r="AO2036" i="1" s="1"/>
  <c r="AN2037" i="1"/>
  <c r="AO2037" i="1" s="1"/>
  <c r="AN2038" i="1"/>
  <c r="AO2038" i="1" s="1"/>
  <c r="AN2039" i="1"/>
  <c r="AO2039" i="1" s="1"/>
  <c r="AN2040" i="1"/>
  <c r="AO2040" i="1" s="1"/>
  <c r="AN2041" i="1"/>
  <c r="AO2041" i="1" s="1"/>
  <c r="AN2042" i="1"/>
  <c r="AO2042" i="1" s="1"/>
  <c r="AN2043" i="1"/>
  <c r="AO2043" i="1" s="1"/>
  <c r="AN2044" i="1"/>
  <c r="AO2044" i="1" s="1"/>
  <c r="AN2045" i="1"/>
  <c r="AO2045" i="1" s="1"/>
  <c r="AN2046" i="1"/>
  <c r="AO2046" i="1" s="1"/>
  <c r="AN2047" i="1"/>
  <c r="AO2047" i="1" s="1"/>
  <c r="AN2048" i="1"/>
  <c r="AO2048" i="1" s="1"/>
  <c r="AN2049" i="1"/>
  <c r="AO2049" i="1" s="1"/>
  <c r="AN2050" i="1"/>
  <c r="AO2050" i="1" s="1"/>
  <c r="AN2051" i="1"/>
  <c r="AO2051" i="1" s="1"/>
  <c r="AN2052" i="1"/>
  <c r="AO2052" i="1" s="1"/>
  <c r="AN2053" i="1"/>
  <c r="AO2053" i="1" s="1"/>
  <c r="AN2054" i="1"/>
  <c r="AO2054" i="1" s="1"/>
  <c r="AN2055" i="1"/>
  <c r="AO2055" i="1" s="1"/>
  <c r="AN2056" i="1"/>
  <c r="AO2056" i="1" s="1"/>
  <c r="AN2057" i="1"/>
  <c r="AO2057" i="1" s="1"/>
  <c r="AN2058" i="1"/>
  <c r="AO2058" i="1" s="1"/>
  <c r="AN2059" i="1"/>
  <c r="AO2059" i="1" s="1"/>
  <c r="AN2060" i="1"/>
  <c r="AO2060" i="1" s="1"/>
  <c r="AN2061" i="1"/>
  <c r="AO2061" i="1" s="1"/>
  <c r="AN2062" i="1"/>
  <c r="AO2062" i="1" s="1"/>
  <c r="AN2063" i="1"/>
  <c r="AO2063" i="1" s="1"/>
  <c r="AN2064" i="1"/>
  <c r="AO2064" i="1" s="1"/>
  <c r="AN2065" i="1"/>
  <c r="AO2065" i="1" s="1"/>
  <c r="AN2066" i="1"/>
  <c r="AO2066" i="1" s="1"/>
  <c r="AN2067" i="1"/>
  <c r="AO2067" i="1" s="1"/>
  <c r="AN2068" i="1"/>
  <c r="AO2068" i="1" s="1"/>
  <c r="AN2069" i="1"/>
  <c r="AO2069" i="1" s="1"/>
  <c r="AN2070" i="1"/>
  <c r="AO2070" i="1" s="1"/>
  <c r="AN2071" i="1"/>
  <c r="AO2071" i="1" s="1"/>
  <c r="AN2072" i="1"/>
  <c r="AO2072" i="1" s="1"/>
  <c r="AN2073" i="1"/>
  <c r="AO2073" i="1" s="1"/>
  <c r="AN2074" i="1"/>
  <c r="AO2074" i="1" s="1"/>
  <c r="AN2075" i="1"/>
  <c r="AO2075" i="1" s="1"/>
  <c r="AN2076" i="1"/>
  <c r="AO2076" i="1" s="1"/>
  <c r="AN2077" i="1"/>
  <c r="AO2077" i="1" s="1"/>
  <c r="AN2078" i="1"/>
  <c r="AO2078" i="1" s="1"/>
  <c r="AN2079" i="1"/>
  <c r="AO2079" i="1" s="1"/>
  <c r="AN2080" i="1"/>
  <c r="AO2080" i="1" s="1"/>
  <c r="AN2081" i="1"/>
  <c r="AO2081" i="1" s="1"/>
  <c r="AN2082" i="1"/>
  <c r="AO2082" i="1" s="1"/>
  <c r="AN2083" i="1"/>
  <c r="AO2083" i="1" s="1"/>
  <c r="AN2084" i="1"/>
  <c r="AO2084" i="1" s="1"/>
  <c r="AN2085" i="1"/>
  <c r="AO2085" i="1" s="1"/>
  <c r="AN2086" i="1"/>
  <c r="AO2086" i="1" s="1"/>
  <c r="AN2087" i="1"/>
  <c r="AO2087" i="1" s="1"/>
  <c r="AN2088" i="1"/>
  <c r="AO2088" i="1" s="1"/>
  <c r="AN2089" i="1"/>
  <c r="AO2089" i="1" s="1"/>
  <c r="AN2090" i="1"/>
  <c r="AO2090" i="1" s="1"/>
  <c r="AN2091" i="1"/>
  <c r="AO2091" i="1" s="1"/>
  <c r="AN2092" i="1"/>
  <c r="AO2092" i="1" s="1"/>
  <c r="AN2093" i="1"/>
  <c r="AO2093" i="1" s="1"/>
  <c r="AN2094" i="1"/>
  <c r="AO2094" i="1" s="1"/>
  <c r="AN2095" i="1"/>
  <c r="AO2095" i="1" s="1"/>
  <c r="AN2096" i="1"/>
  <c r="AO2096" i="1" s="1"/>
  <c r="AN2097" i="1"/>
  <c r="AO2097" i="1" s="1"/>
  <c r="AN2098" i="1"/>
  <c r="AO2098" i="1" s="1"/>
  <c r="AN2099" i="1"/>
  <c r="AO2099" i="1" s="1"/>
  <c r="AN2100" i="1"/>
  <c r="AO2100" i="1" s="1"/>
  <c r="AN2101" i="1"/>
  <c r="AO2101" i="1" s="1"/>
  <c r="AN2102" i="1"/>
  <c r="AO2102" i="1" s="1"/>
  <c r="AN2103" i="1"/>
  <c r="AO2103" i="1" s="1"/>
  <c r="AN2104" i="1"/>
  <c r="AO2104" i="1" s="1"/>
  <c r="AN2105" i="1"/>
  <c r="AO2105" i="1" s="1"/>
  <c r="AN2106" i="1"/>
  <c r="AO2106" i="1" s="1"/>
  <c r="AN2107" i="1"/>
  <c r="AO2107" i="1" s="1"/>
  <c r="AN2108" i="1"/>
  <c r="AO2108" i="1" s="1"/>
  <c r="AN2109" i="1"/>
  <c r="AO2109" i="1" s="1"/>
  <c r="AN2110" i="1"/>
  <c r="AO2110" i="1" s="1"/>
  <c r="AN2111" i="1"/>
  <c r="AO2111" i="1" s="1"/>
  <c r="AN2112" i="1"/>
  <c r="AO2112" i="1" s="1"/>
  <c r="AN2113" i="1"/>
  <c r="AO2113" i="1" s="1"/>
  <c r="AN2114" i="1"/>
  <c r="AO2114" i="1" s="1"/>
  <c r="AN2115" i="1"/>
  <c r="AO2115" i="1" s="1"/>
  <c r="AN2116" i="1"/>
  <c r="AO2116" i="1" s="1"/>
  <c r="AN2117" i="1"/>
  <c r="AO2117" i="1" s="1"/>
  <c r="AN2118" i="1"/>
  <c r="AO2118" i="1" s="1"/>
  <c r="AN2119" i="1"/>
  <c r="AO2119" i="1" s="1"/>
  <c r="AN2120" i="1"/>
  <c r="AO2120" i="1" s="1"/>
  <c r="AN2121" i="1"/>
  <c r="AO2121" i="1" s="1"/>
  <c r="AN2122" i="1"/>
  <c r="AO2122" i="1" s="1"/>
  <c r="AN2123" i="1"/>
  <c r="AO2123" i="1" s="1"/>
  <c r="AN2124" i="1"/>
  <c r="AO2124" i="1" s="1"/>
  <c r="AN2125" i="1"/>
  <c r="AO2125" i="1" s="1"/>
  <c r="AN2126" i="1"/>
  <c r="AO2126" i="1" s="1"/>
  <c r="AN2127" i="1"/>
  <c r="AO2127" i="1" s="1"/>
  <c r="AN2128" i="1"/>
  <c r="AO2128" i="1" s="1"/>
  <c r="AN2129" i="1"/>
  <c r="AO2129" i="1" s="1"/>
  <c r="AN2130" i="1"/>
  <c r="AO2130" i="1" s="1"/>
  <c r="AN2131" i="1"/>
  <c r="AO2131" i="1" s="1"/>
  <c r="AN2132" i="1"/>
  <c r="AO2132" i="1" s="1"/>
  <c r="AN2133" i="1"/>
  <c r="AO2133" i="1" s="1"/>
  <c r="AN2134" i="1"/>
  <c r="AO2134" i="1" s="1"/>
  <c r="AN2135" i="1"/>
  <c r="AO2135" i="1" s="1"/>
  <c r="AN2136" i="1"/>
  <c r="AO2136" i="1" s="1"/>
  <c r="AN2137" i="1"/>
  <c r="AO2137" i="1" s="1"/>
  <c r="AN2138" i="1"/>
  <c r="AO2138" i="1" s="1"/>
  <c r="AN2139" i="1"/>
  <c r="AO2139" i="1" s="1"/>
  <c r="AN2140" i="1"/>
  <c r="AO2140" i="1" s="1"/>
  <c r="AN2141" i="1"/>
  <c r="AO2141" i="1" s="1"/>
  <c r="AN2142" i="1"/>
  <c r="AO2142" i="1" s="1"/>
  <c r="AN2143" i="1"/>
  <c r="AO2143" i="1" s="1"/>
  <c r="AN2144" i="1"/>
  <c r="AO2144" i="1" s="1"/>
  <c r="AN2145" i="1"/>
  <c r="AO2145" i="1" s="1"/>
  <c r="AN2146" i="1"/>
  <c r="AO2146" i="1" s="1"/>
  <c r="AN2147" i="1"/>
  <c r="AO2147" i="1" s="1"/>
  <c r="AN2148" i="1"/>
  <c r="AO2148" i="1" s="1"/>
  <c r="AN2149" i="1"/>
  <c r="AO2149" i="1" s="1"/>
  <c r="AN2150" i="1"/>
  <c r="AO2150" i="1" s="1"/>
  <c r="AN2151" i="1"/>
  <c r="AO2151" i="1" s="1"/>
  <c r="AN2152" i="1"/>
  <c r="AO2152" i="1" s="1"/>
  <c r="AN2153" i="1"/>
  <c r="AO2153" i="1" s="1"/>
  <c r="AN2154" i="1"/>
  <c r="AO2154" i="1" s="1"/>
  <c r="AN2155" i="1"/>
  <c r="AO2155" i="1" s="1"/>
  <c r="AN2156" i="1"/>
  <c r="AO2156" i="1" s="1"/>
  <c r="AN2157" i="1"/>
  <c r="AO2157" i="1" s="1"/>
  <c r="AN2158" i="1"/>
  <c r="AO2158" i="1" s="1"/>
  <c r="AN2159" i="1"/>
  <c r="AO2159" i="1" s="1"/>
  <c r="AN2160" i="1"/>
  <c r="AO2160" i="1" s="1"/>
  <c r="AN2161" i="1"/>
  <c r="AO2161" i="1" s="1"/>
  <c r="AN2162" i="1"/>
  <c r="AO2162" i="1" s="1"/>
  <c r="AN2163" i="1"/>
  <c r="AO2163" i="1" s="1"/>
  <c r="AN2164" i="1"/>
  <c r="AO2164" i="1" s="1"/>
  <c r="AN2165" i="1"/>
  <c r="AO2165" i="1" s="1"/>
  <c r="AN2166" i="1"/>
  <c r="AO2166" i="1" s="1"/>
  <c r="AN2167" i="1"/>
  <c r="AO2167" i="1" s="1"/>
  <c r="AN2168" i="1"/>
  <c r="AO2168" i="1" s="1"/>
  <c r="AN2169" i="1"/>
  <c r="AO2169" i="1" s="1"/>
  <c r="AN2170" i="1"/>
  <c r="AO2170" i="1" s="1"/>
  <c r="AN2171" i="1"/>
  <c r="AO2171" i="1" s="1"/>
  <c r="AN2172" i="1"/>
  <c r="AO2172" i="1" s="1"/>
  <c r="AN2173" i="1"/>
  <c r="AO2173" i="1" s="1"/>
  <c r="AN2174" i="1"/>
  <c r="AO2174" i="1" s="1"/>
  <c r="AN2175" i="1"/>
  <c r="AO2175" i="1" s="1"/>
  <c r="AN2176" i="1"/>
  <c r="AO2176" i="1" s="1"/>
  <c r="AN2177" i="1"/>
  <c r="AO2177" i="1" s="1"/>
  <c r="AN2178" i="1"/>
  <c r="AO2178" i="1" s="1"/>
  <c r="AN2179" i="1"/>
  <c r="AO2179" i="1" s="1"/>
  <c r="AN2180" i="1"/>
  <c r="AO2180" i="1" s="1"/>
  <c r="AN2181" i="1"/>
  <c r="AO2181" i="1" s="1"/>
  <c r="AN2182" i="1"/>
  <c r="AO2182" i="1" s="1"/>
  <c r="AN2183" i="1"/>
  <c r="AO2183" i="1" s="1"/>
  <c r="AN2184" i="1"/>
  <c r="AO2184" i="1" s="1"/>
  <c r="AN2185" i="1"/>
  <c r="AO2185" i="1" s="1"/>
  <c r="AN2186" i="1"/>
  <c r="AO2186" i="1" s="1"/>
  <c r="AN2187" i="1"/>
  <c r="AO2187" i="1" s="1"/>
  <c r="AN2188" i="1"/>
  <c r="AO2188" i="1" s="1"/>
  <c r="AN2189" i="1"/>
  <c r="AO2189" i="1" s="1"/>
  <c r="AN2190" i="1"/>
  <c r="AO2190" i="1" s="1"/>
  <c r="AN2191" i="1"/>
  <c r="AO2191" i="1" s="1"/>
  <c r="AN2192" i="1"/>
  <c r="AO2192" i="1" s="1"/>
  <c r="AN2193" i="1"/>
  <c r="AO2193" i="1" s="1"/>
  <c r="AN2194" i="1"/>
  <c r="AO2194" i="1" s="1"/>
  <c r="AN2195" i="1"/>
  <c r="AO2195" i="1" s="1"/>
  <c r="AN2196" i="1"/>
  <c r="AO2196" i="1" s="1"/>
  <c r="AN2197" i="1"/>
  <c r="AO2197" i="1" s="1"/>
  <c r="AN2198" i="1"/>
  <c r="AO2198" i="1" s="1"/>
  <c r="AN2199" i="1"/>
  <c r="AO2199" i="1" s="1"/>
  <c r="AN2200" i="1"/>
  <c r="AO2200" i="1" s="1"/>
  <c r="AN2201" i="1"/>
  <c r="AO2201" i="1" s="1"/>
  <c r="AN2202" i="1"/>
  <c r="AO2202" i="1" s="1"/>
  <c r="AN2203" i="1"/>
  <c r="AO2203" i="1" s="1"/>
  <c r="AN2204" i="1"/>
  <c r="AO2204" i="1" s="1"/>
  <c r="AN2205" i="1"/>
  <c r="AO2205" i="1" s="1"/>
  <c r="AN2206" i="1"/>
  <c r="AO2206" i="1" s="1"/>
  <c r="AN2207" i="1"/>
  <c r="AO2207" i="1" s="1"/>
  <c r="AN2208" i="1"/>
  <c r="AO2208" i="1" s="1"/>
  <c r="AN2209" i="1"/>
  <c r="AO2209" i="1" s="1"/>
  <c r="AN2210" i="1"/>
  <c r="AO2210" i="1" s="1"/>
  <c r="AN2211" i="1"/>
  <c r="AO2211" i="1" s="1"/>
  <c r="AN2212" i="1"/>
  <c r="AO2212" i="1" s="1"/>
  <c r="AN2213" i="1"/>
  <c r="AO2213" i="1" s="1"/>
  <c r="AN2214" i="1"/>
  <c r="AO2214" i="1" s="1"/>
  <c r="AN2215" i="1"/>
  <c r="AO2215" i="1" s="1"/>
  <c r="AN2216" i="1"/>
  <c r="AO2216" i="1" s="1"/>
  <c r="AN2217" i="1"/>
  <c r="AO2217" i="1" s="1"/>
  <c r="AN2218" i="1"/>
  <c r="AO2218" i="1" s="1"/>
  <c r="AN2219" i="1"/>
  <c r="AO2219" i="1" s="1"/>
  <c r="AN2220" i="1"/>
  <c r="AO2220" i="1" s="1"/>
  <c r="AN2221" i="1"/>
  <c r="AO2221" i="1" s="1"/>
  <c r="AN2222" i="1"/>
  <c r="AO2222" i="1" s="1"/>
  <c r="AN2223" i="1"/>
  <c r="AO2223" i="1" s="1"/>
  <c r="AN2224" i="1"/>
  <c r="AO2224" i="1" s="1"/>
  <c r="AN2225" i="1"/>
  <c r="AO2225" i="1" s="1"/>
  <c r="AN2226" i="1"/>
  <c r="AO2226" i="1" s="1"/>
  <c r="AN2227" i="1"/>
  <c r="AO2227" i="1" s="1"/>
  <c r="AN2228" i="1"/>
  <c r="AO2228" i="1" s="1"/>
  <c r="AN2229" i="1"/>
  <c r="AO2229" i="1" s="1"/>
  <c r="AN2230" i="1"/>
  <c r="AO2230" i="1" s="1"/>
  <c r="AN2231" i="1"/>
  <c r="AO2231" i="1" s="1"/>
  <c r="AN2232" i="1"/>
  <c r="AO2232" i="1" s="1"/>
  <c r="AN2233" i="1"/>
  <c r="AO2233" i="1" s="1"/>
  <c r="AN2234" i="1"/>
  <c r="AO2234" i="1" s="1"/>
  <c r="AN2235" i="1"/>
  <c r="AO2235" i="1" s="1"/>
  <c r="AN2236" i="1"/>
  <c r="AO2236" i="1" s="1"/>
  <c r="AN2237" i="1"/>
  <c r="AO2237" i="1" s="1"/>
  <c r="AN2238" i="1"/>
  <c r="AO2238" i="1" s="1"/>
  <c r="AN2239" i="1"/>
  <c r="AO2239" i="1" s="1"/>
  <c r="AN2240" i="1"/>
  <c r="AO2240" i="1" s="1"/>
  <c r="AN2241" i="1"/>
  <c r="AO2241" i="1" s="1"/>
  <c r="AN2242" i="1"/>
  <c r="AO2242" i="1" s="1"/>
  <c r="AN2243" i="1"/>
  <c r="AO2243" i="1" s="1"/>
  <c r="AN2244" i="1"/>
  <c r="AO2244" i="1" s="1"/>
  <c r="AN2245" i="1"/>
  <c r="AO2245" i="1" s="1"/>
  <c r="AN2246" i="1"/>
  <c r="AO2246" i="1" s="1"/>
  <c r="AN2247" i="1"/>
  <c r="AO2247" i="1" s="1"/>
  <c r="AN2248" i="1"/>
  <c r="AO2248" i="1" s="1"/>
  <c r="AN2249" i="1"/>
  <c r="AO2249" i="1" s="1"/>
  <c r="AN2250" i="1"/>
  <c r="AO2250" i="1" s="1"/>
  <c r="AN2251" i="1"/>
  <c r="AO2251" i="1" s="1"/>
  <c r="AN2252" i="1"/>
  <c r="AO2252" i="1" s="1"/>
  <c r="AN2253" i="1"/>
  <c r="AO2253" i="1" s="1"/>
  <c r="AN2254" i="1"/>
  <c r="AO2254" i="1" s="1"/>
  <c r="AN2255" i="1"/>
  <c r="AO2255" i="1" s="1"/>
  <c r="AN2256" i="1"/>
  <c r="AO2256" i="1" s="1"/>
  <c r="AN2257" i="1"/>
  <c r="AO2257" i="1" s="1"/>
  <c r="AN2258" i="1"/>
  <c r="AO2258" i="1" s="1"/>
  <c r="AN2259" i="1"/>
  <c r="AO2259" i="1" s="1"/>
  <c r="AN2260" i="1"/>
  <c r="AO2260" i="1" s="1"/>
  <c r="AN2261" i="1"/>
  <c r="AO2261" i="1" s="1"/>
  <c r="AN2262" i="1"/>
  <c r="AO2262" i="1" s="1"/>
  <c r="AN2263" i="1"/>
  <c r="AO2263" i="1" s="1"/>
  <c r="AN2264" i="1"/>
  <c r="AO2264" i="1" s="1"/>
  <c r="AN2265" i="1"/>
  <c r="AO2265" i="1" s="1"/>
  <c r="AN2266" i="1"/>
  <c r="AO2266" i="1" s="1"/>
  <c r="AN2267" i="1"/>
  <c r="AO2267" i="1" s="1"/>
  <c r="AN2268" i="1"/>
  <c r="AO2268" i="1" s="1"/>
  <c r="AN2269" i="1"/>
  <c r="AO2269" i="1" s="1"/>
  <c r="AN2270" i="1"/>
  <c r="AO2270" i="1" s="1"/>
  <c r="AN2271" i="1"/>
  <c r="AO2271" i="1" s="1"/>
  <c r="AN2272" i="1"/>
  <c r="AO2272" i="1" s="1"/>
  <c r="AN2273" i="1"/>
  <c r="AO2273" i="1" s="1"/>
  <c r="AN2274" i="1"/>
  <c r="AO2274" i="1" s="1"/>
  <c r="AN2275" i="1"/>
  <c r="AO2275" i="1" s="1"/>
  <c r="AN2276" i="1"/>
  <c r="AO2276" i="1" s="1"/>
  <c r="AN2277" i="1"/>
  <c r="AO2277" i="1" s="1"/>
  <c r="AN2278" i="1"/>
  <c r="AO2278" i="1" s="1"/>
  <c r="AN2279" i="1"/>
  <c r="AO2279" i="1" s="1"/>
  <c r="AN2280" i="1"/>
  <c r="AO2280" i="1" s="1"/>
  <c r="AN2281" i="1"/>
  <c r="AO2281" i="1" s="1"/>
  <c r="AN2282" i="1"/>
  <c r="AO2282" i="1" s="1"/>
  <c r="AN2283" i="1"/>
  <c r="AO2283" i="1" s="1"/>
  <c r="AN2284" i="1"/>
  <c r="AO2284" i="1" s="1"/>
  <c r="AN2285" i="1"/>
  <c r="AO2285" i="1" s="1"/>
  <c r="AN2286" i="1"/>
  <c r="AO2286" i="1" s="1"/>
  <c r="AN2287" i="1"/>
  <c r="AO2287" i="1" s="1"/>
  <c r="AN2288" i="1"/>
  <c r="AO2288" i="1" s="1"/>
  <c r="AN2289" i="1"/>
  <c r="AO2289" i="1" s="1"/>
  <c r="AN2290" i="1"/>
  <c r="AO2290" i="1" s="1"/>
  <c r="AN2291" i="1"/>
  <c r="AO2291" i="1" s="1"/>
  <c r="AN2292" i="1"/>
  <c r="AO2292" i="1" s="1"/>
  <c r="AN2293" i="1"/>
  <c r="AO2293" i="1" s="1"/>
  <c r="AN2294" i="1"/>
  <c r="AO2294" i="1" s="1"/>
  <c r="AN2295" i="1"/>
  <c r="AO2295" i="1" s="1"/>
  <c r="AN2296" i="1"/>
  <c r="AO2296" i="1" s="1"/>
  <c r="AN2297" i="1"/>
  <c r="AO2297" i="1" s="1"/>
  <c r="AN2298" i="1"/>
  <c r="AO2298" i="1" s="1"/>
  <c r="AN2299" i="1"/>
  <c r="AO2299" i="1" s="1"/>
  <c r="AN2300" i="1"/>
  <c r="AO2300" i="1" s="1"/>
  <c r="AN2301" i="1"/>
  <c r="AO2301" i="1" s="1"/>
  <c r="AN2302" i="1"/>
  <c r="AO2302" i="1" s="1"/>
  <c r="AN2303" i="1"/>
  <c r="AO2303" i="1" s="1"/>
  <c r="AN2304" i="1"/>
  <c r="AO2304" i="1" s="1"/>
  <c r="AN2305" i="1"/>
  <c r="AO2305" i="1" s="1"/>
  <c r="AN2306" i="1"/>
  <c r="AO2306" i="1" s="1"/>
  <c r="AN2307" i="1"/>
  <c r="AO2307" i="1" s="1"/>
  <c r="AN2308" i="1"/>
  <c r="AO2308" i="1" s="1"/>
  <c r="AN2309" i="1"/>
  <c r="AO2309" i="1" s="1"/>
  <c r="AN2310" i="1"/>
  <c r="AO2310" i="1" s="1"/>
  <c r="AN2311" i="1"/>
  <c r="AO2311" i="1" s="1"/>
  <c r="AN2312" i="1"/>
  <c r="AO2312" i="1" s="1"/>
  <c r="AN2313" i="1"/>
  <c r="AO2313" i="1" s="1"/>
  <c r="AN2314" i="1"/>
  <c r="AO2314" i="1" s="1"/>
  <c r="AN2315" i="1"/>
  <c r="AO2315" i="1" s="1"/>
  <c r="AN2316" i="1"/>
  <c r="AO2316" i="1" s="1"/>
  <c r="AN2317" i="1"/>
  <c r="AO2317" i="1" s="1"/>
  <c r="AN2318" i="1"/>
  <c r="AO2318" i="1" s="1"/>
  <c r="AN2319" i="1"/>
  <c r="AO2319" i="1" s="1"/>
  <c r="AN2320" i="1"/>
  <c r="AO2320" i="1" s="1"/>
  <c r="AN2321" i="1"/>
  <c r="AO2321" i="1" s="1"/>
  <c r="AN2322" i="1"/>
  <c r="AO2322" i="1" s="1"/>
  <c r="AN2323" i="1"/>
  <c r="AO2323" i="1" s="1"/>
  <c r="AN2324" i="1"/>
  <c r="AO2324" i="1" s="1"/>
  <c r="AN2325" i="1"/>
  <c r="AO2325" i="1" s="1"/>
  <c r="AN2326" i="1"/>
  <c r="AO2326" i="1" s="1"/>
  <c r="AN2327" i="1"/>
  <c r="AO2327" i="1" s="1"/>
  <c r="AN2328" i="1"/>
  <c r="AO2328" i="1" s="1"/>
  <c r="AN2329" i="1"/>
  <c r="AO2329" i="1" s="1"/>
  <c r="AN2330" i="1"/>
  <c r="AO2330" i="1" s="1"/>
  <c r="AN2331" i="1"/>
  <c r="AO2331" i="1" s="1"/>
  <c r="AN2332" i="1"/>
  <c r="AO2332" i="1" s="1"/>
  <c r="AN2333" i="1"/>
  <c r="AO2333" i="1" s="1"/>
  <c r="AN2334" i="1"/>
  <c r="AO2334" i="1" s="1"/>
  <c r="AN2335" i="1"/>
  <c r="AO2335" i="1" s="1"/>
  <c r="AN2336" i="1"/>
  <c r="AO2336" i="1" s="1"/>
  <c r="AN2337" i="1"/>
  <c r="AO2337" i="1" s="1"/>
  <c r="AN2338" i="1"/>
  <c r="AO2338" i="1" s="1"/>
  <c r="AN2339" i="1"/>
  <c r="AO2339" i="1" s="1"/>
  <c r="AN2340" i="1"/>
  <c r="AO2340" i="1" s="1"/>
  <c r="AN2341" i="1"/>
  <c r="AO2341" i="1" s="1"/>
  <c r="AN2342" i="1"/>
  <c r="AO2342" i="1" s="1"/>
  <c r="AN2343" i="1"/>
  <c r="AO2343" i="1" s="1"/>
  <c r="AN2344" i="1"/>
  <c r="AO2344" i="1" s="1"/>
  <c r="AN2345" i="1"/>
  <c r="AO2345" i="1" s="1"/>
  <c r="AN2346" i="1"/>
  <c r="AO2346" i="1" s="1"/>
  <c r="AN2347" i="1"/>
  <c r="AO2347" i="1" s="1"/>
  <c r="AN2348" i="1"/>
  <c r="AO2348" i="1" s="1"/>
  <c r="AN2349" i="1"/>
  <c r="AO2349" i="1" s="1"/>
  <c r="AN2350" i="1"/>
  <c r="AO2350" i="1" s="1"/>
  <c r="AN2351" i="1"/>
  <c r="AO2351" i="1" s="1"/>
  <c r="AN2352" i="1"/>
  <c r="AO2352" i="1" s="1"/>
  <c r="AN2353" i="1"/>
  <c r="AO2353" i="1" s="1"/>
  <c r="AN2354" i="1"/>
  <c r="AO2354" i="1" s="1"/>
  <c r="AN2355" i="1"/>
  <c r="AO2355" i="1" s="1"/>
  <c r="AN2356" i="1"/>
  <c r="AO2356" i="1" s="1"/>
  <c r="AN2357" i="1"/>
  <c r="AO2357" i="1" s="1"/>
  <c r="AN2358" i="1"/>
  <c r="AO2358" i="1" s="1"/>
  <c r="AN2359" i="1"/>
  <c r="AO2359" i="1" s="1"/>
  <c r="AN2360" i="1"/>
  <c r="AO2360" i="1" s="1"/>
  <c r="AN2361" i="1"/>
  <c r="AO2361" i="1" s="1"/>
  <c r="AN2362" i="1"/>
  <c r="AO2362" i="1" s="1"/>
  <c r="AN2363" i="1"/>
  <c r="AO2363" i="1" s="1"/>
  <c r="AN2364" i="1"/>
  <c r="AO2364" i="1" s="1"/>
  <c r="AN2365" i="1"/>
  <c r="AO2365" i="1" s="1"/>
  <c r="AN2366" i="1"/>
  <c r="AO2366" i="1" s="1"/>
  <c r="AN2367" i="1"/>
  <c r="AO2367" i="1" s="1"/>
  <c r="AN2368" i="1"/>
  <c r="AO2368" i="1" s="1"/>
  <c r="AN2369" i="1"/>
  <c r="AO2369" i="1" s="1"/>
  <c r="AN2370" i="1"/>
  <c r="AO2370" i="1" s="1"/>
  <c r="AN2371" i="1"/>
  <c r="AO2371" i="1" s="1"/>
  <c r="AN2372" i="1"/>
  <c r="AO2372" i="1" s="1"/>
  <c r="AN2373" i="1"/>
  <c r="AO2373" i="1" s="1"/>
  <c r="AN2374" i="1"/>
  <c r="AO2374" i="1" s="1"/>
  <c r="AN2375" i="1"/>
  <c r="AO2375" i="1" s="1"/>
  <c r="AN2376" i="1"/>
  <c r="AO2376" i="1" s="1"/>
  <c r="AN2377" i="1"/>
  <c r="AO2377" i="1" s="1"/>
  <c r="AN2378" i="1"/>
  <c r="AO2378" i="1" s="1"/>
  <c r="AN2379" i="1"/>
  <c r="AO2379" i="1" s="1"/>
  <c r="AN2380" i="1"/>
  <c r="AO2380" i="1" s="1"/>
  <c r="AN2381" i="1"/>
  <c r="AO2381" i="1" s="1"/>
  <c r="AN2382" i="1"/>
  <c r="AO2382" i="1" s="1"/>
  <c r="AN2383" i="1"/>
  <c r="AO2383" i="1" s="1"/>
  <c r="AN2384" i="1"/>
  <c r="AO2384" i="1" s="1"/>
  <c r="AN2385" i="1"/>
  <c r="AO2385" i="1" s="1"/>
  <c r="AN2386" i="1"/>
  <c r="AO2386" i="1" s="1"/>
  <c r="AN2387" i="1"/>
  <c r="AO2387" i="1" s="1"/>
  <c r="AN2388" i="1"/>
  <c r="AO2388" i="1" s="1"/>
  <c r="AN2389" i="1"/>
  <c r="AO2389" i="1" s="1"/>
  <c r="AN2390" i="1"/>
  <c r="AO2390" i="1" s="1"/>
  <c r="AN2391" i="1"/>
  <c r="AO2391" i="1" s="1"/>
  <c r="AN2392" i="1"/>
  <c r="AO2392" i="1" s="1"/>
  <c r="AN2393" i="1"/>
  <c r="AO2393" i="1" s="1"/>
  <c r="AN2394" i="1"/>
  <c r="AO2394" i="1" s="1"/>
  <c r="AN2395" i="1"/>
  <c r="AO2395" i="1" s="1"/>
  <c r="AN2396" i="1"/>
  <c r="AO2396" i="1" s="1"/>
  <c r="AN2397" i="1"/>
  <c r="AO2397" i="1" s="1"/>
  <c r="AN2398" i="1"/>
  <c r="AO2398" i="1" s="1"/>
  <c r="AN2399" i="1"/>
  <c r="AO2399" i="1" s="1"/>
  <c r="AN2400" i="1"/>
  <c r="AO2400" i="1" s="1"/>
  <c r="AN2401" i="1"/>
  <c r="AO2401" i="1" s="1"/>
  <c r="AN2402" i="1"/>
  <c r="AO2402" i="1" s="1"/>
  <c r="AN2403" i="1"/>
  <c r="AO2403" i="1" s="1"/>
  <c r="AN2404" i="1"/>
  <c r="AO2404" i="1" s="1"/>
  <c r="AN2405" i="1"/>
  <c r="AO2405" i="1" s="1"/>
  <c r="AN2406" i="1"/>
  <c r="AO2406" i="1" s="1"/>
  <c r="AN2407" i="1"/>
  <c r="AO2407" i="1" s="1"/>
  <c r="AN2408" i="1"/>
  <c r="AO2408" i="1" s="1"/>
  <c r="AN2409" i="1"/>
  <c r="AO2409" i="1" s="1"/>
  <c r="AN2410" i="1"/>
  <c r="AO2410" i="1" s="1"/>
  <c r="AN2411" i="1"/>
  <c r="AO2411" i="1" s="1"/>
  <c r="AN2412" i="1"/>
  <c r="AO2412" i="1" s="1"/>
  <c r="AN2413" i="1"/>
  <c r="AO2413" i="1" s="1"/>
  <c r="AN2414" i="1"/>
  <c r="AO2414" i="1" s="1"/>
  <c r="AN2415" i="1"/>
  <c r="AO2415" i="1" s="1"/>
  <c r="AN2416" i="1"/>
  <c r="AO2416" i="1" s="1"/>
  <c r="AN2417" i="1"/>
  <c r="AO2417" i="1" s="1"/>
  <c r="AN2418" i="1"/>
  <c r="AO2418" i="1" s="1"/>
  <c r="AN2419" i="1"/>
  <c r="AO2419" i="1" s="1"/>
  <c r="AN2420" i="1"/>
  <c r="AO2420" i="1" s="1"/>
  <c r="AN2421" i="1"/>
  <c r="AO2421" i="1" s="1"/>
  <c r="AN2422" i="1"/>
  <c r="AO2422" i="1" s="1"/>
  <c r="AN2423" i="1"/>
  <c r="AO2423" i="1" s="1"/>
  <c r="AN2424" i="1"/>
  <c r="AO2424" i="1" s="1"/>
  <c r="AN2425" i="1"/>
  <c r="AO2425" i="1" s="1"/>
  <c r="AN2426" i="1"/>
  <c r="AO2426" i="1" s="1"/>
  <c r="AN2427" i="1"/>
  <c r="AO2427" i="1" s="1"/>
  <c r="AN2428" i="1"/>
  <c r="AO2428" i="1" s="1"/>
  <c r="AN2429" i="1"/>
  <c r="AO2429" i="1" s="1"/>
  <c r="AN2430" i="1"/>
  <c r="AO2430" i="1" s="1"/>
  <c r="AN2431" i="1"/>
  <c r="AO2431" i="1" s="1"/>
  <c r="AN2432" i="1"/>
  <c r="AO2432" i="1" s="1"/>
  <c r="AN2433" i="1"/>
  <c r="AO2433" i="1" s="1"/>
  <c r="AN2434" i="1"/>
  <c r="AO2434" i="1" s="1"/>
  <c r="AN2435" i="1"/>
  <c r="AO2435" i="1" s="1"/>
  <c r="AN2436" i="1"/>
  <c r="AO2436" i="1" s="1"/>
  <c r="AN2437" i="1"/>
  <c r="AO2437" i="1" s="1"/>
  <c r="AN2438" i="1"/>
  <c r="AO2438" i="1" s="1"/>
  <c r="AN2439" i="1"/>
  <c r="AO2439" i="1" s="1"/>
  <c r="AN2440" i="1"/>
  <c r="AO2440" i="1" s="1"/>
  <c r="AN2441" i="1"/>
  <c r="AO2441" i="1" s="1"/>
  <c r="AN2442" i="1"/>
  <c r="AO2442" i="1" s="1"/>
  <c r="AN2443" i="1"/>
  <c r="AO2443" i="1" s="1"/>
  <c r="AN2444" i="1"/>
  <c r="AO2444" i="1" s="1"/>
  <c r="AN2445" i="1"/>
  <c r="AO2445" i="1" s="1"/>
  <c r="AN2446" i="1"/>
  <c r="AO2446" i="1" s="1"/>
  <c r="AN2447" i="1"/>
  <c r="AO2447" i="1" s="1"/>
  <c r="AN2448" i="1"/>
  <c r="AO2448" i="1" s="1"/>
  <c r="AN2449" i="1"/>
  <c r="AO2449" i="1" s="1"/>
  <c r="AN2450" i="1"/>
  <c r="AO2450" i="1" s="1"/>
  <c r="AN2451" i="1"/>
  <c r="AO2451" i="1" s="1"/>
  <c r="AN2452" i="1"/>
  <c r="AO2452" i="1" s="1"/>
  <c r="AN2453" i="1"/>
  <c r="AO2453" i="1" s="1"/>
  <c r="AN2454" i="1"/>
  <c r="AO2454" i="1" s="1"/>
  <c r="AN2455" i="1"/>
  <c r="AO2455" i="1" s="1"/>
  <c r="AN2456" i="1"/>
  <c r="AO2456" i="1" s="1"/>
  <c r="AN2457" i="1"/>
  <c r="AO2457" i="1" s="1"/>
  <c r="AN2458" i="1"/>
  <c r="AO2458" i="1" s="1"/>
  <c r="AN2459" i="1"/>
  <c r="AO2459" i="1" s="1"/>
  <c r="AN2460" i="1"/>
  <c r="AO2460" i="1" s="1"/>
  <c r="AN2461" i="1"/>
  <c r="AO2461" i="1" s="1"/>
  <c r="AN2462" i="1"/>
  <c r="AO2462" i="1" s="1"/>
  <c r="AN2463" i="1"/>
  <c r="AO2463" i="1" s="1"/>
  <c r="AN2464" i="1"/>
  <c r="AO2464" i="1" s="1"/>
  <c r="AN2465" i="1"/>
  <c r="AO2465" i="1" s="1"/>
  <c r="AN2466" i="1"/>
  <c r="AO2466" i="1" s="1"/>
  <c r="AN2467" i="1"/>
  <c r="AO2467" i="1" s="1"/>
  <c r="AN2468" i="1"/>
  <c r="AO2468" i="1" s="1"/>
  <c r="AN2469" i="1"/>
  <c r="AO2469" i="1" s="1"/>
  <c r="AN2470" i="1"/>
  <c r="AO2470" i="1" s="1"/>
  <c r="AN2471" i="1"/>
  <c r="AO2471" i="1" s="1"/>
  <c r="AN2472" i="1"/>
  <c r="AO2472" i="1" s="1"/>
  <c r="AN2473" i="1"/>
  <c r="AO2473" i="1" s="1"/>
  <c r="AN2474" i="1"/>
  <c r="AO2474" i="1" s="1"/>
  <c r="AN2475" i="1"/>
  <c r="AO2475" i="1" s="1"/>
  <c r="AN2476" i="1"/>
  <c r="AO2476" i="1" s="1"/>
  <c r="AN2477" i="1"/>
  <c r="AO2477" i="1" s="1"/>
  <c r="AN2478" i="1"/>
  <c r="AO2478" i="1" s="1"/>
  <c r="AN2479" i="1"/>
  <c r="AO2479" i="1" s="1"/>
  <c r="AN2480" i="1"/>
  <c r="AO2480" i="1" s="1"/>
  <c r="AN2481" i="1"/>
  <c r="AO2481" i="1" s="1"/>
  <c r="AN2482" i="1"/>
  <c r="AO2482" i="1" s="1"/>
  <c r="AN2483" i="1"/>
  <c r="AO2483" i="1" s="1"/>
  <c r="AN2484" i="1"/>
  <c r="AO2484" i="1" s="1"/>
  <c r="AN2485" i="1"/>
  <c r="AO2485" i="1" s="1"/>
  <c r="AN2486" i="1"/>
  <c r="AO2486" i="1" s="1"/>
  <c r="AN2487" i="1"/>
  <c r="AO2487" i="1" s="1"/>
  <c r="AN2488" i="1"/>
  <c r="AO2488" i="1" s="1"/>
  <c r="AN2489" i="1"/>
  <c r="AO2489" i="1" s="1"/>
  <c r="AN2490" i="1"/>
  <c r="AO2490" i="1" s="1"/>
  <c r="AN2491" i="1"/>
  <c r="AO2491" i="1" s="1"/>
  <c r="AN2492" i="1"/>
  <c r="AO2492" i="1" s="1"/>
  <c r="AN2493" i="1"/>
  <c r="AO2493" i="1" s="1"/>
  <c r="AN2494" i="1"/>
  <c r="AO2494" i="1" s="1"/>
  <c r="AN2495" i="1"/>
  <c r="AO2495" i="1" s="1"/>
  <c r="AN2496" i="1"/>
  <c r="AO2496" i="1" s="1"/>
  <c r="AN2497" i="1"/>
  <c r="AO2497" i="1" s="1"/>
  <c r="AN2498" i="1"/>
  <c r="AO2498" i="1" s="1"/>
  <c r="AN2499" i="1"/>
  <c r="AO2499" i="1" s="1"/>
  <c r="AN2500" i="1"/>
  <c r="AO2500" i="1" s="1"/>
  <c r="AN2501" i="1"/>
  <c r="AO2501" i="1" s="1"/>
  <c r="AN2502" i="1"/>
  <c r="AO2502" i="1" s="1"/>
  <c r="AN2503" i="1"/>
  <c r="AO2503" i="1" s="1"/>
  <c r="AN2504" i="1"/>
  <c r="AO2504" i="1" s="1"/>
  <c r="AN2505" i="1"/>
  <c r="AO2505" i="1" s="1"/>
  <c r="AN2506" i="1"/>
  <c r="AO2506" i="1" s="1"/>
  <c r="AN2507" i="1"/>
  <c r="AO2507" i="1" s="1"/>
  <c r="AN2508" i="1"/>
  <c r="AO2508" i="1" s="1"/>
  <c r="AN2509" i="1"/>
  <c r="AO2509" i="1" s="1"/>
  <c r="AN2510" i="1"/>
  <c r="AO2510" i="1" s="1"/>
  <c r="AN2511" i="1"/>
  <c r="AO2511" i="1" s="1"/>
  <c r="AN2512" i="1"/>
  <c r="AO2512" i="1" s="1"/>
  <c r="AN2513" i="1"/>
  <c r="AO2513" i="1" s="1"/>
  <c r="AN2514" i="1"/>
  <c r="AO2514" i="1" s="1"/>
  <c r="AN2515" i="1"/>
  <c r="AO2515" i="1" s="1"/>
  <c r="AN2516" i="1"/>
  <c r="AO2516" i="1" s="1"/>
  <c r="AN2517" i="1"/>
  <c r="AO2517" i="1" s="1"/>
  <c r="AN2518" i="1"/>
  <c r="AO2518" i="1" s="1"/>
  <c r="AN2519" i="1"/>
  <c r="AO2519" i="1" s="1"/>
  <c r="AN2520" i="1"/>
  <c r="AO2520" i="1" s="1"/>
  <c r="AN2521" i="1"/>
  <c r="AO2521" i="1" s="1"/>
  <c r="AN2522" i="1"/>
  <c r="AO2522" i="1" s="1"/>
  <c r="AN2523" i="1"/>
  <c r="AO2523" i="1" s="1"/>
  <c r="AN2524" i="1"/>
  <c r="AO2524" i="1" s="1"/>
  <c r="AN2525" i="1"/>
  <c r="AO2525" i="1" s="1"/>
  <c r="AN2526" i="1"/>
  <c r="AO2526" i="1" s="1"/>
  <c r="AN2527" i="1"/>
  <c r="AO2527" i="1" s="1"/>
  <c r="AN2528" i="1"/>
  <c r="AO2528" i="1" s="1"/>
  <c r="AN2529" i="1"/>
  <c r="AO2529" i="1" s="1"/>
  <c r="AN2530" i="1"/>
  <c r="AO2530" i="1" s="1"/>
  <c r="AN2531" i="1"/>
  <c r="AO2531" i="1" s="1"/>
  <c r="AN2532" i="1"/>
  <c r="AO2532" i="1" s="1"/>
  <c r="AN2533" i="1"/>
  <c r="AO2533" i="1" s="1"/>
  <c r="AN2534" i="1"/>
  <c r="AO2534" i="1" s="1"/>
  <c r="AN2535" i="1"/>
  <c r="AO2535" i="1" s="1"/>
  <c r="AN2536" i="1"/>
  <c r="AO2536" i="1" s="1"/>
  <c r="AN2537" i="1"/>
  <c r="AO2537" i="1" s="1"/>
  <c r="AN2538" i="1"/>
  <c r="AO2538" i="1" s="1"/>
  <c r="AN2539" i="1"/>
  <c r="AO2539" i="1" s="1"/>
  <c r="AN2540" i="1"/>
  <c r="AO2540" i="1" s="1"/>
  <c r="AN2541" i="1"/>
  <c r="AO2541" i="1" s="1"/>
  <c r="AN2542" i="1"/>
  <c r="AO2542" i="1" s="1"/>
  <c r="AN2543" i="1"/>
  <c r="AO2543" i="1" s="1"/>
  <c r="AN2544" i="1"/>
  <c r="AO2544" i="1" s="1"/>
  <c r="AN2545" i="1"/>
  <c r="AO2545" i="1" s="1"/>
  <c r="AN2546" i="1"/>
  <c r="AO2546" i="1" s="1"/>
  <c r="AN2547" i="1"/>
  <c r="AO2547" i="1" s="1"/>
  <c r="AN2548" i="1"/>
  <c r="AO2548" i="1" s="1"/>
  <c r="AN2549" i="1"/>
  <c r="AO2549" i="1" s="1"/>
  <c r="AN2550" i="1"/>
  <c r="AO2550" i="1" s="1"/>
  <c r="AN2551" i="1"/>
  <c r="AO2551" i="1" s="1"/>
  <c r="AN2552" i="1"/>
  <c r="AO2552" i="1" s="1"/>
  <c r="AN2553" i="1"/>
  <c r="AO2553" i="1" s="1"/>
  <c r="AN2554" i="1"/>
  <c r="AO2554" i="1" s="1"/>
  <c r="AN2555" i="1"/>
  <c r="AO2555" i="1" s="1"/>
  <c r="AN2556" i="1"/>
  <c r="AO2556" i="1" s="1"/>
  <c r="AN2557" i="1"/>
  <c r="AO2557" i="1" s="1"/>
  <c r="AN2558" i="1"/>
  <c r="AO2558" i="1" s="1"/>
  <c r="AN2559" i="1"/>
  <c r="AO2559" i="1" s="1"/>
  <c r="AN2560" i="1"/>
  <c r="AO2560" i="1" s="1"/>
  <c r="AN2561" i="1"/>
  <c r="AO2561" i="1" s="1"/>
  <c r="AN2562" i="1"/>
  <c r="AO2562" i="1" s="1"/>
  <c r="AN2563" i="1"/>
  <c r="AO2563" i="1" s="1"/>
  <c r="AN2564" i="1"/>
  <c r="AO2564" i="1" s="1"/>
  <c r="AN2565" i="1"/>
  <c r="AO2565" i="1" s="1"/>
  <c r="AN2566" i="1"/>
  <c r="AO2566" i="1" s="1"/>
  <c r="AN2567" i="1"/>
  <c r="AO2567" i="1" s="1"/>
  <c r="AN2568" i="1"/>
  <c r="AO2568" i="1" s="1"/>
  <c r="AN2569" i="1"/>
  <c r="AO2569" i="1" s="1"/>
  <c r="AN2570" i="1"/>
  <c r="AO2570" i="1" s="1"/>
  <c r="AN2571" i="1"/>
  <c r="AO2571" i="1" s="1"/>
  <c r="AN2572" i="1"/>
  <c r="AO2572" i="1" s="1"/>
  <c r="AN2573" i="1"/>
  <c r="AO2573" i="1" s="1"/>
  <c r="AN2574" i="1"/>
  <c r="AO2574" i="1" s="1"/>
  <c r="AN2575" i="1"/>
  <c r="AO2575" i="1" s="1"/>
  <c r="AN2576" i="1"/>
  <c r="AO2576" i="1" s="1"/>
  <c r="AN2577" i="1"/>
  <c r="AO2577" i="1" s="1"/>
  <c r="AN2578" i="1"/>
  <c r="AO2578" i="1" s="1"/>
  <c r="AN2579" i="1"/>
  <c r="AO2579" i="1" s="1"/>
  <c r="AN2580" i="1"/>
  <c r="AO2580" i="1" s="1"/>
  <c r="AN2581" i="1"/>
  <c r="AO2581" i="1" s="1"/>
  <c r="AN2582" i="1"/>
  <c r="AO2582" i="1" s="1"/>
  <c r="AN2583" i="1"/>
  <c r="AO2583" i="1" s="1"/>
  <c r="AN2584" i="1"/>
  <c r="AO2584" i="1" s="1"/>
  <c r="AN2585" i="1"/>
  <c r="AO2585" i="1" s="1"/>
  <c r="AN2586" i="1"/>
  <c r="AO2586" i="1" s="1"/>
  <c r="AN2587" i="1"/>
  <c r="AO2587" i="1" s="1"/>
  <c r="AN2588" i="1"/>
  <c r="AO2588" i="1" s="1"/>
  <c r="AN2589" i="1"/>
  <c r="AO2589" i="1" s="1"/>
  <c r="AN2590" i="1"/>
  <c r="AO2590" i="1" s="1"/>
  <c r="AN2591" i="1"/>
  <c r="AO2591" i="1" s="1"/>
  <c r="AN2592" i="1"/>
  <c r="AO2592" i="1" s="1"/>
  <c r="AN2593" i="1"/>
  <c r="AO2593" i="1" s="1"/>
  <c r="AN2594" i="1"/>
  <c r="AO2594" i="1" s="1"/>
  <c r="AN2595" i="1"/>
  <c r="AO2595" i="1" s="1"/>
  <c r="AN2596" i="1"/>
  <c r="AO2596" i="1" s="1"/>
  <c r="AN2597" i="1"/>
  <c r="AO2597" i="1" s="1"/>
  <c r="AN2598" i="1"/>
  <c r="AO2598" i="1" s="1"/>
  <c r="AN2599" i="1"/>
  <c r="AO2599" i="1" s="1"/>
  <c r="AN2600" i="1"/>
  <c r="AO2600" i="1" s="1"/>
  <c r="AN2601" i="1"/>
  <c r="AO2601" i="1" s="1"/>
  <c r="AN2602" i="1"/>
  <c r="AO2602" i="1" s="1"/>
  <c r="AN2603" i="1"/>
  <c r="AO2603" i="1" s="1"/>
  <c r="AN2604" i="1"/>
  <c r="AO2604" i="1" s="1"/>
  <c r="AN2605" i="1"/>
  <c r="AO2605" i="1" s="1"/>
  <c r="AN2606" i="1"/>
  <c r="AO2606" i="1" s="1"/>
  <c r="AN2607" i="1"/>
  <c r="AO2607" i="1" s="1"/>
  <c r="AN2608" i="1"/>
  <c r="AO2608" i="1" s="1"/>
  <c r="AN2609" i="1"/>
  <c r="AO2609" i="1" s="1"/>
  <c r="AN2610" i="1"/>
  <c r="AO2610" i="1" s="1"/>
  <c r="AN2611" i="1"/>
  <c r="AO2611" i="1" s="1"/>
  <c r="AN2612" i="1"/>
  <c r="AO2612" i="1" s="1"/>
  <c r="AN2613" i="1"/>
  <c r="AO2613" i="1" s="1"/>
  <c r="AN2614" i="1"/>
  <c r="AO2614" i="1" s="1"/>
  <c r="AN2615" i="1"/>
  <c r="AO2615" i="1" s="1"/>
  <c r="AN2616" i="1"/>
  <c r="AO2616" i="1" s="1"/>
  <c r="AN2617" i="1"/>
  <c r="AO2617" i="1" s="1"/>
  <c r="AN2618" i="1"/>
  <c r="AO2618" i="1" s="1"/>
  <c r="AN2619" i="1"/>
  <c r="AO2619" i="1" s="1"/>
  <c r="AN2620" i="1"/>
  <c r="AO2620" i="1" s="1"/>
  <c r="AN2621" i="1"/>
  <c r="AO2621" i="1" s="1"/>
  <c r="AN2622" i="1"/>
  <c r="AO2622" i="1" s="1"/>
  <c r="AN2623" i="1"/>
  <c r="AO2623" i="1" s="1"/>
  <c r="AN2624" i="1"/>
  <c r="AO2624" i="1" s="1"/>
  <c r="AN2625" i="1"/>
  <c r="AO2625" i="1" s="1"/>
  <c r="AN2626" i="1"/>
  <c r="AO2626" i="1" s="1"/>
  <c r="AN2627" i="1"/>
  <c r="AO2627" i="1" s="1"/>
  <c r="AN2628" i="1"/>
  <c r="AO2628" i="1" s="1"/>
  <c r="AN2629" i="1"/>
  <c r="AO2629" i="1" s="1"/>
  <c r="AN2630" i="1"/>
  <c r="AO2630" i="1" s="1"/>
  <c r="AN2631" i="1"/>
  <c r="AO2631" i="1" s="1"/>
  <c r="AN2632" i="1"/>
  <c r="AO2632" i="1" s="1"/>
  <c r="AN2633" i="1"/>
  <c r="AO2633" i="1" s="1"/>
  <c r="AN2634" i="1"/>
  <c r="AO2634" i="1" s="1"/>
  <c r="AN2635" i="1"/>
  <c r="AO2635" i="1" s="1"/>
  <c r="AN2636" i="1"/>
  <c r="AO2636" i="1" s="1"/>
  <c r="AN2637" i="1"/>
  <c r="AO2637" i="1" s="1"/>
  <c r="AN2638" i="1"/>
  <c r="AO2638" i="1" s="1"/>
  <c r="AN2639" i="1"/>
  <c r="AO2639" i="1" s="1"/>
  <c r="AN2640" i="1"/>
  <c r="AO2640" i="1" s="1"/>
  <c r="AN2641" i="1"/>
  <c r="AO2641" i="1" s="1"/>
  <c r="AN2642" i="1"/>
  <c r="AO2642" i="1" s="1"/>
  <c r="AN2643" i="1"/>
  <c r="AO2643" i="1" s="1"/>
  <c r="AN2644" i="1"/>
  <c r="AO2644" i="1" s="1"/>
  <c r="AN2645" i="1"/>
  <c r="AO2645" i="1" s="1"/>
  <c r="AN2646" i="1"/>
  <c r="AO2646" i="1" s="1"/>
  <c r="AN2647" i="1"/>
  <c r="AO2647" i="1" s="1"/>
  <c r="AN2648" i="1"/>
  <c r="AO2648" i="1" s="1"/>
  <c r="AN2649" i="1"/>
  <c r="AO2649" i="1" s="1"/>
  <c r="AN2650" i="1"/>
  <c r="AO2650" i="1" s="1"/>
  <c r="AN2651" i="1"/>
  <c r="AO2651" i="1" s="1"/>
  <c r="AN2652" i="1"/>
  <c r="AO2652" i="1" s="1"/>
  <c r="AN2653" i="1"/>
  <c r="AO2653" i="1" s="1"/>
  <c r="AN2654" i="1"/>
  <c r="AO2654" i="1" s="1"/>
  <c r="AN2655" i="1"/>
  <c r="AO2655" i="1" s="1"/>
  <c r="AN2656" i="1"/>
  <c r="AO2656" i="1" s="1"/>
  <c r="AN2657" i="1"/>
  <c r="AO2657" i="1" s="1"/>
  <c r="AN2658" i="1"/>
  <c r="AO2658" i="1" s="1"/>
  <c r="AN2659" i="1"/>
  <c r="AO2659" i="1" s="1"/>
  <c r="AN2660" i="1"/>
  <c r="AO2660" i="1" s="1"/>
  <c r="AN2661" i="1"/>
  <c r="AO2661" i="1" s="1"/>
  <c r="AN2662" i="1"/>
  <c r="AO2662" i="1" s="1"/>
  <c r="AN2663" i="1"/>
  <c r="AO2663" i="1" s="1"/>
  <c r="AN2664" i="1"/>
  <c r="AO2664" i="1" s="1"/>
  <c r="AN2665" i="1"/>
  <c r="AO2665" i="1" s="1"/>
  <c r="AN2666" i="1"/>
  <c r="AO2666" i="1" s="1"/>
  <c r="AN2667" i="1"/>
  <c r="AO2667" i="1" s="1"/>
  <c r="AN2668" i="1"/>
  <c r="AO2668" i="1" s="1"/>
  <c r="AN2669" i="1"/>
  <c r="AO2669" i="1" s="1"/>
  <c r="AN2670" i="1"/>
  <c r="AO2670" i="1" s="1"/>
  <c r="AN2671" i="1"/>
  <c r="AO2671" i="1" s="1"/>
  <c r="AN2672" i="1"/>
  <c r="AO2672" i="1" s="1"/>
  <c r="AN2673" i="1"/>
  <c r="AO2673" i="1" s="1"/>
  <c r="AN2674" i="1"/>
  <c r="AO2674" i="1" s="1"/>
  <c r="AN2675" i="1"/>
  <c r="AO2675" i="1" s="1"/>
  <c r="AN2676" i="1"/>
  <c r="AO2676" i="1" s="1"/>
  <c r="AN2677" i="1"/>
  <c r="AO2677" i="1" s="1"/>
  <c r="AN2678" i="1"/>
  <c r="AO2678" i="1" s="1"/>
  <c r="AN2679" i="1"/>
  <c r="AO2679" i="1" s="1"/>
  <c r="AN2680" i="1"/>
  <c r="AO2680" i="1" s="1"/>
  <c r="AN2681" i="1"/>
  <c r="AO2681" i="1" s="1"/>
  <c r="AN2682" i="1"/>
  <c r="AO2682" i="1" s="1"/>
  <c r="AN2683" i="1"/>
  <c r="AO2683" i="1" s="1"/>
  <c r="AN2684" i="1"/>
  <c r="AO2684" i="1" s="1"/>
  <c r="AN2685" i="1"/>
  <c r="AO2685" i="1" s="1"/>
  <c r="AN2686" i="1"/>
  <c r="AO2686" i="1" s="1"/>
  <c r="AN2687" i="1"/>
  <c r="AO2687" i="1" s="1"/>
  <c r="AN2688" i="1"/>
  <c r="AO2688" i="1" s="1"/>
  <c r="AN2689" i="1"/>
  <c r="AO2689" i="1" s="1"/>
  <c r="AN2690" i="1"/>
  <c r="AO2690" i="1" s="1"/>
  <c r="AN2691" i="1"/>
  <c r="AO2691" i="1" s="1"/>
  <c r="AN2692" i="1"/>
  <c r="AO2692" i="1" s="1"/>
  <c r="AN2693" i="1"/>
  <c r="AO2693" i="1" s="1"/>
  <c r="AN2694" i="1"/>
  <c r="AO2694" i="1" s="1"/>
  <c r="AN2695" i="1"/>
  <c r="AO2695" i="1" s="1"/>
  <c r="AN2696" i="1"/>
  <c r="AO2696" i="1" s="1"/>
  <c r="AN2697" i="1"/>
  <c r="AO2697" i="1" s="1"/>
  <c r="AN2698" i="1"/>
  <c r="AO2698" i="1" s="1"/>
  <c r="AN2699" i="1"/>
  <c r="AO2699" i="1" s="1"/>
  <c r="AN2700" i="1"/>
  <c r="AO2700" i="1" s="1"/>
  <c r="AN2701" i="1"/>
  <c r="AO2701" i="1" s="1"/>
  <c r="AN2702" i="1"/>
  <c r="AO2702" i="1" s="1"/>
  <c r="AN2703" i="1"/>
  <c r="AO2703" i="1" s="1"/>
  <c r="AN2704" i="1"/>
  <c r="AO2704" i="1" s="1"/>
  <c r="AN2705" i="1"/>
  <c r="AO2705" i="1" s="1"/>
  <c r="AN2706" i="1"/>
  <c r="AO2706" i="1" s="1"/>
  <c r="AN2707" i="1"/>
  <c r="AO2707" i="1" s="1"/>
  <c r="AN2708" i="1"/>
  <c r="AO2708" i="1" s="1"/>
  <c r="AN2709" i="1"/>
  <c r="AO2709" i="1" s="1"/>
  <c r="AN2710" i="1"/>
  <c r="AO2710" i="1" s="1"/>
  <c r="AN2711" i="1"/>
  <c r="AO2711" i="1" s="1"/>
  <c r="AN2712" i="1"/>
  <c r="AO2712" i="1" s="1"/>
  <c r="AN2713" i="1"/>
  <c r="AO2713" i="1" s="1"/>
  <c r="AN2714" i="1"/>
  <c r="AO2714" i="1" s="1"/>
  <c r="AN2715" i="1"/>
  <c r="AO2715" i="1" s="1"/>
  <c r="AN2716" i="1"/>
  <c r="AO2716" i="1" s="1"/>
  <c r="AN2717" i="1"/>
  <c r="AO2717" i="1" s="1"/>
  <c r="AN2718" i="1"/>
  <c r="AO2718" i="1" s="1"/>
  <c r="AN2719" i="1"/>
  <c r="AO2719" i="1" s="1"/>
  <c r="AN2720" i="1"/>
  <c r="AO2720" i="1" s="1"/>
  <c r="AN2721" i="1"/>
  <c r="AO2721" i="1" s="1"/>
  <c r="AN2722" i="1"/>
  <c r="AO2722" i="1" s="1"/>
  <c r="AN2723" i="1"/>
  <c r="AO2723" i="1" s="1"/>
  <c r="AN2724" i="1"/>
  <c r="AO2724" i="1" s="1"/>
  <c r="AN2725" i="1"/>
  <c r="AO2725" i="1" s="1"/>
  <c r="AN2726" i="1"/>
  <c r="AO2726" i="1" s="1"/>
  <c r="AN2727" i="1"/>
  <c r="AO2727" i="1" s="1"/>
  <c r="AN2728" i="1"/>
  <c r="AO2728" i="1" s="1"/>
  <c r="AN2729" i="1"/>
  <c r="AO2729" i="1" s="1"/>
  <c r="AN2730" i="1"/>
  <c r="AO2730" i="1" s="1"/>
  <c r="AN2731" i="1"/>
  <c r="AO2731" i="1" s="1"/>
  <c r="AN2732" i="1"/>
  <c r="AO2732" i="1" s="1"/>
  <c r="AN2733" i="1"/>
  <c r="AO2733" i="1" s="1"/>
  <c r="AN2734" i="1"/>
  <c r="AO2734" i="1" s="1"/>
  <c r="AN2735" i="1"/>
  <c r="AO2735" i="1" s="1"/>
  <c r="AN2736" i="1"/>
  <c r="AO2736" i="1" s="1"/>
  <c r="AN2737" i="1"/>
  <c r="AO2737" i="1" s="1"/>
  <c r="AN2738" i="1"/>
  <c r="AO2738" i="1" s="1"/>
  <c r="AN2739" i="1"/>
  <c r="AO2739" i="1" s="1"/>
  <c r="AN2740" i="1"/>
  <c r="AO2740" i="1" s="1"/>
  <c r="AN2741" i="1"/>
  <c r="AO2741" i="1" s="1"/>
  <c r="AN2742" i="1"/>
  <c r="AO2742" i="1" s="1"/>
  <c r="AN2743" i="1"/>
  <c r="AO2743" i="1" s="1"/>
  <c r="AN2744" i="1"/>
  <c r="AO2744" i="1" s="1"/>
  <c r="AN2745" i="1"/>
  <c r="AO2745" i="1" s="1"/>
  <c r="AN2746" i="1"/>
  <c r="AO2746" i="1" s="1"/>
  <c r="AN2747" i="1"/>
  <c r="AO2747" i="1" s="1"/>
  <c r="AN2748" i="1"/>
  <c r="AO2748" i="1" s="1"/>
  <c r="AN2749" i="1"/>
  <c r="AO2749" i="1" s="1"/>
  <c r="AN2750" i="1"/>
  <c r="AO2750" i="1" s="1"/>
  <c r="AN2751" i="1"/>
  <c r="AO2751" i="1" s="1"/>
  <c r="AN2752" i="1"/>
  <c r="AO2752" i="1" s="1"/>
  <c r="AN2753" i="1"/>
  <c r="AO2753" i="1" s="1"/>
  <c r="AN2754" i="1"/>
  <c r="AO2754" i="1" s="1"/>
  <c r="AN2755" i="1"/>
  <c r="AO2755" i="1" s="1"/>
  <c r="AN2756" i="1"/>
  <c r="AO2756" i="1" s="1"/>
  <c r="AN2757" i="1"/>
  <c r="AO2757" i="1" s="1"/>
  <c r="AN2758" i="1"/>
  <c r="AO2758" i="1" s="1"/>
  <c r="AN2759" i="1"/>
  <c r="AO2759" i="1" s="1"/>
  <c r="AN2760" i="1"/>
  <c r="AO2760" i="1" s="1"/>
  <c r="AN2761" i="1"/>
  <c r="AO2761" i="1" s="1"/>
  <c r="AN2762" i="1"/>
  <c r="AO2762" i="1" s="1"/>
  <c r="AN2763" i="1"/>
  <c r="AO2763" i="1" s="1"/>
  <c r="AN2764" i="1"/>
  <c r="AO2764" i="1" s="1"/>
  <c r="AN2765" i="1"/>
  <c r="AO2765" i="1" s="1"/>
  <c r="AN2766" i="1"/>
  <c r="AO2766" i="1" s="1"/>
  <c r="AN2767" i="1"/>
  <c r="AO2767" i="1" s="1"/>
  <c r="AN2768" i="1"/>
  <c r="AO2768" i="1" s="1"/>
  <c r="AN2769" i="1"/>
  <c r="AO2769" i="1" s="1"/>
  <c r="AN2770" i="1"/>
  <c r="AO2770" i="1" s="1"/>
  <c r="AN2771" i="1"/>
  <c r="AO2771" i="1" s="1"/>
  <c r="AN2772" i="1"/>
  <c r="AO2772" i="1" s="1"/>
  <c r="AN2773" i="1"/>
  <c r="AO2773" i="1" s="1"/>
  <c r="AN2774" i="1"/>
  <c r="AO2774" i="1" s="1"/>
  <c r="AN2775" i="1"/>
  <c r="AO2775" i="1" s="1"/>
  <c r="AN2776" i="1"/>
  <c r="AO2776" i="1" s="1"/>
  <c r="AN2777" i="1"/>
  <c r="AO2777" i="1" s="1"/>
  <c r="AN2778" i="1"/>
  <c r="AO2778" i="1" s="1"/>
  <c r="AN2779" i="1"/>
  <c r="AO2779" i="1" s="1"/>
  <c r="AN2780" i="1"/>
  <c r="AO2780" i="1" s="1"/>
  <c r="AN2781" i="1"/>
  <c r="AO2781" i="1" s="1"/>
  <c r="AN2782" i="1"/>
  <c r="AO2782" i="1" s="1"/>
  <c r="AN2783" i="1"/>
  <c r="AO2783" i="1" s="1"/>
  <c r="AN2784" i="1"/>
  <c r="AO2784" i="1" s="1"/>
  <c r="AN2785" i="1"/>
  <c r="AO2785" i="1" s="1"/>
  <c r="AN2786" i="1"/>
  <c r="AO2786" i="1" s="1"/>
  <c r="AN2787" i="1"/>
  <c r="AO2787" i="1" s="1"/>
  <c r="AN2788" i="1"/>
  <c r="AO2788" i="1" s="1"/>
  <c r="AN2789" i="1"/>
  <c r="AO2789" i="1" s="1"/>
  <c r="AN2790" i="1"/>
  <c r="AO2790" i="1" s="1"/>
  <c r="AN2791" i="1"/>
  <c r="AO2791" i="1" s="1"/>
  <c r="AN2792" i="1"/>
  <c r="AO2792" i="1" s="1"/>
  <c r="AN2793" i="1"/>
  <c r="AO2793" i="1" s="1"/>
  <c r="AN2794" i="1"/>
  <c r="AO2794" i="1" s="1"/>
  <c r="AN2795" i="1"/>
  <c r="AO2795" i="1" s="1"/>
  <c r="AN2796" i="1"/>
  <c r="AO2796" i="1" s="1"/>
  <c r="AN2797" i="1"/>
  <c r="AO2797" i="1" s="1"/>
  <c r="AN2798" i="1"/>
  <c r="AO2798" i="1" s="1"/>
  <c r="AN2799" i="1"/>
  <c r="AO2799" i="1" s="1"/>
  <c r="AN2800" i="1"/>
  <c r="AO2800" i="1" s="1"/>
  <c r="AN2801" i="1"/>
  <c r="AO2801" i="1" s="1"/>
  <c r="AN2802" i="1"/>
  <c r="AO2802" i="1" s="1"/>
  <c r="AN2803" i="1"/>
  <c r="AO2803" i="1" s="1"/>
  <c r="AN2804" i="1"/>
  <c r="AO2804" i="1" s="1"/>
  <c r="AN2805" i="1"/>
  <c r="AO2805" i="1" s="1"/>
  <c r="AN2806" i="1"/>
  <c r="AO2806" i="1" s="1"/>
  <c r="AN2807" i="1"/>
  <c r="AO2807" i="1" s="1"/>
  <c r="AN2808" i="1"/>
  <c r="AO2808" i="1" s="1"/>
  <c r="AN2809" i="1"/>
  <c r="AO2809" i="1" s="1"/>
  <c r="AN2810" i="1"/>
  <c r="AO2810" i="1" s="1"/>
  <c r="AN2811" i="1"/>
  <c r="AO2811" i="1" s="1"/>
  <c r="AN2812" i="1"/>
  <c r="AO2812" i="1" s="1"/>
  <c r="AN2813" i="1"/>
  <c r="AO2813" i="1" s="1"/>
  <c r="AN2814" i="1"/>
  <c r="AO2814" i="1" s="1"/>
  <c r="AN2815" i="1"/>
  <c r="AO2815" i="1" s="1"/>
  <c r="AN2816" i="1"/>
  <c r="AO2816" i="1" s="1"/>
  <c r="AN2817" i="1"/>
  <c r="AO2817" i="1" s="1"/>
  <c r="AN2818" i="1"/>
  <c r="AO2818" i="1" s="1"/>
  <c r="AN2819" i="1"/>
  <c r="AO2819" i="1" s="1"/>
  <c r="AN2820" i="1"/>
  <c r="AO2820" i="1" s="1"/>
  <c r="AN2821" i="1"/>
  <c r="AO2821" i="1" s="1"/>
  <c r="AN2822" i="1"/>
  <c r="AO2822" i="1" s="1"/>
  <c r="AN2823" i="1"/>
  <c r="AO2823" i="1" s="1"/>
  <c r="AN2824" i="1"/>
  <c r="AO2824" i="1" s="1"/>
  <c r="AN2825" i="1"/>
  <c r="AO2825" i="1" s="1"/>
  <c r="AN2826" i="1"/>
  <c r="AO2826" i="1" s="1"/>
  <c r="AN2827" i="1"/>
  <c r="AO2827" i="1" s="1"/>
  <c r="AN2828" i="1"/>
  <c r="AO2828" i="1" s="1"/>
  <c r="AN2829" i="1"/>
  <c r="AO2829" i="1" s="1"/>
  <c r="AN2830" i="1"/>
  <c r="AO2830" i="1" s="1"/>
  <c r="AN2831" i="1"/>
  <c r="AO2831" i="1" s="1"/>
  <c r="AN2832" i="1"/>
  <c r="AO2832" i="1" s="1"/>
  <c r="AN2833" i="1"/>
  <c r="AO2833" i="1" s="1"/>
  <c r="AN2834" i="1"/>
  <c r="AO2834" i="1" s="1"/>
  <c r="AN2835" i="1"/>
  <c r="AO2835" i="1" s="1"/>
  <c r="AN2836" i="1"/>
  <c r="AO2836" i="1" s="1"/>
  <c r="AN2837" i="1"/>
  <c r="AO2837" i="1" s="1"/>
  <c r="AN2838" i="1"/>
  <c r="AO2838" i="1" s="1"/>
  <c r="AN2839" i="1"/>
  <c r="AO2839" i="1" s="1"/>
  <c r="AN2840" i="1"/>
  <c r="AO2840" i="1" s="1"/>
  <c r="AN2841" i="1"/>
  <c r="AO2841" i="1" s="1"/>
  <c r="AN2842" i="1"/>
  <c r="AO2842" i="1" s="1"/>
  <c r="AN2843" i="1"/>
  <c r="AO2843" i="1" s="1"/>
  <c r="AN2844" i="1"/>
  <c r="AO2844" i="1" s="1"/>
  <c r="AN2845" i="1"/>
  <c r="AO2845" i="1" s="1"/>
  <c r="AN2846" i="1"/>
  <c r="AO2846" i="1" s="1"/>
  <c r="AN2847" i="1"/>
  <c r="AO2847" i="1" s="1"/>
  <c r="AN2848" i="1"/>
  <c r="AO2848" i="1" s="1"/>
  <c r="AN2849" i="1"/>
  <c r="AO2849" i="1" s="1"/>
  <c r="AN2850" i="1"/>
  <c r="AO2850" i="1" s="1"/>
  <c r="AN2851" i="1"/>
  <c r="AO2851" i="1" s="1"/>
  <c r="AN2852" i="1"/>
  <c r="AO2852" i="1" s="1"/>
  <c r="AN2853" i="1"/>
  <c r="AO2853" i="1" s="1"/>
  <c r="AN2854" i="1"/>
  <c r="AO2854" i="1" s="1"/>
  <c r="AN2855" i="1"/>
  <c r="AO2855" i="1" s="1"/>
  <c r="AN2856" i="1"/>
  <c r="AO2856" i="1" s="1"/>
  <c r="AN2857" i="1"/>
  <c r="AO2857" i="1" s="1"/>
  <c r="AN2858" i="1"/>
  <c r="AO2858" i="1" s="1"/>
  <c r="AN2859" i="1"/>
  <c r="AO2859" i="1" s="1"/>
  <c r="AN2860" i="1"/>
  <c r="AO2860" i="1" s="1"/>
  <c r="AN2861" i="1"/>
  <c r="AO2861" i="1" s="1"/>
  <c r="AN2862" i="1"/>
  <c r="AO2862" i="1" s="1"/>
  <c r="AN2863" i="1"/>
  <c r="AO2863" i="1" s="1"/>
  <c r="AN2864" i="1"/>
  <c r="AO2864" i="1" s="1"/>
  <c r="AN2865" i="1"/>
  <c r="AO2865" i="1" s="1"/>
  <c r="AN2866" i="1"/>
  <c r="AO2866" i="1" s="1"/>
  <c r="AN2867" i="1"/>
  <c r="AO2867" i="1" s="1"/>
  <c r="AN2868" i="1"/>
  <c r="AO2868" i="1" s="1"/>
  <c r="AN2869" i="1"/>
  <c r="AO2869" i="1" s="1"/>
  <c r="AN2870" i="1"/>
  <c r="AO2870" i="1" s="1"/>
  <c r="AN2871" i="1"/>
  <c r="AO2871" i="1" s="1"/>
  <c r="AN2872" i="1"/>
  <c r="AO2872" i="1" s="1"/>
  <c r="AN2873" i="1"/>
  <c r="AO2873" i="1" s="1"/>
  <c r="AN2874" i="1"/>
  <c r="AO2874" i="1" s="1"/>
  <c r="AN2875" i="1"/>
  <c r="AO2875" i="1" s="1"/>
  <c r="AN2876" i="1"/>
  <c r="AO2876" i="1" s="1"/>
  <c r="AN2877" i="1"/>
  <c r="AO2877" i="1" s="1"/>
  <c r="AN2878" i="1"/>
  <c r="AO2878" i="1" s="1"/>
  <c r="AN2879" i="1"/>
  <c r="AO2879" i="1" s="1"/>
  <c r="AN2880" i="1"/>
  <c r="AO2880" i="1" s="1"/>
  <c r="AN2881" i="1"/>
  <c r="AO2881" i="1" s="1"/>
  <c r="AN2882" i="1"/>
  <c r="AO2882" i="1" s="1"/>
  <c r="AN2883" i="1"/>
  <c r="AO2883" i="1" s="1"/>
  <c r="AN2884" i="1"/>
  <c r="AO2884" i="1" s="1"/>
  <c r="AN2885" i="1"/>
  <c r="AO2885" i="1" s="1"/>
  <c r="AN2886" i="1"/>
  <c r="AO2886" i="1" s="1"/>
  <c r="AN2887" i="1"/>
  <c r="AO2887" i="1" s="1"/>
  <c r="AN2888" i="1"/>
  <c r="AO2888" i="1" s="1"/>
  <c r="AN2889" i="1"/>
  <c r="AO2889" i="1" s="1"/>
  <c r="AN2890" i="1"/>
  <c r="AO2890" i="1" s="1"/>
  <c r="AN2891" i="1"/>
  <c r="AO2891" i="1" s="1"/>
  <c r="AN2892" i="1"/>
  <c r="AO2892" i="1" s="1"/>
  <c r="AN2893" i="1"/>
  <c r="AO2893" i="1" s="1"/>
  <c r="AN2894" i="1"/>
  <c r="AO2894" i="1" s="1"/>
  <c r="AN2895" i="1"/>
  <c r="AO2895" i="1" s="1"/>
  <c r="AN2896" i="1"/>
  <c r="AO2896" i="1" s="1"/>
  <c r="AN2897" i="1"/>
  <c r="AO2897" i="1" s="1"/>
  <c r="AN2898" i="1"/>
  <c r="AO2898" i="1" s="1"/>
  <c r="AN2899" i="1"/>
  <c r="AO2899" i="1" s="1"/>
  <c r="AN2900" i="1"/>
  <c r="AO2900" i="1" s="1"/>
  <c r="AN2901" i="1"/>
  <c r="AO2901" i="1" s="1"/>
  <c r="AN2902" i="1"/>
  <c r="AO2902" i="1" s="1"/>
  <c r="AN2903" i="1"/>
  <c r="AO2903" i="1" s="1"/>
  <c r="AN2904" i="1"/>
  <c r="AO2904" i="1" s="1"/>
  <c r="AN2905" i="1"/>
  <c r="AO2905" i="1" s="1"/>
  <c r="AN2906" i="1"/>
  <c r="AO2906" i="1" s="1"/>
  <c r="AN2907" i="1"/>
  <c r="AO2907" i="1" s="1"/>
  <c r="AN2908" i="1"/>
  <c r="AO2908" i="1" s="1"/>
  <c r="AN2909" i="1"/>
  <c r="AO2909" i="1" s="1"/>
  <c r="AN2910" i="1"/>
  <c r="AO2910" i="1" s="1"/>
  <c r="AN2911" i="1"/>
  <c r="AO2911" i="1" s="1"/>
  <c r="AN2912" i="1"/>
  <c r="AO2912" i="1" s="1"/>
  <c r="AN2913" i="1"/>
  <c r="AO2913" i="1" s="1"/>
  <c r="AN2914" i="1"/>
  <c r="AO2914" i="1" s="1"/>
  <c r="AN2915" i="1"/>
  <c r="AO2915" i="1" s="1"/>
  <c r="AN2916" i="1"/>
  <c r="AO2916" i="1" s="1"/>
  <c r="AN2917" i="1"/>
  <c r="AO2917" i="1" s="1"/>
  <c r="AN2918" i="1"/>
  <c r="AO2918" i="1" s="1"/>
  <c r="AN2919" i="1"/>
  <c r="AO2919" i="1" s="1"/>
  <c r="AN2920" i="1"/>
  <c r="AO2920" i="1" s="1"/>
  <c r="AN2921" i="1"/>
  <c r="AO2921" i="1" s="1"/>
  <c r="AN2922" i="1"/>
  <c r="AO2922" i="1" s="1"/>
  <c r="AN2923" i="1"/>
  <c r="AO2923" i="1" s="1"/>
  <c r="AN2924" i="1"/>
  <c r="AO2924" i="1" s="1"/>
  <c r="AN2925" i="1"/>
  <c r="AO2925" i="1" s="1"/>
  <c r="AN2926" i="1"/>
  <c r="AO2926" i="1" s="1"/>
  <c r="AN2927" i="1"/>
  <c r="AO2927" i="1" s="1"/>
  <c r="AN2928" i="1"/>
  <c r="AO2928" i="1" s="1"/>
  <c r="AN2929" i="1"/>
  <c r="AO2929" i="1" s="1"/>
  <c r="AN2930" i="1"/>
  <c r="AO2930" i="1" s="1"/>
  <c r="AN2931" i="1"/>
  <c r="AO2931" i="1" s="1"/>
  <c r="AN2932" i="1"/>
  <c r="AO2932" i="1" s="1"/>
  <c r="AN2933" i="1"/>
  <c r="AO2933" i="1" s="1"/>
  <c r="AN2934" i="1"/>
  <c r="AO2934" i="1" s="1"/>
  <c r="AN2935" i="1"/>
  <c r="AO2935" i="1" s="1"/>
  <c r="AN2936" i="1"/>
  <c r="AO2936" i="1" s="1"/>
  <c r="AN2937" i="1"/>
  <c r="AO2937" i="1" s="1"/>
  <c r="AN2938" i="1"/>
  <c r="AO2938" i="1" s="1"/>
  <c r="AN2939" i="1"/>
  <c r="AO2939" i="1" s="1"/>
  <c r="AN2940" i="1"/>
  <c r="AO2940" i="1" s="1"/>
  <c r="AN2941" i="1"/>
  <c r="AO2941" i="1" s="1"/>
  <c r="AN2942" i="1"/>
  <c r="AO2942" i="1" s="1"/>
  <c r="AN2943" i="1"/>
  <c r="AO2943" i="1" s="1"/>
  <c r="AN2944" i="1"/>
  <c r="AO2944" i="1" s="1"/>
  <c r="AN2945" i="1"/>
  <c r="AO2945" i="1" s="1"/>
  <c r="AN2946" i="1"/>
  <c r="AO2946" i="1" s="1"/>
  <c r="AN2947" i="1"/>
  <c r="AO2947" i="1" s="1"/>
  <c r="AN2948" i="1"/>
  <c r="AO2948" i="1" s="1"/>
  <c r="AN2949" i="1"/>
  <c r="AO2949" i="1" s="1"/>
  <c r="AN2950" i="1"/>
  <c r="AO2950" i="1" s="1"/>
  <c r="AN2951" i="1"/>
  <c r="AO2951" i="1" s="1"/>
  <c r="AN2952" i="1"/>
  <c r="AO2952" i="1" s="1"/>
  <c r="AN2953" i="1"/>
  <c r="AO2953" i="1" s="1"/>
  <c r="AN2954" i="1"/>
  <c r="AO2954" i="1" s="1"/>
  <c r="AN2955" i="1"/>
  <c r="AO2955" i="1" s="1"/>
  <c r="AN2956" i="1"/>
  <c r="AO2956" i="1" s="1"/>
  <c r="AN2957" i="1"/>
  <c r="AO2957" i="1" s="1"/>
  <c r="AN2958" i="1"/>
  <c r="AO2958" i="1" s="1"/>
  <c r="AN2959" i="1"/>
  <c r="AO2959" i="1" s="1"/>
  <c r="AN2960" i="1"/>
  <c r="AO2960" i="1" s="1"/>
  <c r="AN2961" i="1"/>
  <c r="AO2961" i="1" s="1"/>
  <c r="AN2962" i="1"/>
  <c r="AO2962" i="1" s="1"/>
  <c r="AN2963" i="1"/>
  <c r="AO2963" i="1" s="1"/>
  <c r="AN2964" i="1"/>
  <c r="AO2964" i="1" s="1"/>
  <c r="AN2965" i="1"/>
  <c r="AO2965" i="1" s="1"/>
  <c r="AN2966" i="1"/>
  <c r="AO2966" i="1" s="1"/>
  <c r="AN2967" i="1"/>
  <c r="AO2967" i="1" s="1"/>
  <c r="AN2968" i="1"/>
  <c r="AO2968" i="1" s="1"/>
  <c r="AN2969" i="1"/>
  <c r="AO2969" i="1" s="1"/>
  <c r="AN2970" i="1"/>
  <c r="AO2970" i="1" s="1"/>
  <c r="AN2971" i="1"/>
  <c r="AO2971" i="1" s="1"/>
  <c r="AN2972" i="1"/>
  <c r="AO2972" i="1" s="1"/>
  <c r="AN2973" i="1"/>
  <c r="AO2973" i="1" s="1"/>
  <c r="AN2974" i="1"/>
  <c r="AO2974" i="1" s="1"/>
  <c r="AN2975" i="1"/>
  <c r="AO2975" i="1" s="1"/>
  <c r="AN2976" i="1"/>
  <c r="AO2976" i="1" s="1"/>
  <c r="AN2977" i="1"/>
  <c r="AO2977" i="1" s="1"/>
  <c r="AN2978" i="1"/>
  <c r="AO2978" i="1" s="1"/>
  <c r="AN2979" i="1"/>
  <c r="AO2979" i="1" s="1"/>
  <c r="AN2980" i="1"/>
  <c r="AO2980" i="1" s="1"/>
  <c r="AN2981" i="1"/>
  <c r="AO2981" i="1" s="1"/>
  <c r="AN2982" i="1"/>
  <c r="AO2982" i="1" s="1"/>
  <c r="AN2983" i="1"/>
  <c r="AO2983" i="1" s="1"/>
  <c r="AN2984" i="1"/>
  <c r="AO2984" i="1" s="1"/>
  <c r="AN2985" i="1"/>
  <c r="AO2985" i="1" s="1"/>
  <c r="AN2986" i="1"/>
  <c r="AO2986" i="1" s="1"/>
  <c r="AN2987" i="1"/>
  <c r="AO2987" i="1" s="1"/>
  <c r="AN2988" i="1"/>
  <c r="AO2988" i="1" s="1"/>
  <c r="AN2989" i="1"/>
  <c r="AO2989" i="1" s="1"/>
  <c r="AN2990" i="1"/>
  <c r="AO2990" i="1" s="1"/>
  <c r="AN2991" i="1"/>
  <c r="AO2991" i="1" s="1"/>
  <c r="AN2992" i="1"/>
  <c r="AO2992" i="1" s="1"/>
  <c r="AN2993" i="1"/>
  <c r="AO2993" i="1" s="1"/>
  <c r="AN2994" i="1"/>
  <c r="AO2994" i="1" s="1"/>
  <c r="AN2995" i="1"/>
  <c r="AO2995" i="1" s="1"/>
  <c r="AN2996" i="1"/>
  <c r="AO2996" i="1" s="1"/>
  <c r="AN2997" i="1"/>
  <c r="AO2997" i="1" s="1"/>
  <c r="AN2998" i="1"/>
  <c r="AO2998" i="1" s="1"/>
  <c r="AN2999" i="1"/>
  <c r="AO2999" i="1" s="1"/>
  <c r="AN3000" i="1"/>
  <c r="AO3000" i="1" s="1"/>
  <c r="AN3001" i="1"/>
  <c r="AO3001" i="1" s="1"/>
  <c r="AN3002" i="1"/>
  <c r="AO3002" i="1" s="1"/>
  <c r="AN3003" i="1"/>
  <c r="AO3003" i="1" s="1"/>
  <c r="AN3004" i="1"/>
  <c r="AO3004" i="1" s="1"/>
  <c r="AN3005" i="1"/>
  <c r="AO3005" i="1" s="1"/>
  <c r="AN3006" i="1"/>
  <c r="AO3006" i="1" s="1"/>
  <c r="AN3007" i="1"/>
  <c r="AO3007" i="1" s="1"/>
  <c r="AN3008" i="1"/>
  <c r="AO3008" i="1" s="1"/>
  <c r="AN3009" i="1"/>
  <c r="AO3009" i="1" s="1"/>
  <c r="AN3010" i="1"/>
  <c r="AO3010" i="1" s="1"/>
  <c r="AN3011" i="1"/>
  <c r="AO3011" i="1" s="1"/>
  <c r="AN3012" i="1"/>
  <c r="AO3012" i="1" s="1"/>
  <c r="AN3013" i="1"/>
  <c r="AO3013" i="1" s="1"/>
  <c r="AN3014" i="1"/>
  <c r="AO3014" i="1" s="1"/>
  <c r="AN3015" i="1"/>
  <c r="AO3015" i="1" s="1"/>
  <c r="AN3016" i="1"/>
  <c r="AO3016" i="1" s="1"/>
  <c r="AN3017" i="1"/>
  <c r="AO3017" i="1" s="1"/>
  <c r="AN3018" i="1"/>
  <c r="AO3018" i="1" s="1"/>
  <c r="AN3019" i="1"/>
  <c r="AO3019" i="1" s="1"/>
  <c r="AN3020" i="1"/>
  <c r="AO3020" i="1" s="1"/>
  <c r="AN3021" i="1"/>
  <c r="AO3021" i="1" s="1"/>
  <c r="AN3022" i="1"/>
  <c r="AO3022" i="1" s="1"/>
  <c r="AN3023" i="1"/>
  <c r="AO3023" i="1" s="1"/>
  <c r="AN3024" i="1"/>
  <c r="AO3024" i="1" s="1"/>
  <c r="AN3025" i="1"/>
  <c r="AO3025" i="1" s="1"/>
  <c r="AN3026" i="1"/>
  <c r="AO3026" i="1" s="1"/>
  <c r="AN3027" i="1"/>
  <c r="AO3027" i="1" s="1"/>
  <c r="AN3028" i="1"/>
  <c r="AO3028" i="1" s="1"/>
  <c r="AN3029" i="1"/>
  <c r="AO3029" i="1" s="1"/>
  <c r="AN3030" i="1"/>
  <c r="AO3030" i="1" s="1"/>
  <c r="AN3031" i="1"/>
  <c r="AO3031" i="1" s="1"/>
  <c r="AN3032" i="1"/>
  <c r="AO3032" i="1" s="1"/>
  <c r="AN3033" i="1"/>
  <c r="AO3033" i="1" s="1"/>
  <c r="AN3034" i="1"/>
  <c r="AO3034" i="1" s="1"/>
  <c r="AN3035" i="1"/>
  <c r="AO3035" i="1" s="1"/>
  <c r="AN3036" i="1"/>
  <c r="AO3036" i="1" s="1"/>
  <c r="AN3037" i="1"/>
  <c r="AO3037" i="1" s="1"/>
  <c r="AN3038" i="1"/>
  <c r="AO3038" i="1" s="1"/>
  <c r="AN3039" i="1"/>
  <c r="AO3039" i="1" s="1"/>
  <c r="AN3040" i="1"/>
  <c r="AO3040" i="1" s="1"/>
  <c r="AN3041" i="1"/>
  <c r="AO3041" i="1" s="1"/>
  <c r="AN3042" i="1"/>
  <c r="AO3042" i="1" s="1"/>
  <c r="AN3043" i="1"/>
  <c r="AO3043" i="1" s="1"/>
  <c r="AN3044" i="1"/>
  <c r="AO3044" i="1" s="1"/>
  <c r="AN3045" i="1"/>
  <c r="AO3045" i="1" s="1"/>
  <c r="AN3046" i="1"/>
  <c r="AO3046" i="1" s="1"/>
  <c r="AN3047" i="1"/>
  <c r="AO3047" i="1" s="1"/>
  <c r="AN3048" i="1"/>
  <c r="AO3048" i="1" s="1"/>
  <c r="AN3049" i="1"/>
  <c r="AO3049" i="1" s="1"/>
  <c r="AN3050" i="1"/>
  <c r="AO3050" i="1" s="1"/>
  <c r="AN3051" i="1"/>
  <c r="AO3051" i="1" s="1"/>
  <c r="AN3052" i="1"/>
  <c r="AO3052" i="1" s="1"/>
  <c r="AN3053" i="1"/>
  <c r="AO3053" i="1" s="1"/>
  <c r="AN3054" i="1"/>
  <c r="AO3054" i="1" s="1"/>
  <c r="AN3055" i="1"/>
  <c r="AO3055" i="1" s="1"/>
  <c r="AN3056" i="1"/>
  <c r="AO3056" i="1" s="1"/>
  <c r="AN3057" i="1"/>
  <c r="AO3057" i="1" s="1"/>
  <c r="AN3058" i="1"/>
  <c r="AO3058" i="1" s="1"/>
  <c r="AN3059" i="1"/>
  <c r="AO3059" i="1" s="1"/>
  <c r="AN3060" i="1"/>
  <c r="AO3060" i="1" s="1"/>
  <c r="AN3061" i="1"/>
  <c r="AO3061" i="1" s="1"/>
  <c r="AN3062" i="1"/>
  <c r="AO3062" i="1" s="1"/>
  <c r="AN3063" i="1"/>
  <c r="AO3063" i="1" s="1"/>
  <c r="AN3064" i="1"/>
  <c r="AO3064" i="1" s="1"/>
  <c r="AN3065" i="1"/>
  <c r="AO3065" i="1" s="1"/>
  <c r="AN3066" i="1"/>
  <c r="AO3066" i="1" s="1"/>
  <c r="AN3067" i="1"/>
  <c r="AO3067" i="1" s="1"/>
  <c r="AN3068" i="1"/>
  <c r="AO3068" i="1" s="1"/>
  <c r="AN3069" i="1"/>
  <c r="AO3069" i="1" s="1"/>
  <c r="AN3070" i="1"/>
  <c r="AO3070" i="1" s="1"/>
  <c r="AN3071" i="1"/>
  <c r="AO3071" i="1" s="1"/>
  <c r="AN3072" i="1"/>
  <c r="AO3072" i="1" s="1"/>
  <c r="AN3073" i="1"/>
  <c r="AO3073" i="1" s="1"/>
  <c r="AN3074" i="1"/>
  <c r="AO3074" i="1" s="1"/>
  <c r="AN3075" i="1"/>
  <c r="AO3075" i="1" s="1"/>
  <c r="AN3076" i="1"/>
  <c r="AO3076" i="1" s="1"/>
  <c r="AN3077" i="1"/>
  <c r="AO3077" i="1" s="1"/>
  <c r="AN3078" i="1"/>
  <c r="AO3078" i="1" s="1"/>
  <c r="AN3079" i="1"/>
  <c r="AO3079" i="1" s="1"/>
  <c r="AN3080" i="1"/>
  <c r="AO3080" i="1" s="1"/>
  <c r="AN3081" i="1"/>
  <c r="AO3081" i="1" s="1"/>
  <c r="AN3082" i="1"/>
  <c r="AO3082" i="1" s="1"/>
  <c r="AN3083" i="1"/>
  <c r="AO3083" i="1" s="1"/>
  <c r="AN3084" i="1"/>
  <c r="AO3084" i="1" s="1"/>
  <c r="AN3085" i="1"/>
  <c r="AO3085" i="1" s="1"/>
  <c r="AN3086" i="1"/>
  <c r="AO3086" i="1" s="1"/>
  <c r="AN3087" i="1"/>
  <c r="AO3087" i="1" s="1"/>
  <c r="AN3088" i="1"/>
  <c r="AO3088" i="1" s="1"/>
  <c r="AN3089" i="1"/>
  <c r="AO3089" i="1" s="1"/>
  <c r="AN3090" i="1"/>
  <c r="AO3090" i="1" s="1"/>
  <c r="AN3091" i="1"/>
  <c r="AO3091" i="1" s="1"/>
  <c r="AN3092" i="1"/>
  <c r="AO3092" i="1" s="1"/>
  <c r="AN3093" i="1"/>
  <c r="AO3093" i="1" s="1"/>
  <c r="AN3094" i="1"/>
  <c r="AO3094" i="1" s="1"/>
  <c r="AN3095" i="1"/>
  <c r="AO3095" i="1" s="1"/>
  <c r="AN3096" i="1"/>
  <c r="AO3096" i="1" s="1"/>
  <c r="AN3097" i="1"/>
  <c r="AO3097" i="1" s="1"/>
  <c r="AN3098" i="1"/>
  <c r="AO3098" i="1" s="1"/>
  <c r="AN3099" i="1"/>
  <c r="AO3099" i="1" s="1"/>
  <c r="AN3100" i="1"/>
  <c r="AO3100" i="1" s="1"/>
  <c r="AN3101" i="1"/>
  <c r="AO3101" i="1" s="1"/>
  <c r="AN3102" i="1"/>
  <c r="AO3102" i="1" s="1"/>
  <c r="AN3103" i="1"/>
  <c r="AO3103" i="1" s="1"/>
  <c r="AN3104" i="1"/>
  <c r="AO3104" i="1" s="1"/>
  <c r="AN3105" i="1"/>
  <c r="AO3105" i="1" s="1"/>
  <c r="AN3106" i="1"/>
  <c r="AO3106" i="1" s="1"/>
  <c r="AN3107" i="1"/>
  <c r="AO3107" i="1" s="1"/>
  <c r="AN3108" i="1"/>
  <c r="AO3108" i="1" s="1"/>
  <c r="AN3109" i="1"/>
  <c r="AO3109" i="1" s="1"/>
  <c r="AN3110" i="1"/>
  <c r="AO3110" i="1" s="1"/>
  <c r="AN3111" i="1"/>
  <c r="AO3111" i="1" s="1"/>
  <c r="AN3112" i="1"/>
  <c r="AO3112" i="1" s="1"/>
  <c r="AN3113" i="1"/>
  <c r="AO3113" i="1" s="1"/>
  <c r="AN3114" i="1"/>
  <c r="AO3114" i="1" s="1"/>
  <c r="AN3115" i="1"/>
  <c r="AO3115" i="1" s="1"/>
  <c r="AN3116" i="1"/>
  <c r="AO3116" i="1" s="1"/>
  <c r="AN3117" i="1"/>
  <c r="AO3117" i="1" s="1"/>
  <c r="AN3118" i="1"/>
  <c r="AO3118" i="1" s="1"/>
  <c r="AN3119" i="1"/>
  <c r="AO3119" i="1" s="1"/>
  <c r="AN3120" i="1"/>
  <c r="AO3120" i="1" s="1"/>
  <c r="AN3121" i="1"/>
  <c r="AO3121" i="1" s="1"/>
  <c r="AN3122" i="1"/>
  <c r="AO3122" i="1" s="1"/>
  <c r="AN3123" i="1"/>
  <c r="AO3123" i="1" s="1"/>
  <c r="AN3124" i="1"/>
  <c r="AO3124" i="1" s="1"/>
  <c r="AN3125" i="1"/>
  <c r="AO3125" i="1" s="1"/>
  <c r="AN3126" i="1"/>
  <c r="AO3126" i="1" s="1"/>
  <c r="AN3127" i="1"/>
  <c r="AO3127" i="1" s="1"/>
  <c r="AN3128" i="1"/>
  <c r="AO3128" i="1" s="1"/>
  <c r="AN3129" i="1"/>
  <c r="AO3129" i="1" s="1"/>
  <c r="AN3130" i="1"/>
  <c r="AO3130" i="1" s="1"/>
  <c r="AN3131" i="1"/>
  <c r="AO3131" i="1" s="1"/>
  <c r="AN3132" i="1"/>
  <c r="AO3132" i="1" s="1"/>
  <c r="AN3133" i="1"/>
  <c r="AO3133" i="1" s="1"/>
  <c r="AN3134" i="1"/>
  <c r="AO3134" i="1" s="1"/>
  <c r="AN3135" i="1"/>
  <c r="AO3135" i="1" s="1"/>
  <c r="AN3136" i="1"/>
  <c r="AO3136" i="1" s="1"/>
  <c r="AN3137" i="1"/>
  <c r="AO3137" i="1" s="1"/>
  <c r="AN3138" i="1"/>
  <c r="AO3138" i="1" s="1"/>
  <c r="AN3139" i="1"/>
  <c r="AO3139" i="1" s="1"/>
  <c r="AN3140" i="1"/>
  <c r="AO3140" i="1" s="1"/>
  <c r="AN3141" i="1"/>
  <c r="AO3141" i="1" s="1"/>
  <c r="AN3142" i="1"/>
  <c r="AO3142" i="1" s="1"/>
  <c r="AN3143" i="1"/>
  <c r="AO3143" i="1" s="1"/>
  <c r="AN3144" i="1"/>
  <c r="AO3144" i="1" s="1"/>
  <c r="AN3145" i="1"/>
  <c r="AO3145" i="1" s="1"/>
  <c r="AN3146" i="1"/>
  <c r="AO3146" i="1" s="1"/>
  <c r="AN3147" i="1"/>
  <c r="AO3147" i="1" s="1"/>
  <c r="AN3148" i="1"/>
  <c r="AO3148" i="1" s="1"/>
  <c r="AN3149" i="1"/>
  <c r="AO3149" i="1" s="1"/>
  <c r="AN3150" i="1"/>
  <c r="AO3150" i="1" s="1"/>
  <c r="AN3151" i="1"/>
  <c r="AO3151" i="1" s="1"/>
  <c r="AN3152" i="1"/>
  <c r="AO3152" i="1" s="1"/>
  <c r="AN3153" i="1"/>
  <c r="AO3153" i="1" s="1"/>
  <c r="AN3154" i="1"/>
  <c r="AO3154" i="1" s="1"/>
  <c r="AN3155" i="1"/>
  <c r="AO3155" i="1" s="1"/>
  <c r="AN3156" i="1"/>
  <c r="AO3156" i="1" s="1"/>
  <c r="AN3157" i="1"/>
  <c r="AO3157" i="1" s="1"/>
  <c r="AN3158" i="1"/>
  <c r="AO3158" i="1" s="1"/>
  <c r="AN3159" i="1"/>
  <c r="AO3159" i="1" s="1"/>
  <c r="AN3160" i="1"/>
  <c r="AO3160" i="1" s="1"/>
  <c r="AN3161" i="1"/>
  <c r="AO3161" i="1" s="1"/>
  <c r="AN3162" i="1"/>
  <c r="AO3162" i="1" s="1"/>
  <c r="AN3163" i="1"/>
  <c r="AO3163" i="1" s="1"/>
  <c r="AN3164" i="1"/>
  <c r="AO3164" i="1" s="1"/>
  <c r="AN3165" i="1"/>
  <c r="AO3165" i="1" s="1"/>
  <c r="AN3166" i="1"/>
  <c r="AO3166" i="1" s="1"/>
  <c r="AN3167" i="1"/>
  <c r="AO3167" i="1" s="1"/>
  <c r="AN3168" i="1"/>
  <c r="AO3168" i="1" s="1"/>
  <c r="AN3169" i="1"/>
  <c r="AO3169" i="1" s="1"/>
  <c r="AN3170" i="1"/>
  <c r="AO3170" i="1" s="1"/>
  <c r="AN3171" i="1"/>
  <c r="AO3171" i="1" s="1"/>
  <c r="AN3172" i="1"/>
  <c r="AO3172" i="1" s="1"/>
  <c r="AN3173" i="1"/>
  <c r="AO3173" i="1" s="1"/>
  <c r="AN3174" i="1"/>
  <c r="AO3174" i="1" s="1"/>
  <c r="AN3175" i="1"/>
  <c r="AO3175" i="1" s="1"/>
  <c r="AN3176" i="1"/>
  <c r="AO3176" i="1" s="1"/>
  <c r="AN3177" i="1"/>
  <c r="AO3177" i="1" s="1"/>
  <c r="AN3178" i="1"/>
  <c r="AO3178" i="1" s="1"/>
  <c r="AN3179" i="1"/>
  <c r="AO3179" i="1" s="1"/>
  <c r="AN3180" i="1"/>
  <c r="AO3180" i="1" s="1"/>
  <c r="AN3181" i="1"/>
  <c r="AO3181" i="1" s="1"/>
  <c r="AN3182" i="1"/>
  <c r="AO3182" i="1" s="1"/>
  <c r="AN3183" i="1"/>
  <c r="AO3183" i="1" s="1"/>
  <c r="AN3184" i="1"/>
  <c r="AO3184" i="1" s="1"/>
  <c r="AN3185" i="1"/>
  <c r="AO3185" i="1" s="1"/>
  <c r="AN3186" i="1"/>
  <c r="AO3186" i="1" s="1"/>
  <c r="AN3187" i="1"/>
  <c r="AO3187" i="1" s="1"/>
  <c r="AN3188" i="1"/>
  <c r="AO3188" i="1" s="1"/>
  <c r="AN3189" i="1"/>
  <c r="AO3189" i="1" s="1"/>
  <c r="AN3190" i="1"/>
  <c r="AO3190" i="1" s="1"/>
  <c r="AN3191" i="1"/>
  <c r="AO3191" i="1" s="1"/>
  <c r="AN3192" i="1"/>
  <c r="AO3192" i="1" s="1"/>
  <c r="AN3193" i="1"/>
  <c r="AO3193" i="1" s="1"/>
  <c r="AN3194" i="1"/>
  <c r="AO3194" i="1" s="1"/>
  <c r="AN3195" i="1"/>
  <c r="AO3195" i="1" s="1"/>
  <c r="AN3196" i="1"/>
  <c r="AO3196" i="1" s="1"/>
  <c r="AN3197" i="1"/>
  <c r="AO3197" i="1" s="1"/>
  <c r="AN3198" i="1"/>
  <c r="AO3198" i="1" s="1"/>
  <c r="AN3199" i="1"/>
  <c r="AO3199" i="1" s="1"/>
  <c r="AN3200" i="1"/>
  <c r="AO3200" i="1" s="1"/>
  <c r="AN3201" i="1"/>
  <c r="AO3201" i="1" s="1"/>
  <c r="AN3202" i="1"/>
  <c r="AO3202" i="1" s="1"/>
  <c r="AN3203" i="1"/>
  <c r="AO3203" i="1" s="1"/>
  <c r="AN3204" i="1"/>
  <c r="AO3204" i="1" s="1"/>
  <c r="AN3205" i="1"/>
  <c r="AO3205" i="1" s="1"/>
  <c r="AN3206" i="1"/>
  <c r="AO3206" i="1" s="1"/>
  <c r="AN3207" i="1"/>
  <c r="AO3207" i="1" s="1"/>
  <c r="AN3208" i="1"/>
  <c r="AO3208" i="1" s="1"/>
  <c r="AN3209" i="1"/>
  <c r="AO3209" i="1" s="1"/>
  <c r="AN3210" i="1"/>
  <c r="AO3210" i="1" s="1"/>
  <c r="AN3211" i="1"/>
  <c r="AO3211" i="1" s="1"/>
  <c r="AN3212" i="1"/>
  <c r="AO3212" i="1" s="1"/>
  <c r="AN3213" i="1"/>
  <c r="AO3213" i="1" s="1"/>
  <c r="AN3214" i="1"/>
  <c r="AO3214" i="1" s="1"/>
  <c r="AN3215" i="1"/>
  <c r="AO3215" i="1" s="1"/>
  <c r="AN3216" i="1"/>
  <c r="AO3216" i="1" s="1"/>
  <c r="AN3217" i="1"/>
  <c r="AO3217" i="1" s="1"/>
  <c r="AN3218" i="1"/>
  <c r="AO3218" i="1" s="1"/>
  <c r="AN3219" i="1"/>
  <c r="AO3219" i="1" s="1"/>
  <c r="AN3220" i="1"/>
  <c r="AO3220" i="1" s="1"/>
  <c r="AN3221" i="1"/>
  <c r="AO3221" i="1" s="1"/>
  <c r="AN3222" i="1"/>
  <c r="AO3222" i="1" s="1"/>
  <c r="AN3223" i="1"/>
  <c r="AO3223" i="1" s="1"/>
  <c r="AN3224" i="1"/>
  <c r="AO3224" i="1" s="1"/>
  <c r="AN3225" i="1"/>
  <c r="AO3225" i="1" s="1"/>
  <c r="AN3226" i="1"/>
  <c r="AO3226" i="1" s="1"/>
  <c r="AN3227" i="1"/>
  <c r="AO3227" i="1" s="1"/>
  <c r="AN3228" i="1"/>
  <c r="AO3228" i="1" s="1"/>
  <c r="AN3229" i="1"/>
  <c r="AO3229" i="1" s="1"/>
  <c r="AN3230" i="1"/>
  <c r="AO3230" i="1" s="1"/>
  <c r="AN3231" i="1"/>
  <c r="AO3231" i="1" s="1"/>
  <c r="AN3232" i="1"/>
  <c r="AO3232" i="1" s="1"/>
  <c r="AN3233" i="1"/>
  <c r="AO3233" i="1" s="1"/>
  <c r="AN3234" i="1"/>
  <c r="AO3234" i="1" s="1"/>
  <c r="AN3235" i="1"/>
  <c r="AO3235" i="1" s="1"/>
  <c r="AN3236" i="1"/>
  <c r="AO3236" i="1" s="1"/>
  <c r="AN3237" i="1"/>
  <c r="AO3237" i="1" s="1"/>
  <c r="AN3238" i="1"/>
  <c r="AO3238" i="1" s="1"/>
  <c r="AN3239" i="1"/>
  <c r="AO3239" i="1" s="1"/>
  <c r="AN3240" i="1"/>
  <c r="AO3240" i="1" s="1"/>
  <c r="AN3241" i="1"/>
  <c r="AO3241" i="1" s="1"/>
  <c r="AN3242" i="1"/>
  <c r="AO3242" i="1" s="1"/>
  <c r="AN3243" i="1"/>
  <c r="AO3243" i="1" s="1"/>
  <c r="AN3244" i="1"/>
  <c r="AO3244" i="1" s="1"/>
  <c r="AN3245" i="1"/>
  <c r="AO3245" i="1" s="1"/>
  <c r="AN3246" i="1"/>
  <c r="AO3246" i="1" s="1"/>
  <c r="AN3247" i="1"/>
  <c r="AO3247" i="1" s="1"/>
  <c r="AN3248" i="1"/>
  <c r="AO3248" i="1" s="1"/>
  <c r="AN3249" i="1"/>
  <c r="AO3249" i="1" s="1"/>
  <c r="AN3250" i="1"/>
  <c r="AO3250" i="1" s="1"/>
  <c r="AN3251" i="1"/>
  <c r="AO3251" i="1" s="1"/>
  <c r="AN3252" i="1"/>
  <c r="AO3252" i="1" s="1"/>
  <c r="AN3253" i="1"/>
  <c r="AO3253" i="1" s="1"/>
  <c r="AN3254" i="1"/>
  <c r="AO3254" i="1" s="1"/>
  <c r="AN3255" i="1"/>
  <c r="AO3255" i="1" s="1"/>
  <c r="AN3256" i="1"/>
  <c r="AO3256" i="1" s="1"/>
  <c r="AN3257" i="1"/>
  <c r="AO3257" i="1" s="1"/>
  <c r="AN3258" i="1"/>
  <c r="AO3258" i="1" s="1"/>
  <c r="AN3259" i="1"/>
  <c r="AO3259" i="1" s="1"/>
  <c r="AN3260" i="1"/>
  <c r="AO3260" i="1" s="1"/>
  <c r="AN3261" i="1"/>
  <c r="AO3261" i="1" s="1"/>
  <c r="AN3262" i="1"/>
  <c r="AO3262" i="1" s="1"/>
  <c r="AN3263" i="1"/>
  <c r="AO3263" i="1" s="1"/>
  <c r="AN3264" i="1"/>
  <c r="AO3264" i="1" s="1"/>
  <c r="AN3265" i="1"/>
  <c r="AO3265" i="1" s="1"/>
  <c r="AN3266" i="1"/>
  <c r="AO3266" i="1" s="1"/>
  <c r="AN3267" i="1"/>
  <c r="AO3267" i="1" s="1"/>
  <c r="AN3268" i="1"/>
  <c r="AO3268" i="1" s="1"/>
  <c r="AN3269" i="1"/>
  <c r="AO3269" i="1" s="1"/>
  <c r="AN3270" i="1"/>
  <c r="AO3270" i="1" s="1"/>
  <c r="AN3271" i="1"/>
  <c r="AO3271" i="1" s="1"/>
  <c r="AN3272" i="1"/>
  <c r="AO3272" i="1" s="1"/>
  <c r="AN3273" i="1"/>
  <c r="AO3273" i="1" s="1"/>
  <c r="AN3274" i="1"/>
  <c r="AO3274" i="1" s="1"/>
  <c r="AN3275" i="1"/>
  <c r="AO3275" i="1" s="1"/>
  <c r="AN3276" i="1"/>
  <c r="AO3276" i="1" s="1"/>
  <c r="AN3277" i="1"/>
  <c r="AO3277" i="1" s="1"/>
  <c r="AN3278" i="1"/>
  <c r="AO3278" i="1" s="1"/>
  <c r="AN3279" i="1"/>
  <c r="AO3279" i="1" s="1"/>
  <c r="AN3280" i="1"/>
  <c r="AO3280" i="1" s="1"/>
  <c r="AN3281" i="1"/>
  <c r="AO3281" i="1" s="1"/>
  <c r="AN3282" i="1"/>
  <c r="AO3282" i="1" s="1"/>
  <c r="AN3283" i="1"/>
  <c r="AO3283" i="1" s="1"/>
  <c r="AN3284" i="1"/>
  <c r="AO3284" i="1" s="1"/>
  <c r="AN3285" i="1"/>
  <c r="AO3285" i="1" s="1"/>
  <c r="AN3286" i="1"/>
  <c r="AO3286" i="1" s="1"/>
  <c r="AN3287" i="1"/>
  <c r="AO3287" i="1" s="1"/>
  <c r="AN3288" i="1"/>
  <c r="AO3288" i="1" s="1"/>
  <c r="AN3289" i="1"/>
  <c r="AO3289" i="1" s="1"/>
  <c r="AN3290" i="1"/>
  <c r="AO3290" i="1" s="1"/>
  <c r="AN3291" i="1"/>
  <c r="AO3291" i="1" s="1"/>
  <c r="AN3292" i="1"/>
  <c r="AO3292" i="1" s="1"/>
  <c r="AN3293" i="1"/>
  <c r="AO3293" i="1" s="1"/>
  <c r="AN3294" i="1"/>
  <c r="AO3294" i="1" s="1"/>
  <c r="AN3295" i="1"/>
  <c r="AO3295" i="1" s="1"/>
  <c r="AN3296" i="1"/>
  <c r="AO3296" i="1" s="1"/>
  <c r="AN3297" i="1"/>
  <c r="AO3297" i="1" s="1"/>
  <c r="AN3298" i="1"/>
  <c r="AO3298" i="1" s="1"/>
  <c r="AN3299" i="1"/>
  <c r="AO3299" i="1" s="1"/>
  <c r="AN3300" i="1"/>
  <c r="AO3300" i="1" s="1"/>
  <c r="AN3301" i="1"/>
  <c r="AO3301" i="1" s="1"/>
  <c r="AN3302" i="1"/>
  <c r="AO3302" i="1" s="1"/>
  <c r="AN3303" i="1"/>
  <c r="AO3303" i="1" s="1"/>
  <c r="AN3304" i="1"/>
  <c r="AO3304" i="1" s="1"/>
  <c r="AN3305" i="1"/>
  <c r="AO3305" i="1" s="1"/>
  <c r="AN3306" i="1"/>
  <c r="AO3306" i="1" s="1"/>
  <c r="AN3307" i="1"/>
  <c r="AO3307" i="1" s="1"/>
  <c r="AN3308" i="1"/>
  <c r="AO3308" i="1" s="1"/>
  <c r="AN3309" i="1"/>
  <c r="AO3309" i="1" s="1"/>
  <c r="AN3310" i="1"/>
  <c r="AO3310" i="1" s="1"/>
  <c r="AN3311" i="1"/>
  <c r="AO3311" i="1" s="1"/>
  <c r="AN3312" i="1"/>
  <c r="AO3312" i="1" s="1"/>
  <c r="AN3313" i="1"/>
  <c r="AO3313" i="1" s="1"/>
  <c r="AN3314" i="1"/>
  <c r="AO3314" i="1" s="1"/>
  <c r="AN3315" i="1"/>
  <c r="AO3315" i="1" s="1"/>
  <c r="AN3316" i="1"/>
  <c r="AO3316" i="1" s="1"/>
  <c r="AN3317" i="1"/>
  <c r="AO3317" i="1" s="1"/>
  <c r="AN3318" i="1"/>
  <c r="AO3318" i="1" s="1"/>
  <c r="AN3319" i="1"/>
  <c r="AO3319" i="1" s="1"/>
  <c r="AN3320" i="1"/>
  <c r="AO3320" i="1" s="1"/>
  <c r="AN3321" i="1"/>
  <c r="AO3321" i="1" s="1"/>
  <c r="AN3322" i="1"/>
  <c r="AO3322" i="1" s="1"/>
  <c r="AN3323" i="1"/>
  <c r="AO3323" i="1" s="1"/>
  <c r="AN3324" i="1"/>
  <c r="AO3324" i="1" s="1"/>
  <c r="AN3325" i="1"/>
  <c r="AO3325" i="1" s="1"/>
  <c r="AN3326" i="1"/>
  <c r="AO3326" i="1" s="1"/>
  <c r="AN3327" i="1"/>
  <c r="AO3327" i="1" s="1"/>
  <c r="AN3328" i="1"/>
  <c r="AO3328" i="1" s="1"/>
  <c r="AN3329" i="1"/>
  <c r="AO3329" i="1" s="1"/>
  <c r="AN3330" i="1"/>
  <c r="AO3330" i="1" s="1"/>
  <c r="AN3331" i="1"/>
  <c r="AO3331" i="1" s="1"/>
  <c r="AN3332" i="1"/>
  <c r="AO3332" i="1" s="1"/>
  <c r="AN3333" i="1"/>
  <c r="AO3333" i="1" s="1"/>
  <c r="AN3334" i="1"/>
  <c r="AO3334" i="1" s="1"/>
  <c r="AN3335" i="1"/>
  <c r="AO3335" i="1" s="1"/>
  <c r="AN3336" i="1"/>
  <c r="AO3336" i="1" s="1"/>
  <c r="AN3337" i="1"/>
  <c r="AO3337" i="1" s="1"/>
  <c r="AN3338" i="1"/>
  <c r="AO3338" i="1" s="1"/>
  <c r="AN3339" i="1"/>
  <c r="AO3339" i="1" s="1"/>
  <c r="AN3340" i="1"/>
  <c r="AO3340" i="1" s="1"/>
  <c r="AN3341" i="1"/>
  <c r="AO3341" i="1" s="1"/>
  <c r="AN3342" i="1"/>
  <c r="AO3342" i="1" s="1"/>
  <c r="AN3343" i="1"/>
  <c r="AO3343" i="1" s="1"/>
  <c r="AN3344" i="1"/>
  <c r="AO3344" i="1" s="1"/>
  <c r="AN3345" i="1"/>
  <c r="AO3345" i="1" s="1"/>
  <c r="AN3346" i="1"/>
  <c r="AO3346" i="1" s="1"/>
  <c r="AN3347" i="1"/>
  <c r="AO3347" i="1" s="1"/>
  <c r="AN3348" i="1"/>
  <c r="AO3348" i="1" s="1"/>
  <c r="AN3349" i="1"/>
  <c r="AO3349" i="1" s="1"/>
  <c r="AN3350" i="1"/>
  <c r="AO3350" i="1" s="1"/>
  <c r="AN3351" i="1"/>
  <c r="AO3351" i="1" s="1"/>
  <c r="AN3352" i="1"/>
  <c r="AO3352" i="1" s="1"/>
  <c r="AN3353" i="1"/>
  <c r="AO3353" i="1" s="1"/>
  <c r="AN3354" i="1"/>
  <c r="AO3354" i="1" s="1"/>
  <c r="AN3355" i="1"/>
  <c r="AO3355" i="1" s="1"/>
  <c r="AN3356" i="1"/>
  <c r="AO3356" i="1" s="1"/>
  <c r="AN3357" i="1"/>
  <c r="AO3357" i="1" s="1"/>
  <c r="AN3358" i="1"/>
  <c r="AO3358" i="1" s="1"/>
  <c r="AN3359" i="1"/>
  <c r="AO3359" i="1" s="1"/>
  <c r="AN3360" i="1"/>
  <c r="AO3360" i="1" s="1"/>
  <c r="AN3361" i="1"/>
  <c r="AO3361" i="1" s="1"/>
  <c r="AN3362" i="1"/>
  <c r="AO3362" i="1" s="1"/>
  <c r="AN3363" i="1"/>
  <c r="AO3363" i="1" s="1"/>
  <c r="AN3364" i="1"/>
  <c r="AO3364" i="1" s="1"/>
  <c r="AN3365" i="1"/>
  <c r="AO3365" i="1" s="1"/>
  <c r="AN3366" i="1"/>
  <c r="AO3366" i="1" s="1"/>
  <c r="AN3367" i="1"/>
  <c r="AO3367" i="1" s="1"/>
  <c r="AN3368" i="1"/>
  <c r="AO3368" i="1" s="1"/>
  <c r="AN3369" i="1"/>
  <c r="AO3369" i="1" s="1"/>
  <c r="AN3370" i="1"/>
  <c r="AO3370" i="1" s="1"/>
  <c r="AN3371" i="1"/>
  <c r="AO3371" i="1" s="1"/>
  <c r="AN3372" i="1"/>
  <c r="AO3372" i="1" s="1"/>
  <c r="AN3373" i="1"/>
  <c r="AO3373" i="1" s="1"/>
  <c r="AN3374" i="1"/>
  <c r="AO3374" i="1" s="1"/>
  <c r="AN3375" i="1"/>
  <c r="AO3375" i="1" s="1"/>
  <c r="AN3376" i="1"/>
  <c r="AO3376" i="1" s="1"/>
  <c r="AN3377" i="1"/>
  <c r="AO3377" i="1" s="1"/>
  <c r="AN3378" i="1"/>
  <c r="AO3378" i="1" s="1"/>
  <c r="AN3379" i="1"/>
  <c r="AO3379" i="1" s="1"/>
  <c r="AN3380" i="1"/>
  <c r="AO3380" i="1" s="1"/>
  <c r="AN3381" i="1"/>
  <c r="AO3381" i="1" s="1"/>
  <c r="AN3382" i="1"/>
  <c r="AO3382" i="1" s="1"/>
  <c r="AN3383" i="1"/>
  <c r="AO3383" i="1" s="1"/>
  <c r="AN3384" i="1"/>
  <c r="AO3384" i="1" s="1"/>
  <c r="AN3385" i="1"/>
  <c r="AO3385" i="1" s="1"/>
  <c r="AN3386" i="1"/>
  <c r="AO3386" i="1" s="1"/>
  <c r="AN3387" i="1"/>
  <c r="AO3387" i="1" s="1"/>
  <c r="AN3388" i="1"/>
  <c r="AO3388" i="1" s="1"/>
  <c r="AN3389" i="1"/>
  <c r="AO3389" i="1" s="1"/>
  <c r="AN3390" i="1"/>
  <c r="AO3390" i="1" s="1"/>
  <c r="AN3391" i="1"/>
  <c r="AO3391" i="1" s="1"/>
  <c r="AN3392" i="1"/>
  <c r="AO3392" i="1" s="1"/>
  <c r="AN3393" i="1"/>
  <c r="AO3393" i="1" s="1"/>
  <c r="AN3394" i="1"/>
  <c r="AO3394" i="1" s="1"/>
  <c r="AN3395" i="1"/>
  <c r="AO3395" i="1" s="1"/>
  <c r="AN3396" i="1"/>
  <c r="AO3396" i="1" s="1"/>
  <c r="AN3397" i="1"/>
  <c r="AO3397" i="1" s="1"/>
  <c r="AN3398" i="1"/>
  <c r="AO3398" i="1" s="1"/>
  <c r="AN3399" i="1"/>
  <c r="AO3399" i="1" s="1"/>
  <c r="AN3400" i="1"/>
  <c r="AO3400" i="1" s="1"/>
  <c r="AN3401" i="1"/>
  <c r="AO3401" i="1" s="1"/>
  <c r="AN3402" i="1"/>
  <c r="AO3402" i="1" s="1"/>
  <c r="AN3403" i="1"/>
  <c r="AO3403" i="1" s="1"/>
  <c r="AN3404" i="1"/>
  <c r="AO3404" i="1" s="1"/>
  <c r="AN3405" i="1"/>
  <c r="AO3405" i="1" s="1"/>
  <c r="AN3406" i="1"/>
  <c r="AO3406" i="1" s="1"/>
  <c r="AN3407" i="1"/>
  <c r="AO3407" i="1" s="1"/>
  <c r="AN3408" i="1"/>
  <c r="AO3408" i="1" s="1"/>
  <c r="AN3409" i="1"/>
  <c r="AO3409" i="1" s="1"/>
  <c r="AN3410" i="1"/>
  <c r="AO3410" i="1" s="1"/>
  <c r="AN3411" i="1"/>
  <c r="AO3411" i="1" s="1"/>
  <c r="AN3412" i="1"/>
  <c r="AO3412" i="1" s="1"/>
  <c r="AN3413" i="1"/>
  <c r="AO3413" i="1" s="1"/>
  <c r="AN3414" i="1"/>
  <c r="AO3414" i="1" s="1"/>
  <c r="AN3415" i="1"/>
  <c r="AO3415" i="1" s="1"/>
  <c r="AN3416" i="1"/>
  <c r="AO3416" i="1" s="1"/>
  <c r="AN3417" i="1"/>
  <c r="AO3417" i="1" s="1"/>
  <c r="AN3418" i="1"/>
  <c r="AO3418" i="1" s="1"/>
  <c r="AN3419" i="1"/>
  <c r="AO3419" i="1" s="1"/>
  <c r="AN3420" i="1"/>
  <c r="AO3420" i="1" s="1"/>
  <c r="AN3421" i="1"/>
  <c r="AO3421" i="1" s="1"/>
  <c r="AN3422" i="1"/>
  <c r="AO3422" i="1" s="1"/>
  <c r="AN3423" i="1"/>
  <c r="AO3423" i="1" s="1"/>
  <c r="AN3424" i="1"/>
  <c r="AO3424" i="1" s="1"/>
  <c r="AN3425" i="1"/>
  <c r="AO3425" i="1" s="1"/>
  <c r="AN3426" i="1"/>
  <c r="AO3426" i="1" s="1"/>
  <c r="AN3427" i="1"/>
  <c r="AO3427" i="1" s="1"/>
  <c r="AN3428" i="1"/>
  <c r="AO3428" i="1" s="1"/>
  <c r="AN3429" i="1"/>
  <c r="AO3429" i="1" s="1"/>
  <c r="AN3430" i="1"/>
  <c r="AO3430" i="1" s="1"/>
  <c r="AN3431" i="1"/>
  <c r="AO3431" i="1" s="1"/>
  <c r="AN3432" i="1"/>
  <c r="AO3432" i="1" s="1"/>
  <c r="AN3433" i="1"/>
  <c r="AO3433" i="1" s="1"/>
  <c r="AN3434" i="1"/>
  <c r="AO3434" i="1" s="1"/>
  <c r="AN3435" i="1"/>
  <c r="AO3435" i="1" s="1"/>
  <c r="AN3436" i="1"/>
  <c r="AO3436" i="1" s="1"/>
  <c r="AN3437" i="1"/>
  <c r="AO3437" i="1" s="1"/>
  <c r="AN3438" i="1"/>
  <c r="AO3438" i="1" s="1"/>
  <c r="AN3439" i="1"/>
  <c r="AO3439" i="1" s="1"/>
  <c r="AN3440" i="1"/>
  <c r="AO3440" i="1" s="1"/>
  <c r="AN3441" i="1"/>
  <c r="AO3441" i="1" s="1"/>
  <c r="AN3442" i="1"/>
  <c r="AO3442" i="1" s="1"/>
  <c r="AN3443" i="1"/>
  <c r="AO3443" i="1" s="1"/>
  <c r="AN3444" i="1"/>
  <c r="AO3444" i="1" s="1"/>
  <c r="AN3445" i="1"/>
  <c r="AO3445" i="1" s="1"/>
  <c r="AN3446" i="1"/>
  <c r="AO3446" i="1" s="1"/>
  <c r="AN3447" i="1"/>
  <c r="AO3447" i="1" s="1"/>
  <c r="AN3448" i="1"/>
  <c r="AO3448" i="1" s="1"/>
  <c r="AN3449" i="1"/>
  <c r="AO3449" i="1" s="1"/>
  <c r="AN3450" i="1"/>
  <c r="AO3450" i="1" s="1"/>
  <c r="AN3451" i="1"/>
  <c r="AO3451" i="1" s="1"/>
  <c r="AN3452" i="1"/>
  <c r="AO3452" i="1" s="1"/>
  <c r="AN3453" i="1"/>
  <c r="AO3453" i="1" s="1"/>
  <c r="AN3454" i="1"/>
  <c r="AO3454" i="1" s="1"/>
  <c r="AN3455" i="1"/>
  <c r="AO3455" i="1" s="1"/>
  <c r="AN3456" i="1"/>
  <c r="AO3456" i="1" s="1"/>
  <c r="AN3457" i="1"/>
  <c r="AO3457" i="1" s="1"/>
  <c r="AN3458" i="1"/>
  <c r="AO3458" i="1" s="1"/>
  <c r="AN3459" i="1"/>
  <c r="AO3459" i="1" s="1"/>
  <c r="AN3460" i="1"/>
  <c r="AO3460" i="1" s="1"/>
  <c r="AN3461" i="1"/>
  <c r="AO3461" i="1" s="1"/>
  <c r="AN3462" i="1"/>
  <c r="AO3462" i="1" s="1"/>
  <c r="AN3463" i="1"/>
  <c r="AO3463" i="1" s="1"/>
  <c r="AN3464" i="1"/>
  <c r="AO3464" i="1" s="1"/>
  <c r="AN3465" i="1"/>
  <c r="AO3465" i="1" s="1"/>
  <c r="AN3466" i="1"/>
  <c r="AO3466" i="1" s="1"/>
  <c r="AN3467" i="1"/>
  <c r="AO3467" i="1" s="1"/>
  <c r="AN3468" i="1"/>
  <c r="AO3468" i="1" s="1"/>
  <c r="AN3469" i="1"/>
  <c r="AO3469" i="1" s="1"/>
  <c r="AN3470" i="1"/>
  <c r="AO3470" i="1" s="1"/>
  <c r="AN3471" i="1"/>
  <c r="AO3471" i="1" s="1"/>
  <c r="AN3472" i="1"/>
  <c r="AO3472" i="1" s="1"/>
  <c r="AN3473" i="1"/>
  <c r="AO3473" i="1" s="1"/>
  <c r="AN3474" i="1"/>
  <c r="AO3474" i="1" s="1"/>
  <c r="AN3475" i="1"/>
  <c r="AO3475" i="1" s="1"/>
  <c r="AN3476" i="1"/>
  <c r="AO3476" i="1" s="1"/>
  <c r="AN3477" i="1"/>
  <c r="AO3477" i="1" s="1"/>
  <c r="AN3478" i="1"/>
  <c r="AO3478" i="1" s="1"/>
  <c r="AN3479" i="1"/>
  <c r="AO3479" i="1" s="1"/>
  <c r="AN3480" i="1"/>
  <c r="AO3480" i="1" s="1"/>
  <c r="AN3481" i="1"/>
  <c r="AO3481" i="1" s="1"/>
  <c r="AN3482" i="1"/>
  <c r="AO3482" i="1" s="1"/>
  <c r="AN3483" i="1"/>
  <c r="AO3483" i="1" s="1"/>
  <c r="AN3484" i="1"/>
  <c r="AO3484" i="1" s="1"/>
  <c r="AN3485" i="1"/>
  <c r="AO3485" i="1" s="1"/>
  <c r="AN3486" i="1"/>
  <c r="AO3486" i="1" s="1"/>
  <c r="AN3487" i="1"/>
  <c r="AO3487" i="1" s="1"/>
  <c r="AN3488" i="1"/>
  <c r="AO3488" i="1" s="1"/>
  <c r="AN3489" i="1"/>
  <c r="AO3489" i="1" s="1"/>
  <c r="AN3490" i="1"/>
  <c r="AO3490" i="1" s="1"/>
  <c r="AN3491" i="1"/>
  <c r="AO3491" i="1" s="1"/>
  <c r="AN3492" i="1"/>
  <c r="AO3492" i="1" s="1"/>
  <c r="AN3493" i="1"/>
  <c r="AO3493" i="1" s="1"/>
  <c r="AN3494" i="1"/>
  <c r="AO3494" i="1" s="1"/>
  <c r="AN3495" i="1"/>
  <c r="AO3495" i="1" s="1"/>
  <c r="AN3496" i="1"/>
  <c r="AO3496" i="1" s="1"/>
  <c r="AN3497" i="1"/>
  <c r="AO3497" i="1" s="1"/>
  <c r="AN3498" i="1"/>
  <c r="AO3498" i="1" s="1"/>
  <c r="AN3499" i="1"/>
  <c r="AO3499" i="1" s="1"/>
  <c r="AN3500" i="1"/>
  <c r="AO3500" i="1" s="1"/>
  <c r="AN3501" i="1"/>
  <c r="AO3501" i="1" s="1"/>
  <c r="AN3502" i="1"/>
  <c r="AO3502" i="1" s="1"/>
  <c r="AN3503" i="1"/>
  <c r="AO3503" i="1" s="1"/>
  <c r="AN3504" i="1"/>
  <c r="AO3504" i="1" s="1"/>
  <c r="AN3505" i="1"/>
  <c r="AO3505" i="1" s="1"/>
  <c r="AN3506" i="1"/>
  <c r="AO3506" i="1" s="1"/>
  <c r="AN3507" i="1"/>
  <c r="AO3507" i="1" s="1"/>
  <c r="AN3508" i="1"/>
  <c r="AO3508" i="1" s="1"/>
  <c r="AN3509" i="1"/>
  <c r="AO3509" i="1" s="1"/>
  <c r="AN3510" i="1"/>
  <c r="AO3510" i="1" s="1"/>
  <c r="AN3511" i="1"/>
  <c r="AO3511" i="1" s="1"/>
  <c r="AN3512" i="1"/>
  <c r="AO3512" i="1" s="1"/>
  <c r="AN3513" i="1"/>
  <c r="AO3513" i="1" s="1"/>
  <c r="AN3514" i="1"/>
  <c r="AO3514" i="1" s="1"/>
  <c r="AN3515" i="1"/>
  <c r="AO3515" i="1" s="1"/>
  <c r="AN3516" i="1"/>
  <c r="AO3516" i="1" s="1"/>
  <c r="AN3517" i="1"/>
  <c r="AO3517" i="1" s="1"/>
  <c r="AN3518" i="1"/>
  <c r="AO3518" i="1" s="1"/>
  <c r="AN3519" i="1"/>
  <c r="AO3519" i="1" s="1"/>
  <c r="AN3520" i="1"/>
  <c r="AO3520" i="1" s="1"/>
  <c r="AN3521" i="1"/>
  <c r="AO3521" i="1" s="1"/>
  <c r="AN3522" i="1"/>
  <c r="AO3522" i="1" s="1"/>
  <c r="AN3523" i="1"/>
  <c r="AO3523" i="1" s="1"/>
  <c r="AN3524" i="1"/>
  <c r="AO3524" i="1" s="1"/>
  <c r="AN3525" i="1"/>
  <c r="AO3525" i="1" s="1"/>
  <c r="AN3526" i="1"/>
  <c r="AO3526" i="1" s="1"/>
  <c r="AN3527" i="1"/>
  <c r="AO3527" i="1" s="1"/>
  <c r="AN3528" i="1"/>
  <c r="AO3528" i="1" s="1"/>
  <c r="AN3529" i="1"/>
  <c r="AO3529" i="1" s="1"/>
  <c r="AN3530" i="1"/>
  <c r="AO3530" i="1" s="1"/>
  <c r="AN3531" i="1"/>
  <c r="AO3531" i="1" s="1"/>
  <c r="AN3532" i="1"/>
  <c r="AO3532" i="1" s="1"/>
  <c r="AN3533" i="1"/>
  <c r="AO3533" i="1" s="1"/>
  <c r="AN3534" i="1"/>
  <c r="AO3534" i="1" s="1"/>
  <c r="AN3535" i="1"/>
  <c r="AO3535" i="1" s="1"/>
  <c r="AN3536" i="1"/>
  <c r="AO3536" i="1" s="1"/>
  <c r="AN3537" i="1"/>
  <c r="AO3537" i="1" s="1"/>
  <c r="AN3538" i="1"/>
  <c r="AO3538" i="1" s="1"/>
  <c r="AN3539" i="1"/>
  <c r="AO3539" i="1" s="1"/>
  <c r="AN3540" i="1"/>
  <c r="AO3540" i="1" s="1"/>
  <c r="AN3541" i="1"/>
  <c r="AO3541" i="1" s="1"/>
  <c r="AN3542" i="1"/>
  <c r="AO3542" i="1" s="1"/>
  <c r="AN3543" i="1"/>
  <c r="AO3543" i="1" s="1"/>
  <c r="AN3544" i="1"/>
  <c r="AO3544" i="1" s="1"/>
  <c r="AN3545" i="1"/>
  <c r="AO3545" i="1" s="1"/>
  <c r="AN3546" i="1"/>
  <c r="AO3546" i="1" s="1"/>
  <c r="AN3547" i="1"/>
  <c r="AO3547" i="1" s="1"/>
  <c r="AN3548" i="1"/>
  <c r="AO3548" i="1" s="1"/>
  <c r="AN3549" i="1"/>
  <c r="AO3549" i="1" s="1"/>
  <c r="AN3550" i="1"/>
  <c r="AO3550" i="1" s="1"/>
  <c r="AN3551" i="1"/>
  <c r="AO3551" i="1" s="1"/>
  <c r="AN3552" i="1"/>
  <c r="AO3552" i="1" s="1"/>
  <c r="AN3553" i="1"/>
  <c r="AO3553" i="1" s="1"/>
  <c r="AN3554" i="1"/>
  <c r="AO3554" i="1" s="1"/>
  <c r="AN3555" i="1"/>
  <c r="AO3555" i="1" s="1"/>
  <c r="AN3556" i="1"/>
  <c r="AO3556" i="1" s="1"/>
  <c r="AN3557" i="1"/>
  <c r="AO3557" i="1" s="1"/>
  <c r="AN3558" i="1"/>
  <c r="AO3558" i="1" s="1"/>
  <c r="AN3559" i="1"/>
  <c r="AO3559" i="1" s="1"/>
  <c r="AN3560" i="1"/>
  <c r="AO3560" i="1" s="1"/>
  <c r="AN3561" i="1"/>
  <c r="AO3561" i="1" s="1"/>
  <c r="AN3562" i="1"/>
  <c r="AO3562" i="1" s="1"/>
  <c r="AN3563" i="1"/>
  <c r="AO3563" i="1" s="1"/>
  <c r="AN3564" i="1"/>
  <c r="AO3564" i="1" s="1"/>
  <c r="AN3565" i="1"/>
  <c r="AO3565" i="1" s="1"/>
  <c r="AN3566" i="1"/>
  <c r="AO3566" i="1" s="1"/>
  <c r="AN3567" i="1"/>
  <c r="AO3567" i="1" s="1"/>
  <c r="AN3568" i="1"/>
  <c r="AO3568" i="1" s="1"/>
  <c r="AN3569" i="1"/>
  <c r="AO3569" i="1" s="1"/>
  <c r="AN3570" i="1"/>
  <c r="AO3570" i="1" s="1"/>
  <c r="AN3571" i="1"/>
  <c r="AO3571" i="1" s="1"/>
  <c r="AN3572" i="1"/>
  <c r="AO3572" i="1" s="1"/>
  <c r="AN3573" i="1"/>
  <c r="AO3573" i="1" s="1"/>
  <c r="AN3574" i="1"/>
  <c r="AO3574" i="1" s="1"/>
  <c r="AN3575" i="1"/>
  <c r="AO3575" i="1" s="1"/>
  <c r="AN3576" i="1"/>
  <c r="AO3576" i="1" s="1"/>
  <c r="AN3577" i="1"/>
  <c r="AO3577" i="1" s="1"/>
  <c r="AN3578" i="1"/>
  <c r="AO3578" i="1" s="1"/>
  <c r="AN3579" i="1"/>
  <c r="AO3579" i="1" s="1"/>
  <c r="AN3580" i="1"/>
  <c r="AO3580" i="1" s="1"/>
  <c r="AN3581" i="1"/>
  <c r="AO3581" i="1" s="1"/>
  <c r="AN3582" i="1"/>
  <c r="AO3582" i="1" s="1"/>
  <c r="AN3583" i="1"/>
  <c r="AO3583" i="1" s="1"/>
  <c r="AN3584" i="1"/>
  <c r="AO3584" i="1" s="1"/>
  <c r="AN3585" i="1"/>
  <c r="AO3585" i="1" s="1"/>
  <c r="AN3586" i="1"/>
  <c r="AO3586" i="1" s="1"/>
  <c r="AN3587" i="1"/>
  <c r="AO3587" i="1" s="1"/>
  <c r="AN3588" i="1"/>
  <c r="AO3588" i="1" s="1"/>
  <c r="AN3589" i="1"/>
  <c r="AO3589" i="1" s="1"/>
  <c r="AN3590" i="1"/>
  <c r="AO3590" i="1" s="1"/>
  <c r="AN3591" i="1"/>
  <c r="AO3591" i="1" s="1"/>
  <c r="AN3592" i="1"/>
  <c r="AO3592" i="1" s="1"/>
  <c r="AN3593" i="1"/>
  <c r="AO3593" i="1" s="1"/>
  <c r="AN3594" i="1"/>
  <c r="AO3594" i="1" s="1"/>
  <c r="AN3595" i="1"/>
  <c r="AO3595" i="1" s="1"/>
  <c r="AN3596" i="1"/>
  <c r="AO3596" i="1" s="1"/>
  <c r="AN3597" i="1"/>
  <c r="AO3597" i="1" s="1"/>
  <c r="AN3598" i="1"/>
  <c r="AO3598" i="1" s="1"/>
  <c r="AN3599" i="1"/>
  <c r="AO3599" i="1" s="1"/>
  <c r="AN3600" i="1"/>
  <c r="AO3600" i="1" s="1"/>
  <c r="AN3601" i="1"/>
  <c r="AO3601" i="1" s="1"/>
  <c r="AN3602" i="1"/>
  <c r="AO3602" i="1" s="1"/>
  <c r="AN3603" i="1"/>
  <c r="AO3603" i="1" s="1"/>
  <c r="AN3604" i="1"/>
  <c r="AO3604" i="1" s="1"/>
  <c r="AN3605" i="1"/>
  <c r="AO3605" i="1" s="1"/>
  <c r="AN3606" i="1"/>
  <c r="AO3606" i="1" s="1"/>
  <c r="AN3607" i="1"/>
  <c r="AO3607" i="1" s="1"/>
  <c r="AN3608" i="1"/>
  <c r="AO3608" i="1" s="1"/>
  <c r="AN3609" i="1"/>
  <c r="AO3609" i="1" s="1"/>
  <c r="AN3610" i="1"/>
  <c r="AO3610" i="1" s="1"/>
  <c r="AN3611" i="1"/>
  <c r="AO3611" i="1" s="1"/>
  <c r="AN3612" i="1"/>
  <c r="AO3612" i="1" s="1"/>
  <c r="AN3613" i="1"/>
  <c r="AO3613" i="1" s="1"/>
  <c r="AN3614" i="1"/>
  <c r="AO3614" i="1" s="1"/>
  <c r="AN3615" i="1"/>
  <c r="AO3615" i="1" s="1"/>
  <c r="AN3616" i="1"/>
  <c r="AO3616" i="1" s="1"/>
  <c r="AN3617" i="1"/>
  <c r="AO3617" i="1" s="1"/>
  <c r="AN3618" i="1"/>
  <c r="AO3618" i="1" s="1"/>
  <c r="AN3619" i="1"/>
  <c r="AO3619" i="1" s="1"/>
  <c r="AN3620" i="1"/>
  <c r="AO3620" i="1" s="1"/>
  <c r="AN3621" i="1"/>
  <c r="AO3621" i="1" s="1"/>
  <c r="AN3622" i="1"/>
  <c r="AO3622" i="1" s="1"/>
  <c r="AN3623" i="1"/>
  <c r="AO3623" i="1" s="1"/>
  <c r="AN3624" i="1"/>
  <c r="AO3624" i="1" s="1"/>
  <c r="AN3625" i="1"/>
  <c r="AO3625" i="1" s="1"/>
  <c r="AN3626" i="1"/>
  <c r="AO3626" i="1" s="1"/>
  <c r="AN3627" i="1"/>
  <c r="AO3627" i="1" s="1"/>
  <c r="AN3628" i="1"/>
  <c r="AO3628" i="1" s="1"/>
  <c r="AN3629" i="1"/>
  <c r="AO3629" i="1" s="1"/>
  <c r="AN3630" i="1"/>
  <c r="AO3630" i="1" s="1"/>
  <c r="AN3631" i="1"/>
  <c r="AO3631" i="1" s="1"/>
  <c r="AN3632" i="1"/>
  <c r="AO3632" i="1" s="1"/>
  <c r="AN3633" i="1"/>
  <c r="AO3633" i="1" s="1"/>
  <c r="AN3634" i="1"/>
  <c r="AO3634" i="1" s="1"/>
  <c r="AN3635" i="1"/>
  <c r="AO3635" i="1" s="1"/>
  <c r="AN3636" i="1"/>
  <c r="AO3636" i="1" s="1"/>
  <c r="AN3637" i="1"/>
  <c r="AO3637" i="1" s="1"/>
  <c r="AN3638" i="1"/>
  <c r="AO3638" i="1" s="1"/>
  <c r="AN3639" i="1"/>
  <c r="AO3639" i="1" s="1"/>
  <c r="AN3640" i="1"/>
  <c r="AO3640" i="1" s="1"/>
  <c r="AN3641" i="1"/>
  <c r="AO3641" i="1" s="1"/>
  <c r="AN3642" i="1"/>
  <c r="AO3642" i="1" s="1"/>
  <c r="AN3643" i="1"/>
  <c r="AO3643" i="1" s="1"/>
  <c r="AN3644" i="1"/>
  <c r="AO3644" i="1" s="1"/>
  <c r="AN3645" i="1"/>
  <c r="AO3645" i="1" s="1"/>
  <c r="AN3646" i="1"/>
  <c r="AO3646" i="1" s="1"/>
  <c r="AN3647" i="1"/>
  <c r="AO3647" i="1" s="1"/>
  <c r="AN3648" i="1"/>
  <c r="AO3648" i="1" s="1"/>
  <c r="AN3649" i="1"/>
  <c r="AO3649" i="1" s="1"/>
  <c r="AN3650" i="1"/>
  <c r="AO3650" i="1" s="1"/>
  <c r="AN3651" i="1"/>
  <c r="AO3651" i="1" s="1"/>
  <c r="AN3652" i="1"/>
  <c r="AO3652" i="1" s="1"/>
  <c r="AN3653" i="1"/>
  <c r="AO3653" i="1" s="1"/>
  <c r="AN3654" i="1"/>
  <c r="AO3654" i="1" s="1"/>
  <c r="AN3655" i="1"/>
  <c r="AO3655" i="1" s="1"/>
  <c r="AN3656" i="1"/>
  <c r="AO3656" i="1" s="1"/>
  <c r="AN3657" i="1"/>
  <c r="AO3657" i="1" s="1"/>
  <c r="AN3658" i="1"/>
  <c r="AO3658" i="1" s="1"/>
  <c r="AN3659" i="1"/>
  <c r="AO3659" i="1" s="1"/>
  <c r="AN3660" i="1"/>
  <c r="AO3660" i="1" s="1"/>
  <c r="AN3661" i="1"/>
  <c r="AO3661" i="1" s="1"/>
  <c r="AN3662" i="1"/>
  <c r="AO3662" i="1" s="1"/>
  <c r="AN3663" i="1"/>
  <c r="AO3663" i="1" s="1"/>
  <c r="AN3664" i="1"/>
  <c r="AO3664" i="1" s="1"/>
  <c r="AN3665" i="1"/>
  <c r="AO3665" i="1" s="1"/>
  <c r="AN3666" i="1"/>
  <c r="AO3666" i="1" s="1"/>
  <c r="AN3667" i="1"/>
  <c r="AO3667" i="1" s="1"/>
  <c r="AN3668" i="1"/>
  <c r="AO3668" i="1" s="1"/>
  <c r="AN3669" i="1"/>
  <c r="AO3669" i="1" s="1"/>
  <c r="AN3670" i="1"/>
  <c r="AO3670" i="1" s="1"/>
  <c r="AN3671" i="1"/>
  <c r="AO3671" i="1" s="1"/>
  <c r="AN3672" i="1"/>
  <c r="AO3672" i="1" s="1"/>
  <c r="AN3673" i="1"/>
  <c r="AO3673" i="1" s="1"/>
  <c r="AN3674" i="1"/>
  <c r="AO3674" i="1" s="1"/>
  <c r="AN3675" i="1"/>
  <c r="AO3675" i="1" s="1"/>
  <c r="AN3676" i="1"/>
  <c r="AO3676" i="1" s="1"/>
  <c r="AN3677" i="1"/>
  <c r="AO3677" i="1" s="1"/>
  <c r="AN3678" i="1"/>
  <c r="AO3678" i="1" s="1"/>
  <c r="AN3679" i="1"/>
  <c r="AO3679" i="1" s="1"/>
  <c r="AN3680" i="1"/>
  <c r="AO3680" i="1" s="1"/>
  <c r="AN3681" i="1"/>
  <c r="AO3681" i="1" s="1"/>
  <c r="AN3682" i="1"/>
  <c r="AO3682" i="1" s="1"/>
  <c r="AN3683" i="1"/>
  <c r="AO3683" i="1" s="1"/>
  <c r="AN3684" i="1"/>
  <c r="AO3684" i="1" s="1"/>
  <c r="AN3685" i="1"/>
  <c r="AO3685" i="1" s="1"/>
  <c r="AN3686" i="1"/>
  <c r="AO3686" i="1" s="1"/>
  <c r="AN3687" i="1"/>
  <c r="AO3687" i="1" s="1"/>
  <c r="AN3688" i="1"/>
  <c r="AO3688" i="1" s="1"/>
  <c r="AN3689" i="1"/>
  <c r="AO3689" i="1" s="1"/>
  <c r="AN3690" i="1"/>
  <c r="AO3690" i="1" s="1"/>
  <c r="AN3691" i="1"/>
  <c r="AO3691" i="1" s="1"/>
  <c r="AN3692" i="1"/>
  <c r="AO3692" i="1" s="1"/>
  <c r="AN3693" i="1"/>
  <c r="AO3693" i="1" s="1"/>
  <c r="AN3694" i="1"/>
  <c r="AO3694" i="1" s="1"/>
  <c r="AN3695" i="1"/>
  <c r="AO3695" i="1" s="1"/>
  <c r="AN3696" i="1"/>
  <c r="AO3696" i="1" s="1"/>
  <c r="AN3697" i="1"/>
  <c r="AO3697" i="1" s="1"/>
  <c r="AN3698" i="1"/>
  <c r="AO3698" i="1" s="1"/>
  <c r="AN3699" i="1"/>
  <c r="AO3699" i="1" s="1"/>
  <c r="AN3700" i="1"/>
  <c r="AO3700" i="1" s="1"/>
  <c r="AN3701" i="1"/>
  <c r="AO3701" i="1" s="1"/>
  <c r="AN3702" i="1"/>
  <c r="AO3702" i="1" s="1"/>
  <c r="AN3703" i="1"/>
  <c r="AO3703" i="1" s="1"/>
  <c r="AN3704" i="1"/>
  <c r="AO3704" i="1" s="1"/>
  <c r="AN3705" i="1"/>
  <c r="AO3705" i="1" s="1"/>
  <c r="AN3706" i="1"/>
  <c r="AO3706" i="1" s="1"/>
  <c r="AN3707" i="1"/>
  <c r="AO3707" i="1" s="1"/>
  <c r="AN3708" i="1"/>
  <c r="AO3708" i="1" s="1"/>
  <c r="AN3709" i="1"/>
  <c r="AO3709" i="1" s="1"/>
  <c r="AN3710" i="1"/>
  <c r="AO3710" i="1" s="1"/>
  <c r="AN3711" i="1"/>
  <c r="AO3711" i="1" s="1"/>
  <c r="AN3712" i="1"/>
  <c r="AO3712" i="1" s="1"/>
  <c r="AN3713" i="1"/>
  <c r="AO3713" i="1" s="1"/>
  <c r="AN3714" i="1"/>
  <c r="AO3714" i="1" s="1"/>
  <c r="AN3715" i="1"/>
  <c r="AO3715" i="1" s="1"/>
  <c r="AN3716" i="1"/>
  <c r="AO3716" i="1" s="1"/>
  <c r="AN3717" i="1"/>
  <c r="AO3717" i="1" s="1"/>
  <c r="AN3718" i="1"/>
  <c r="AO3718" i="1" s="1"/>
  <c r="AN3719" i="1"/>
  <c r="AO3719" i="1" s="1"/>
  <c r="AN3720" i="1"/>
  <c r="AO3720" i="1" s="1"/>
  <c r="AN3721" i="1"/>
  <c r="AO3721" i="1" s="1"/>
  <c r="AN3722" i="1"/>
  <c r="AO3722" i="1" s="1"/>
  <c r="AN3723" i="1"/>
  <c r="AO3723" i="1" s="1"/>
  <c r="AN3724" i="1"/>
  <c r="AO3724" i="1" s="1"/>
  <c r="AN3725" i="1"/>
  <c r="AO3725" i="1" s="1"/>
  <c r="AN3726" i="1"/>
  <c r="AO3726" i="1" s="1"/>
  <c r="AN3727" i="1"/>
  <c r="AO3727" i="1" s="1"/>
  <c r="AN3728" i="1"/>
  <c r="AO3728" i="1" s="1"/>
  <c r="AN3729" i="1"/>
  <c r="AO3729" i="1" s="1"/>
  <c r="AN3730" i="1"/>
  <c r="AO3730" i="1" s="1"/>
  <c r="AN3731" i="1"/>
  <c r="AO3731" i="1" s="1"/>
  <c r="AN3732" i="1"/>
  <c r="AO3732" i="1" s="1"/>
  <c r="AN3733" i="1"/>
  <c r="AO3733" i="1" s="1"/>
  <c r="AN3734" i="1"/>
  <c r="AO3734" i="1" s="1"/>
  <c r="AN3735" i="1"/>
  <c r="AO3735" i="1" s="1"/>
  <c r="AN3736" i="1"/>
  <c r="AO3736" i="1" s="1"/>
  <c r="AN3737" i="1"/>
  <c r="AO3737" i="1" s="1"/>
  <c r="AN3738" i="1"/>
  <c r="AO3738" i="1" s="1"/>
  <c r="AN3739" i="1"/>
  <c r="AO3739" i="1" s="1"/>
  <c r="AN3740" i="1"/>
  <c r="AO3740" i="1" s="1"/>
  <c r="AN3741" i="1"/>
  <c r="AO3741" i="1" s="1"/>
  <c r="AN3742" i="1"/>
  <c r="AO3742" i="1" s="1"/>
  <c r="AN3743" i="1"/>
  <c r="AO3743" i="1" s="1"/>
  <c r="AN3744" i="1"/>
  <c r="AO3744" i="1" s="1"/>
  <c r="AN3745" i="1"/>
  <c r="AO3745" i="1" s="1"/>
  <c r="AN3746" i="1"/>
  <c r="AO3746" i="1" s="1"/>
  <c r="AN3747" i="1"/>
  <c r="AO3747" i="1" s="1"/>
  <c r="AN3748" i="1"/>
  <c r="AO3748" i="1" s="1"/>
  <c r="AN3749" i="1"/>
  <c r="AO3749" i="1" s="1"/>
  <c r="AN3750" i="1"/>
  <c r="AO3750" i="1" s="1"/>
  <c r="AN3751" i="1"/>
  <c r="AO3751" i="1" s="1"/>
  <c r="AN3752" i="1"/>
  <c r="AO3752" i="1" s="1"/>
  <c r="AN3753" i="1"/>
  <c r="AO3753" i="1" s="1"/>
  <c r="AN3754" i="1"/>
  <c r="AO3754" i="1" s="1"/>
  <c r="AN3755" i="1"/>
  <c r="AO3755" i="1" s="1"/>
  <c r="AN3756" i="1"/>
  <c r="AO3756" i="1" s="1"/>
  <c r="AN3757" i="1"/>
  <c r="AO3757" i="1" s="1"/>
  <c r="AN3758" i="1"/>
  <c r="AO3758" i="1" s="1"/>
  <c r="AN3759" i="1"/>
  <c r="AO3759" i="1" s="1"/>
  <c r="AN3760" i="1"/>
  <c r="AO3760" i="1" s="1"/>
  <c r="AN3761" i="1"/>
  <c r="AO3761" i="1" s="1"/>
  <c r="AN3762" i="1"/>
  <c r="AO3762" i="1" s="1"/>
  <c r="AN3763" i="1"/>
  <c r="AO3763" i="1" s="1"/>
  <c r="AN3764" i="1"/>
  <c r="AO3764" i="1" s="1"/>
  <c r="AN3765" i="1"/>
  <c r="AO3765" i="1" s="1"/>
  <c r="AN3766" i="1"/>
  <c r="AO3766" i="1" s="1"/>
  <c r="AN3767" i="1"/>
  <c r="AO3767" i="1" s="1"/>
  <c r="AN3768" i="1"/>
  <c r="AO3768" i="1" s="1"/>
  <c r="AN3769" i="1"/>
  <c r="AO3769" i="1" s="1"/>
  <c r="AN3770" i="1"/>
  <c r="AO3770" i="1" s="1"/>
  <c r="AN3771" i="1"/>
  <c r="AO3771" i="1" s="1"/>
  <c r="AN3772" i="1"/>
  <c r="AO3772" i="1" s="1"/>
  <c r="AN3773" i="1"/>
  <c r="AO3773" i="1" s="1"/>
  <c r="AN3774" i="1"/>
  <c r="AO3774" i="1" s="1"/>
  <c r="AN3775" i="1"/>
  <c r="AO3775" i="1" s="1"/>
  <c r="AN3776" i="1"/>
  <c r="AO3776" i="1" s="1"/>
  <c r="AN3777" i="1"/>
  <c r="AO3777" i="1" s="1"/>
  <c r="AN3778" i="1"/>
  <c r="AO3778" i="1" s="1"/>
  <c r="AN3779" i="1"/>
  <c r="AO3779" i="1" s="1"/>
  <c r="AN3780" i="1"/>
  <c r="AO3780" i="1" s="1"/>
  <c r="AN3781" i="1"/>
  <c r="AO3781" i="1" s="1"/>
  <c r="AN3782" i="1"/>
  <c r="AO3782" i="1" s="1"/>
  <c r="AN3783" i="1"/>
  <c r="AO3783" i="1" s="1"/>
  <c r="AN3784" i="1"/>
  <c r="AO3784" i="1" s="1"/>
  <c r="AN3785" i="1"/>
  <c r="AO3785" i="1" s="1"/>
  <c r="AN3786" i="1"/>
  <c r="AO3786" i="1" s="1"/>
  <c r="AN3787" i="1"/>
  <c r="AO3787" i="1" s="1"/>
  <c r="AN3788" i="1"/>
  <c r="AO3788" i="1" s="1"/>
  <c r="AN3789" i="1"/>
  <c r="AO3789" i="1" s="1"/>
  <c r="AN3790" i="1"/>
  <c r="AO3790" i="1" s="1"/>
  <c r="AN3791" i="1"/>
  <c r="AO3791" i="1" s="1"/>
  <c r="AN3792" i="1"/>
  <c r="AO3792" i="1" s="1"/>
  <c r="AN3793" i="1"/>
  <c r="AO3793" i="1" s="1"/>
  <c r="AN3794" i="1"/>
  <c r="AO3794" i="1" s="1"/>
  <c r="AN3795" i="1"/>
  <c r="AO3795" i="1" s="1"/>
  <c r="AN3796" i="1"/>
  <c r="AO3796" i="1" s="1"/>
  <c r="AN3797" i="1"/>
  <c r="AO3797" i="1" s="1"/>
  <c r="AN3798" i="1"/>
  <c r="AO3798" i="1" s="1"/>
  <c r="AN3799" i="1"/>
  <c r="AO3799" i="1" s="1"/>
  <c r="AN3800" i="1"/>
  <c r="AO3800" i="1" s="1"/>
  <c r="AN3801" i="1"/>
  <c r="AO3801" i="1" s="1"/>
  <c r="AN3802" i="1"/>
  <c r="AO3802" i="1" s="1"/>
  <c r="AN3803" i="1"/>
  <c r="AO3803" i="1" s="1"/>
  <c r="AN3804" i="1"/>
  <c r="AO3804" i="1" s="1"/>
  <c r="AN3805" i="1"/>
  <c r="AO3805" i="1" s="1"/>
  <c r="AN3806" i="1"/>
  <c r="AO3806" i="1" s="1"/>
  <c r="AN3807" i="1"/>
  <c r="AO3807" i="1" s="1"/>
  <c r="AN3808" i="1"/>
  <c r="AO3808" i="1" s="1"/>
  <c r="AN3809" i="1"/>
  <c r="AO3809" i="1" s="1"/>
  <c r="AN3810" i="1"/>
  <c r="AO3810" i="1" s="1"/>
  <c r="AN3811" i="1"/>
  <c r="AO3811" i="1" s="1"/>
  <c r="AN3812" i="1"/>
  <c r="AO3812" i="1" s="1"/>
  <c r="AN3813" i="1"/>
  <c r="AO3813" i="1" s="1"/>
  <c r="AN3814" i="1"/>
  <c r="AO3814" i="1" s="1"/>
  <c r="AN3815" i="1"/>
  <c r="AO3815" i="1" s="1"/>
  <c r="AN3816" i="1"/>
  <c r="AO3816" i="1" s="1"/>
  <c r="AN3817" i="1"/>
  <c r="AO3817" i="1" s="1"/>
  <c r="AN3818" i="1"/>
  <c r="AO3818" i="1" s="1"/>
  <c r="AN3819" i="1"/>
  <c r="AO3819" i="1" s="1"/>
  <c r="AN3820" i="1"/>
  <c r="AO3820" i="1" s="1"/>
  <c r="AN3821" i="1"/>
  <c r="AO3821" i="1" s="1"/>
  <c r="AN3822" i="1"/>
  <c r="AO3822" i="1" s="1"/>
  <c r="AN3823" i="1"/>
  <c r="AO3823" i="1" s="1"/>
  <c r="AN3824" i="1"/>
  <c r="AO3824" i="1" s="1"/>
  <c r="AN3825" i="1"/>
  <c r="AO3825" i="1" s="1"/>
  <c r="AN3826" i="1"/>
  <c r="AO3826" i="1" s="1"/>
  <c r="AN3827" i="1"/>
  <c r="AO3827" i="1" s="1"/>
  <c r="AN3828" i="1"/>
  <c r="AO3828" i="1" s="1"/>
  <c r="AN3829" i="1"/>
  <c r="AO3829" i="1" s="1"/>
  <c r="AN3830" i="1"/>
  <c r="AO3830" i="1" s="1"/>
  <c r="AN3831" i="1"/>
  <c r="AO3831" i="1" s="1"/>
  <c r="AN3832" i="1"/>
  <c r="AO3832" i="1" s="1"/>
  <c r="AN3833" i="1"/>
  <c r="AO3833" i="1" s="1"/>
  <c r="AN3834" i="1"/>
  <c r="AO3834" i="1" s="1"/>
  <c r="AN3835" i="1"/>
  <c r="AO3835" i="1" s="1"/>
  <c r="AN3836" i="1"/>
  <c r="AO3836" i="1" s="1"/>
  <c r="AN3837" i="1"/>
  <c r="AO3837" i="1" s="1"/>
  <c r="AN3838" i="1"/>
  <c r="AO3838" i="1" s="1"/>
  <c r="AN3839" i="1"/>
  <c r="AO3839" i="1" s="1"/>
  <c r="AN3840" i="1"/>
  <c r="AO3840" i="1" s="1"/>
  <c r="AN3841" i="1"/>
  <c r="AO3841" i="1" s="1"/>
  <c r="AN3842" i="1"/>
  <c r="AO3842" i="1" s="1"/>
  <c r="AN3843" i="1"/>
  <c r="AO3843" i="1" s="1"/>
  <c r="AN3844" i="1"/>
  <c r="AO3844" i="1" s="1"/>
  <c r="AN3845" i="1"/>
  <c r="AO3845" i="1" s="1"/>
  <c r="AN3846" i="1"/>
  <c r="AO3846" i="1" s="1"/>
  <c r="AN3847" i="1"/>
  <c r="AO3847" i="1" s="1"/>
  <c r="AN3848" i="1"/>
  <c r="AO3848" i="1" s="1"/>
  <c r="AN3849" i="1"/>
  <c r="AO3849" i="1" s="1"/>
  <c r="AN3850" i="1"/>
  <c r="AO3850" i="1" s="1"/>
  <c r="AN3851" i="1"/>
  <c r="AO3851" i="1" s="1"/>
  <c r="AN3852" i="1"/>
  <c r="AO3852" i="1" s="1"/>
  <c r="AN3853" i="1"/>
  <c r="AO3853" i="1" s="1"/>
  <c r="AN3854" i="1"/>
  <c r="AO3854" i="1" s="1"/>
  <c r="AN3855" i="1"/>
  <c r="AO3855" i="1" s="1"/>
  <c r="AN3856" i="1"/>
  <c r="AO3856" i="1" s="1"/>
  <c r="AN3857" i="1"/>
  <c r="AO3857" i="1" s="1"/>
  <c r="AN3858" i="1"/>
  <c r="AO3858" i="1" s="1"/>
  <c r="AN3859" i="1"/>
  <c r="AO3859" i="1" s="1"/>
  <c r="AN3860" i="1"/>
  <c r="AO3860" i="1" s="1"/>
  <c r="AN3861" i="1"/>
  <c r="AO3861" i="1" s="1"/>
  <c r="AN3862" i="1"/>
  <c r="AO3862" i="1" s="1"/>
  <c r="AN3863" i="1"/>
  <c r="AO3863" i="1" s="1"/>
  <c r="AN3864" i="1"/>
  <c r="AO3864" i="1" s="1"/>
  <c r="AN3865" i="1"/>
  <c r="AO3865" i="1" s="1"/>
  <c r="AN3866" i="1"/>
  <c r="AO3866" i="1" s="1"/>
  <c r="AN3867" i="1"/>
  <c r="AO3867" i="1" s="1"/>
  <c r="AN3868" i="1"/>
  <c r="AO3868" i="1" s="1"/>
  <c r="AN3869" i="1"/>
  <c r="AO3869" i="1" s="1"/>
  <c r="AN3870" i="1"/>
  <c r="AO3870" i="1" s="1"/>
  <c r="AN3871" i="1"/>
  <c r="AO3871" i="1" s="1"/>
  <c r="AN3872" i="1"/>
  <c r="AO3872" i="1" s="1"/>
  <c r="AN3873" i="1"/>
  <c r="AO3873" i="1" s="1"/>
  <c r="AN3874" i="1"/>
  <c r="AO3874" i="1" s="1"/>
  <c r="AN3875" i="1"/>
  <c r="AO3875" i="1" s="1"/>
  <c r="AN3876" i="1"/>
  <c r="AO3876" i="1" s="1"/>
  <c r="AN3877" i="1"/>
  <c r="AO3877" i="1" s="1"/>
  <c r="AN3878" i="1"/>
  <c r="AO3878" i="1" s="1"/>
  <c r="AN3879" i="1"/>
  <c r="AO3879" i="1" s="1"/>
  <c r="AN3880" i="1"/>
  <c r="AO3880" i="1" s="1"/>
  <c r="AN3881" i="1"/>
  <c r="AO3881" i="1" s="1"/>
  <c r="AN3882" i="1"/>
  <c r="AO3882" i="1" s="1"/>
  <c r="AN3883" i="1"/>
  <c r="AO3883" i="1" s="1"/>
  <c r="AN3884" i="1"/>
  <c r="AO3884" i="1" s="1"/>
  <c r="AN3885" i="1"/>
  <c r="AO3885" i="1" s="1"/>
  <c r="AN3886" i="1"/>
  <c r="AO3886" i="1" s="1"/>
  <c r="AN2" i="1"/>
  <c r="AO2" i="1" s="1"/>
</calcChain>
</file>

<file path=xl/sharedStrings.xml><?xml version="1.0" encoding="utf-8"?>
<sst xmlns="http://schemas.openxmlformats.org/spreadsheetml/2006/main" count="50522" uniqueCount="7816">
  <si>
    <t>loan_id</t>
  </si>
  <si>
    <t>serv_number</t>
  </si>
  <si>
    <t>inv_number</t>
  </si>
  <si>
    <t>beg_active</t>
  </si>
  <si>
    <t>loan_type</t>
  </si>
  <si>
    <t>parent_id</t>
  </si>
  <si>
    <t>deal_name</t>
  </si>
  <si>
    <t>eff_date</t>
  </si>
  <si>
    <t>beg_upb</t>
  </si>
  <si>
    <t>prin_purchased</t>
  </si>
  <si>
    <t>prin_draw</t>
  </si>
  <si>
    <t>prin_transfers</t>
  </si>
  <si>
    <t>prin_cdsas</t>
  </si>
  <si>
    <t>int_paid</t>
  </si>
  <si>
    <t>prin_paid</t>
  </si>
  <si>
    <t>end_upb</t>
  </si>
  <si>
    <t>serv_name</t>
  </si>
  <si>
    <t>beg_rate</t>
  </si>
  <si>
    <t>end_rate</t>
  </si>
  <si>
    <t>parent_status</t>
  </si>
  <si>
    <t>next_pay</t>
  </si>
  <si>
    <t>drawn_amount</t>
  </si>
  <si>
    <t>available_draw</t>
  </si>
  <si>
    <t>credit_limit</t>
  </si>
  <si>
    <t>note</t>
  </si>
  <si>
    <t>serv_fee_paid_v2</t>
  </si>
  <si>
    <t>other_fee_paid_v2</t>
  </si>
  <si>
    <t>cust_fee_v2</t>
  </si>
  <si>
    <t>participation_rate_v2</t>
  </si>
  <si>
    <t>beg_perc_of_part</t>
  </si>
  <si>
    <t>status</t>
  </si>
  <si>
    <t>cust_fee_v2_rate</t>
  </si>
  <si>
    <t>serv_fee_paid_v2_rate</t>
  </si>
  <si>
    <t>end_perc_of_part</t>
  </si>
  <si>
    <t>end_active</t>
  </si>
  <si>
    <t>net_rate</t>
  </si>
  <si>
    <t>serv_excess_rate_v2</t>
  </si>
  <si>
    <t>adj</t>
  </si>
  <si>
    <t>Loan Depot_9204994710_HE2</t>
  </si>
  <si>
    <t>child</t>
  </si>
  <si>
    <t>Loan Depot_9204994710</t>
  </si>
  <si>
    <t>HE2</t>
  </si>
  <si>
    <t>NULL</t>
  </si>
  <si>
    <t>Loan Depot</t>
  </si>
  <si>
    <t>Current</t>
  </si>
  <si>
    <t>SLS_1032840718_HE2</t>
  </si>
  <si>
    <t>SLS_1032840718</t>
  </si>
  <si>
    <t>SLS</t>
  </si>
  <si>
    <t>SLS_1032841814_HE2</t>
  </si>
  <si>
    <t>SLS_1032841814</t>
  </si>
  <si>
    <t>Loan Depot_9204480892_HE2</t>
  </si>
  <si>
    <t>Loan Depot_9204480892</t>
  </si>
  <si>
    <t>Loan Depot_9204403647_HE2</t>
  </si>
  <si>
    <t>Loan Depot_9204403647</t>
  </si>
  <si>
    <t>Loan Depot_9204092408_HE2</t>
  </si>
  <si>
    <t>Loan Depot_9204092408</t>
  </si>
  <si>
    <t>SLS_1032842279_HE2</t>
  </si>
  <si>
    <t>SLS_1032842279</t>
  </si>
  <si>
    <t>Loan Depot_9205665475_HE2</t>
  </si>
  <si>
    <t>Loan Depot_9205665475</t>
  </si>
  <si>
    <t>Loan Depot_9205398952_HE2</t>
  </si>
  <si>
    <t>Loan Depot_9205398952</t>
  </si>
  <si>
    <t>Loan Depot_9205151419_HE2</t>
  </si>
  <si>
    <t>Loan Depot_9205151419</t>
  </si>
  <si>
    <t>SLS_1032840705_HE2</t>
  </si>
  <si>
    <t>SLS_1032840705</t>
  </si>
  <si>
    <t>30-59</t>
  </si>
  <si>
    <t>Loan Depot_9205709265_HE2</t>
  </si>
  <si>
    <t>Loan Depot_9205709265</t>
  </si>
  <si>
    <t>Loan Depot_9205540181_HE2</t>
  </si>
  <si>
    <t>Loan Depot_9205540181</t>
  </si>
  <si>
    <t>Loan Depot_9204941877_HE2</t>
  </si>
  <si>
    <t>Loan Depot_9204941877</t>
  </si>
  <si>
    <t>SLS_1032842693_HE2</t>
  </si>
  <si>
    <t>SLS_1032842693</t>
  </si>
  <si>
    <t>SLS_1032844109_HE2</t>
  </si>
  <si>
    <t>SLS_1032844109</t>
  </si>
  <si>
    <t>SLS_1032842305_HE2</t>
  </si>
  <si>
    <t>SLS_1032842305</t>
  </si>
  <si>
    <t>Loan Depot_9205616569_HE2</t>
  </si>
  <si>
    <t>Loan Depot_9205616569</t>
  </si>
  <si>
    <t>Loan Depot_9205408611_HE2</t>
  </si>
  <si>
    <t>Loan Depot_9205408611</t>
  </si>
  <si>
    <t>Loan Depot_9205249197_HE2</t>
  </si>
  <si>
    <t>Loan Depot_9205249197</t>
  </si>
  <si>
    <t>SLS_1032842428_HE2</t>
  </si>
  <si>
    <t>SLS_1032842428</t>
  </si>
  <si>
    <t>Loan Depot_9205845747_HE2</t>
  </si>
  <si>
    <t>Loan Depot_9205845747</t>
  </si>
  <si>
    <t>Loan Depot_9205765218_HE2</t>
  </si>
  <si>
    <t>Loan Depot_9205765218</t>
  </si>
  <si>
    <t>Loan Depot_9205537948_HE2</t>
  </si>
  <si>
    <t>Loan Depot_9205537948</t>
  </si>
  <si>
    <t>Loan Depot_9206061567_HE2</t>
  </si>
  <si>
    <t>Loan Depot_9206061567</t>
  </si>
  <si>
    <t>Loan Depot_9205994347_HE2</t>
  </si>
  <si>
    <t>Loan Depot_9205994347</t>
  </si>
  <si>
    <t>Loan Depot_9205342703_HE2</t>
  </si>
  <si>
    <t>Loan Depot_9205342703</t>
  </si>
  <si>
    <t>Loan Depot_9205283964_HE2</t>
  </si>
  <si>
    <t>Loan Depot_9205283964</t>
  </si>
  <si>
    <t>SLS_1032842282_HE2</t>
  </si>
  <si>
    <t>SLS_1032842282</t>
  </si>
  <si>
    <t>Loan Depot_9206137243_HE2</t>
  </si>
  <si>
    <t>Loan Depot_9206137243</t>
  </si>
  <si>
    <t>Loan Depot_9205805352_HE2</t>
  </si>
  <si>
    <t>Loan Depot_9205805352</t>
  </si>
  <si>
    <t>SLS_1032843016_HE2</t>
  </si>
  <si>
    <t>SLS_1032843016</t>
  </si>
  <si>
    <t>SLS_1032840349_HE2</t>
  </si>
  <si>
    <t>SLS_1032840349</t>
  </si>
  <si>
    <t>Loan Depot_9205823926_HE2</t>
  </si>
  <si>
    <t>Loan Depot_9205823926</t>
  </si>
  <si>
    <t>Loan Depot_9205663215_HE2</t>
  </si>
  <si>
    <t>Loan Depot_9205663215</t>
  </si>
  <si>
    <t>Loan Depot_9204657978_HE2</t>
  </si>
  <si>
    <t>Loan Depot_9204657978</t>
  </si>
  <si>
    <t>SLS_1032840213_HE2</t>
  </si>
  <si>
    <t>SLS_1032840213</t>
  </si>
  <si>
    <t>Loan Depot_9205852370_HE2</t>
  </si>
  <si>
    <t>Loan Depot_9205852370</t>
  </si>
  <si>
    <t>SLS_1031448276_HE2</t>
  </si>
  <si>
    <t>SLS_1031448276</t>
  </si>
  <si>
    <t>Loan Depot_9206394125_HE2</t>
  </si>
  <si>
    <t>Loan Depot_9206394125</t>
  </si>
  <si>
    <t>Loan Depot_9206353378_HE2</t>
  </si>
  <si>
    <t>Loan Depot_9206353378</t>
  </si>
  <si>
    <t>Loan Depot_9206013733_HE2</t>
  </si>
  <si>
    <t>Loan Depot_9206013733</t>
  </si>
  <si>
    <t>Loan Depot_9205404586_HE2</t>
  </si>
  <si>
    <t>Loan Depot_9205404586</t>
  </si>
  <si>
    <t>Loan Depot_9205127930_HE2</t>
  </si>
  <si>
    <t>Loan Depot_9205127930</t>
  </si>
  <si>
    <t>Loan Depot_9204754098_HE2</t>
  </si>
  <si>
    <t>Loan Depot_9204754098</t>
  </si>
  <si>
    <t>Loan Depot_9205567358_HE2</t>
  </si>
  <si>
    <t>Loan Depot_9205567358</t>
  </si>
  <si>
    <t>Loan Depot_9205439715_HE2</t>
  </si>
  <si>
    <t>Loan Depot_9205439715</t>
  </si>
  <si>
    <t>Loan Depot_9205122923_HE2</t>
  </si>
  <si>
    <t>Loan Depot_9205122923</t>
  </si>
  <si>
    <t>SLS_1032840080_HE2</t>
  </si>
  <si>
    <t>SLS_1032840080</t>
  </si>
  <si>
    <t>SLS_1032842020_HE2</t>
  </si>
  <si>
    <t>SLS_1032842020</t>
  </si>
  <si>
    <t>Loan Depot_9206586258_HE2</t>
  </si>
  <si>
    <t>Loan Depot_9206586258</t>
  </si>
  <si>
    <t>Loan Depot_9206139678_HE2</t>
  </si>
  <si>
    <t>Loan Depot_9206139678</t>
  </si>
  <si>
    <t>Loan Depot_9205626592_HE2</t>
  </si>
  <si>
    <t>Loan Depot_9205626592</t>
  </si>
  <si>
    <t>SLS_1031448580_HE2</t>
  </si>
  <si>
    <t>SLS_1031448580</t>
  </si>
  <si>
    <t>SLS_1032843003_HE2</t>
  </si>
  <si>
    <t>SLS_1032843003</t>
  </si>
  <si>
    <t>Loan Depot_9206066889_HE2</t>
  </si>
  <si>
    <t>Loan Depot_9206066889</t>
  </si>
  <si>
    <t>Loan Depot_9205310023_HE2</t>
  </si>
  <si>
    <t>Loan Depot_9205310023</t>
  </si>
  <si>
    <t>SLS_1032843074_HE2</t>
  </si>
  <si>
    <t>SLS_1032843074</t>
  </si>
  <si>
    <t>SLS_1032815471_HE2</t>
  </si>
  <si>
    <t>SLS_1032815471</t>
  </si>
  <si>
    <t>SLS_1032844293_HE2</t>
  </si>
  <si>
    <t>SLS_1032844293</t>
  </si>
  <si>
    <t>Loan Depot_9206321102_HE2</t>
  </si>
  <si>
    <t>Loan Depot_9206321102</t>
  </si>
  <si>
    <t>Loan Depot_9206171630_HE2</t>
  </si>
  <si>
    <t>Loan Depot_9206171630</t>
  </si>
  <si>
    <t>Loan Depot_9206156516_HE2</t>
  </si>
  <si>
    <t>Loan Depot_9206156516</t>
  </si>
  <si>
    <t>Loan Depot_9206109846_HE2</t>
  </si>
  <si>
    <t>Loan Depot_9206109846</t>
  </si>
  <si>
    <t>Loan Depot_9205818926_HE2</t>
  </si>
  <si>
    <t>Loan Depot_9205818926</t>
  </si>
  <si>
    <t>Loan Depot_9206376544_HE2</t>
  </si>
  <si>
    <t>Loan Depot_9206376544</t>
  </si>
  <si>
    <t>PIF</t>
  </si>
  <si>
    <t>Loan Depot_9206387475_HE2</t>
  </si>
  <si>
    <t>Loan Depot_9206387475</t>
  </si>
  <si>
    <t>Loan Depot_9206217557_HE2</t>
  </si>
  <si>
    <t>Loan Depot_9206217557</t>
  </si>
  <si>
    <t>Loan Depot_9206199532_HE2</t>
  </si>
  <si>
    <t>Loan Depot_9206199532</t>
  </si>
  <si>
    <t>Loan Depot_9206316730_HE2</t>
  </si>
  <si>
    <t>Loan Depot_9206316730</t>
  </si>
  <si>
    <t>Loan Depot_9205941165_HE2</t>
  </si>
  <si>
    <t>Loan Depot_9205941165</t>
  </si>
  <si>
    <t>Loan Depot_9205362784_HE2</t>
  </si>
  <si>
    <t>Loan Depot_9205362784</t>
  </si>
  <si>
    <t>Loan Depot_9206666696_HE2</t>
  </si>
  <si>
    <t>Loan Depot_9206666696</t>
  </si>
  <si>
    <t>Loan Depot_9206562978_HE2</t>
  </si>
  <si>
    <t>Loan Depot_9206562978</t>
  </si>
  <si>
    <t>Loan Depot_9206415920_HE2</t>
  </si>
  <si>
    <t>Loan Depot_9206415920</t>
  </si>
  <si>
    <t>Loan Depot_9206865090_HE2</t>
  </si>
  <si>
    <t>Loan Depot_9206865090</t>
  </si>
  <si>
    <t>Loan Depot_9206423197_HE2</t>
  </si>
  <si>
    <t>Loan Depot_9206423197</t>
  </si>
  <si>
    <t>Loan Depot_9205522932_HE2</t>
  </si>
  <si>
    <t>Loan Depot_9205522932</t>
  </si>
  <si>
    <t>SLS_1031448409_HE2</t>
  </si>
  <si>
    <t>SLS_1031448409</t>
  </si>
  <si>
    <t>Loan Depot_9203190906_HE2</t>
  </si>
  <si>
    <t>Loan Depot_9203190906</t>
  </si>
  <si>
    <t>SLS_1032528250_HE2</t>
  </si>
  <si>
    <t>SLS_1032528250</t>
  </si>
  <si>
    <t>SLS_1032529071_HE2</t>
  </si>
  <si>
    <t>SLS_1032529071</t>
  </si>
  <si>
    <t>SLS_1032544616_HE2</t>
  </si>
  <si>
    <t>SLS_1032544616</t>
  </si>
  <si>
    <t>Loan Depot_9203289286_HE2</t>
  </si>
  <si>
    <t>Loan Depot_9203289286</t>
  </si>
  <si>
    <t>Loan Depot_9203265823_HE2</t>
  </si>
  <si>
    <t>Loan Depot_9203265823</t>
  </si>
  <si>
    <t>SLS_1032823683_HE2</t>
  </si>
  <si>
    <t>SLS_1032823683</t>
  </si>
  <si>
    <t>Loan Depot_9203328589_HE2</t>
  </si>
  <si>
    <t>Loan Depot_9203328589</t>
  </si>
  <si>
    <t>Loan Depot_9202930617_HE2</t>
  </si>
  <si>
    <t>Loan Depot_9202930617</t>
  </si>
  <si>
    <t>Loan Depot_9202390127_HE2</t>
  </si>
  <si>
    <t>Loan Depot_9202390127</t>
  </si>
  <si>
    <t>Loan Depot_9203460044_HE2</t>
  </si>
  <si>
    <t>Loan Depot_9203460044</t>
  </si>
  <si>
    <t>Loan Depot_9203455374_HE2</t>
  </si>
  <si>
    <t>Loan Depot_9203455374</t>
  </si>
  <si>
    <t>SLS_1032823308_HE2</t>
  </si>
  <si>
    <t>SLS_1032823308</t>
  </si>
  <si>
    <t>SLS_1031447617_HE2</t>
  </si>
  <si>
    <t>SLS_1031447617</t>
  </si>
  <si>
    <t>Loan Depot_9203810966_HE2</t>
  </si>
  <si>
    <t>Loan Depot_9203810966</t>
  </si>
  <si>
    <t>Loan Depot_9203580247_HE2</t>
  </si>
  <si>
    <t>Loan Depot_9203580247</t>
  </si>
  <si>
    <t>SLS_1032823748_HE2</t>
  </si>
  <si>
    <t>SLS_1032823748</t>
  </si>
  <si>
    <t>SLS_1032824802_HE2</t>
  </si>
  <si>
    <t>SLS_1032824802</t>
  </si>
  <si>
    <t>SLS_1032825209_HE2</t>
  </si>
  <si>
    <t>SLS_1032825209</t>
  </si>
  <si>
    <t>Loan Depot_9203921920_HE2</t>
  </si>
  <si>
    <t>Loan Depot_9203921920</t>
  </si>
  <si>
    <t>Loan Depot_9203584330_HE2</t>
  </si>
  <si>
    <t>Loan Depot_9203584330</t>
  </si>
  <si>
    <t>Loan Depot_9203544136_HE2</t>
  </si>
  <si>
    <t>Loan Depot_9203544136</t>
  </si>
  <si>
    <t>SLS_1032823450_HE2</t>
  </si>
  <si>
    <t>SLS_1032823450</t>
  </si>
  <si>
    <t>Loan Depot_9203237657_HE2</t>
  </si>
  <si>
    <t>Loan Depot_9203237657</t>
  </si>
  <si>
    <t>Loan Depot_9203125381_HE2</t>
  </si>
  <si>
    <t>Loan Depot_9203125381</t>
  </si>
  <si>
    <t>Loan Depot_9203013124_HE2</t>
  </si>
  <si>
    <t>Loan Depot_9203013124</t>
  </si>
  <si>
    <t>SLS_1032841607_HE2</t>
  </si>
  <si>
    <t>SLS_1032841607</t>
  </si>
  <si>
    <t>SLS_1031447662_HE2</t>
  </si>
  <si>
    <t>SLS_1031447662</t>
  </si>
  <si>
    <t>SLS_1032528881_HE2</t>
  </si>
  <si>
    <t>SLS_1032528881</t>
  </si>
  <si>
    <t>SLS_1032824022_HE2</t>
  </si>
  <si>
    <t>SLS_1032824022</t>
  </si>
  <si>
    <t>Loan Depot_9203884607_HE2</t>
  </si>
  <si>
    <t>Loan Depot_9203884607</t>
  </si>
  <si>
    <t>Loan Depot_9203639076_HE2</t>
  </si>
  <si>
    <t>Loan Depot_9203639076</t>
  </si>
  <si>
    <t>Loan Depot_9203577961_HE2</t>
  </si>
  <si>
    <t>Loan Depot_9203577961</t>
  </si>
  <si>
    <t>SLS_1032825225_HE2</t>
  </si>
  <si>
    <t>SLS_1032825225</t>
  </si>
  <si>
    <t>SLS_1032823285_HE2</t>
  </si>
  <si>
    <t>SLS_1032823285</t>
  </si>
  <si>
    <t>SLS_1032823492_HE2</t>
  </si>
  <si>
    <t>SLS_1032823492</t>
  </si>
  <si>
    <t>SLS_1032823489_HE2</t>
  </si>
  <si>
    <t>SLS_1032823489</t>
  </si>
  <si>
    <t>SLS_1032841319_HE2</t>
  </si>
  <si>
    <t>SLS_1032841319</t>
  </si>
  <si>
    <t>Loan Depot_9204038559_HE2</t>
  </si>
  <si>
    <t>Loan Depot_9204038559</t>
  </si>
  <si>
    <t>Loan Depot_9204056619_HE2</t>
  </si>
  <si>
    <t>Loan Depot_9204056619</t>
  </si>
  <si>
    <t>Loan Depot_9204436100_HE2</t>
  </si>
  <si>
    <t>Loan Depot_9204436100</t>
  </si>
  <si>
    <t>Loan Depot_9204308911_HE2</t>
  </si>
  <si>
    <t>Loan Depot_9204308911</t>
  </si>
  <si>
    <t>Loan Depot_9204106836_HE2</t>
  </si>
  <si>
    <t>Loan Depot_9204106836</t>
  </si>
  <si>
    <t>Loan Depot_9204019823_HE2</t>
  </si>
  <si>
    <t>Loan Depot_9204019823</t>
  </si>
  <si>
    <t>Loan Depot_9204015565_HE2</t>
  </si>
  <si>
    <t>Loan Depot_9204015565</t>
  </si>
  <si>
    <t>Loan Depot_9204584701_HE2</t>
  </si>
  <si>
    <t>Loan Depot_9204584701</t>
  </si>
  <si>
    <t>Loan Depot_9204255914_HE2</t>
  </si>
  <si>
    <t>Loan Depot_9204255914</t>
  </si>
  <si>
    <t>Loan Depot_9204096326_HE2</t>
  </si>
  <si>
    <t>Loan Depot_9204096326</t>
  </si>
  <si>
    <t>Loan Depot_9203874913_HE2</t>
  </si>
  <si>
    <t>Loan Depot_9203874913</t>
  </si>
  <si>
    <t>SLS_1032841270_HE2</t>
  </si>
  <si>
    <t>SLS_1032841270</t>
  </si>
  <si>
    <t>SLS_1032845263_HE2</t>
  </si>
  <si>
    <t>SLS_1032845263</t>
  </si>
  <si>
    <t>Loan Depot_9204609946_HE2</t>
  </si>
  <si>
    <t>Loan Depot_9204609946</t>
  </si>
  <si>
    <t>Loan Depot_9203667457_HE2</t>
  </si>
  <si>
    <t>Loan Depot_9203667457</t>
  </si>
  <si>
    <t>Loan Depot_9203553798_HE2</t>
  </si>
  <si>
    <t>Loan Depot_9203553798</t>
  </si>
  <si>
    <t>Loan Depot_9204071782_HE2</t>
  </si>
  <si>
    <t>Loan Depot_9204071782</t>
  </si>
  <si>
    <t>Loan Depot_9204052196_HE2</t>
  </si>
  <si>
    <t>Loan Depot_9204052196</t>
  </si>
  <si>
    <t>Loan Depot_9203774568_HE2</t>
  </si>
  <si>
    <t>Loan Depot_9203774568</t>
  </si>
  <si>
    <t>SLS_1031447934_HE2</t>
  </si>
  <si>
    <t>SLS_1031447934</t>
  </si>
  <si>
    <t>SLS_1032840239_HE2</t>
  </si>
  <si>
    <t>SLS_1032840239</t>
  </si>
  <si>
    <t>Loan Depot_9204497953_HE2</t>
  </si>
  <si>
    <t>Loan Depot_9204497953</t>
  </si>
  <si>
    <t>Loan Depot_9204378211_HE2</t>
  </si>
  <si>
    <t>Loan Depot_9204378211</t>
  </si>
  <si>
    <t>SLS_1032824747_HE2</t>
  </si>
  <si>
    <t>SLS_1032824747</t>
  </si>
  <si>
    <t>SLS_1032844073_HE2</t>
  </si>
  <si>
    <t>SLS_1032844073</t>
  </si>
  <si>
    <t>SLS_1031448056_HE2</t>
  </si>
  <si>
    <t>SLS_1031448056</t>
  </si>
  <si>
    <t>Loan Depot_9203981106_HE2</t>
  </si>
  <si>
    <t>Loan Depot_9203981106</t>
  </si>
  <si>
    <t>Loan Depot_9204491162_HE2</t>
  </si>
  <si>
    <t>Loan Depot_9204491162</t>
  </si>
  <si>
    <t>Loan Depot_9204474671_HE2</t>
  </si>
  <si>
    <t>Loan Depot_9204474671</t>
  </si>
  <si>
    <t>SLS_1032841940_HE2</t>
  </si>
  <si>
    <t>SLS_1032841940</t>
  </si>
  <si>
    <t>SLS_1032841623_HE2</t>
  </si>
  <si>
    <t>SLS_1032841623</t>
  </si>
  <si>
    <t>Loan Depot_9204556493_HE2</t>
  </si>
  <si>
    <t>Loan Depot_9204556493</t>
  </si>
  <si>
    <t>Loan Depot_9203535530_HE2</t>
  </si>
  <si>
    <t>Loan Depot_9203535530</t>
  </si>
  <si>
    <t>SLS_1032841186_HE2</t>
  </si>
  <si>
    <t>SLS_1032841186</t>
  </si>
  <si>
    <t>SLS_1032840297_HE2</t>
  </si>
  <si>
    <t>SLS_1032840297</t>
  </si>
  <si>
    <t>Loan Depot_9205052633_HE2</t>
  </si>
  <si>
    <t>Loan Depot_9205052633</t>
  </si>
  <si>
    <t>Loan Depot_9204846100_HE2</t>
  </si>
  <si>
    <t>Loan Depot_9204846100</t>
  </si>
  <si>
    <t>Loan Depot_9204787452_HE2</t>
  </si>
  <si>
    <t>Loan Depot_9204787452</t>
  </si>
  <si>
    <t>Loan Depot_9205238752_HE2</t>
  </si>
  <si>
    <t>Loan Depot_9205238752</t>
  </si>
  <si>
    <t>Loan Depot_9205112171_HE2</t>
  </si>
  <si>
    <t>Loan Depot_9205112171</t>
  </si>
  <si>
    <t>Loan Depot_9204673587_HE2</t>
  </si>
  <si>
    <t>Loan Depot_9204673587</t>
  </si>
  <si>
    <t>Loan Depot_9204658448_HE2</t>
  </si>
  <si>
    <t>Loan Depot_9204658448</t>
  </si>
  <si>
    <t>SLS_1032840666_HE2</t>
  </si>
  <si>
    <t>SLS_1032840666</t>
  </si>
  <si>
    <t>Loan Depot_9205406490_HE2</t>
  </si>
  <si>
    <t>Loan Depot_9205406490</t>
  </si>
  <si>
    <t>Loan Depot_9205101323_HE2</t>
  </si>
  <si>
    <t>Loan Depot_9205101323</t>
  </si>
  <si>
    <t>SLS_1032842169_HE2</t>
  </si>
  <si>
    <t>SLS_1032842169</t>
  </si>
  <si>
    <t>Loan Depot_9205718605_HE2</t>
  </si>
  <si>
    <t>Loan Depot_9205718605</t>
  </si>
  <si>
    <t>Loan Depot_9205560072_HE2</t>
  </si>
  <si>
    <t>Loan Depot_9205560072</t>
  </si>
  <si>
    <t>Loan Depot_9205309066_HE2</t>
  </si>
  <si>
    <t>Loan Depot_9205309066</t>
  </si>
  <si>
    <t>Loan Depot_9205132765_HE2</t>
  </si>
  <si>
    <t>Loan Depot_9205132765</t>
  </si>
  <si>
    <t>Loan Depot_9204997812_HE2</t>
  </si>
  <si>
    <t>Loan Depot_9204997812</t>
  </si>
  <si>
    <t>Loan Depot_9204846845_HE2</t>
  </si>
  <si>
    <t>Loan Depot_9204846845</t>
  </si>
  <si>
    <t>Loan Depot_9203893665_HE2</t>
  </si>
  <si>
    <t>Loan Depot_9203893665</t>
  </si>
  <si>
    <t>SLS_1032840886_HE2</t>
  </si>
  <si>
    <t>SLS_1032840886</t>
  </si>
  <si>
    <t>Loan Depot_9205446199_HE2</t>
  </si>
  <si>
    <t>Loan Depot_9205446199</t>
  </si>
  <si>
    <t>Loan Depot_9205299119_HE2</t>
  </si>
  <si>
    <t>Loan Depot_9205299119</t>
  </si>
  <si>
    <t>Loan Depot_9205260699_HE2</t>
  </si>
  <si>
    <t>Loan Depot_9205260699</t>
  </si>
  <si>
    <t>SLS_1032842499_HE2</t>
  </si>
  <si>
    <t>SLS_1032842499</t>
  </si>
  <si>
    <t>SLS_1032842198_HE2</t>
  </si>
  <si>
    <t>SLS_1032842198</t>
  </si>
  <si>
    <t>SLS_1032842004_HE2</t>
  </si>
  <si>
    <t>SLS_1032842004</t>
  </si>
  <si>
    <t>SLS_1032843553_HE2</t>
  </si>
  <si>
    <t>SLS_1032843553</t>
  </si>
  <si>
    <t>SLS_1032843278_HE2</t>
  </si>
  <si>
    <t>SLS_1032843278</t>
  </si>
  <si>
    <t>Loan Depot_9206311467_HE2</t>
  </si>
  <si>
    <t>Loan Depot_9206311467</t>
  </si>
  <si>
    <t>Loan Depot_9206153547_HE2</t>
  </si>
  <si>
    <t>Loan Depot_9206153547</t>
  </si>
  <si>
    <t>Loan Depot_9206715097_HE2</t>
  </si>
  <si>
    <t>Loan Depot_9206715097</t>
  </si>
  <si>
    <t>Loan Depot_9206386352_HE2</t>
  </si>
  <si>
    <t>Loan Depot_9206386352</t>
  </si>
  <si>
    <t>Loan Depot_9206336639_HE2</t>
  </si>
  <si>
    <t>Loan Depot_9206336639</t>
  </si>
  <si>
    <t>Loan Depot_9206283617_HE2</t>
  </si>
  <si>
    <t>Loan Depot_9206283617</t>
  </si>
  <si>
    <t>Loan Depot_9206067671_HE2</t>
  </si>
  <si>
    <t>Loan Depot_9206067671</t>
  </si>
  <si>
    <t>Loan Depot_9204868005_HE2</t>
  </si>
  <si>
    <t>Loan Depot_9204868005</t>
  </si>
  <si>
    <t>Loan Depot_9206875255_HE2</t>
  </si>
  <si>
    <t>Loan Depot_9206875255</t>
  </si>
  <si>
    <t>Loan Depot_9206856206_HE2</t>
  </si>
  <si>
    <t>Loan Depot_9206856206</t>
  </si>
  <si>
    <t>SLS_1032839787_HE2</t>
  </si>
  <si>
    <t>SLS_1032839787</t>
  </si>
  <si>
    <t>SLS_1032843634_HE2</t>
  </si>
  <si>
    <t>SLS_1032843634</t>
  </si>
  <si>
    <t>Loan Depot_9204983259_HE2</t>
  </si>
  <si>
    <t>Loan Depot_9204983259</t>
  </si>
  <si>
    <t>Loan Depot_9204632252_HE2</t>
  </si>
  <si>
    <t>Loan Depot_9204632252</t>
  </si>
  <si>
    <t>SLS_1032839758_HE2</t>
  </si>
  <si>
    <t>SLS_1032839758</t>
  </si>
  <si>
    <t>SLS_1032843964_HE2</t>
  </si>
  <si>
    <t>SLS_1032843964</t>
  </si>
  <si>
    <t>Loan Depot_9204762984_HE2</t>
  </si>
  <si>
    <t>Loan Depot_9204762984</t>
  </si>
  <si>
    <t>SLS_1032843731_HE2</t>
  </si>
  <si>
    <t>SLS_1032843731</t>
  </si>
  <si>
    <t>Loan Depot_9207243727_HE2</t>
  </si>
  <si>
    <t>Loan Depot_9207243727</t>
  </si>
  <si>
    <t>Loan Depot_9207115610_HE2</t>
  </si>
  <si>
    <t>Loan Depot_9207115610</t>
  </si>
  <si>
    <t>SLS_1032844374_HE2</t>
  </si>
  <si>
    <t>SLS_1032844374</t>
  </si>
  <si>
    <t>SLS_1032844497_HE2</t>
  </si>
  <si>
    <t>SLS_1032844497</t>
  </si>
  <si>
    <t>Loan Depot_9206894686_HE2</t>
  </si>
  <si>
    <t>Loan Depot_9206894686</t>
  </si>
  <si>
    <t>Loan Depot_9206870884_HE2</t>
  </si>
  <si>
    <t>Loan Depot_9206870884</t>
  </si>
  <si>
    <t>Loan Depot_9206602055_HE2</t>
  </si>
  <si>
    <t>Loan Depot_9206602055</t>
  </si>
  <si>
    <t>SLS_1032843579_HE2</t>
  </si>
  <si>
    <t>SLS_1032843579</t>
  </si>
  <si>
    <t>Loan Depot_9207129041_HE2</t>
  </si>
  <si>
    <t>Loan Depot_9207129041</t>
  </si>
  <si>
    <t>Loan Depot_9207006082_HE2</t>
  </si>
  <si>
    <t>Loan Depot_9207006082</t>
  </si>
  <si>
    <t>Loan Depot_9206422736_HE2</t>
  </si>
  <si>
    <t>Loan Depot_9206422736</t>
  </si>
  <si>
    <t>Loan Depot_9206210586_HE2</t>
  </si>
  <si>
    <t>Loan Depot_9206210586</t>
  </si>
  <si>
    <t>SLS_1032845632_HE2</t>
  </si>
  <si>
    <t>SLS_1032845632</t>
  </si>
  <si>
    <t>Loan Depot_9206907819_HE2</t>
  </si>
  <si>
    <t>Loan Depot_9206907819</t>
  </si>
  <si>
    <t>Loan Depot_9206652845_HE2</t>
  </si>
  <si>
    <t>Loan Depot_9206652845</t>
  </si>
  <si>
    <t>Loan Depot_9206468184_HE2</t>
  </si>
  <si>
    <t>Loan Depot_9206468184</t>
  </si>
  <si>
    <t>Loan Depot_9207886574_HE2</t>
  </si>
  <si>
    <t>Loan Depot_9207886574</t>
  </si>
  <si>
    <t>Loan Depot_9207867418_HE2</t>
  </si>
  <si>
    <t>Loan Depot_9207867418</t>
  </si>
  <si>
    <t>SLS_1032843773_HE2</t>
  </si>
  <si>
    <t>SLS_1032843773</t>
  </si>
  <si>
    <t>Loan Depot_9206042831_HE2</t>
  </si>
  <si>
    <t>Loan Depot_9206042831</t>
  </si>
  <si>
    <t>Loan Depot_9205710115_HE2</t>
  </si>
  <si>
    <t>Loan Depot_9205710115</t>
  </si>
  <si>
    <t>Loan Depot_9205359608_HE2</t>
  </si>
  <si>
    <t>Loan Depot_9205359608</t>
  </si>
  <si>
    <t>Loan Depot_9206619844_HE2</t>
  </si>
  <si>
    <t>Loan Depot_9206619844</t>
  </si>
  <si>
    <t>Loan Depot_9206317985_HE2</t>
  </si>
  <si>
    <t>Loan Depot_9206317985</t>
  </si>
  <si>
    <t>Loan Depot_9206161235_HE2</t>
  </si>
  <si>
    <t>Loan Depot_9206161235</t>
  </si>
  <si>
    <t>Loan Depot_9206055312_HE2</t>
  </si>
  <si>
    <t>Loan Depot_9206055312</t>
  </si>
  <si>
    <t>Loan Depot_9206966328_HE2</t>
  </si>
  <si>
    <t>Loan Depot_9206966328</t>
  </si>
  <si>
    <t>Loan Depot_9206871379_HE2</t>
  </si>
  <si>
    <t>Loan Depot_9206871379</t>
  </si>
  <si>
    <t>Loan Depot_9206616071_HE2</t>
  </si>
  <si>
    <t>Loan Depot_9206616071</t>
  </si>
  <si>
    <t>Loan Depot_9206505175_HE2</t>
  </si>
  <si>
    <t>Loan Depot_9206505175</t>
  </si>
  <si>
    <t>Loan Depot_9204477526_HE2</t>
  </si>
  <si>
    <t>Loan Depot_9204477526</t>
  </si>
  <si>
    <t>SLS_1032843485_HE2</t>
  </si>
  <si>
    <t>SLS_1032843485</t>
  </si>
  <si>
    <t>Loan Depot_9206453350_HE2</t>
  </si>
  <si>
    <t>Loan Depot_9206453350</t>
  </si>
  <si>
    <t>Loan Depot_9207854556_HE2</t>
  </si>
  <si>
    <t>Loan Depot_9207854556</t>
  </si>
  <si>
    <t>Loan Depot_9207618175_HE2</t>
  </si>
  <si>
    <t>Loan Depot_9207618175</t>
  </si>
  <si>
    <t>Loan Depot_9207973745_HE2</t>
  </si>
  <si>
    <t>Loan Depot_9207973745</t>
  </si>
  <si>
    <t>Loan Depot_9207885832_HE2</t>
  </si>
  <si>
    <t>Loan Depot_9207885832</t>
  </si>
  <si>
    <t>Loan Depot_9206869985_HE2</t>
  </si>
  <si>
    <t>Loan Depot_9206869985</t>
  </si>
  <si>
    <t>Loan Depot_9206574247_HE2</t>
  </si>
  <si>
    <t>Loan Depot_9206574247</t>
  </si>
  <si>
    <t>Loan Depot_9207062366_HE2</t>
  </si>
  <si>
    <t>Loan Depot_9207062366</t>
  </si>
  <si>
    <t>Loan Depot_9206983505_HE2</t>
  </si>
  <si>
    <t>Loan Depot_9206983505</t>
  </si>
  <si>
    <t>Loan Depot_9207570087_HE2</t>
  </si>
  <si>
    <t>Loan Depot_9207570087</t>
  </si>
  <si>
    <t>Loan Depot_9207322141_HE2</t>
  </si>
  <si>
    <t>Loan Depot_9207322141</t>
  </si>
  <si>
    <t>Loan Depot_9207300444_HE2</t>
  </si>
  <si>
    <t>Loan Depot_9207300444</t>
  </si>
  <si>
    <t>SLS_1032815413_HE2</t>
  </si>
  <si>
    <t>SLS_1032815413</t>
  </si>
  <si>
    <t>Loan Depot_9207751687_HE2</t>
  </si>
  <si>
    <t>Loan Depot_9207751687</t>
  </si>
  <si>
    <t>Loan Depot_9207647307_HE2</t>
  </si>
  <si>
    <t>Loan Depot_9207647307</t>
  </si>
  <si>
    <t>Loan Depot_9207021826_HE2</t>
  </si>
  <si>
    <t>Loan Depot_9207021826</t>
  </si>
  <si>
    <t>Loan Depot_9207913097_HE2</t>
  </si>
  <si>
    <t>Loan Depot_9207913097</t>
  </si>
  <si>
    <t>Loan Depot_9207547465_HE2</t>
  </si>
  <si>
    <t>Loan Depot_9207547465</t>
  </si>
  <si>
    <t>Loan Depot_9207203382_HE2</t>
  </si>
  <si>
    <t>Loan Depot_9207203382</t>
  </si>
  <si>
    <t>Loan Depot_9207414625_HE2</t>
  </si>
  <si>
    <t>Loan Depot_9207414625</t>
  </si>
  <si>
    <t>Loan Depot_9207816936_HE2</t>
  </si>
  <si>
    <t>Loan Depot_9207816936</t>
  </si>
  <si>
    <t>Loan Depot_9207814253_HE2</t>
  </si>
  <si>
    <t>Loan Depot_9207814253</t>
  </si>
  <si>
    <t>Loan Depot_9207920274_HE2</t>
  </si>
  <si>
    <t>Loan Depot_9207920274</t>
  </si>
  <si>
    <t>Loan Depot_9207601254_HE2</t>
  </si>
  <si>
    <t>Loan Depot_9207601254</t>
  </si>
  <si>
    <t>Loan Depot_9205942551_HE2</t>
  </si>
  <si>
    <t>Loan Depot_9205942551</t>
  </si>
  <si>
    <t>Loan Depot_9207067027_HE2</t>
  </si>
  <si>
    <t>Loan Depot_9207067027</t>
  </si>
  <si>
    <t>Loan Depot_9206713845_HE2</t>
  </si>
  <si>
    <t>Loan Depot_9206713845</t>
  </si>
  <si>
    <t>Loan Depot_9207578619_HE2</t>
  </si>
  <si>
    <t>Loan Depot_9207578619</t>
  </si>
  <si>
    <t>Loan Depot_9206964471_HE2</t>
  </si>
  <si>
    <t>Loan Depot_9206964471</t>
  </si>
  <si>
    <t>Loan Depot_9206904915_HE2</t>
  </si>
  <si>
    <t>Loan Depot_9206904915</t>
  </si>
  <si>
    <t>Loan Depot_9206768864_HE2</t>
  </si>
  <si>
    <t>Loan Depot_9206768864</t>
  </si>
  <si>
    <t>Loan Depot_9206352396_HE2</t>
  </si>
  <si>
    <t>Loan Depot_9206352396</t>
  </si>
  <si>
    <t>Loan Depot_9204743166_HE2</t>
  </si>
  <si>
    <t>Loan Depot_9204743166</t>
  </si>
  <si>
    <t>Loan Depot_9204630983_HE2</t>
  </si>
  <si>
    <t>Loan Depot_9204630983</t>
  </si>
  <si>
    <t>SLS_1032842651_HE2</t>
  </si>
  <si>
    <t>SLS_1032842651</t>
  </si>
  <si>
    <t>SLS_1032841348_HE2</t>
  </si>
  <si>
    <t>SLS_1032841348</t>
  </si>
  <si>
    <t>Loan Depot_9205067870_HE2</t>
  </si>
  <si>
    <t>Loan Depot_9205067870</t>
  </si>
  <si>
    <t>Loan Depot_9205052328_HE2</t>
  </si>
  <si>
    <t>Loan Depot_9205052328</t>
  </si>
  <si>
    <t>Loan Depot_9204856869_HE2</t>
  </si>
  <si>
    <t>Loan Depot_9204856869</t>
  </si>
  <si>
    <t>Loan Depot_9205842272_HE2</t>
  </si>
  <si>
    <t>Loan Depot_9205842272</t>
  </si>
  <si>
    <t>Loan Depot_9205651129_HE2</t>
  </si>
  <si>
    <t>Loan Depot_9205651129</t>
  </si>
  <si>
    <t>Loan Depot_9205518856_HE2</t>
  </si>
  <si>
    <t>Loan Depot_9205518856</t>
  </si>
  <si>
    <t>Loan Depot_9205117865_HE2</t>
  </si>
  <si>
    <t>Loan Depot_9205117865</t>
  </si>
  <si>
    <t>Loan Depot_9204491394_HE2</t>
  </si>
  <si>
    <t>Loan Depot_9204491394</t>
  </si>
  <si>
    <t>Loan Depot_9205998942_HE2</t>
  </si>
  <si>
    <t>Loan Depot_9205998942</t>
  </si>
  <si>
    <t>Loan Depot_9205947295_HE2</t>
  </si>
  <si>
    <t>Loan Depot_9205947295</t>
  </si>
  <si>
    <t>Loan Depot_9205067367_HE2</t>
  </si>
  <si>
    <t>Loan Depot_9205067367</t>
  </si>
  <si>
    <t>Loan Depot_9204987417_HE2</t>
  </si>
  <si>
    <t>Loan Depot_9204987417</t>
  </si>
  <si>
    <t>SLS_1032839978_HE2</t>
  </si>
  <si>
    <t>SLS_1032839978</t>
  </si>
  <si>
    <t>SLS_1032841827_HE2</t>
  </si>
  <si>
    <t>SLS_1032841827</t>
  </si>
  <si>
    <t>Loan Depot_9205829147_HE2</t>
  </si>
  <si>
    <t>Loan Depot_9205829147</t>
  </si>
  <si>
    <t>Loan Depot_9205669444_HE2</t>
  </si>
  <si>
    <t>Loan Depot_9205669444</t>
  </si>
  <si>
    <t>Loan Depot_9205135537_HE2</t>
  </si>
  <si>
    <t>Loan Depot_9205135537</t>
  </si>
  <si>
    <t>Loan Depot_9205084982_HE2</t>
  </si>
  <si>
    <t>Loan Depot_9205084982</t>
  </si>
  <si>
    <t>Loan Depot_9205061303_HE2</t>
  </si>
  <si>
    <t>Loan Depot_9205061303</t>
  </si>
  <si>
    <t>SLS_1032843045_HE2</t>
  </si>
  <si>
    <t>SLS_1032843045</t>
  </si>
  <si>
    <t>SLS_1032843870_HE2</t>
  </si>
  <si>
    <t>SLS_1032843870</t>
  </si>
  <si>
    <t>SLS_1032841982_HE2</t>
  </si>
  <si>
    <t>SLS_1032841982</t>
  </si>
  <si>
    <t>Loan Depot_9205233779_HE2</t>
  </si>
  <si>
    <t>Loan Depot_9205233779</t>
  </si>
  <si>
    <t>Loan Depot_9205192553_HE2</t>
  </si>
  <si>
    <t>Loan Depot_9205192553</t>
  </si>
  <si>
    <t>Loan Depot_9204043856_HE2</t>
  </si>
  <si>
    <t>Loan Depot_9204043856</t>
  </si>
  <si>
    <t>SLS_1032844730_HE2</t>
  </si>
  <si>
    <t>SLS_1032844730</t>
  </si>
  <si>
    <t>SLS_1032844769_HE2</t>
  </si>
  <si>
    <t>SLS_1032844769</t>
  </si>
  <si>
    <t>Loan Depot_9205882666_HE2</t>
  </si>
  <si>
    <t>Loan Depot_9205882666</t>
  </si>
  <si>
    <t>SLS_1032824721_HE2</t>
  </si>
  <si>
    <t>SLS_1032824721</t>
  </si>
  <si>
    <t>Loan Depot_9200898303_HE2</t>
  </si>
  <si>
    <t>Loan Depot_9200898303</t>
  </si>
  <si>
    <t>SLS_1032192013_HE2</t>
  </si>
  <si>
    <t>SLS_1032192013</t>
  </si>
  <si>
    <t>SLS_1032755421_HE2</t>
  </si>
  <si>
    <t>SLS_1032755421</t>
  </si>
  <si>
    <t>SLS_1032191467_HE2</t>
  </si>
  <si>
    <t>SLS_1032191467</t>
  </si>
  <si>
    <t>SLS_1032544441_HE2</t>
  </si>
  <si>
    <t>SLS_1032544441</t>
  </si>
  <si>
    <t>SLS_1032191894_HE2</t>
  </si>
  <si>
    <t>SLS_1032191894</t>
  </si>
  <si>
    <t>SLS_1032529291_HE2</t>
  </si>
  <si>
    <t>SLS_1032529291</t>
  </si>
  <si>
    <t>SLS_1032192550_HE2</t>
  </si>
  <si>
    <t>SLS_1032192550</t>
  </si>
  <si>
    <t>Loan Depot_9202371937_HE2</t>
  </si>
  <si>
    <t>Loan Depot_9202371937</t>
  </si>
  <si>
    <t>SLS_1032191771_HE2</t>
  </si>
  <si>
    <t>SLS_1032191771</t>
  </si>
  <si>
    <t>Loan Depot_9202681574_HE2</t>
  </si>
  <si>
    <t>Loan Depot_9202681574</t>
  </si>
  <si>
    <t>SLS_1032544140_HE2</t>
  </si>
  <si>
    <t>SLS_1032544140</t>
  </si>
  <si>
    <t>Loan Depot_9202620911_HE2</t>
  </si>
  <si>
    <t>Loan Depot_9202620911</t>
  </si>
  <si>
    <t>SLS_1032528580_HE2</t>
  </si>
  <si>
    <t>SLS_1032528580</t>
  </si>
  <si>
    <t>SLS_1032544166_HE2</t>
  </si>
  <si>
    <t>SLS_1032544166</t>
  </si>
  <si>
    <t>Loan Depot_9202329265_HE2</t>
  </si>
  <si>
    <t>Loan Depot_9202329265</t>
  </si>
  <si>
    <t>SLS_1032544085_HE2</t>
  </si>
  <si>
    <t>SLS_1032544085</t>
  </si>
  <si>
    <t>SLS_1032192123_HE2</t>
  </si>
  <si>
    <t>SLS_1032192123</t>
  </si>
  <si>
    <t>SLS_1032528784_HE2</t>
  </si>
  <si>
    <t>SLS_1032528784</t>
  </si>
  <si>
    <t>SLS_1032544632_HE2</t>
  </si>
  <si>
    <t>SLS_1032544632</t>
  </si>
  <si>
    <t>SLS_1032755272_HE2</t>
  </si>
  <si>
    <t>SLS_1032755272</t>
  </si>
  <si>
    <t>Loan Depot_9202456738_HE2</t>
  </si>
  <si>
    <t>Loan Depot_9202456738</t>
  </si>
  <si>
    <t>SLS_1032529107_HE2</t>
  </si>
  <si>
    <t>SLS_1032529107</t>
  </si>
  <si>
    <t>Loan Depot_9202700457_HE2</t>
  </si>
  <si>
    <t>Loan Depot_9202700457</t>
  </si>
  <si>
    <t>SLS_1032191632_HE2</t>
  </si>
  <si>
    <t>SLS_1032191632</t>
  </si>
  <si>
    <t>SLS_1032192482_HE2</t>
  </si>
  <si>
    <t>SLS_1032192482</t>
  </si>
  <si>
    <t>SLS_1032191441_HE2</t>
  </si>
  <si>
    <t>SLS_1032191441</t>
  </si>
  <si>
    <t>SLS_1032528331_HE2</t>
  </si>
  <si>
    <t>SLS_1032528331</t>
  </si>
  <si>
    <t>SLS_1031447468_HE2</t>
  </si>
  <si>
    <t>SLS_1031447468</t>
  </si>
  <si>
    <t>Loan Depot_9203115929_HE2</t>
  </si>
  <si>
    <t>Loan Depot_9203115929</t>
  </si>
  <si>
    <t>Loan Depot_9203040549_HE2</t>
  </si>
  <si>
    <t>Loan Depot_9203040549</t>
  </si>
  <si>
    <t>SLS_1031447549_HE2</t>
  </si>
  <si>
    <t>SLS_1031447549</t>
  </si>
  <si>
    <t>Loan Depot_9203077913_HE2</t>
  </si>
  <si>
    <t>Loan Depot_9203077913</t>
  </si>
  <si>
    <t>SLS_1032824080_HE2</t>
  </si>
  <si>
    <t>SLS_1032824080</t>
  </si>
  <si>
    <t>Loan Depot_9203108270_HE2</t>
  </si>
  <si>
    <t>Loan Depot_9203108270</t>
  </si>
  <si>
    <t>Loan Depot_9203138905_HE2</t>
  </si>
  <si>
    <t>Loan Depot_9203138905</t>
  </si>
  <si>
    <t>SLS_1032529042_HE2</t>
  </si>
  <si>
    <t>SLS_1032529042</t>
  </si>
  <si>
    <t>SLS_1032840585_HE2</t>
  </si>
  <si>
    <t>SLS_1032840585</t>
  </si>
  <si>
    <t>SLS_1032528247_HE2</t>
  </si>
  <si>
    <t>SLS_1032528247</t>
  </si>
  <si>
    <t>Loan Depot_9203463584_HE2</t>
  </si>
  <si>
    <t>Loan Depot_9203463584</t>
  </si>
  <si>
    <t>Loan Depot_9203302147_HE2</t>
  </si>
  <si>
    <t>Loan Depot_9203302147</t>
  </si>
  <si>
    <t>Loan Depot_9203181475_HE2</t>
  </si>
  <si>
    <t>Loan Depot_9203181475</t>
  </si>
  <si>
    <t>Loan Depot_9203088217_HE2</t>
  </si>
  <si>
    <t>Loan Depot_9203088217</t>
  </si>
  <si>
    <t>Loan Depot_9203467189_HE2</t>
  </si>
  <si>
    <t>Loan Depot_9203467189</t>
  </si>
  <si>
    <t>Loan Depot_9203465472_HE2</t>
  </si>
  <si>
    <t>Loan Depot_9203465472</t>
  </si>
  <si>
    <t>Loan Depot_9203280749_HE2</t>
  </si>
  <si>
    <t>Loan Depot_9203280749</t>
  </si>
  <si>
    <t>Loan Depot_9203376992_HE2</t>
  </si>
  <si>
    <t>Loan Depot_9203376992</t>
  </si>
  <si>
    <t>SLS_1032529149_HE2</t>
  </si>
  <si>
    <t>SLS_1032529149</t>
  </si>
  <si>
    <t>SLS_1031447714_HE2</t>
  </si>
  <si>
    <t>SLS_1031447714</t>
  </si>
  <si>
    <t>Loan Depot_9203253670_HE2</t>
  </si>
  <si>
    <t>Loan Depot_9203253670</t>
  </si>
  <si>
    <t>Loan Depot_9203231536_HE2</t>
  </si>
  <si>
    <t>Loan Depot_9203231536</t>
  </si>
  <si>
    <t>Loan Depot_9203772760_HE2</t>
  </si>
  <si>
    <t>Loan Depot_9203772760</t>
  </si>
  <si>
    <t>Loan Depot_9203751129_HE2</t>
  </si>
  <si>
    <t>Loan Depot_9203751129</t>
  </si>
  <si>
    <t>Loan Depot_9203735353_HE2</t>
  </si>
  <si>
    <t>Loan Depot_9203735353</t>
  </si>
  <si>
    <t>SLS_1032823599_HE2</t>
  </si>
  <si>
    <t>SLS_1032823599</t>
  </si>
  <si>
    <t>Loan Depot_9203803540_HE2</t>
  </si>
  <si>
    <t>Loan Depot_9203803540</t>
  </si>
  <si>
    <t>Loan Depot_9203780052_HE2</t>
  </si>
  <si>
    <t>Loan Depot_9203780052</t>
  </si>
  <si>
    <t>Loan Depot_9203774584_HE2</t>
  </si>
  <si>
    <t>Loan Depot_9203774584</t>
  </si>
  <si>
    <t>Loan Depot_9203765673_HE2</t>
  </si>
  <si>
    <t>Loan Depot_9203765673</t>
  </si>
  <si>
    <t>Loan Depot_9203177127_HE2</t>
  </si>
  <si>
    <t>Loan Depot_9203177127</t>
  </si>
  <si>
    <t>Loan Depot_9202947983_HE2</t>
  </si>
  <si>
    <t>Loan Depot_9202947983</t>
  </si>
  <si>
    <t>Loan Depot_9202816568_HE2</t>
  </si>
  <si>
    <t>Loan Depot_9202816568</t>
  </si>
  <si>
    <t>Loan Depot_9203459657_HE2</t>
  </si>
  <si>
    <t>Loan Depot_9203459657</t>
  </si>
  <si>
    <t>Loan Depot_9203004172_HE2</t>
  </si>
  <si>
    <t>Loan Depot_9203004172</t>
  </si>
  <si>
    <t>Loan Depot_9203443743_HE2</t>
  </si>
  <si>
    <t>Loan Depot_9203443743</t>
  </si>
  <si>
    <t>Loan Depot_9203392478_HE2</t>
  </si>
  <si>
    <t>Loan Depot_9203392478</t>
  </si>
  <si>
    <t>SLS_1032529301_HE2</t>
  </si>
  <si>
    <t>SLS_1032529301</t>
  </si>
  <si>
    <t>Loan Depot_9203686630_HE2</t>
  </si>
  <si>
    <t>Loan Depot_9203686630</t>
  </si>
  <si>
    <t>Loan Depot_9203680104_HE2</t>
  </si>
  <si>
    <t>Loan Depot_9203680104</t>
  </si>
  <si>
    <t>Loan Depot_9203637674_HE2</t>
  </si>
  <si>
    <t>Loan Depot_9203637674</t>
  </si>
  <si>
    <t>Loan Depot_9203630406_HE2</t>
  </si>
  <si>
    <t>Loan Depot_9203630406</t>
  </si>
  <si>
    <t>Loan Depot_9203254413_HE2</t>
  </si>
  <si>
    <t>Loan Depot_9203254413</t>
  </si>
  <si>
    <t>SLS_1032824213_HE2</t>
  </si>
  <si>
    <t>SLS_1032824213</t>
  </si>
  <si>
    <t>SLS_1032824048_HE2</t>
  </si>
  <si>
    <t>SLS_1032824048</t>
  </si>
  <si>
    <t>Loan Depot_9203521258_HE2</t>
  </si>
  <si>
    <t>Loan Depot_9203521258</t>
  </si>
  <si>
    <t>SLS_1032824695_HE2</t>
  </si>
  <si>
    <t>SLS_1032824695</t>
  </si>
  <si>
    <t>SLS_1032823269_HE2</t>
  </si>
  <si>
    <t>SLS_1032823269</t>
  </si>
  <si>
    <t>Loan Depot_9203640819_HE2</t>
  </si>
  <si>
    <t>Loan Depot_9203640819</t>
  </si>
  <si>
    <t>Loan Depot_9203590741_HE2</t>
  </si>
  <si>
    <t>Loan Depot_9203590741</t>
  </si>
  <si>
    <t>SLS_1032845153_HE2</t>
  </si>
  <si>
    <t>SLS_1032845153</t>
  </si>
  <si>
    <t>Loan Depot_9204505524_HE2</t>
  </si>
  <si>
    <t>Loan Depot_9204505524</t>
  </si>
  <si>
    <t>Loan Depot_9203637971_HE2</t>
  </si>
  <si>
    <t>Loan Depot_9203637971</t>
  </si>
  <si>
    <t>Loan Depot_9203606901_HE2</t>
  </si>
  <si>
    <t>Loan Depot_9203606901</t>
  </si>
  <si>
    <t>Loan Depot_9203602173_HE2</t>
  </si>
  <si>
    <t>Loan Depot_9203602173</t>
  </si>
  <si>
    <t>Loan Depot_9203549499_HE2</t>
  </si>
  <si>
    <t>Loan Depot_9203549499</t>
  </si>
  <si>
    <t>Loan Depot_9203561940_HE2</t>
  </si>
  <si>
    <t>Loan Depot_9203561940</t>
  </si>
  <si>
    <t>Loan Depot_9203530457_HE2</t>
  </si>
  <si>
    <t>Loan Depot_9203530457</t>
  </si>
  <si>
    <t>Loan Depot_9204541917_HE2</t>
  </si>
  <si>
    <t>Loan Depot_9204541917</t>
  </si>
  <si>
    <t>Loan Depot_9202594074_HE2</t>
  </si>
  <si>
    <t>Loan Depot_9202594074</t>
  </si>
  <si>
    <t>SLS_1032841416_HE2</t>
  </si>
  <si>
    <t>SLS_1032841416</t>
  </si>
  <si>
    <t>SLS_1032823311_HE2</t>
  </si>
  <si>
    <t>SLS_1032823311</t>
  </si>
  <si>
    <t>SLS_1032839619_HE2</t>
  </si>
  <si>
    <t>SLS_1032839619</t>
  </si>
  <si>
    <t>Loan Depot_9203985719_HE2</t>
  </si>
  <si>
    <t>Loan Depot_9203985719</t>
  </si>
  <si>
    <t>Loan Depot_9203674305_HE2</t>
  </si>
  <si>
    <t>Loan Depot_9203674305</t>
  </si>
  <si>
    <t>SLS_1032845292_HE2</t>
  </si>
  <si>
    <t>SLS_1032845292</t>
  </si>
  <si>
    <t>SLS_1032824501_HE2</t>
  </si>
  <si>
    <t>SLS_1032824501</t>
  </si>
  <si>
    <t>SLS_1032824404_HE2</t>
  </si>
  <si>
    <t>SLS_1032824404</t>
  </si>
  <si>
    <t>Loan Depot_9204260005_HE2</t>
  </si>
  <si>
    <t>Loan Depot_9204260005</t>
  </si>
  <si>
    <t>Loan Depot_9204077920_HE2</t>
  </si>
  <si>
    <t>Loan Depot_9204077920</t>
  </si>
  <si>
    <t>Loan Depot_9203950671_HE2</t>
  </si>
  <si>
    <t>Loan Depot_9203950671</t>
  </si>
  <si>
    <t>SLS_1032841157_HE2</t>
  </si>
  <si>
    <t>SLS_1032841157</t>
  </si>
  <si>
    <t>SLS_1032841665_HE2</t>
  </si>
  <si>
    <t>SLS_1032841665</t>
  </si>
  <si>
    <t>SLS_1032845302_HE2</t>
  </si>
  <si>
    <t>SLS_1032845302</t>
  </si>
  <si>
    <t>Loan Depot_9203904868_HE2</t>
  </si>
  <si>
    <t>Loan Depot_9203904868</t>
  </si>
  <si>
    <t>Loan Depot_9203893384_HE2</t>
  </si>
  <si>
    <t>Loan Depot_9203893384</t>
  </si>
  <si>
    <t>Loan Depot_9203623419_HE2</t>
  </si>
  <si>
    <t>Loan Depot_9203623419</t>
  </si>
  <si>
    <t>SLS_1032841047_HE2</t>
  </si>
  <si>
    <t>SLS_1032841047</t>
  </si>
  <si>
    <t>SLS_1032824815_HE2</t>
  </si>
  <si>
    <t>SLS_1032824815</t>
  </si>
  <si>
    <t>SLS_1032823955_HE2</t>
  </si>
  <si>
    <t>SLS_1032823955</t>
  </si>
  <si>
    <t>SLS_1032842774_HE2</t>
  </si>
  <si>
    <t>SLS_1032842774</t>
  </si>
  <si>
    <t>Loan Depot_9204659396_HE2</t>
  </si>
  <si>
    <t>Loan Depot_9204659396</t>
  </si>
  <si>
    <t>SLS_1032841775_HE2</t>
  </si>
  <si>
    <t>SLS_1032841775</t>
  </si>
  <si>
    <t>SLS_1032841584_HE2</t>
  </si>
  <si>
    <t>SLS_1032841584</t>
  </si>
  <si>
    <t>Loan Depot_9204822457_HE2</t>
  </si>
  <si>
    <t>Loan Depot_9204822457</t>
  </si>
  <si>
    <t>Loan Depot_9204546247_HE2</t>
  </si>
  <si>
    <t>Loan Depot_9204546247</t>
  </si>
  <si>
    <t>Loan Depot_9204021779_HE2</t>
  </si>
  <si>
    <t>Loan Depot_9204021779</t>
  </si>
  <si>
    <t>SLS_1032840967_HE2</t>
  </si>
  <si>
    <t>SLS_1032840967</t>
  </si>
  <si>
    <t>Loan Depot_9204695804_HE2</t>
  </si>
  <si>
    <t>Loan Depot_9204695804</t>
  </si>
  <si>
    <t>Loan Depot_9204302641_HE2</t>
  </si>
  <si>
    <t>Loan Depot_9204302641</t>
  </si>
  <si>
    <t>Loan Depot_9203499430_HE2</t>
  </si>
  <si>
    <t>Loan Depot_9203499430</t>
  </si>
  <si>
    <t>Loan Depot_9204470141_HE2</t>
  </si>
  <si>
    <t>Loan Depot_9204470141</t>
  </si>
  <si>
    <t>Loan Depot_9204791967_HE2</t>
  </si>
  <si>
    <t>Loan Depot_9204791967</t>
  </si>
  <si>
    <t>Loan Depot_9204623699_HE2</t>
  </si>
  <si>
    <t>Loan Depot_9204623699</t>
  </si>
  <si>
    <t>Loan Depot_9203586566_HE2</t>
  </si>
  <si>
    <t>Loan Depot_9203586566</t>
  </si>
  <si>
    <t>SLS_1032840909_HE2</t>
  </si>
  <si>
    <t>SLS_1032840909</t>
  </si>
  <si>
    <t>Loan Depot_9204093364_HE2</t>
  </si>
  <si>
    <t>Loan Depot_9204093364</t>
  </si>
  <si>
    <t>Loan Depot_9203903530_HE2</t>
  </si>
  <si>
    <t>Loan Depot_9203903530</t>
  </si>
  <si>
    <t>SLS_1032841652_HE2</t>
  </si>
  <si>
    <t>SLS_1032841652</t>
  </si>
  <si>
    <t>Loan Depot_9204478201_HE2</t>
  </si>
  <si>
    <t>Loan Depot_9204478201</t>
  </si>
  <si>
    <t>Loan Depot_9204412093_HE2</t>
  </si>
  <si>
    <t>Loan Depot_9204412093</t>
  </si>
  <si>
    <t>Loan Depot_9204266549_HE2</t>
  </si>
  <si>
    <t>Loan Depot_9204266549</t>
  </si>
  <si>
    <t>Loan Depot_9204228283_HE2</t>
  </si>
  <si>
    <t>Loan Depot_9204228283</t>
  </si>
  <si>
    <t>Loan Depot_9204054077_HE2</t>
  </si>
  <si>
    <t>Loan Depot_9204054077</t>
  </si>
  <si>
    <t>Loan Depot_9203925822_HE2</t>
  </si>
  <si>
    <t>Loan Depot_9203925822</t>
  </si>
  <si>
    <t>SLS_1032824310_HE2</t>
  </si>
  <si>
    <t>SLS_1032824310</t>
  </si>
  <si>
    <t>Loan Depot_9204578901_HE2</t>
  </si>
  <si>
    <t>Loan Depot_9204578901</t>
  </si>
  <si>
    <t>Loan Depot_9204467337_HE2</t>
  </si>
  <si>
    <t>Loan Depot_9204467337</t>
  </si>
  <si>
    <t>Loan Depot_9204074018_HE2</t>
  </si>
  <si>
    <t>Loan Depot_9204074018</t>
  </si>
  <si>
    <t>Loan Depot_9203844478_HE2</t>
  </si>
  <si>
    <t>Loan Depot_9203844478</t>
  </si>
  <si>
    <t>SLS_1032841474_HE2</t>
  </si>
  <si>
    <t>SLS_1032841474</t>
  </si>
  <si>
    <t>Loan Depot_9204510995_HE2</t>
  </si>
  <si>
    <t>Loan Depot_9204510995</t>
  </si>
  <si>
    <t>Loan Depot_9203920773_HE2</t>
  </si>
  <si>
    <t>Loan Depot_9203920773</t>
  </si>
  <si>
    <t>SLS_1032840637_HE2</t>
  </si>
  <si>
    <t>SLS_1032840637</t>
  </si>
  <si>
    <t>Loan Depot_9204943428_HE2</t>
  </si>
  <si>
    <t>Loan Depot_9204943428</t>
  </si>
  <si>
    <t>Loan Depot_9204920129_HE2</t>
  </si>
  <si>
    <t>Loan Depot_9204920129</t>
  </si>
  <si>
    <t>Loan Depot_9204881206_HE2</t>
  </si>
  <si>
    <t>Loan Depot_9204881206</t>
  </si>
  <si>
    <t>Loan Depot_9204845045_HE2</t>
  </si>
  <si>
    <t>Loan Depot_9204845045</t>
  </si>
  <si>
    <t>Loan Depot_9204534557_HE2</t>
  </si>
  <si>
    <t>Loan Depot_9204534557</t>
  </si>
  <si>
    <t>Loan Depot_9204412317_HE2</t>
  </si>
  <si>
    <t>Loan Depot_9204412317</t>
  </si>
  <si>
    <t>Loan Depot_9203689584_HE2</t>
  </si>
  <si>
    <t>Loan Depot_9203689584</t>
  </si>
  <si>
    <t>SLS_1032842729_HE2</t>
  </si>
  <si>
    <t>SLS_1032842729</t>
  </si>
  <si>
    <t>SLS_1031448108_HE2</t>
  </si>
  <si>
    <t>SLS_1031448108</t>
  </si>
  <si>
    <t>SLS_1032841788_HE2</t>
  </si>
  <si>
    <t>SLS_1032841788</t>
  </si>
  <si>
    <t>Loan Depot_9205239818_HE2</t>
  </si>
  <si>
    <t>Loan Depot_9205239818</t>
  </si>
  <si>
    <t>Loan Depot_9204659990_HE2</t>
  </si>
  <si>
    <t>Loan Depot_9204659990</t>
  </si>
  <si>
    <t>Loan Depot_9204928445_HE2</t>
  </si>
  <si>
    <t>Loan Depot_9204928445</t>
  </si>
  <si>
    <t>SLS_1032840734_HE2</t>
  </si>
  <si>
    <t>SLS_1032840734</t>
  </si>
  <si>
    <t>SLS_1032840682_HE2</t>
  </si>
  <si>
    <t>SLS_1032840682</t>
  </si>
  <si>
    <t>SLS_1032824705_HE2</t>
  </si>
  <si>
    <t>SLS_1032824705</t>
  </si>
  <si>
    <t>Loan Depot_9205142418_HE2</t>
  </si>
  <si>
    <t>Loan Depot_9205142418</t>
  </si>
  <si>
    <t>Loan Depot_9205099097_HE2</t>
  </si>
  <si>
    <t>Loan Depot_9205099097</t>
  </si>
  <si>
    <t>SLS_1032840433_HE2</t>
  </si>
  <si>
    <t>SLS_1032840433</t>
  </si>
  <si>
    <t>Loan Depot_9204637400_HE2</t>
  </si>
  <si>
    <t>Loan Depot_9204637400</t>
  </si>
  <si>
    <t>SLS_1032841733_HE2</t>
  </si>
  <si>
    <t>SLS_1032841733</t>
  </si>
  <si>
    <t>SLS_1032841018_HE2</t>
  </si>
  <si>
    <t>SLS_1032841018</t>
  </si>
  <si>
    <t>SLS_1032824572_HE2</t>
  </si>
  <si>
    <t>SLS_1032824572</t>
  </si>
  <si>
    <t>SLS_1032839622_HE2</t>
  </si>
  <si>
    <t>SLS_1032839622</t>
  </si>
  <si>
    <t>Loan Depot_9205056287_HE2</t>
  </si>
  <si>
    <t>Loan Depot_9205056287</t>
  </si>
  <si>
    <t>SLS_1032841911_HE2</t>
  </si>
  <si>
    <t>SLS_1032841911</t>
  </si>
  <si>
    <t>Loan Depot_9205396733_HE2</t>
  </si>
  <si>
    <t>Loan Depot_9205396733</t>
  </si>
  <si>
    <t>Loan Depot_9205244842_HE2</t>
  </si>
  <si>
    <t>Loan Depot_9205244842</t>
  </si>
  <si>
    <t>Loan Depot_9205192033_HE2</t>
  </si>
  <si>
    <t>Loan Depot_9205192033</t>
  </si>
  <si>
    <t>Loan Depot_9204799226_HE2</t>
  </si>
  <si>
    <t>Loan Depot_9204799226</t>
  </si>
  <si>
    <t>Loan Depot_9204535398_HE2</t>
  </si>
  <si>
    <t>Loan Depot_9204535398</t>
  </si>
  <si>
    <t>Loan Depot_9205964787_HE2</t>
  </si>
  <si>
    <t>Loan Depot_9205964787</t>
  </si>
  <si>
    <t>SLS_1032840938_HE2</t>
  </si>
  <si>
    <t>SLS_1032840938</t>
  </si>
  <si>
    <t>SLS_1032840970_HE2</t>
  </si>
  <si>
    <t>SLS_1032840970</t>
  </si>
  <si>
    <t>SLS_1031448470_HE2</t>
  </si>
  <si>
    <t>SLS_1031448470</t>
  </si>
  <si>
    <t>SLS_1032841979_HE2</t>
  </si>
  <si>
    <t>SLS_1032841979</t>
  </si>
  <si>
    <t>SLS_1032842240_HE2</t>
  </si>
  <si>
    <t>SLS_1032842240</t>
  </si>
  <si>
    <t>SLS_1032840802_HE2</t>
  </si>
  <si>
    <t>SLS_1032840802</t>
  </si>
  <si>
    <t>SLS_1032844824_HE2</t>
  </si>
  <si>
    <t>SLS_1032844824</t>
  </si>
  <si>
    <t>Loan Depot_9205900054_HE2</t>
  </si>
  <si>
    <t>Loan Depot_9205900054</t>
  </si>
  <si>
    <t>Loan Depot_9205980775_HE2</t>
  </si>
  <si>
    <t>Loan Depot_9205980775</t>
  </si>
  <si>
    <t>Loan Depot_9205926463_HE2</t>
  </si>
  <si>
    <t>Loan Depot_9205926463</t>
  </si>
  <si>
    <t>Loan Depot_9204927348_HE2</t>
  </si>
  <si>
    <t>Loan Depot_9204927348</t>
  </si>
  <si>
    <t>Loan Depot_9203875563_HE2</t>
  </si>
  <si>
    <t>Loan Depot_9203875563</t>
  </si>
  <si>
    <t>SLS_1032842952_HE2</t>
  </si>
  <si>
    <t>SLS_1032842952</t>
  </si>
  <si>
    <t>SLS_1032842664_HE2</t>
  </si>
  <si>
    <t>SLS_1032842664</t>
  </si>
  <si>
    <t>Loan Depot_9206161201_HE2</t>
  </si>
  <si>
    <t>Loan Depot_9206161201</t>
  </si>
  <si>
    <t>Loan Depot_9206113269_HE2</t>
  </si>
  <si>
    <t>Loan Depot_9206113269</t>
  </si>
  <si>
    <t>Loan Depot_9206026735_HE2</t>
  </si>
  <si>
    <t>Loan Depot_9206026735</t>
  </si>
  <si>
    <t>Loan Depot_9203350369_HE2</t>
  </si>
  <si>
    <t>Loan Depot_9203350369</t>
  </si>
  <si>
    <t>SLS_1032843663_HE2</t>
  </si>
  <si>
    <t>SLS_1032843663</t>
  </si>
  <si>
    <t>SLS_1032842606_HE2</t>
  </si>
  <si>
    <t>SLS_1032842606</t>
  </si>
  <si>
    <t>Loan Depot_9205642649_HE2</t>
  </si>
  <si>
    <t>Loan Depot_9205642649</t>
  </si>
  <si>
    <t>Loan Depot_9205603187_HE2</t>
  </si>
  <si>
    <t>Loan Depot_9205603187</t>
  </si>
  <si>
    <t>Loan Depot_9205336853_HE2</t>
  </si>
  <si>
    <t>Loan Depot_9205336853</t>
  </si>
  <si>
    <t>Loan Depot_9205313373_HE2</t>
  </si>
  <si>
    <t>Loan Depot_9205313373</t>
  </si>
  <si>
    <t>Loan Depot_9205993166_HE2</t>
  </si>
  <si>
    <t>Loan Depot_9205993166</t>
  </si>
  <si>
    <t>Loan Depot_9206264393_HE2</t>
  </si>
  <si>
    <t>Loan Depot_9206264393</t>
  </si>
  <si>
    <t>Loan Depot_9206220551_HE2</t>
  </si>
  <si>
    <t>Loan Depot_9206220551</t>
  </si>
  <si>
    <t>Loan Depot_9205095517_HE2</t>
  </si>
  <si>
    <t>Loan Depot_9205095517</t>
  </si>
  <si>
    <t>Loan Depot_9206254089_HE2</t>
  </si>
  <si>
    <t>Loan Depot_9206254089</t>
  </si>
  <si>
    <t>Loan Depot_9204575212_HE2</t>
  </si>
  <si>
    <t>Loan Depot_9204575212</t>
  </si>
  <si>
    <t>SLS_1032842046_HE2</t>
  </si>
  <si>
    <t>SLS_1032842046</t>
  </si>
  <si>
    <t>SLS_1032844277_HE2</t>
  </si>
  <si>
    <t>SLS_1032844277</t>
  </si>
  <si>
    <t>Loan Depot_9205984231_HE2</t>
  </si>
  <si>
    <t>Loan Depot_9205984231</t>
  </si>
  <si>
    <t>Loan Depot_9205937320_HE2</t>
  </si>
  <si>
    <t>Loan Depot_9205937320</t>
  </si>
  <si>
    <t>Loan Depot_9205719181_HE2</t>
  </si>
  <si>
    <t>Loan Depot_9205719181</t>
  </si>
  <si>
    <t>SLS_1031448551_HE2</t>
  </si>
  <si>
    <t>SLS_1031448551</t>
  </si>
  <si>
    <t>SLS_1032845098_HE2</t>
  </si>
  <si>
    <t>SLS_1032845098</t>
  </si>
  <si>
    <t>SLS_1032824718_HE2</t>
  </si>
  <si>
    <t>SLS_1032824718</t>
  </si>
  <si>
    <t>SLS_1032824527_HE2</t>
  </si>
  <si>
    <t>SLS_1032824527</t>
  </si>
  <si>
    <t>SLS_1032841678_HE2</t>
  </si>
  <si>
    <t>SLS_1032841678</t>
  </si>
  <si>
    <t>Loan Depot_9206668122_HE2</t>
  </si>
  <si>
    <t>Loan Depot_9206668122</t>
  </si>
  <si>
    <t>SLS_1032845438_HE2</t>
  </si>
  <si>
    <t>SLS_1032845438</t>
  </si>
  <si>
    <t>SLS_1032842839_HE2</t>
  </si>
  <si>
    <t>SLS_1032842839</t>
  </si>
  <si>
    <t>Loan Depot_9206623515_HE2</t>
  </si>
  <si>
    <t>Loan Depot_9206623515</t>
  </si>
  <si>
    <t>Loan Depot_9206603889_HE2</t>
  </si>
  <si>
    <t>Loan Depot_9206603889</t>
  </si>
  <si>
    <t>Loan Depot_9206355522_HE2</t>
  </si>
  <si>
    <t>Loan Depot_9206355522</t>
  </si>
  <si>
    <t>Loan Depot_9206521214_HE2</t>
  </si>
  <si>
    <t>Loan Depot_9206521214</t>
  </si>
  <si>
    <t>Loan Depot_9206478365_HE2</t>
  </si>
  <si>
    <t>Loan Depot_9206478365</t>
  </si>
  <si>
    <t>Loan Depot_9206083033_HE2</t>
  </si>
  <si>
    <t>Loan Depot_9206083033</t>
  </si>
  <si>
    <t>Loan Depot_9205206346_HE2</t>
  </si>
  <si>
    <t>Loan Depot_9205206346</t>
  </si>
  <si>
    <t>SLS_1032842648_HE2</t>
  </si>
  <si>
    <t>SLS_1032842648</t>
  </si>
  <si>
    <t>SLS_1032842745_HE2</t>
  </si>
  <si>
    <t>SLS_1032842745</t>
  </si>
  <si>
    <t>Loan Depot_9205479125_HE2</t>
  </si>
  <si>
    <t>Loan Depot_9205479125</t>
  </si>
  <si>
    <t>Loan Depot_9205446504_HE2</t>
  </si>
  <si>
    <t>Loan Depot_9205446504</t>
  </si>
  <si>
    <t>Loan Depot_9206173370_HE2</t>
  </si>
  <si>
    <t>Loan Depot_9206173370</t>
  </si>
  <si>
    <t>Loan Depot_9206171945_HE2</t>
  </si>
  <si>
    <t>Loan Depot_9206171945</t>
  </si>
  <si>
    <t>Loan Depot_9205761316_HE2</t>
  </si>
  <si>
    <t>Loan Depot_9205761316</t>
  </si>
  <si>
    <t>Loan Depot_9205623813_HE2</t>
  </si>
  <si>
    <t>Loan Depot_9205623813</t>
  </si>
  <si>
    <t>Loan Depot_9205316061_HE2</t>
  </si>
  <si>
    <t>Loan Depot_9205316061</t>
  </si>
  <si>
    <t>Loan Depot_9207471781_HE2</t>
  </si>
  <si>
    <t>Loan Depot_9207471781</t>
  </si>
  <si>
    <t>Loan Depot_9207292419_HE2</t>
  </si>
  <si>
    <t>Loan Depot_9207292419</t>
  </si>
  <si>
    <t>Loan Depot_9207237414_HE2</t>
  </si>
  <si>
    <t>Loan Depot_9207237414</t>
  </si>
  <si>
    <t>Loan Depot_9207015349_HE2</t>
  </si>
  <si>
    <t>Loan Depot_9207015349</t>
  </si>
  <si>
    <t>Loan Depot_9206739774_HE2</t>
  </si>
  <si>
    <t>Loan Depot_9206739774</t>
  </si>
  <si>
    <t>SLS_1032845603_HE2</t>
  </si>
  <si>
    <t>SLS_1032845603</t>
  </si>
  <si>
    <t>SLS_1032844345_HE2</t>
  </si>
  <si>
    <t>SLS_1032844345</t>
  </si>
  <si>
    <t>Loan Depot_9207568198_HE2</t>
  </si>
  <si>
    <t>Loan Depot_9207568198</t>
  </si>
  <si>
    <t>SLS_1032843647_HE2</t>
  </si>
  <si>
    <t>SLS_1032843647</t>
  </si>
  <si>
    <t>SLS_1032843430_HE2</t>
  </si>
  <si>
    <t>SLS_1032843430</t>
  </si>
  <si>
    <t>SLS_1032839651_HE2</t>
  </si>
  <si>
    <t>SLS_1032839651</t>
  </si>
  <si>
    <t>Loan Depot_9206502446_HE2</t>
  </si>
  <si>
    <t>Loan Depot_9206502446</t>
  </si>
  <si>
    <t>Loan Depot_9206359631_HE2</t>
  </si>
  <si>
    <t>Loan Depot_9206359631</t>
  </si>
  <si>
    <t>Loan Depot_9205653851_HE2</t>
  </si>
  <si>
    <t>Loan Depot_9205653851</t>
  </si>
  <si>
    <t>Loan Depot_9207279408_HE2</t>
  </si>
  <si>
    <t>Loan Depot_9207279408</t>
  </si>
  <si>
    <t>Loan Depot_9207232571_HE2</t>
  </si>
  <si>
    <t>Loan Depot_9207232571</t>
  </si>
  <si>
    <t>Loan Depot_9206564875_HE2</t>
  </si>
  <si>
    <t>Loan Depot_9206564875</t>
  </si>
  <si>
    <t>Loan Depot_9207721094_HE2</t>
  </si>
  <si>
    <t>Loan Depot_9207721094</t>
  </si>
  <si>
    <t>Loan Depot_9207521692_HE2</t>
  </si>
  <si>
    <t>Loan Depot_9207521692</t>
  </si>
  <si>
    <t>Loan Depot_9206772544_HE2</t>
  </si>
  <si>
    <t>Loan Depot_9206772544</t>
  </si>
  <si>
    <t>Loan Depot_9206423585_HE2</t>
  </si>
  <si>
    <t>Loan Depot_9206423585</t>
  </si>
  <si>
    <t>Loan Depot_9206333552_HE2</t>
  </si>
  <si>
    <t>Loan Depot_9206333552</t>
  </si>
  <si>
    <t>Loan Depot_9206120439_HE2</t>
  </si>
  <si>
    <t>Loan Depot_9206120439</t>
  </si>
  <si>
    <t>Loan Depot_9206079205_HE2</t>
  </si>
  <si>
    <t>Loan Depot_9206079205</t>
  </si>
  <si>
    <t>Loan Depot_9207041162_HE2</t>
  </si>
  <si>
    <t>Loan Depot_9207041162</t>
  </si>
  <si>
    <t>Loan Depot_9206753817_HE2</t>
  </si>
  <si>
    <t>Loan Depot_9206753817</t>
  </si>
  <si>
    <t>Loan Depot_9206567944_HE2</t>
  </si>
  <si>
    <t>Loan Depot_9206567944</t>
  </si>
  <si>
    <t>Loan Depot_9207209884_HE2</t>
  </si>
  <si>
    <t>Loan Depot_9207209884</t>
  </si>
  <si>
    <t>Loan Depot_9207166282_HE2</t>
  </si>
  <si>
    <t>Loan Depot_9207166282</t>
  </si>
  <si>
    <t>Loan Depot_9206801327_HE2</t>
  </si>
  <si>
    <t>Loan Depot_9206801327</t>
  </si>
  <si>
    <t>Loan Depot_9206596620_HE2</t>
  </si>
  <si>
    <t>Loan Depot_9206596620</t>
  </si>
  <si>
    <t>Loan Depot_9207182602_HE2</t>
  </si>
  <si>
    <t>Loan Depot_9207182602</t>
  </si>
  <si>
    <t>Loan Depot_9205906846_HE2</t>
  </si>
  <si>
    <t>Loan Depot_9205906846</t>
  </si>
  <si>
    <t>Loan Depot_9207553059_HE2</t>
  </si>
  <si>
    <t>Loan Depot_9207553059</t>
  </si>
  <si>
    <t>Loan Depot_9207445173_HE2</t>
  </si>
  <si>
    <t>Loan Depot_9207445173</t>
  </si>
  <si>
    <t>SLS_1032843090_HE2</t>
  </si>
  <si>
    <t>SLS_1032843090</t>
  </si>
  <si>
    <t>SLS_1032815329_HE2</t>
  </si>
  <si>
    <t>SLS_1032815329</t>
  </si>
  <si>
    <t>Loan Depot_9206711898_HE2</t>
  </si>
  <si>
    <t>Loan Depot_9206711898</t>
  </si>
  <si>
    <t>Loan Depot_9207275679_HE2</t>
  </si>
  <si>
    <t>Loan Depot_9207275679</t>
  </si>
  <si>
    <t>Loan Depot_9207255457_HE2</t>
  </si>
  <si>
    <t>Loan Depot_9207255457</t>
  </si>
  <si>
    <t>Loan Depot_9206955305_HE2</t>
  </si>
  <si>
    <t>Loan Depot_9206955305</t>
  </si>
  <si>
    <t>Loan Depot_9206466253_HE2</t>
  </si>
  <si>
    <t>Loan Depot_9206466253</t>
  </si>
  <si>
    <t>Loan Depot_9205178446_HE2</t>
  </si>
  <si>
    <t>Loan Depot_9205178446</t>
  </si>
  <si>
    <t>SLS_1032843715_HE2</t>
  </si>
  <si>
    <t>SLS_1032843715</t>
  </si>
  <si>
    <t>SLS_1032843757_HE2</t>
  </si>
  <si>
    <t>SLS_1032843757</t>
  </si>
  <si>
    <t>Loan Depot_9206339989_HE2</t>
  </si>
  <si>
    <t>Loan Depot_9206339989</t>
  </si>
  <si>
    <t>Loan Depot_9207967051_HE2</t>
  </si>
  <si>
    <t>Loan Depot_9207967051</t>
  </si>
  <si>
    <t>Loan Depot_9207394074_HE2</t>
  </si>
  <si>
    <t>Loan Depot_9207394074</t>
  </si>
  <si>
    <t>Loan Depot_9207933780_HE2</t>
  </si>
  <si>
    <t>Loan Depot_9207933780</t>
  </si>
  <si>
    <t>Loan Depot_9207671489_HE2</t>
  </si>
  <si>
    <t>Loan Depot_9207671489</t>
  </si>
  <si>
    <t>Loan Depot_9207656878_HE2</t>
  </si>
  <si>
    <t>Loan Depot_9207656878</t>
  </si>
  <si>
    <t>Loan Depot_9207697286_HE2</t>
  </si>
  <si>
    <t>Loan Depot_9207697286</t>
  </si>
  <si>
    <t>SLS_1032544195_HE2</t>
  </si>
  <si>
    <t>SLS_1032544195</t>
  </si>
  <si>
    <t>Loan Depot_9202554441_HE2</t>
  </si>
  <si>
    <t>Loan Depot_9202554441</t>
  </si>
  <si>
    <t>Loan Depot_9202527520_HE2</t>
  </si>
  <si>
    <t>Loan Depot_9202527520</t>
  </si>
  <si>
    <t>SLS_1032845182_HE2</t>
  </si>
  <si>
    <t>SLS_1032845182</t>
  </si>
  <si>
    <t>Loan Depot_9205871552_HE2</t>
  </si>
  <si>
    <t>Loan Depot_9205871552</t>
  </si>
  <si>
    <t>Loan Depot_9207501827_HE2</t>
  </si>
  <si>
    <t>Loan Depot_9207501827</t>
  </si>
  <si>
    <t>Loan Depot_9207008070_HE2</t>
  </si>
  <si>
    <t>Loan Depot_9207008070</t>
  </si>
  <si>
    <t>Loan Depot_9207699415_HE2</t>
  </si>
  <si>
    <t>Loan Depot_9207699415</t>
  </si>
  <si>
    <t>Loan Depot_9202563707_HE2</t>
  </si>
  <si>
    <t>Loan Depot_9202563707</t>
  </si>
  <si>
    <t>Loan Depot_9202413812_HE2</t>
  </si>
  <si>
    <t>Loan Depot_9202413812</t>
  </si>
  <si>
    <t>SLS_1032191519_HE2</t>
  </si>
  <si>
    <t>SLS_1032191519</t>
  </si>
  <si>
    <t>SLS_1032823188_HE2</t>
  </si>
  <si>
    <t>SLS_1032823188</t>
  </si>
  <si>
    <t>SLS_1032192453_HE2</t>
  </si>
  <si>
    <t>SLS_1032192453</t>
  </si>
  <si>
    <t>SLS_1032192563_HE2</t>
  </si>
  <si>
    <t>SLS_1032192563</t>
  </si>
  <si>
    <t>Loan Depot_9208079369_HE2</t>
  </si>
  <si>
    <t>Loan Depot_9208079369</t>
  </si>
  <si>
    <t>Loan Depot_9207315525_HE2</t>
  </si>
  <si>
    <t>Loan Depot_9207315525</t>
  </si>
  <si>
    <t>Loan Depot_9202715216_HE2</t>
  </si>
  <si>
    <t>Loan Depot_9202715216</t>
  </si>
  <si>
    <t>Loan Depot_9202702602_HE2</t>
  </si>
  <si>
    <t>Loan Depot_9202702602</t>
  </si>
  <si>
    <t>SLS_1032544124_HE2</t>
  </si>
  <si>
    <t>SLS_1032544124</t>
  </si>
  <si>
    <t>SLS_1032544108_HE2</t>
  </si>
  <si>
    <t>SLS_1032544108</t>
  </si>
  <si>
    <t>SLS_1032528072_HE2</t>
  </si>
  <si>
    <t>SLS_1032528072</t>
  </si>
  <si>
    <t>SLS_1032529534_HE2</t>
  </si>
  <si>
    <t>SLS_1032529534</t>
  </si>
  <si>
    <t>Loan Depot_9202827623_HE2</t>
  </si>
  <si>
    <t>Loan Depot_9202827623</t>
  </si>
  <si>
    <t>Loan Depot_9202798543_HE2</t>
  </si>
  <si>
    <t>Loan Depot_9202798543</t>
  </si>
  <si>
    <t>SLS_1032192411_HE2</t>
  </si>
  <si>
    <t>SLS_1032192411</t>
  </si>
  <si>
    <t>SLS_1031604780_HE2</t>
  </si>
  <si>
    <t>SLS_1031604780</t>
  </si>
  <si>
    <t>SLS_1031447264_HE2</t>
  </si>
  <si>
    <t>SLS_1031447264</t>
  </si>
  <si>
    <t>SLS_1032544425_HE2</t>
  </si>
  <si>
    <t>SLS_1032544425</t>
  </si>
  <si>
    <t>SLS_1031447219_HE2</t>
  </si>
  <si>
    <t>SLS_1031447219</t>
  </si>
  <si>
    <t>SLS_1032528551_HE2</t>
  </si>
  <si>
    <t>SLS_1032528551</t>
  </si>
  <si>
    <t>Loan Depot_9202239068_HE2</t>
  </si>
  <si>
    <t>Loan Depot_9202239068</t>
  </si>
  <si>
    <t>SLS_1032544315_HE2</t>
  </si>
  <si>
    <t>SLS_1032544315</t>
  </si>
  <si>
    <t>SLS_1032528496_HE2</t>
  </si>
  <si>
    <t>SLS_1032528496</t>
  </si>
  <si>
    <t>SLS_1032191742_HE2</t>
  </si>
  <si>
    <t>SLS_1032191742</t>
  </si>
  <si>
    <t>SLS_1032191917_HE2</t>
  </si>
  <si>
    <t>SLS_1032191917</t>
  </si>
  <si>
    <t>SLS_1032192534_HE2</t>
  </si>
  <si>
    <t>SLS_1032192534</t>
  </si>
  <si>
    <t>SLS_1032824446_HE2</t>
  </si>
  <si>
    <t>SLS_1032824446</t>
  </si>
  <si>
    <t>SLS_1032192194_HE2</t>
  </si>
  <si>
    <t>SLS_1032192194</t>
  </si>
  <si>
    <t>Loan Depot_9202882305_HE2</t>
  </si>
  <si>
    <t>Loan Depot_9202882305</t>
  </si>
  <si>
    <t>SLS_1032544580_HE2</t>
  </si>
  <si>
    <t>SLS_1032544580</t>
  </si>
  <si>
    <t>SLS_1032528302_HE2</t>
  </si>
  <si>
    <t>SLS_1032528302</t>
  </si>
  <si>
    <t>SLS_1032529204_HE2</t>
  </si>
  <si>
    <t>SLS_1032529204</t>
  </si>
  <si>
    <t>Loan Depot_9202545837_HE2</t>
  </si>
  <si>
    <t>Loan Depot_9202545837</t>
  </si>
  <si>
    <t>Loan Depot_9202710936_HE2</t>
  </si>
  <si>
    <t>Loan Depot_9202710936</t>
  </si>
  <si>
    <t>Loan Depot_9202626736_HE2</t>
  </si>
  <si>
    <t>Loan Depot_9202626736</t>
  </si>
  <si>
    <t>SLS_1032544629_HE2</t>
  </si>
  <si>
    <t>SLS_1032544629</t>
  </si>
  <si>
    <t>SLS_1032824051_HE2</t>
  </si>
  <si>
    <t>SLS_1032824051</t>
  </si>
  <si>
    <t>Loan Depot_9202965852_HE2</t>
  </si>
  <si>
    <t>Loan Depot_9202965852</t>
  </si>
  <si>
    <t>Loan Depot_9202514502_HE2</t>
  </si>
  <si>
    <t>Loan Depot_9202514502</t>
  </si>
  <si>
    <t>Loan Depot_9202672425_HE2</t>
  </si>
  <si>
    <t>Loan Depot_9202672425</t>
  </si>
  <si>
    <t>SLS_1032823201_HE2</t>
  </si>
  <si>
    <t>SLS_1032823201</t>
  </si>
  <si>
    <t>SLS_1031447471_HE2</t>
  </si>
  <si>
    <t>SLS_1031447471</t>
  </si>
  <si>
    <t>Loan Depot_9203184230_HE2</t>
  </si>
  <si>
    <t>Loan Depot_9203184230</t>
  </si>
  <si>
    <t>Loan Depot_9202995974_HE2</t>
  </si>
  <si>
    <t>Loan Depot_9202995974</t>
  </si>
  <si>
    <t>Loan Depot_9202627106_HE2</t>
  </si>
  <si>
    <t>Loan Depot_9202627106</t>
  </si>
  <si>
    <t>Loan Depot_9202378569_HE2</t>
  </si>
  <si>
    <t>Loan Depot_9202378569</t>
  </si>
  <si>
    <t>Loan Depot_9203044665_HE2</t>
  </si>
  <si>
    <t>Loan Depot_9203044665</t>
  </si>
  <si>
    <t>Loan Depot_9203451662_HE2</t>
  </si>
  <si>
    <t>Loan Depot_9203451662</t>
  </si>
  <si>
    <t>Loan Depot_9203438180_HE2</t>
  </si>
  <si>
    <t>Loan Depot_9203438180</t>
  </si>
  <si>
    <t>SLS_1032824381_HE2</t>
  </si>
  <si>
    <t>SLS_1032824381</t>
  </si>
  <si>
    <t>SLS_1032823586_HE2</t>
  </si>
  <si>
    <t>SLS_1032823586</t>
  </si>
  <si>
    <t>SLS_1032823544_HE2</t>
  </si>
  <si>
    <t>SLS_1032823544</t>
  </si>
  <si>
    <t>SLS_1032825351_HE2</t>
  </si>
  <si>
    <t>SLS_1032825351</t>
  </si>
  <si>
    <t>SLS_1032528878_HE2</t>
  </si>
  <si>
    <t>SLS_1032528878</t>
  </si>
  <si>
    <t>Loan Depot_9203382669_HE2</t>
  </si>
  <si>
    <t>Loan Depot_9203382669</t>
  </si>
  <si>
    <t>Loan Depot_9203271250_HE2</t>
  </si>
  <si>
    <t>Loan Depot_9203271250</t>
  </si>
  <si>
    <t>SLS_1032823696_HE2</t>
  </si>
  <si>
    <t>SLS_1032823696</t>
  </si>
  <si>
    <t>Loan Depot_9203317285_HE2</t>
  </si>
  <si>
    <t>Loan Depot_9203317285</t>
  </si>
  <si>
    <t>Loan Depot_9203236501_HE2</t>
  </si>
  <si>
    <t>Loan Depot_9203236501</t>
  </si>
  <si>
    <t>Loan Depot_9203462081_HE2</t>
  </si>
  <si>
    <t>Loan Depot_9203462081</t>
  </si>
  <si>
    <t>Loan Depot_9203138475_HE2</t>
  </si>
  <si>
    <t>Loan Depot_9203138475</t>
  </si>
  <si>
    <t>Loan Depot_9202994407_HE2</t>
  </si>
  <si>
    <t>Loan Depot_9202994407</t>
  </si>
  <si>
    <t>Loan Depot_9202967247_HE2</t>
  </si>
  <si>
    <t>Loan Depot_9202967247</t>
  </si>
  <si>
    <t>Loan Depot_9203173308_HE2</t>
  </si>
  <si>
    <t>Loan Depot_9203173308</t>
  </si>
  <si>
    <t>Loan Depot_9203145090_HE2</t>
  </si>
  <si>
    <t>Loan Depot_9203145090</t>
  </si>
  <si>
    <t>SLS_1032823272_HE2</t>
  </si>
  <si>
    <t>SLS_1032823272</t>
  </si>
  <si>
    <t>Loan Depot_9203368163_HE2</t>
  </si>
  <si>
    <t>Loan Depot_9203368163</t>
  </si>
  <si>
    <t>Loan Depot_9203616355_HE2</t>
  </si>
  <si>
    <t>Loan Depot_9203616355</t>
  </si>
  <si>
    <t>Loan Depot_9203558839_HE2</t>
  </si>
  <si>
    <t>Loan Depot_9203558839</t>
  </si>
  <si>
    <t>Loan Depot_9203440210_HE2</t>
  </si>
  <si>
    <t>Loan Depot_9203440210</t>
  </si>
  <si>
    <t>Loan Depot_9203436291_HE2</t>
  </si>
  <si>
    <t>Loan Depot_9203436291</t>
  </si>
  <si>
    <t>Loan Depot_9202988250_HE2</t>
  </si>
  <si>
    <t>Loan Depot_9202988250</t>
  </si>
  <si>
    <t>Loan Depot_9203319810_HE2</t>
  </si>
  <si>
    <t>Loan Depot_9203319810</t>
  </si>
  <si>
    <t>Loan Depot_9203316170_HE2</t>
  </si>
  <si>
    <t>Loan Depot_9203316170</t>
  </si>
  <si>
    <t>Loan Depot_9203021481_HE2</t>
  </si>
  <si>
    <t>Loan Depot_9203021481</t>
  </si>
  <si>
    <t>SLS_1032528713_HE2</t>
  </si>
  <si>
    <t>SLS_1032528713</t>
  </si>
  <si>
    <t>Loan Depot_9203577250_HE2</t>
  </si>
  <si>
    <t>Loan Depot_9203577250</t>
  </si>
  <si>
    <t>Loan Depot_9203728226_HE2</t>
  </si>
  <si>
    <t>Loan Depot_9203728226</t>
  </si>
  <si>
    <t>SLS_1032841487_HE2</t>
  </si>
  <si>
    <t>SLS_1032841487</t>
  </si>
  <si>
    <t>Loan Depot_9203560587_HE2</t>
  </si>
  <si>
    <t>Loan Depot_9203560587</t>
  </si>
  <si>
    <t>SLS_1032528373_HE2</t>
  </si>
  <si>
    <t>SLS_1032528373</t>
  </si>
  <si>
    <t>Loan Depot_9203556528_HE2</t>
  </si>
  <si>
    <t>Loan Depot_9203556528</t>
  </si>
  <si>
    <t>Loan Depot_9203543971_HE2</t>
  </si>
  <si>
    <t>Loan Depot_9203543971</t>
  </si>
  <si>
    <t>Loan Depot_9203675088_HE2</t>
  </si>
  <si>
    <t>Loan Depot_9203675088</t>
  </si>
  <si>
    <t>Loan Depot_9203654646_HE2</t>
  </si>
  <si>
    <t>Loan Depot_9203654646</t>
  </si>
  <si>
    <t>Loan Depot_9203644241_HE2</t>
  </si>
  <si>
    <t>Loan Depot_9203644241</t>
  </si>
  <si>
    <t>SLS_1032755366_HE2</t>
  </si>
  <si>
    <t>SLS_1032755366</t>
  </si>
  <si>
    <t>SLS_1032529039_HE2</t>
  </si>
  <si>
    <t>SLS_1032529039</t>
  </si>
  <si>
    <t>Loan Depot_9203854097_HE2</t>
  </si>
  <si>
    <t>Loan Depot_9203854097</t>
  </si>
  <si>
    <t>SLS_1032823971_HE2</t>
  </si>
  <si>
    <t>SLS_1032823971</t>
  </si>
  <si>
    <t>SLS_1032824336_HE2</t>
  </si>
  <si>
    <t>SLS_1032824336</t>
  </si>
  <si>
    <t>Loan Depot_9204194725_HE2</t>
  </si>
  <si>
    <t>Loan Depot_9204194725</t>
  </si>
  <si>
    <t>Loan Depot_9204160064_HE2</t>
  </si>
  <si>
    <t>Loan Depot_9204160064</t>
  </si>
  <si>
    <t>Loan Depot_9204003454_HE2</t>
  </si>
  <si>
    <t>Loan Depot_9204003454</t>
  </si>
  <si>
    <t>Loan Depot_9203196036_HE2</t>
  </si>
  <si>
    <t>Loan Depot_9203196036</t>
  </si>
  <si>
    <t>SLS_1032823780_HE2</t>
  </si>
  <si>
    <t>SLS_1032823780</t>
  </si>
  <si>
    <t>SLS_1032528182_HE2</t>
  </si>
  <si>
    <t>SLS_1032528182</t>
  </si>
  <si>
    <t>SLS_1031447688_HE2</t>
  </si>
  <si>
    <t>SLS_1031447688</t>
  </si>
  <si>
    <t>SLS_1031447769_HE2</t>
  </si>
  <si>
    <t>SLS_1031447769</t>
  </si>
  <si>
    <t>Loan Depot_9203527214_HE2</t>
  </si>
  <si>
    <t>Loan Depot_9203527214</t>
  </si>
  <si>
    <t>Loan Depot_9203863833_HE2</t>
  </si>
  <si>
    <t>Loan Depot_9203863833</t>
  </si>
  <si>
    <t>Loan Depot_9203549697_HE2</t>
  </si>
  <si>
    <t>Loan Depot_9203549697</t>
  </si>
  <si>
    <t>Loan Depot_9204273594_HE2</t>
  </si>
  <si>
    <t>Loan Depot_9204273594</t>
  </si>
  <si>
    <t>Loan Depot_9203990925_HE2</t>
  </si>
  <si>
    <t>Loan Depot_9203990925</t>
  </si>
  <si>
    <t>Loan Depot_9203979654_HE2</t>
  </si>
  <si>
    <t>Loan Depot_9203979654</t>
  </si>
  <si>
    <t>SLS_1032840051_HE2</t>
  </si>
  <si>
    <t>SLS_1032840051</t>
  </si>
  <si>
    <t>SLS_1032840815_HE2</t>
  </si>
  <si>
    <t>SLS_1032840815</t>
  </si>
  <si>
    <t>SLS_1032845205_HE2</t>
  </si>
  <si>
    <t>SLS_1032845205</t>
  </si>
  <si>
    <t>Loan Depot_9204565643_HE2</t>
  </si>
  <si>
    <t>Loan Depot_9204565643</t>
  </si>
  <si>
    <t>Loan Depot_9204136809_HE2</t>
  </si>
  <si>
    <t>Loan Depot_9204136809</t>
  </si>
  <si>
    <t>Loan Depot_9204440920_HE2</t>
  </si>
  <si>
    <t>Loan Depot_9204440920</t>
  </si>
  <si>
    <t>Loan Depot_9204435912_HE2</t>
  </si>
  <si>
    <t>Loan Depot_9204435912</t>
  </si>
  <si>
    <t>Loan Depot_9204185483_HE2</t>
  </si>
  <si>
    <t>Loan Depot_9204185483</t>
  </si>
  <si>
    <t>SLS_1032824161_HE2</t>
  </si>
  <si>
    <t>SLS_1032824161</t>
  </si>
  <si>
    <t>SLS_1032823968_HE2</t>
  </si>
  <si>
    <t>SLS_1032823968</t>
  </si>
  <si>
    <t>Loan Depot_9203683728_HE2</t>
  </si>
  <si>
    <t>Loan Depot_9203683728</t>
  </si>
  <si>
    <t>SLS_1032825267_HE2</t>
  </si>
  <si>
    <t>SLS_1032825267</t>
  </si>
  <si>
    <t>SLS_1032824899_HE2</t>
  </si>
  <si>
    <t>SLS_1032824899</t>
  </si>
  <si>
    <t>Loan Depot_9204648431_HE2</t>
  </si>
  <si>
    <t>Loan Depot_9204648431</t>
  </si>
  <si>
    <t>Loan Depot_9204641196_HE2</t>
  </si>
  <si>
    <t>Loan Depot_9204641196</t>
  </si>
  <si>
    <t>Loan Depot_9204627682_HE2</t>
  </si>
  <si>
    <t>Loan Depot_9204627682</t>
  </si>
  <si>
    <t>Loan Depot_9204421599_HE2</t>
  </si>
  <si>
    <t>Loan Depot_9204421599</t>
  </si>
  <si>
    <t>Loan Depot_9204377619_HE2</t>
  </si>
  <si>
    <t>Loan Depot_9204377619</t>
  </si>
  <si>
    <t>Loan Depot_9204750328_HE2</t>
  </si>
  <si>
    <t>Loan Depot_9204750328</t>
  </si>
  <si>
    <t>Loan Depot_9204592217_HE2</t>
  </si>
  <si>
    <t>Loan Depot_9204592217</t>
  </si>
  <si>
    <t>Loan Depot_9204566419_HE2</t>
  </si>
  <si>
    <t>Loan Depot_9204566419</t>
  </si>
  <si>
    <t>Loan Depot_9204260492_HE2</t>
  </si>
  <si>
    <t>Loan Depot_9204260492</t>
  </si>
  <si>
    <t>SLS_1032840255_HE2</t>
  </si>
  <si>
    <t>SLS_1032840255</t>
  </si>
  <si>
    <t>Loan Depot_9205022685_HE2</t>
  </si>
  <si>
    <t>Loan Depot_9205022685</t>
  </si>
  <si>
    <t>Loan Depot_9204730718_HE2</t>
  </si>
  <si>
    <t>Loan Depot_9204730718</t>
  </si>
  <si>
    <t>Loan Depot_9204374608_HE2</t>
  </si>
  <si>
    <t>Loan Depot_9204374608</t>
  </si>
  <si>
    <t>Loan Depot_9204026380_HE2</t>
  </si>
  <si>
    <t>Loan Depot_9204026380</t>
  </si>
  <si>
    <t>Loan Depot_9204130273_HE2</t>
  </si>
  <si>
    <t>Loan Depot_9204130273</t>
  </si>
  <si>
    <t>Loan Depot_9204041728_HE2</t>
  </si>
  <si>
    <t>Loan Depot_9204041728</t>
  </si>
  <si>
    <t>Loan Depot_9205151153_HE2</t>
  </si>
  <si>
    <t>Loan Depot_9205151153</t>
  </si>
  <si>
    <t>Loan Depot_9205146351_HE2</t>
  </si>
  <si>
    <t>Loan Depot_9205146351</t>
  </si>
  <si>
    <t>SLS_1032840640_HE2</t>
  </si>
  <si>
    <t>SLS_1032840640</t>
  </si>
  <si>
    <t>SLS_1032825157_HE2</t>
  </si>
  <si>
    <t>SLS_1032825157</t>
  </si>
  <si>
    <t>Loan Depot_9204528518_HE2</t>
  </si>
  <si>
    <t>Loan Depot_9204528518</t>
  </si>
  <si>
    <t>Loan Depot_9204502414_HE2</t>
  </si>
  <si>
    <t>Loan Depot_9204502414</t>
  </si>
  <si>
    <t>Loan Depot_9204212741_HE2</t>
  </si>
  <si>
    <t>Loan Depot_9204212741</t>
  </si>
  <si>
    <t>SLS_1031448014_HE2</t>
  </si>
  <si>
    <t>SLS_1031448014</t>
  </si>
  <si>
    <t>Loan Depot_9204916853_HE2</t>
  </si>
  <si>
    <t>Loan Depot_9204916853</t>
  </si>
  <si>
    <t>Loan Depot_9204895909_HE2</t>
  </si>
  <si>
    <t>Loan Depot_9204895909</t>
  </si>
  <si>
    <t>Loan Depot_9203762001_HE2</t>
  </si>
  <si>
    <t>Loan Depot_9203762001</t>
  </si>
  <si>
    <t>SLS_1032840323_HE2</t>
  </si>
  <si>
    <t>SLS_1032840323</t>
  </si>
  <si>
    <t>SLS_1032824488_HE2</t>
  </si>
  <si>
    <t>SLS_1032824488</t>
  </si>
  <si>
    <t>Loan Depot_9204382676_HE2</t>
  </si>
  <si>
    <t>Loan Depot_9204382676</t>
  </si>
  <si>
    <t>Loan Depot_9204068952_HE2</t>
  </si>
  <si>
    <t>Loan Depot_9204068952</t>
  </si>
  <si>
    <t>Loan Depot_9203531489_HE2</t>
  </si>
  <si>
    <t>Loan Depot_9203531489</t>
  </si>
  <si>
    <t>Loan Depot_9204775408_HE2</t>
  </si>
  <si>
    <t>Loan Depot_9204775408</t>
  </si>
  <si>
    <t>Loan Depot_9204439393_HE2</t>
  </si>
  <si>
    <t>Loan Depot_9204439393</t>
  </si>
  <si>
    <t>SLS_1032845108_HE2</t>
  </si>
  <si>
    <t>SLS_1032845108</t>
  </si>
  <si>
    <t>SLS_1032840132_HE2</t>
  </si>
  <si>
    <t>SLS_1032840132</t>
  </si>
  <si>
    <t>Loan Depot_9205304786_HE2</t>
  </si>
  <si>
    <t>Loan Depot_9205304786</t>
  </si>
  <si>
    <t>Loan Depot_9204908389_HE2</t>
  </si>
  <si>
    <t>Loan Depot_9204908389</t>
  </si>
  <si>
    <t>Loan Depot_9204079686_HE2</t>
  </si>
  <si>
    <t>Loan Depot_9204079686</t>
  </si>
  <si>
    <t>Loan Depot_9204501739_HE2</t>
  </si>
  <si>
    <t>Loan Depot_9204501739</t>
  </si>
  <si>
    <t>SLS_1032840420_HE2</t>
  </si>
  <si>
    <t>SLS_1032840420</t>
  </si>
  <si>
    <t>SLS_1032840446_HE2</t>
  </si>
  <si>
    <t>SLS_1032840446</t>
  </si>
  <si>
    <t>SLS_1032824909_HE2</t>
  </si>
  <si>
    <t>SLS_1032824909</t>
  </si>
  <si>
    <t>SLS_1032841306_HE2</t>
  </si>
  <si>
    <t>SLS_1032841306</t>
  </si>
  <si>
    <t>SLS_1032844141_HE2</t>
  </si>
  <si>
    <t>SLS_1032844141</t>
  </si>
  <si>
    <t>Loan Depot_9205283717_HE2</t>
  </si>
  <si>
    <t>Loan Depot_9205283717</t>
  </si>
  <si>
    <t>SLS_1032840789_HE2</t>
  </si>
  <si>
    <t>SLS_1032840789</t>
  </si>
  <si>
    <t>Loan Depot_9205163711_HE2</t>
  </si>
  <si>
    <t>Loan Depot_9205163711</t>
  </si>
  <si>
    <t>SLS_1032824637_HE2</t>
  </si>
  <si>
    <t>SLS_1032824637</t>
  </si>
  <si>
    <t>SLS_1032844222_HE2</t>
  </si>
  <si>
    <t>SLS_1032844222</t>
  </si>
  <si>
    <t>Loan Depot_9205352967_HE2</t>
  </si>
  <si>
    <t>Loan Depot_9205352967</t>
  </si>
  <si>
    <t>Loan Depot_9205329338_HE2</t>
  </si>
  <si>
    <t>Loan Depot_9205329338</t>
  </si>
  <si>
    <t>SLS_1032842907_HE2</t>
  </si>
  <si>
    <t>SLS_1032842907</t>
  </si>
  <si>
    <t>SLS_1032842897_HE2</t>
  </si>
  <si>
    <t>SLS_1032842897</t>
  </si>
  <si>
    <t>Loan Depot_9205466783_HE2</t>
  </si>
  <si>
    <t>Loan Depot_9205466783</t>
  </si>
  <si>
    <t>Loan Depot_9205418172_HE2</t>
  </si>
  <si>
    <t>Loan Depot_9205418172</t>
  </si>
  <si>
    <t>SLS_1032843993_HE2</t>
  </si>
  <si>
    <t>SLS_1032843993</t>
  </si>
  <si>
    <t>SLS_1032841872_HE2</t>
  </si>
  <si>
    <t>SLS_1032841872</t>
  </si>
  <si>
    <t>Loan Depot_9205614903_HE2</t>
  </si>
  <si>
    <t>Loan Depot_9205614903</t>
  </si>
  <si>
    <t>Loan Depot_9205484539_HE2</t>
  </si>
  <si>
    <t>Loan Depot_9205484539</t>
  </si>
  <si>
    <t>SLS_1032839952_HE2</t>
  </si>
  <si>
    <t>SLS_1032839952</t>
  </si>
  <si>
    <t>Loan Depot_9205901680_HE2</t>
  </si>
  <si>
    <t>Loan Depot_9205901680</t>
  </si>
  <si>
    <t>Loan Depot_9205490791_HE2</t>
  </si>
  <si>
    <t>Loan Depot_9205490791</t>
  </si>
  <si>
    <t>SLS_1032843883_HE2</t>
  </si>
  <si>
    <t>SLS_1032843883</t>
  </si>
  <si>
    <t>Loan Depot_9204582929_HE2</t>
  </si>
  <si>
    <t>Loan Depot_9204582929</t>
  </si>
  <si>
    <t>Loan Depot_9205642896_HE2</t>
  </si>
  <si>
    <t>Loan Depot_9205642896</t>
  </si>
  <si>
    <t>Loan Depot_9205547137_HE2</t>
  </si>
  <si>
    <t>Loan Depot_9205547137</t>
  </si>
  <si>
    <t>SLS_1032842402_HE2</t>
  </si>
  <si>
    <t>SLS_1032842402</t>
  </si>
  <si>
    <t>SLS_1032844646_HE2</t>
  </si>
  <si>
    <t>SLS_1032844646</t>
  </si>
  <si>
    <t>Loan Depot_9203764965_HE2</t>
  </si>
  <si>
    <t>Loan Depot_9203764965</t>
  </si>
  <si>
    <t>Loan Depot_9205209274_HE2</t>
  </si>
  <si>
    <t>Loan Depot_9205209274</t>
  </si>
  <si>
    <t>Loan Depot_9205126676_HE2</t>
  </si>
  <si>
    <t>Loan Depot_9205126676</t>
  </si>
  <si>
    <t>Loan Depot_9204890959_HE2</t>
  </si>
  <si>
    <t>Loan Depot_9204890959</t>
  </si>
  <si>
    <t>Loan Depot_9204593983_HE2</t>
  </si>
  <si>
    <t>Loan Depot_9204593983</t>
  </si>
  <si>
    <t>Loan Depot_9204467469_HE2</t>
  </si>
  <si>
    <t>Loan Depot_9204467469</t>
  </si>
  <si>
    <t>SLS_1032845357_HE2</t>
  </si>
  <si>
    <t>SLS_1032845357</t>
  </si>
  <si>
    <t>SLS_1031448153_HE2</t>
  </si>
  <si>
    <t>SLS_1031448153</t>
  </si>
  <si>
    <t>SLS_1032843317_HE2</t>
  </si>
  <si>
    <t>SLS_1032843317</t>
  </si>
  <si>
    <t>SLS_1032840190_HE2</t>
  </si>
  <si>
    <t>SLS_1032840190</t>
  </si>
  <si>
    <t>SLS_1032843061_HE2</t>
  </si>
  <si>
    <t>SLS_1032843061</t>
  </si>
  <si>
    <t>Loan Depot_9203050928_HE2</t>
  </si>
  <si>
    <t>Loan Depot_9203050928</t>
  </si>
  <si>
    <t>Loan Depot_9206007784_HE2</t>
  </si>
  <si>
    <t>Loan Depot_9206007784</t>
  </si>
  <si>
    <t>Loan Depot_9205930382_HE2</t>
  </si>
  <si>
    <t>Loan Depot_9205930382</t>
  </si>
  <si>
    <t>Loan Depot_9205812267_HE2</t>
  </si>
  <si>
    <t>Loan Depot_9205812267</t>
  </si>
  <si>
    <t>SLS_1032840048_HE2</t>
  </si>
  <si>
    <t>SLS_1032840048</t>
  </si>
  <si>
    <t>Loan Depot_9206312606_HE2</t>
  </si>
  <si>
    <t>Loan Depot_9206312606</t>
  </si>
  <si>
    <t>Loan Depot_9206268212_HE2</t>
  </si>
  <si>
    <t>Loan Depot_9206268212</t>
  </si>
  <si>
    <t>Loan Depot_9204480504_HE2</t>
  </si>
  <si>
    <t>Loan Depot_9204480504</t>
  </si>
  <si>
    <t>Loan Depot_9206085392_HE2</t>
  </si>
  <si>
    <t>Loan Depot_9206085392</t>
  </si>
  <si>
    <t>Loan Depot_9206046790_HE2</t>
  </si>
  <si>
    <t>Loan Depot_9206046790</t>
  </si>
  <si>
    <t>Loan Depot_9206008337_HE2</t>
  </si>
  <si>
    <t>Loan Depot_9206008337</t>
  </si>
  <si>
    <t>Loan Depot_9206544000_HE2</t>
  </si>
  <si>
    <t>Loan Depot_9206544000</t>
  </si>
  <si>
    <t>SLS_1032843650_HE2</t>
  </si>
  <si>
    <t>SLS_1032843650</t>
  </si>
  <si>
    <t>SLS_1031448250_HE2</t>
  </si>
  <si>
    <t>SLS_1031448250</t>
  </si>
  <si>
    <t>Loan Depot_9206500747_HE2</t>
  </si>
  <si>
    <t>Loan Depot_9206500747</t>
  </si>
  <si>
    <t>Loan Depot_9206183551_HE2</t>
  </si>
  <si>
    <t>Loan Depot_9206183551</t>
  </si>
  <si>
    <t>Loan Depot_9206233901_HE2</t>
  </si>
  <si>
    <t>Loan Depot_9206233901</t>
  </si>
  <si>
    <t>Loan Depot_9206180201_HE2</t>
  </si>
  <si>
    <t>Loan Depot_9206180201</t>
  </si>
  <si>
    <t>Loan Depot_9205130553_HE2</t>
  </si>
  <si>
    <t>Loan Depot_9205130553</t>
  </si>
  <si>
    <t>Loan Depot_9204783816_HE2</t>
  </si>
  <si>
    <t>Loan Depot_9204783816</t>
  </si>
  <si>
    <t>Loan Depot_9206588528_HE2</t>
  </si>
  <si>
    <t>Loan Depot_9206588528</t>
  </si>
  <si>
    <t>Loan Depot_9206274764_HE2</t>
  </si>
  <si>
    <t>Loan Depot_9206274764</t>
  </si>
  <si>
    <t>Loan Depot_9206136948_HE2</t>
  </si>
  <si>
    <t>Loan Depot_9206136948</t>
  </si>
  <si>
    <t>Loan Depot_9206012883_HE2</t>
  </si>
  <si>
    <t>Loan Depot_9206012883</t>
  </si>
  <si>
    <t>SLS_1032842949_HE2</t>
  </si>
  <si>
    <t>SLS_1032842949</t>
  </si>
  <si>
    <t>SLS_1032815439_HE2</t>
  </si>
  <si>
    <t>SLS_1032815439</t>
  </si>
  <si>
    <t>SLS_1032843223_HE2</t>
  </si>
  <si>
    <t>SLS_1032843223</t>
  </si>
  <si>
    <t>Loan Depot_9206662133_HE2</t>
  </si>
  <si>
    <t>Loan Depot_9206662133</t>
  </si>
  <si>
    <t>Loan Depot_9206471246_HE2</t>
  </si>
  <si>
    <t>Loan Depot_9206471246</t>
  </si>
  <si>
    <t>Loan Depot_9205672091_HE2</t>
  </si>
  <si>
    <t>Loan Depot_9205672091</t>
  </si>
  <si>
    <t>Loan Depot_9205349617_HE2</t>
  </si>
  <si>
    <t>Loan Depot_9205349617</t>
  </si>
  <si>
    <t>SLS_1032842444_HE2</t>
  </si>
  <si>
    <t>SLS_1032842444</t>
  </si>
  <si>
    <t>SLS_1032844714_HE2</t>
  </si>
  <si>
    <t>SLS_1032844714</t>
  </si>
  <si>
    <t>Loan Depot_9206457393_HE2</t>
  </si>
  <si>
    <t>Loan Depot_9206457393</t>
  </si>
  <si>
    <t>Loan Depot_9206158579_HE2</t>
  </si>
  <si>
    <t>Loan Depot_9206158579</t>
  </si>
  <si>
    <t>Loan Depot_9206073273_HE2</t>
  </si>
  <si>
    <t>Loan Depot_9206073273</t>
  </si>
  <si>
    <t>SLS_1032843443_HE2</t>
  </si>
  <si>
    <t>SLS_1032843443</t>
  </si>
  <si>
    <t>Loan Depot_9206542830_HE2</t>
  </si>
  <si>
    <t>Loan Depot_9206542830</t>
  </si>
  <si>
    <t>SLS_1032843197_HE2</t>
  </si>
  <si>
    <t>SLS_1032843197</t>
  </si>
  <si>
    <t>SLS_1031448810_HE2</t>
  </si>
  <si>
    <t>SLS_1031448810</t>
  </si>
  <si>
    <t>Loan Depot_9206837396_HE2</t>
  </si>
  <si>
    <t>Loan Depot_9206837396</t>
  </si>
  <si>
    <t>Loan Depot_9206757685_HE2</t>
  </si>
  <si>
    <t>Loan Depot_9206757685</t>
  </si>
  <si>
    <t>Loan Depot_9206553910_HE2</t>
  </si>
  <si>
    <t>Loan Depot_9206553910</t>
  </si>
  <si>
    <t>Loan Depot_9206480007_HE2</t>
  </si>
  <si>
    <t>Loan Depot_9206480007</t>
  </si>
  <si>
    <t>Loan Depot_9206426166_HE2</t>
  </si>
  <si>
    <t>Loan Depot_9206426166</t>
  </si>
  <si>
    <t>Loan Depot_9206389422_HE2</t>
  </si>
  <si>
    <t>Loan Depot_9206389422</t>
  </si>
  <si>
    <t>Loan Depot_9205229710_HE2</t>
  </si>
  <si>
    <t>Loan Depot_9205229710</t>
  </si>
  <si>
    <t>SLS_1032844264_HE2</t>
  </si>
  <si>
    <t>SLS_1032844264</t>
  </si>
  <si>
    <t>Loan Depot_9205972285_HE2</t>
  </si>
  <si>
    <t>Loan Depot_9205972285</t>
  </si>
  <si>
    <t>Loan Depot_9205785695_HE2</t>
  </si>
  <si>
    <t>Loan Depot_9205785695</t>
  </si>
  <si>
    <t>SLS_1032841791_HE2</t>
  </si>
  <si>
    <t>SLS_1032841791</t>
  </si>
  <si>
    <t>SLS_1031448344_HE2</t>
  </si>
  <si>
    <t>SLS_1031448344</t>
  </si>
  <si>
    <t>Loan Depot_9205991970_HE2</t>
  </si>
  <si>
    <t>Loan Depot_9205991970</t>
  </si>
  <si>
    <t>Loan Depot_9205846893_HE2</t>
  </si>
  <si>
    <t>Loan Depot_9205846893</t>
  </si>
  <si>
    <t>Loan Depot_9205494579_HE2</t>
  </si>
  <si>
    <t>Loan Depot_9205494579</t>
  </si>
  <si>
    <t>Loan Depot_9204874987_HE2</t>
  </si>
  <si>
    <t>Loan Depot_9204874987</t>
  </si>
  <si>
    <t>SLS_1032841801_HE2</t>
  </si>
  <si>
    <t>SLS_1032841801</t>
  </si>
  <si>
    <t>SLS_1032844280_HE2</t>
  </si>
  <si>
    <t>SLS_1032844280</t>
  </si>
  <si>
    <t>SLS_1032843582_HE2</t>
  </si>
  <si>
    <t>SLS_1032843582</t>
  </si>
  <si>
    <t>Loan Depot_9206837230_HE2</t>
  </si>
  <si>
    <t>Loan Depot_9206837230</t>
  </si>
  <si>
    <t>Loan Depot_9207431819_HE2</t>
  </si>
  <si>
    <t>Loan Depot_9207431819</t>
  </si>
  <si>
    <t>Loan Depot_9206413198_HE2</t>
  </si>
  <si>
    <t>Loan Depot_9206413198</t>
  </si>
  <si>
    <t>SLS_1032845441_HE2</t>
  </si>
  <si>
    <t>SLS_1032845441</t>
  </si>
  <si>
    <t>Loan Depot_9207373524_HE2</t>
  </si>
  <si>
    <t>Loan Depot_9207373524</t>
  </si>
  <si>
    <t>Loan Depot_9206570930_HE2</t>
  </si>
  <si>
    <t>Loan Depot_9206570930</t>
  </si>
  <si>
    <t>Loan Depot_9207737462_HE2</t>
  </si>
  <si>
    <t>Loan Depot_9207737462</t>
  </si>
  <si>
    <t>Loan Depot_9207885543_HE2</t>
  </si>
  <si>
    <t>Loan Depot_9207885543</t>
  </si>
  <si>
    <t>Loan Depot_9207487373_HE2</t>
  </si>
  <si>
    <t>Loan Depot_9207487373</t>
  </si>
  <si>
    <t>Loan Depot_9206783178_HE2</t>
  </si>
  <si>
    <t>Loan Depot_9206783178</t>
  </si>
  <si>
    <t>Loan Depot_9206771413_HE2</t>
  </si>
  <si>
    <t>Loan Depot_9206771413</t>
  </si>
  <si>
    <t>SLS_1032839703_HE2</t>
  </si>
  <si>
    <t>SLS_1032839703</t>
  </si>
  <si>
    <t>Loan Depot_9206747900_HE2</t>
  </si>
  <si>
    <t>Loan Depot_9206747900</t>
  </si>
  <si>
    <t>Loan Depot_9207147738_HE2</t>
  </si>
  <si>
    <t>Loan Depot_9207147738</t>
  </si>
  <si>
    <t>Loan Depot_9206998412_HE2</t>
  </si>
  <si>
    <t>Loan Depot_9206998412</t>
  </si>
  <si>
    <t>Loan Depot_9208079013_HE2</t>
  </si>
  <si>
    <t>Loan Depot_9208079013</t>
  </si>
  <si>
    <t>Loan Depot_9207963050_HE2</t>
  </si>
  <si>
    <t>Loan Depot_9207963050</t>
  </si>
  <si>
    <t>Loan Depot_9207331738_HE2</t>
  </si>
  <si>
    <t>Loan Depot_9207331738</t>
  </si>
  <si>
    <t>Loan Depot_9207306722_HE2</t>
  </si>
  <si>
    <t>Loan Depot_9207306722</t>
  </si>
  <si>
    <t>Loan Depot_9207062523_HE2</t>
  </si>
  <si>
    <t>Loan Depot_9207062523</t>
  </si>
  <si>
    <t>Loan Depot_9206994379_HE2</t>
  </si>
  <si>
    <t>Loan Depot_9206994379</t>
  </si>
  <si>
    <t>Loan Depot_9207866519_HE2</t>
  </si>
  <si>
    <t>Loan Depot_9207866519</t>
  </si>
  <si>
    <t>Loan Depot_9207693657_HE2</t>
  </si>
  <si>
    <t>Loan Depot_9207693657</t>
  </si>
  <si>
    <t>Loan Depot_9207677361_HE2</t>
  </si>
  <si>
    <t>Loan Depot_9207677361</t>
  </si>
  <si>
    <t>Loan Depot_9207537649_HE2</t>
  </si>
  <si>
    <t>Loan Depot_9207537649</t>
  </si>
  <si>
    <t>Loan Depot_9207399099_HE2</t>
  </si>
  <si>
    <t>Loan Depot_9207399099</t>
  </si>
  <si>
    <t>Loan Depot_9207972572_HE2</t>
  </si>
  <si>
    <t>Loan Depot_9207972572</t>
  </si>
  <si>
    <t>SLS_1032845739_HE2</t>
  </si>
  <si>
    <t>SLS_1032845739</t>
  </si>
  <si>
    <t>Loan Depot_9207230203_HE2</t>
  </si>
  <si>
    <t>Loan Depot_9207230203</t>
  </si>
  <si>
    <t>Loan Depot_9207158602_HE2</t>
  </si>
  <si>
    <t>Loan Depot_9207158602</t>
  </si>
  <si>
    <t>Loan Depot_9206573785_HE2</t>
  </si>
  <si>
    <t>Loan Depot_9206573785</t>
  </si>
  <si>
    <t>Loan Depot_9206547805_HE2</t>
  </si>
  <si>
    <t>Loan Depot_9206547805</t>
  </si>
  <si>
    <t>Loan Depot_9206530629_HE2</t>
  </si>
  <si>
    <t>Loan Depot_9206530629</t>
  </si>
  <si>
    <t>Loan Depot_9205937163_HE2</t>
  </si>
  <si>
    <t>Loan Depot_9205937163</t>
  </si>
  <si>
    <t>Loan Depot_9207534505_HE2</t>
  </si>
  <si>
    <t>Loan Depot_9207534505</t>
  </si>
  <si>
    <t>Loan Depot_9206792393_HE2</t>
  </si>
  <si>
    <t>Loan Depot_9206792393</t>
  </si>
  <si>
    <t>Loan Depot_9207656944_HE2</t>
  </si>
  <si>
    <t>Loan Depot_9207656944</t>
  </si>
  <si>
    <t>Loan Depot_9204419221_HE2</t>
  </si>
  <si>
    <t>Loan Depot_9204419221</t>
  </si>
  <si>
    <t>Loan Depot_9204227293_HE2</t>
  </si>
  <si>
    <t>Loan Depot_9204227293</t>
  </si>
  <si>
    <t>Loan Depot_9204204755_HE2</t>
  </si>
  <si>
    <t>Loan Depot_9204204755</t>
  </si>
  <si>
    <t>Loan Depot_9203562286_HE2</t>
  </si>
  <si>
    <t>Loan Depot_9203562286</t>
  </si>
  <si>
    <t>Loan Depot_9203440764_HE2</t>
  </si>
  <si>
    <t>Loan Depot_9203440764</t>
  </si>
  <si>
    <t>Loan Depot_9203489431_HE2</t>
  </si>
  <si>
    <t>Loan Depot_9203489431</t>
  </si>
  <si>
    <t>Loan Depot_9202655222_HE2</t>
  </si>
  <si>
    <t>Loan Depot_9202655222</t>
  </si>
  <si>
    <t>SLS_1032840624_HE2</t>
  </si>
  <si>
    <t>SLS_1032840624</t>
  </si>
  <si>
    <t>SLS_1032845331_HE2</t>
  </si>
  <si>
    <t>SLS_1032845331</t>
  </si>
  <si>
    <t>SLS_1032840226_HE2</t>
  </si>
  <si>
    <t>SLS_1032840226</t>
  </si>
  <si>
    <t>Loan Depot_9204366315_HE2</t>
  </si>
  <si>
    <t>Loan Depot_9204366315</t>
  </si>
  <si>
    <t>Loan Depot_9204364252_HE2</t>
  </si>
  <si>
    <t>Loan Depot_9204364252</t>
  </si>
  <si>
    <t>Loan Depot_9204310222_HE2</t>
  </si>
  <si>
    <t>Loan Depot_9204310222</t>
  </si>
  <si>
    <t>Loan Depot_9203758413_HE2</t>
  </si>
  <si>
    <t>Loan Depot_9203758413</t>
  </si>
  <si>
    <t>Loan Depot_9203647152_HE2</t>
  </si>
  <si>
    <t>Loan Depot_9203647152</t>
  </si>
  <si>
    <t>Loan Depot_9204299201_HE2</t>
  </si>
  <si>
    <t>Loan Depot_9204299201</t>
  </si>
  <si>
    <t>Loan Depot_9204298450_HE2</t>
  </si>
  <si>
    <t>Loan Depot_9204298450</t>
  </si>
  <si>
    <t>SLS_1032841209_HE2</t>
  </si>
  <si>
    <t>SLS_1032841209</t>
  </si>
  <si>
    <t>SLS_1032844992_HE2</t>
  </si>
  <si>
    <t>SLS_1032844992</t>
  </si>
  <si>
    <t>Loan Depot_9204610050_HE2</t>
  </si>
  <si>
    <t>Loan Depot_9204610050</t>
  </si>
  <si>
    <t>Loan Depot_9204606744_HE2</t>
  </si>
  <si>
    <t>Loan Depot_9204606744</t>
  </si>
  <si>
    <t>Loan Depot_9204454285_HE2</t>
  </si>
  <si>
    <t>Loan Depot_9204454285</t>
  </si>
  <si>
    <t>SLS_1032842224_HE2</t>
  </si>
  <si>
    <t>SLS_1032842224</t>
  </si>
  <si>
    <t>Loan Depot_9204923081_HE2</t>
  </si>
  <si>
    <t>Loan Depot_9204923081</t>
  </si>
  <si>
    <t>Loan Depot_9204871801_HE2</t>
  </si>
  <si>
    <t>Loan Depot_9204871801</t>
  </si>
  <si>
    <t>Loan Depot_9204255658_HE2</t>
  </si>
  <si>
    <t>Loan Depot_9204255658</t>
  </si>
  <si>
    <t>Loan Depot_9204153069_HE2</t>
  </si>
  <si>
    <t>Loan Depot_9204153069</t>
  </si>
  <si>
    <t>SLS_1032845247_HE2</t>
  </si>
  <si>
    <t>SLS_1032845247</t>
  </si>
  <si>
    <t>SLS_1032841021_HE2</t>
  </si>
  <si>
    <t>SLS_1032841021</t>
  </si>
  <si>
    <t>SLS_1032824640_HE2</t>
  </si>
  <si>
    <t>SLS_1032824640</t>
  </si>
  <si>
    <t>Loan Depot_9204890256_HE2</t>
  </si>
  <si>
    <t>Loan Depot_9204890256</t>
  </si>
  <si>
    <t>Loan Depot_9204811716_HE2</t>
  </si>
  <si>
    <t>Loan Depot_9204811716</t>
  </si>
  <si>
    <t>Loan Depot_9200219559_HE2</t>
  </si>
  <si>
    <t>Loan Depot_9200219559</t>
  </si>
  <si>
    <t>SLS_1032544412_HE2</t>
  </si>
  <si>
    <t>SLS_1032544412</t>
  </si>
  <si>
    <t>SLS_1031985496_HE2</t>
  </si>
  <si>
    <t>SLS_1031985496</t>
  </si>
  <si>
    <t>SLS_1032544548_HE2</t>
  </si>
  <si>
    <t>SLS_1032544548</t>
  </si>
  <si>
    <t>SLS_1032158947_HE2</t>
  </si>
  <si>
    <t>SLS_1032158947</t>
  </si>
  <si>
    <t>SLS_1031447251_HE2</t>
  </si>
  <si>
    <t>SLS_1031447251</t>
  </si>
  <si>
    <t>SLS_1031447248_HE2</t>
  </si>
  <si>
    <t>SLS_1031447248</t>
  </si>
  <si>
    <t>SLS_1032191687_HE2</t>
  </si>
  <si>
    <t>SLS_1032191687</t>
  </si>
  <si>
    <t>SLS_1032192398_HE2</t>
  </si>
  <si>
    <t>SLS_1032192398</t>
  </si>
  <si>
    <t>SLS_1032192291_HE2</t>
  </si>
  <si>
    <t>SLS_1032192291</t>
  </si>
  <si>
    <t>SLS_1032544522_HE2</t>
  </si>
  <si>
    <t>SLS_1032544522</t>
  </si>
  <si>
    <t>Loan Depot_9202429693_HE2</t>
  </si>
  <si>
    <t>Loan Depot_9202429693</t>
  </si>
  <si>
    <t>Loan Depot_9202639390_HE2</t>
  </si>
  <si>
    <t>Loan Depot_9202639390</t>
  </si>
  <si>
    <t>SLS_1032840996_HE2</t>
  </si>
  <si>
    <t>SLS_1032840996</t>
  </si>
  <si>
    <t>SLS_1032824857_HE2</t>
  </si>
  <si>
    <t>SLS_1032824857</t>
  </si>
  <si>
    <t>Loan Depot_9202390176_HE2</t>
  </si>
  <si>
    <t>Loan Depot_9202390176</t>
  </si>
  <si>
    <t>SLS_1032191713_HE2</t>
  </si>
  <si>
    <t>SLS_1032191713</t>
  </si>
  <si>
    <t>SLS_1032191807_HE2</t>
  </si>
  <si>
    <t>SLS_1032191807</t>
  </si>
  <si>
    <t>SLS_1032544030_HE2</t>
  </si>
  <si>
    <t>SLS_1032544030</t>
  </si>
  <si>
    <t>SLS_1032528357_HE2</t>
  </si>
  <si>
    <t>SLS_1032528357</t>
  </si>
  <si>
    <t>Loan Depot_9202509353_HE2</t>
  </si>
  <si>
    <t>Loan Depot_9202509353</t>
  </si>
  <si>
    <t>SLS_1032192408_HE2</t>
  </si>
  <si>
    <t>SLS_1032192408</t>
  </si>
  <si>
    <t>Loan Depot_9202990280_HE2</t>
  </si>
  <si>
    <t>Loan Depot_9202990280</t>
  </si>
  <si>
    <t>Loan Depot_9202985579_HE2</t>
  </si>
  <si>
    <t>Loan Depot_9202985579</t>
  </si>
  <si>
    <t>Loan Depot_9202797032_HE2</t>
  </si>
  <si>
    <t>Loan Depot_9202797032</t>
  </si>
  <si>
    <t>Loan Depot_9202801891_HE2</t>
  </si>
  <si>
    <t>Loan Depot_9202801891</t>
  </si>
  <si>
    <t>Loan Depot_9202984150_HE2</t>
  </si>
  <si>
    <t>Loan Depot_9202984150</t>
  </si>
  <si>
    <t>Loan Depot_9202939758_HE2</t>
  </si>
  <si>
    <t>Loan Depot_9202939758</t>
  </si>
  <si>
    <t>Loan Depot_9202976966_HE2</t>
  </si>
  <si>
    <t>Loan Depot_9202976966</t>
  </si>
  <si>
    <t>SLS_1032528658_HE2</t>
  </si>
  <si>
    <t>SLS_1032528658</t>
  </si>
  <si>
    <t>SLS_1032528124_HE2</t>
  </si>
  <si>
    <t>SLS_1032528124</t>
  </si>
  <si>
    <t>Loan Depot_9203382545_HE2</t>
  </si>
  <si>
    <t>Loan Depot_9203382545</t>
  </si>
  <si>
    <t>Loan Depot_9203083382_HE2</t>
  </si>
  <si>
    <t>Loan Depot_9203083382</t>
  </si>
  <si>
    <t>SLS_1032528771_HE2</t>
  </si>
  <si>
    <t>SLS_1032528771</t>
  </si>
  <si>
    <t>SLS_1032824323_HE2</t>
  </si>
  <si>
    <t>SLS_1032824323</t>
  </si>
  <si>
    <t>Loan Depot_9202973807_HE2</t>
  </si>
  <si>
    <t>Loan Depot_9202973807</t>
  </si>
  <si>
    <t>Loan Depot_9203552519_HE2</t>
  </si>
  <si>
    <t>Loan Depot_9203552519</t>
  </si>
  <si>
    <t>Loan Depot_9203537692_HE2</t>
  </si>
  <si>
    <t>Loan Depot_9203537692</t>
  </si>
  <si>
    <t>Loan Depot_9203464756_HE2</t>
  </si>
  <si>
    <t>Loan Depot_9203464756</t>
  </si>
  <si>
    <t>SLS_1032824064_HE2</t>
  </si>
  <si>
    <t>SLS_1032824064</t>
  </si>
  <si>
    <t>Loan Depot_9201989853_HE2</t>
  </si>
  <si>
    <t>Loan Depot_9201989853</t>
  </si>
  <si>
    <t>Loan Depot_9203528048_HE2</t>
  </si>
  <si>
    <t>Loan Depot_9203528048</t>
  </si>
  <si>
    <t>Loan Depot_9203474391_HE2</t>
  </si>
  <si>
    <t>Loan Depot_9203474391</t>
  </si>
  <si>
    <t>Loan Depot_9203267712_HE2</t>
  </si>
  <si>
    <t>Loan Depot_9203267712</t>
  </si>
  <si>
    <t>Loan Depot_9203314704_HE2</t>
  </si>
  <si>
    <t>Loan Depot_9203314704</t>
  </si>
  <si>
    <t>Loan Depot_9203310330_HE2</t>
  </si>
  <si>
    <t>Loan Depot_9203310330</t>
  </si>
  <si>
    <t>SLS_1032528205_HE2</t>
  </si>
  <si>
    <t>SLS_1032528205</t>
  </si>
  <si>
    <t>SLS_1032529220_HE2</t>
  </si>
  <si>
    <t>SLS_1032529220</t>
  </si>
  <si>
    <t>Loan Depot_9203815916_HE2</t>
  </si>
  <si>
    <t>Loan Depot_9203815916</t>
  </si>
  <si>
    <t>Loan Depot_9203761466_HE2</t>
  </si>
  <si>
    <t>Loan Depot_9203761466</t>
  </si>
  <si>
    <t>Loan Depot_9203757100_HE2</t>
  </si>
  <si>
    <t>Loan Depot_9203757100</t>
  </si>
  <si>
    <t>Loan Depot_9203732715_HE2</t>
  </si>
  <si>
    <t>Loan Depot_9203732715</t>
  </si>
  <si>
    <t>Loan Depot_9203743753_HE2</t>
  </si>
  <si>
    <t>Loan Depot_9203743753</t>
  </si>
  <si>
    <t>Loan Depot_9203737409_HE2</t>
  </si>
  <si>
    <t>Loan Depot_9203737409</t>
  </si>
  <si>
    <t>Loan Depot_9203706156_HE2</t>
  </si>
  <si>
    <t>Loan Depot_9203706156</t>
  </si>
  <si>
    <t>Loan Depot_9203694907_HE2</t>
  </si>
  <si>
    <t>Loan Depot_9203694907</t>
  </si>
  <si>
    <t>SLS_1032824365_HE2</t>
  </si>
  <si>
    <t>SLS_1032824365</t>
  </si>
  <si>
    <t>SLS_1032528218_HE2</t>
  </si>
  <si>
    <t>SLS_1032528218</t>
  </si>
  <si>
    <t>SLS_1032528085_HE2</t>
  </si>
  <si>
    <t>SLS_1032528085</t>
  </si>
  <si>
    <t>Loan Depot_9203635751_HE2</t>
  </si>
  <si>
    <t>Loan Depot_9203635751</t>
  </si>
  <si>
    <t>Loan Depot_9203613352_HE2</t>
  </si>
  <si>
    <t>Loan Depot_9203613352</t>
  </si>
  <si>
    <t>Loan Depot_9203589768_HE2</t>
  </si>
  <si>
    <t>Loan Depot_9203589768</t>
  </si>
  <si>
    <t>Loan Depot_9203564159_HE2</t>
  </si>
  <si>
    <t>Loan Depot_9203564159</t>
  </si>
  <si>
    <t>Loan Depot_9203338679_HE2</t>
  </si>
  <si>
    <t>Loan Depot_9203338679</t>
  </si>
  <si>
    <t>Loan Depot_9203809299_HE2</t>
  </si>
  <si>
    <t>Loan Depot_9203809299</t>
  </si>
  <si>
    <t>SLS_1032823405_HE2</t>
  </si>
  <si>
    <t>SLS_1032823405</t>
  </si>
  <si>
    <t>Loan Depot_9203753513_HE2</t>
  </si>
  <si>
    <t>Loan Depot_9203753513</t>
  </si>
  <si>
    <t>Loan Depot_9203750261_HE2</t>
  </si>
  <si>
    <t>Loan Depot_9203750261</t>
  </si>
  <si>
    <t>Loan Depot_9203734844_HE2</t>
  </si>
  <si>
    <t>Loan Depot_9203734844</t>
  </si>
  <si>
    <t>Loan Depot_9203920856_HE2</t>
  </si>
  <si>
    <t>Loan Depot_9203920856</t>
  </si>
  <si>
    <t>Loan Depot_9203811386_HE2</t>
  </si>
  <si>
    <t>Loan Depot_9203811386</t>
  </si>
  <si>
    <t>SLS_1032824394_HE2</t>
  </si>
  <si>
    <t>SLS_1032824394</t>
  </si>
  <si>
    <t>Loan Depot_9203581328_HE2</t>
  </si>
  <si>
    <t>Loan Depot_9203581328</t>
  </si>
  <si>
    <t>Loan Depot_9203566675_HE2</t>
  </si>
  <si>
    <t>Loan Depot_9203566675</t>
  </si>
  <si>
    <t>Loan Depot_9203277950_HE2</t>
  </si>
  <si>
    <t>Loan Depot_9203277950</t>
  </si>
  <si>
    <t>SLS_1032824077_HE2</t>
  </si>
  <si>
    <t>SLS_1032824077</t>
  </si>
  <si>
    <t>SLS_1032823337_HE2</t>
  </si>
  <si>
    <t>SLS_1032823337</t>
  </si>
  <si>
    <t>SLS_1032823751_HE2</t>
  </si>
  <si>
    <t>SLS_1032823751</t>
  </si>
  <si>
    <t>SLS_1032824970_HE2</t>
  </si>
  <si>
    <t>SLS_1032824970</t>
  </si>
  <si>
    <t>Loan Depot_9203927901_HE2</t>
  </si>
  <si>
    <t>Loan Depot_9203927901</t>
  </si>
  <si>
    <t>SLS_1032825021_HE2</t>
  </si>
  <si>
    <t>SLS_1032825021</t>
  </si>
  <si>
    <t>SLS_1032528661_HE2</t>
  </si>
  <si>
    <t>SLS_1032528661</t>
  </si>
  <si>
    <t>SLS_1032824378_HE2</t>
  </si>
  <si>
    <t>SLS_1032824378</t>
  </si>
  <si>
    <t>Loan Depot_9203982906_HE2</t>
  </si>
  <si>
    <t>Loan Depot_9203982906</t>
  </si>
  <si>
    <t>Loan Depot_9203775045_HE2</t>
  </si>
  <si>
    <t>Loan Depot_9203775045</t>
  </si>
  <si>
    <t>SLS_1031447879_HE2</t>
  </si>
  <si>
    <t>SLS_1031447879</t>
  </si>
  <si>
    <t>SLS_1032825199_HE2</t>
  </si>
  <si>
    <t>SLS_1032825199</t>
  </si>
  <si>
    <t>Loan Depot_9203944450_HE2</t>
  </si>
  <si>
    <t>Loan Depot_9203944450</t>
  </si>
  <si>
    <t>Loan Depot_9203992368_HE2</t>
  </si>
  <si>
    <t>Loan Depot_9203992368</t>
  </si>
  <si>
    <t>Loan Depot_9204566773_HE2</t>
  </si>
  <si>
    <t>Loan Depot_9204566773</t>
  </si>
  <si>
    <t>Loan Depot_9204545686_HE2</t>
  </si>
  <si>
    <t>Loan Depot_9204545686</t>
  </si>
  <si>
    <t>Loan Depot_9204438361_HE2</t>
  </si>
  <si>
    <t>Loan Depot_9204438361</t>
  </si>
  <si>
    <t>Loan Depot_9204293311_HE2</t>
  </si>
  <si>
    <t>Loan Depot_9204293311</t>
  </si>
  <si>
    <t>Loan Depot_9204285440_HE2</t>
  </si>
  <si>
    <t>Loan Depot_9204285440</t>
  </si>
  <si>
    <t>Loan Depot_9204242052_HE2</t>
  </si>
  <si>
    <t>Loan Depot_9204242052</t>
  </si>
  <si>
    <t>Loan Depot_9204429832_HE2</t>
  </si>
  <si>
    <t>Loan Depot_9204429832</t>
  </si>
  <si>
    <t>Loan Depot_9204047253_HE2</t>
  </si>
  <si>
    <t>Loan Depot_9204047253</t>
  </si>
  <si>
    <t>SLS_1032815426_HE2</t>
  </si>
  <si>
    <t>SLS_1032815426</t>
  </si>
  <si>
    <t>SLS_1031447963_HE2</t>
  </si>
  <si>
    <t>SLS_1031447963</t>
  </si>
  <si>
    <t>SLS_1032824200_HE2</t>
  </si>
  <si>
    <t>SLS_1032824200</t>
  </si>
  <si>
    <t>Loan Depot_9203858973_HE2</t>
  </si>
  <si>
    <t>Loan Depot_9203858973</t>
  </si>
  <si>
    <t>Loan Depot_9203725651_HE2</t>
  </si>
  <si>
    <t>Loan Depot_9203725651</t>
  </si>
  <si>
    <t>Loan Depot_9203694543_HE2</t>
  </si>
  <si>
    <t>Loan Depot_9203694543</t>
  </si>
  <si>
    <t>Loan Depot_9204695796_HE2</t>
  </si>
  <si>
    <t>Loan Depot_9204695796</t>
  </si>
  <si>
    <t>Loan Depot_9204516943_HE2</t>
  </si>
  <si>
    <t>Loan Depot_9204516943</t>
  </si>
  <si>
    <t>Loan Depot_9204071451_HE2</t>
  </si>
  <si>
    <t>Loan Depot_9204071451</t>
  </si>
  <si>
    <t>SLS_1032825144_HE2</t>
  </si>
  <si>
    <t>SLS_1032825144</t>
  </si>
  <si>
    <t>SLS_1032841694_HE2</t>
  </si>
  <si>
    <t>SLS_1032841694</t>
  </si>
  <si>
    <t>Loan Depot_9204464482_HE2</t>
  </si>
  <si>
    <t>Loan Depot_9204464482</t>
  </si>
  <si>
    <t>Loan Depot_9203891222_HE2</t>
  </si>
  <si>
    <t>Loan Depot_9203891222</t>
  </si>
  <si>
    <t>Loan Depot_9203821799_HE2</t>
  </si>
  <si>
    <t>Loan Depot_9203821799</t>
  </si>
  <si>
    <t>Loan Depot_9204130349_HE2</t>
  </si>
  <si>
    <t>Loan Depot_9204130349</t>
  </si>
  <si>
    <t>Loan Depot_9203962726_HE2</t>
  </si>
  <si>
    <t>Loan Depot_9203962726</t>
  </si>
  <si>
    <t>Loan Depot_9203842621_HE2</t>
  </si>
  <si>
    <t>Loan Depot_9203842621</t>
  </si>
  <si>
    <t>SLS_1032841225_HE2</t>
  </si>
  <si>
    <t>SLS_1032841225</t>
  </si>
  <si>
    <t>SLS_1032825160_HE2</t>
  </si>
  <si>
    <t>SLS_1032825160</t>
  </si>
  <si>
    <t>SLS_1032824268_HE2</t>
  </si>
  <si>
    <t>SLS_1032824268</t>
  </si>
  <si>
    <t>Loan Depot_9204750526_HE2</t>
  </si>
  <si>
    <t>Loan Depot_9204750526</t>
  </si>
  <si>
    <t>SLS_1032845289_HE2</t>
  </si>
  <si>
    <t>SLS_1032845289</t>
  </si>
  <si>
    <t>Loan Depot_9204960489_HE2</t>
  </si>
  <si>
    <t>Loan Depot_9204960489</t>
  </si>
  <si>
    <t>Loan Depot_9204016662_HE2</t>
  </si>
  <si>
    <t>Loan Depot_9204016662</t>
  </si>
  <si>
    <t>Loan Depot_9203968053_HE2</t>
  </si>
  <si>
    <t>Loan Depot_9203968053</t>
  </si>
  <si>
    <t>SLS_1032841458_HE2</t>
  </si>
  <si>
    <t>SLS_1032841458</t>
  </si>
  <si>
    <t>SLS_1032841050_HE2</t>
  </si>
  <si>
    <t>SLS_1032841050</t>
  </si>
  <si>
    <t>SLS_1032823667_HE2</t>
  </si>
  <si>
    <t>SLS_1032823667</t>
  </si>
  <si>
    <t>Loan Depot_9204462932_HE2</t>
  </si>
  <si>
    <t>Loan Depot_9204462932</t>
  </si>
  <si>
    <t>Loan Depot_9204982004_HE2</t>
  </si>
  <si>
    <t>Loan Depot_9204982004</t>
  </si>
  <si>
    <t>Loan Depot_9203955720_HE2</t>
  </si>
  <si>
    <t>Loan Depot_9203955720</t>
  </si>
  <si>
    <t>SLS_1031602274_HE2</t>
  </si>
  <si>
    <t>SLS_1031602274</t>
  </si>
  <si>
    <t>SLS_1031447222_HE2</t>
  </si>
  <si>
    <t>SLS_1031447222</t>
  </si>
  <si>
    <t>SLS_1032102524_HE2</t>
  </si>
  <si>
    <t>SLS_1032102524</t>
  </si>
  <si>
    <t>SLS_1032823612_HE2</t>
  </si>
  <si>
    <t>SLS_1032823612</t>
  </si>
  <si>
    <t>Loan Depot_9202236890_HE2</t>
  </si>
  <si>
    <t>Loan Depot_9202236890</t>
  </si>
  <si>
    <t>SLS_1032191797_HE2</t>
  </si>
  <si>
    <t>SLS_1032191797</t>
  </si>
  <si>
    <t>Loan Depot_9201844827_HE2</t>
  </si>
  <si>
    <t>Loan Depot_9201844827</t>
  </si>
  <si>
    <t>Loan Depot_9202333820_HE2</t>
  </si>
  <si>
    <t>Loan Depot_9202333820</t>
  </si>
  <si>
    <t>SLS_1032191739_HE2</t>
  </si>
  <si>
    <t>SLS_1032191739</t>
  </si>
  <si>
    <t>SLS_1032192181_HE2</t>
  </si>
  <si>
    <t>SLS_1032192181</t>
  </si>
  <si>
    <t>SLS_1031447523_HE2</t>
  </si>
  <si>
    <t>SLS_1031447523</t>
  </si>
  <si>
    <t>SLS_1031447332_HE2</t>
  </si>
  <si>
    <t>SLS_1031447332</t>
  </si>
  <si>
    <t>SLS_1032544470_HE2</t>
  </si>
  <si>
    <t>SLS_1032544470</t>
  </si>
  <si>
    <t>SLS_1032192301_HE2</t>
  </si>
  <si>
    <t>SLS_1032192301</t>
  </si>
  <si>
    <t>SLS_1032529505_HE2</t>
  </si>
  <si>
    <t>SLS_1032529505</t>
  </si>
  <si>
    <t>SLS_1031447484_HE2</t>
  </si>
  <si>
    <t>SLS_1031447484</t>
  </si>
  <si>
    <t>Loan Depot_9202487378_HE2</t>
  </si>
  <si>
    <t>Loan Depot_9202487378</t>
  </si>
  <si>
    <t>Loan Depot_9202312121_HE2</t>
  </si>
  <si>
    <t>Loan Depot_9202312121</t>
  </si>
  <si>
    <t>SLS_1032192479_HE2</t>
  </si>
  <si>
    <t>SLS_1032192479</t>
  </si>
  <si>
    <t>Loan Depot_9202436888_HE2</t>
  </si>
  <si>
    <t>Loan Depot_9202436888</t>
  </si>
  <si>
    <t>Loan Depot_9202920162_HE2</t>
  </si>
  <si>
    <t>Loan Depot_9202920162</t>
  </si>
  <si>
    <t>SLS_1032529411_HE2</t>
  </si>
  <si>
    <t>SLS_1032529411</t>
  </si>
  <si>
    <t>SLS_1032544373_HE2</t>
  </si>
  <si>
    <t>SLS_1032544373</t>
  </si>
  <si>
    <t>Loan Depot_9202999307_HE2</t>
  </si>
  <si>
    <t>Loan Depot_9202999307</t>
  </si>
  <si>
    <t>Loan Depot_9202924586_HE2</t>
  </si>
  <si>
    <t>Loan Depot_9202924586</t>
  </si>
  <si>
    <t>Loan Depot_9202834702_HE2</t>
  </si>
  <si>
    <t>Loan Depot_9202834702</t>
  </si>
  <si>
    <t>Loan Depot_9202633237_HE2</t>
  </si>
  <si>
    <t>Loan Depot_9202633237</t>
  </si>
  <si>
    <t>SLS_1032544690_HE2</t>
  </si>
  <si>
    <t>SLS_1032544690</t>
  </si>
  <si>
    <t>Loan Depot_9202835055_HE2</t>
  </si>
  <si>
    <t>Loan Depot_9202835055</t>
  </si>
  <si>
    <t>Loan Depot_9202787355_HE2</t>
  </si>
  <si>
    <t>Loan Depot_9202787355</t>
  </si>
  <si>
    <t>SLS_1032823913_HE2</t>
  </si>
  <si>
    <t>SLS_1032823913</t>
  </si>
  <si>
    <t>SLS_1032544056_HE2</t>
  </si>
  <si>
    <t>SLS_1032544056</t>
  </si>
  <si>
    <t>SLS_1032529437_HE2</t>
  </si>
  <si>
    <t>SLS_1032529437</t>
  </si>
  <si>
    <t>Loan Depot_9202786308_HE2</t>
  </si>
  <si>
    <t>Loan Depot_9202786308</t>
  </si>
  <si>
    <t>SLS_1032528140_HE2</t>
  </si>
  <si>
    <t>SLS_1032528140</t>
  </si>
  <si>
    <t>SLS_1032528467_HE2</t>
  </si>
  <si>
    <t>SLS_1032528467</t>
  </si>
  <si>
    <t>SLS_1032823997_HE2</t>
  </si>
  <si>
    <t>SLS_1032823997</t>
  </si>
  <si>
    <t>SLS_1031447578_HE2</t>
  </si>
  <si>
    <t>SLS_1031447578</t>
  </si>
  <si>
    <t>SLS_1032529479_HE2</t>
  </si>
  <si>
    <t>SLS_1032529479</t>
  </si>
  <si>
    <t>Loan Depot_9203007415_HE2</t>
  </si>
  <si>
    <t>Loan Depot_9203007415</t>
  </si>
  <si>
    <t>Loan Depot_9203358305_HE2</t>
  </si>
  <si>
    <t>Loan Depot_9203358305</t>
  </si>
  <si>
    <t>Loan Depot_9203151064_HE2</t>
  </si>
  <si>
    <t>Loan Depot_9203151064</t>
  </si>
  <si>
    <t>Loan Depot_9202767605_HE2</t>
  </si>
  <si>
    <t>Loan Depot_9202767605</t>
  </si>
  <si>
    <t>SLS_1032529194_HE2</t>
  </si>
  <si>
    <t>SLS_1032529194</t>
  </si>
  <si>
    <t>SLS_1032528483_HE2</t>
  </si>
  <si>
    <t>SLS_1032528483</t>
  </si>
  <si>
    <t>Loan Depot_9203863338_HE2</t>
  </si>
  <si>
    <t>Loan Depot_9203863338</t>
  </si>
  <si>
    <t>Loan Depot_9203821625_HE2</t>
  </si>
  <si>
    <t>Loan Depot_9203821625</t>
  </si>
  <si>
    <t>Loan Depot_9203491775_HE2</t>
  </si>
  <si>
    <t>Loan Depot_9203491775</t>
  </si>
  <si>
    <t>Loan Depot_9203480232_HE2</t>
  </si>
  <si>
    <t>Loan Depot_9203480232</t>
  </si>
  <si>
    <t>Loan Depot_9203346409_HE2</t>
  </si>
  <si>
    <t>Loan Depot_9203346409</t>
  </si>
  <si>
    <t>SLS_1032823816_HE2</t>
  </si>
  <si>
    <t>SLS_1032823816</t>
  </si>
  <si>
    <t>SLS_1032529440_HE2</t>
  </si>
  <si>
    <t>SLS_1032529440</t>
  </si>
  <si>
    <t>SLS_1031447691_HE2</t>
  </si>
  <si>
    <t>SLS_1031447691</t>
  </si>
  <si>
    <t>SLS_1031448001_HE2</t>
  </si>
  <si>
    <t>SLS_1031448001</t>
  </si>
  <si>
    <t>SLS_1032823845_HE2</t>
  </si>
  <si>
    <t>SLS_1032823845</t>
  </si>
  <si>
    <t>SLS_1032824763_HE2</t>
  </si>
  <si>
    <t>SLS_1032824763</t>
  </si>
  <si>
    <t>Loan Depot_9202918661_HE2</t>
  </si>
  <si>
    <t>Loan Depot_9202918661</t>
  </si>
  <si>
    <t>SLS_1032528849_HE2</t>
  </si>
  <si>
    <t>SLS_1032528849</t>
  </si>
  <si>
    <t>SLS_1032528577_HE2</t>
  </si>
  <si>
    <t>SLS_1032528577</t>
  </si>
  <si>
    <t>Loan Depot_9203512141_HE2</t>
  </si>
  <si>
    <t>Loan Depot_9203512141</t>
  </si>
  <si>
    <t>Loan Depot_9203478038_HE2</t>
  </si>
  <si>
    <t>Loan Depot_9203478038</t>
  </si>
  <si>
    <t>Loan Depot_9203441226_HE2</t>
  </si>
  <si>
    <t>Loan Depot_9203441226</t>
  </si>
  <si>
    <t>Loan Depot_9203533980_HE2</t>
  </si>
  <si>
    <t>Loan Depot_9203533980</t>
  </si>
  <si>
    <t>Loan Depot_9203527420_HE2</t>
  </si>
  <si>
    <t>Loan Depot_9203527420</t>
  </si>
  <si>
    <t>SLS_1032823256_HE2</t>
  </si>
  <si>
    <t>SLS_1032823256</t>
  </si>
  <si>
    <t>SLS_1032755256_HE2</t>
  </si>
  <si>
    <t>SLS_1032755256</t>
  </si>
  <si>
    <t>SLS_1032841539_HE2</t>
  </si>
  <si>
    <t>SLS_1032841539</t>
  </si>
  <si>
    <t>Loan Depot_9203777470_HE2</t>
  </si>
  <si>
    <t>Loan Depot_9203777470</t>
  </si>
  <si>
    <t>Loan Depot_9203747242_HE2</t>
  </si>
  <si>
    <t>Loan Depot_9203747242</t>
  </si>
  <si>
    <t>Loan Depot_9203734653_HE2</t>
  </si>
  <si>
    <t>Loan Depot_9203734653</t>
  </si>
  <si>
    <t>Loan Depot_9203726758_HE2</t>
  </si>
  <si>
    <t>Loan Depot_9203726758</t>
  </si>
  <si>
    <t>SLS_1032823560_HE2</t>
  </si>
  <si>
    <t>SLS_1032823560</t>
  </si>
  <si>
    <t>Loan Depot_9203818365_HE2</t>
  </si>
  <si>
    <t>Loan Depot_9203818365</t>
  </si>
  <si>
    <t>Loan Depot_9203797551_HE2</t>
  </si>
  <si>
    <t>Loan Depot_9203797551</t>
  </si>
  <si>
    <t>SLS_1032841542_HE2</t>
  </si>
  <si>
    <t>SLS_1032841542</t>
  </si>
  <si>
    <t>Loan Depot_9203819579_HE2</t>
  </si>
  <si>
    <t>Loan Depot_9203819579</t>
  </si>
  <si>
    <t>Loan Depot_9203765293_HE2</t>
  </si>
  <si>
    <t>Loan Depot_9203765293</t>
  </si>
  <si>
    <t>Loan Depot_9203759700_HE2</t>
  </si>
  <si>
    <t>Loan Depot_9203759700</t>
  </si>
  <si>
    <t>Loan Depot_9203732160_HE2</t>
  </si>
  <si>
    <t>Loan Depot_9203732160</t>
  </si>
  <si>
    <t>Loan Depot_9203935334_HE2</t>
  </si>
  <si>
    <t>Loan Depot_9203935334</t>
  </si>
  <si>
    <t>SLS_1032823829_HE2</t>
  </si>
  <si>
    <t>SLS_1032823829</t>
  </si>
  <si>
    <t>Loan Depot_9204493606_HE2</t>
  </si>
  <si>
    <t>Loan Depot_9204493606</t>
  </si>
  <si>
    <t>Loan Depot_9203869616_HE2</t>
  </si>
  <si>
    <t>Loan Depot_9203869616</t>
  </si>
  <si>
    <t>Loan Depot_9203807459_HE2</t>
  </si>
  <si>
    <t>Loan Depot_9203807459</t>
  </si>
  <si>
    <t>SLS_1032841610_HE2</t>
  </si>
  <si>
    <t>SLS_1032841610</t>
  </si>
  <si>
    <t>SLS_1032824307_HE2</t>
  </si>
  <si>
    <t>SLS_1032824307</t>
  </si>
  <si>
    <t>SLS_1032840404_HE2</t>
  </si>
  <si>
    <t>SLS_1032840404</t>
  </si>
  <si>
    <t>Loan Depot_9204299771_HE2</t>
  </si>
  <si>
    <t>Loan Depot_9204299771</t>
  </si>
  <si>
    <t>Loan Depot_9204113303_HE2</t>
  </si>
  <si>
    <t>Loan Depot_9204113303</t>
  </si>
  <si>
    <t>Loan Depot_9203834792_HE2</t>
  </si>
  <si>
    <t>Loan Depot_9203834792</t>
  </si>
  <si>
    <t>Loan Depot_9203640603_HE2</t>
  </si>
  <si>
    <t>Loan Depot_9203640603</t>
  </si>
  <si>
    <t>Loan Depot_9203999199_HE2</t>
  </si>
  <si>
    <t>Loan Depot_9203999199</t>
  </si>
  <si>
    <t>Loan Depot_9203890943_HE2</t>
  </si>
  <si>
    <t>Loan Depot_9203890943</t>
  </si>
  <si>
    <t>Loan Depot_9203805149_HE2</t>
  </si>
  <si>
    <t>Loan Depot_9203805149</t>
  </si>
  <si>
    <t>Loan Depot_9203927018_HE2</t>
  </si>
  <si>
    <t>Loan Depot_9203927018</t>
  </si>
  <si>
    <t>Loan Depot_9203627634_HE2</t>
  </si>
  <si>
    <t>Loan Depot_9203627634</t>
  </si>
  <si>
    <t>Loan Depot_9204513015_HE2</t>
  </si>
  <si>
    <t>Loan Depot_9204513015</t>
  </si>
  <si>
    <t>Loan Depot_9204251731_HE2</t>
  </si>
  <si>
    <t>Loan Depot_9204251731</t>
  </si>
  <si>
    <t>Loan Depot_9204234307_HE2</t>
  </si>
  <si>
    <t>Loan Depot_9204234307</t>
  </si>
  <si>
    <t>Loan Depot_9204475058_HE2</t>
  </si>
  <si>
    <t>Loan Depot_9204475058</t>
  </si>
  <si>
    <t>Loan Depot_9204416789_HE2</t>
  </si>
  <si>
    <t>Loan Depot_9204416789</t>
  </si>
  <si>
    <t>Loan Depot_9204393319_HE2</t>
  </si>
  <si>
    <t>Loan Depot_9204393319</t>
  </si>
  <si>
    <t>Loan Depot_9203958641_HE2</t>
  </si>
  <si>
    <t>Loan Depot_9203958641</t>
  </si>
  <si>
    <t>Loan Depot_9204131123_HE2</t>
  </si>
  <si>
    <t>Loan Depot_9204131123</t>
  </si>
  <si>
    <t>Loan Depot_9204065040_HE2</t>
  </si>
  <si>
    <t>Loan Depot_9204065040</t>
  </si>
  <si>
    <t>Loan Depot_9204039177_HE2</t>
  </si>
  <si>
    <t>Loan Depot_9204039177</t>
  </si>
  <si>
    <t>SLS_1032840844_HE2</t>
  </si>
  <si>
    <t>SLS_1032840844</t>
  </si>
  <si>
    <t>SLS_1032842525_HE2</t>
  </si>
  <si>
    <t>SLS_1032842525</t>
  </si>
  <si>
    <t>SLS_1032841571_HE2</t>
  </si>
  <si>
    <t>SLS_1032841571</t>
  </si>
  <si>
    <t>SLS_1032823858_HE2</t>
  </si>
  <si>
    <t>SLS_1032823858</t>
  </si>
  <si>
    <t>SLS_1032824682_HE2</t>
  </si>
  <si>
    <t>SLS_1032824682</t>
  </si>
  <si>
    <t>SLS_1032840941_HE2</t>
  </si>
  <si>
    <t>SLS_1032840941</t>
  </si>
  <si>
    <t>Loan Depot_9204923560_HE2</t>
  </si>
  <si>
    <t>Loan Depot_9204923560</t>
  </si>
  <si>
    <t>Loan Depot_9204482427_HE2</t>
  </si>
  <si>
    <t>Loan Depot_9204482427</t>
  </si>
  <si>
    <t>Loan Depot_9204064050_HE2</t>
  </si>
  <si>
    <t>Loan Depot_9204064050</t>
  </si>
  <si>
    <t>SLS_1032844170_HE2</t>
  </si>
  <si>
    <t>SLS_1032844170</t>
  </si>
  <si>
    <t>Loan Depot_9204007448_HE2</t>
  </si>
  <si>
    <t>Loan Depot_9204007448</t>
  </si>
  <si>
    <t>Loan Depot_9203849501_HE2</t>
  </si>
  <si>
    <t>Loan Depot_9203849501</t>
  </si>
  <si>
    <t>SLS_1032824226_HE2</t>
  </si>
  <si>
    <t>SLS_1032824226</t>
  </si>
  <si>
    <t>SLS_1031448263_HE2</t>
  </si>
  <si>
    <t>SLS_1031448263</t>
  </si>
  <si>
    <t>SLS_1032845072_HE2</t>
  </si>
  <si>
    <t>SLS_1032845072</t>
  </si>
  <si>
    <t>SLS_1032840831_HE2</t>
  </si>
  <si>
    <t>SLS_1032840831</t>
  </si>
  <si>
    <t>Loan Depot_9204575907_HE2</t>
  </si>
  <si>
    <t>Loan Depot_9204575907</t>
  </si>
  <si>
    <t>Loan Depot_9204475306_HE2</t>
  </si>
  <si>
    <t>Loan Depot_9204475306</t>
  </si>
  <si>
    <t>Loan Depot_9205179865_HE2</t>
  </si>
  <si>
    <t>Loan Depot_9205179865</t>
  </si>
  <si>
    <t>Loan Depot_9205080097_HE2</t>
  </si>
  <si>
    <t>Loan Depot_9205080097</t>
  </si>
  <si>
    <t>Loan Depot_9205053649_HE2</t>
  </si>
  <si>
    <t>Loan Depot_9205053649</t>
  </si>
  <si>
    <t>Loan Depot_9204417001_HE2</t>
  </si>
  <si>
    <t>Loan Depot_9204417001</t>
  </si>
  <si>
    <t>Loan Depot_9205110480_HE2</t>
  </si>
  <si>
    <t>Loan Depot_9205110480</t>
  </si>
  <si>
    <t>Loan Depot_9205038681_HE2</t>
  </si>
  <si>
    <t>Loan Depot_9205038681</t>
  </si>
  <si>
    <t>Loan Depot_9205416523_HE2</t>
  </si>
  <si>
    <t>Loan Depot_9205416523</t>
  </si>
  <si>
    <t>Loan Depot_9204987938_HE2</t>
  </si>
  <si>
    <t>Loan Depot_9204987938</t>
  </si>
  <si>
    <t>Loan Depot_9204571658_HE2</t>
  </si>
  <si>
    <t>Loan Depot_9204571658</t>
  </si>
  <si>
    <t>Loan Depot_9204561055_HE2</t>
  </si>
  <si>
    <t>Loan Depot_9204561055</t>
  </si>
  <si>
    <t>Loan Depot_9204342480_HE2</t>
  </si>
  <si>
    <t>Loan Depot_9204342480</t>
  </si>
  <si>
    <t>Loan Depot_9204341318_HE2</t>
  </si>
  <si>
    <t>Loan Depot_9204341318</t>
  </si>
  <si>
    <t>SLS_1032840653_HE2</t>
  </si>
  <si>
    <t>SLS_1032840653</t>
  </si>
  <si>
    <t>SLS_1032823421_HE2</t>
  </si>
  <si>
    <t>SLS_1032823421</t>
  </si>
  <si>
    <t>Loan Depot_9204729942_HE2</t>
  </si>
  <si>
    <t>Loan Depot_9204729942</t>
  </si>
  <si>
    <t>Loan Depot_9204577341_HE2</t>
  </si>
  <si>
    <t>Loan Depot_9204577341</t>
  </si>
  <si>
    <t>Loan Depot_9204419486_HE2</t>
  </si>
  <si>
    <t>Loan Depot_9204419486</t>
  </si>
  <si>
    <t>Loan Depot_9203742466_HE2</t>
  </si>
  <si>
    <t>Loan Depot_9203742466</t>
  </si>
  <si>
    <t>Loan Depot_9204230081_HE2</t>
  </si>
  <si>
    <t>Loan Depot_9204230081</t>
  </si>
  <si>
    <t>SLS_1031447989_HE2</t>
  </si>
  <si>
    <t>SLS_1031447989</t>
  </si>
  <si>
    <t>Loan Depot_9204745328_HE2</t>
  </si>
  <si>
    <t>Loan Depot_9204745328</t>
  </si>
  <si>
    <t>Loan Depot_9205116271_HE2</t>
  </si>
  <si>
    <t>Loan Depot_9205116271</t>
  </si>
  <si>
    <t>Loan Depot_9205049399_HE2</t>
  </si>
  <si>
    <t>Loan Depot_9205049399</t>
  </si>
  <si>
    <t>Loan Depot_9205341515_HE2</t>
  </si>
  <si>
    <t>Loan Depot_9205341515</t>
  </si>
  <si>
    <t>SLS_1032823887_HE2</t>
  </si>
  <si>
    <t>SLS_1032823887</t>
  </si>
  <si>
    <t>Loan Depot_9204940176_HE2</t>
  </si>
  <si>
    <t>Loan Depot_9204940176</t>
  </si>
  <si>
    <t>Loan Depot_9204902606_HE2</t>
  </si>
  <si>
    <t>Loan Depot_9204902606</t>
  </si>
  <si>
    <t>SLS_1032843498_HE2</t>
  </si>
  <si>
    <t>SLS_1032843498</t>
  </si>
  <si>
    <t>Loan Depot_9206844079_HE2</t>
  </si>
  <si>
    <t>Loan Depot_9206844079</t>
  </si>
  <si>
    <t>SLS_1032843919_HE2</t>
  </si>
  <si>
    <t>SLS_1032843919</t>
  </si>
  <si>
    <t>SLS_1032844581_HE2</t>
  </si>
  <si>
    <t>SLS_1032844581</t>
  </si>
  <si>
    <t>Loan Depot_9204871272_HE2</t>
  </si>
  <si>
    <t>Loan Depot_9204871272</t>
  </si>
  <si>
    <t>SLS_1032840750_HE2</t>
  </si>
  <si>
    <t>SLS_1032840750</t>
  </si>
  <si>
    <t>Loan Depot_9205684492_HE2</t>
  </si>
  <si>
    <t>Loan Depot_9205684492</t>
  </si>
  <si>
    <t>Loan Depot_9206221930_HE2</t>
  </si>
  <si>
    <t>Loan Depot_9206221930</t>
  </si>
  <si>
    <t>Loan Depot_9206029150_HE2</t>
  </si>
  <si>
    <t>Loan Depot_9206029150</t>
  </si>
  <si>
    <t>SLS_1032815332_HE2</t>
  </si>
  <si>
    <t>SLS_1032815332</t>
  </si>
  <si>
    <t>Loan Depot_9206919178_HE2</t>
  </si>
  <si>
    <t>Loan Depot_9206919178</t>
  </si>
  <si>
    <t>Loan Depot_9206880628_HE2</t>
  </si>
  <si>
    <t>Loan Depot_9206880628</t>
  </si>
  <si>
    <t>Loan Depot_9206870645_HE2</t>
  </si>
  <si>
    <t>Loan Depot_9206870645</t>
  </si>
  <si>
    <t>Loan Depot_9206388309_HE2</t>
  </si>
  <si>
    <t>Loan Depot_9206388309</t>
  </si>
  <si>
    <t>Loan Depot_9206791627_HE2</t>
  </si>
  <si>
    <t>Loan Depot_9206791627</t>
  </si>
  <si>
    <t>Loan Depot_9206726771_HE2</t>
  </si>
  <si>
    <t>Loan Depot_9206726771</t>
  </si>
  <si>
    <t>Loan Depot_9206344302_HE2</t>
  </si>
  <si>
    <t>Loan Depot_9206344302</t>
  </si>
  <si>
    <t>Loan Depot_9207805988_HE2</t>
  </si>
  <si>
    <t>Loan Depot_9207805988</t>
  </si>
  <si>
    <t>Loan Depot_9207479818_HE2</t>
  </si>
  <si>
    <t>Loan Depot_9207479818</t>
  </si>
  <si>
    <t>Loan Depot_9207171175_HE2</t>
  </si>
  <si>
    <t>Loan Depot_9207171175</t>
  </si>
  <si>
    <t>Loan Depot_9206527559_HE2</t>
  </si>
  <si>
    <t>Loan Depot_9206527559</t>
  </si>
  <si>
    <t>Loan Depot_9204486899_HE2</t>
  </si>
  <si>
    <t>Loan Depot_9204486899</t>
  </si>
  <si>
    <t>SLS_1032845674_HE2</t>
  </si>
  <si>
    <t>SLS_1032845674</t>
  </si>
  <si>
    <t>SLS_1032839774_HE2</t>
  </si>
  <si>
    <t>SLS_1032839774</t>
  </si>
  <si>
    <t>Loan Depot_9206647423_HE2</t>
  </si>
  <si>
    <t>Loan Depot_9206647423</t>
  </si>
  <si>
    <t>Loan Depot_9206250145_HE2</t>
  </si>
  <si>
    <t>Loan Depot_9206250145</t>
  </si>
  <si>
    <t>SLS_1032843728_HE2</t>
  </si>
  <si>
    <t>SLS_1032843728</t>
  </si>
  <si>
    <t>Loan Depot_9206818701_HE2</t>
  </si>
  <si>
    <t>Loan Depot_9206818701</t>
  </si>
  <si>
    <t>Loan Depot_9207138695_HE2</t>
  </si>
  <si>
    <t>Loan Depot_9207138695</t>
  </si>
  <si>
    <t>Loan Depot_9207140220_HE2</t>
  </si>
  <si>
    <t>Loan Depot_9207140220</t>
  </si>
  <si>
    <t>Loan Depot_9207014136_HE2</t>
  </si>
  <si>
    <t>Loan Depot_9207014136</t>
  </si>
  <si>
    <t>SLS_1032845645_HE2</t>
  </si>
  <si>
    <t>SLS_1032845645</t>
  </si>
  <si>
    <t>Loan Depot_9206827819_HE2</t>
  </si>
  <si>
    <t>Loan Depot_9206827819</t>
  </si>
  <si>
    <t>Loan Depot_9206619406_HE2</t>
  </si>
  <si>
    <t>Loan Depot_9206619406</t>
  </si>
  <si>
    <t>Loan Depot_9206252877_HE2</t>
  </si>
  <si>
    <t>Loan Depot_9206252877</t>
  </si>
  <si>
    <t>SLS_1032842017_HE2</t>
  </si>
  <si>
    <t>SLS_1032842017</t>
  </si>
  <si>
    <t>SLS_1032844426_HE2</t>
  </si>
  <si>
    <t>SLS_1032844426</t>
  </si>
  <si>
    <t>Loan Depot_9207023376_HE2</t>
  </si>
  <si>
    <t>Loan Depot_9207023376</t>
  </si>
  <si>
    <t>Loan Depot_9206939036_HE2</t>
  </si>
  <si>
    <t>Loan Depot_9206939036</t>
  </si>
  <si>
    <t>Loan Depot_9208049131_HE2</t>
  </si>
  <si>
    <t>Loan Depot_9208049131</t>
  </si>
  <si>
    <t>Loan Depot_9207877573_HE2</t>
  </si>
  <si>
    <t>Loan Depot_9207877573</t>
  </si>
  <si>
    <t>Loan Depot_9207606931_HE2</t>
  </si>
  <si>
    <t>Loan Depot_9207606931</t>
  </si>
  <si>
    <t>Loan Depot_9206590912_HE2</t>
  </si>
  <si>
    <t>Loan Depot_9206590912</t>
  </si>
  <si>
    <t>Loan Depot_9206458193_HE2</t>
  </si>
  <si>
    <t>Loan Depot_9206458193</t>
  </si>
  <si>
    <t>Loan Depot_9205741185_HE2</t>
  </si>
  <si>
    <t>Loan Depot_9205741185</t>
  </si>
  <si>
    <t>SLS_1032843375_HE2</t>
  </si>
  <si>
    <t>SLS_1032843375</t>
  </si>
  <si>
    <t>SLS_1032842790_HE2</t>
  </si>
  <si>
    <t>SLS_1032842790</t>
  </si>
  <si>
    <t>SLS_1032844620_HE2</t>
  </si>
  <si>
    <t>SLS_1032844620</t>
  </si>
  <si>
    <t>SLS_1032843951_HE2</t>
  </si>
  <si>
    <t>SLS_1032843951</t>
  </si>
  <si>
    <t>SLS_1032529123_HE2</t>
  </si>
  <si>
    <t>SLS_1032529123</t>
  </si>
  <si>
    <t>Loan Depot_9203364980_HE2</t>
  </si>
  <si>
    <t>Loan Depot_9203364980</t>
  </si>
  <si>
    <t>Loan Depot_9203363214_HE2</t>
  </si>
  <si>
    <t>Loan Depot_9203363214</t>
  </si>
  <si>
    <t>SLS_1032755324_HE2</t>
  </si>
  <si>
    <t>SLS_1032755324</t>
  </si>
  <si>
    <t>SLS_1032529152_HE2</t>
  </si>
  <si>
    <t>SLS_1032529152</t>
  </si>
  <si>
    <t>Loan Depot_9203487641_HE2</t>
  </si>
  <si>
    <t>Loan Depot_9203487641</t>
  </si>
  <si>
    <t>Loan Depot_9203469060_HE2</t>
  </si>
  <si>
    <t>Loan Depot_9203469060</t>
  </si>
  <si>
    <t>Loan Depot_9203200978_HE2</t>
  </si>
  <si>
    <t>Loan Depot_9203200978</t>
  </si>
  <si>
    <t>SLS_1031447882_HE2</t>
  </si>
  <si>
    <t>SLS_1031447882</t>
  </si>
  <si>
    <t>SLS_1031447727_HE2</t>
  </si>
  <si>
    <t>SLS_1031447727</t>
  </si>
  <si>
    <t>Loan Depot_9203495750_HE2</t>
  </si>
  <si>
    <t>Loan Depot_9203495750</t>
  </si>
  <si>
    <t>Loan Depot_9203487328_HE2</t>
  </si>
  <si>
    <t>Loan Depot_9203487328</t>
  </si>
  <si>
    <t>Loan Depot_9203368585_HE2</t>
  </si>
  <si>
    <t>Loan Depot_9203368585</t>
  </si>
  <si>
    <t>Loan Depot_9203353488_HE2</t>
  </si>
  <si>
    <t>Loan Depot_9203353488</t>
  </si>
  <si>
    <t>SLS_1032528674_HE2</t>
  </si>
  <si>
    <t>SLS_1032528674</t>
  </si>
  <si>
    <t>SLS_1032528946_HE2</t>
  </si>
  <si>
    <t>SLS_1032528946</t>
  </si>
  <si>
    <t>Loan Depot_9203454617_HE2</t>
  </si>
  <si>
    <t>Loan Depot_9203454617</t>
  </si>
  <si>
    <t>Loan Depot_9203440467_HE2</t>
  </si>
  <si>
    <t>Loan Depot_9203440467</t>
  </si>
  <si>
    <t>SLS_1031447646_HE2</t>
  </si>
  <si>
    <t>SLS_1031447646</t>
  </si>
  <si>
    <t>SLS_1032840569_HE2</t>
  </si>
  <si>
    <t>SLS_1032840569</t>
  </si>
  <si>
    <t>SLS_1032528865_HE2</t>
  </si>
  <si>
    <t>SLS_1032528865</t>
  </si>
  <si>
    <t>Loan Depot_9203786059_HE2</t>
  </si>
  <si>
    <t>Loan Depot_9203786059</t>
  </si>
  <si>
    <t>Loan Depot_9203745220_HE2</t>
  </si>
  <si>
    <t>Loan Depot_9203745220</t>
  </si>
  <si>
    <t>Loan Depot_9203705356_HE2</t>
  </si>
  <si>
    <t>Loan Depot_9203705356</t>
  </si>
  <si>
    <t>Loan Depot_9203700431_HE2</t>
  </si>
  <si>
    <t>Loan Depot_9203700431</t>
  </si>
  <si>
    <t>Loan Depot_9203696407_HE2</t>
  </si>
  <si>
    <t>Loan Depot_9203696407</t>
  </si>
  <si>
    <t>Loan Depot_9203651634_HE2</t>
  </si>
  <si>
    <t>Loan Depot_9203651634</t>
  </si>
  <si>
    <t>Loan Depot_9203645776_HE2</t>
  </si>
  <si>
    <t>Loan Depot_9203645776</t>
  </si>
  <si>
    <t>Loan Depot_9203644894_HE2</t>
  </si>
  <si>
    <t>Loan Depot_9203644894</t>
  </si>
  <si>
    <t>Loan Depot_9203629499_HE2</t>
  </si>
  <si>
    <t>Loan Depot_9203629499</t>
  </si>
  <si>
    <t>Loan Depot_9203622189_HE2</t>
  </si>
  <si>
    <t>Loan Depot_9203622189</t>
  </si>
  <si>
    <t>Loan Depot_9203606018_HE2</t>
  </si>
  <si>
    <t>Loan Depot_9203606018</t>
  </si>
  <si>
    <t>Loan Depot_9205586309_HE2</t>
  </si>
  <si>
    <t>Loan Depot_9205586309</t>
  </si>
  <si>
    <t>Loan Depot_9205543946_HE2</t>
  </si>
  <si>
    <t>Loan Depot_9205543946</t>
  </si>
  <si>
    <t>SLS_1032844332_HE2</t>
  </si>
  <si>
    <t>SLS_1032844332</t>
  </si>
  <si>
    <t>Loan Depot_9206690001_HE2</t>
  </si>
  <si>
    <t>Loan Depot_9206690001</t>
  </si>
  <si>
    <t>Loan Depot_9206342579_HE2</t>
  </si>
  <si>
    <t>Loan Depot_9206342579</t>
  </si>
  <si>
    <t>Loan Depot_9206176662_HE2</t>
  </si>
  <si>
    <t>Loan Depot_9206176662</t>
  </si>
  <si>
    <t>Loan Depot_9206140122_HE2</t>
  </si>
  <si>
    <t>Loan Depot_9206140122</t>
  </si>
  <si>
    <t>SLS_1031448645_HE2</t>
  </si>
  <si>
    <t>SLS_1031448645</t>
  </si>
  <si>
    <t>SLS_1032844361_HE2</t>
  </si>
  <si>
    <t>SLS_1032844361</t>
  </si>
  <si>
    <t>Loan Depot_9206071673_HE2</t>
  </si>
  <si>
    <t>Loan Depot_9206071673</t>
  </si>
  <si>
    <t>Loan Depot_9207107385_HE2</t>
  </si>
  <si>
    <t>Loan Depot_9207107385</t>
  </si>
  <si>
    <t>Loan Depot_9207046526_HE2</t>
  </si>
  <si>
    <t>Loan Depot_9207046526</t>
  </si>
  <si>
    <t>Loan Depot_9206447063_HE2</t>
  </si>
  <si>
    <t>Loan Depot_9206447063</t>
  </si>
  <si>
    <t>SLS_1032839871_HE2</t>
  </si>
  <si>
    <t>SLS_1032839871</t>
  </si>
  <si>
    <t>Loan Depot_9207094625_HE2</t>
  </si>
  <si>
    <t>Loan Depot_9207094625</t>
  </si>
  <si>
    <t>Loan Depot_9207070633_HE2</t>
  </si>
  <si>
    <t>Loan Depot_9207070633</t>
  </si>
  <si>
    <t>Loan Depot_9207057754_HE2</t>
  </si>
  <si>
    <t>Loan Depot_9207057754</t>
  </si>
  <si>
    <t>Loan Depot_9206872963_HE2</t>
  </si>
  <si>
    <t>Loan Depot_9206872963</t>
  </si>
  <si>
    <t>Loan Depot_9206574254_HE2</t>
  </si>
  <si>
    <t>Loan Depot_9206574254</t>
  </si>
  <si>
    <t>Loan Depot_9205982128_HE2</t>
  </si>
  <si>
    <t>Loan Depot_9205982128</t>
  </si>
  <si>
    <t>Loan Depot_9207085409_HE2</t>
  </si>
  <si>
    <t>Loan Depot_9207085409</t>
  </si>
  <si>
    <t>Loan Depot_9206529076_HE2</t>
  </si>
  <si>
    <t>Loan Depot_9206529076</t>
  </si>
  <si>
    <t>Loan Depot_9206891849_HE2</t>
  </si>
  <si>
    <t>Loan Depot_9206891849</t>
  </si>
  <si>
    <t>Loan Depot_9206714371_HE2</t>
  </si>
  <si>
    <t>Loan Depot_9206714371</t>
  </si>
  <si>
    <t>Loan Depot_9206244056_HE2</t>
  </si>
  <si>
    <t>Loan Depot_9206244056</t>
  </si>
  <si>
    <t>Loan Depot_9207061988_HE2</t>
  </si>
  <si>
    <t>Loan Depot_9207061988</t>
  </si>
  <si>
    <t>SLS_1032844439_HE2</t>
  </si>
  <si>
    <t>SLS_1032844439</t>
  </si>
  <si>
    <t>Loan Depot_9207469223_HE2</t>
  </si>
  <si>
    <t>Loan Depot_9207469223</t>
  </si>
  <si>
    <t>Loan Depot_9207439622_HE2</t>
  </si>
  <si>
    <t>Loan Depot_9207439622</t>
  </si>
  <si>
    <t>Loan Depot_9207347379_HE2</t>
  </si>
  <si>
    <t>Loan Depot_9207347379</t>
  </si>
  <si>
    <t>Loan Depot_9207165375_HE2</t>
  </si>
  <si>
    <t>Loan Depot_9207165375</t>
  </si>
  <si>
    <t>Loan Depot_9207136251_HE2</t>
  </si>
  <si>
    <t>Loan Depot_9207136251</t>
  </si>
  <si>
    <t>SLS_1031984523_HE2</t>
  </si>
  <si>
    <t>SLS_1031984523</t>
  </si>
  <si>
    <t>SLS_1031604531_HE2</t>
  </si>
  <si>
    <t>SLS_1031604531</t>
  </si>
  <si>
    <t>SLS_1031447374_HE2</t>
  </si>
  <si>
    <t>SLS_1031447374</t>
  </si>
  <si>
    <t>Loan Depot_9201884138_HE2</t>
  </si>
  <si>
    <t>Loan Depot_9201884138</t>
  </si>
  <si>
    <t>Loan Depot_9202268208_HE2</t>
  </si>
  <si>
    <t>Loan Depot_9202268208</t>
  </si>
  <si>
    <t>SLS_1032544409_HE2</t>
  </si>
  <si>
    <t>SLS_1032544409</t>
  </si>
  <si>
    <t>SLS_1032192385_HE2</t>
  </si>
  <si>
    <t>SLS_1032192385</t>
  </si>
  <si>
    <t>SLS_1032191548_HE2</t>
  </si>
  <si>
    <t>SLS_1032191548</t>
  </si>
  <si>
    <t>Loan Depot_9202450590_HE2</t>
  </si>
  <si>
    <t>Loan Depot_9202450590</t>
  </si>
  <si>
    <t>SLS_1032528548_HE2</t>
  </si>
  <si>
    <t>SLS_1032528548</t>
  </si>
  <si>
    <t>SLS_1032192071_HE2</t>
  </si>
  <si>
    <t>SLS_1032192071</t>
  </si>
  <si>
    <t>SLS_1032544072_HE2</t>
  </si>
  <si>
    <t>SLS_1032544072</t>
  </si>
  <si>
    <t>SLS_1032192327_HE2</t>
  </si>
  <si>
    <t>SLS_1032192327</t>
  </si>
  <si>
    <t>SLS_1032544551_HE2</t>
  </si>
  <si>
    <t>SLS_1032544551</t>
  </si>
  <si>
    <t>SLS_1032192592_HE2</t>
  </si>
  <si>
    <t>SLS_1032192592</t>
  </si>
  <si>
    <t>SLS_1032544302_HE2</t>
  </si>
  <si>
    <t>SLS_1032544302</t>
  </si>
  <si>
    <t>Loan Depot_9202369048_HE2</t>
  </si>
  <si>
    <t>Loan Depot_9202369048</t>
  </si>
  <si>
    <t>SLS_1031447413_HE2</t>
  </si>
  <si>
    <t>SLS_1031447413</t>
  </si>
  <si>
    <t>SLS_1032192356_HE2</t>
  </si>
  <si>
    <t>SLS_1032192356</t>
  </si>
  <si>
    <t>SLS_1032192369_HE2</t>
  </si>
  <si>
    <t>SLS_1032192369</t>
  </si>
  <si>
    <t>Loan Depot_9202625548_HE2</t>
  </si>
  <si>
    <t>Loan Depot_9202625548</t>
  </si>
  <si>
    <t>SLS_1032529055_HE2</t>
  </si>
  <si>
    <t>SLS_1032529055</t>
  </si>
  <si>
    <t>Loan Depot_9202853173_HE2</t>
  </si>
  <si>
    <t>Loan Depot_9202853173</t>
  </si>
  <si>
    <t>Loan Depot_9202674355_HE2</t>
  </si>
  <si>
    <t>Loan Depot_9202674355</t>
  </si>
  <si>
    <t>SLS_1032191933_HE2</t>
  </si>
  <si>
    <t>SLS_1032191933</t>
  </si>
  <si>
    <t>Loan Depot_9202778651_HE2</t>
  </si>
  <si>
    <t>Loan Depot_9202778651</t>
  </si>
  <si>
    <t>Loan Depot_9202657699_HE2</t>
  </si>
  <si>
    <t>Loan Depot_9202657699</t>
  </si>
  <si>
    <t>Loan Depot_9202856911_HE2</t>
  </si>
  <si>
    <t>Loan Depot_9202856911</t>
  </si>
  <si>
    <t>SLS_1031447659_HE2</t>
  </si>
  <si>
    <t>SLS_1031447659</t>
  </si>
  <si>
    <t>SLS_1032544360_HE2</t>
  </si>
  <si>
    <t>SLS_1032544360</t>
  </si>
  <si>
    <t>SLS_1032528726_HE2</t>
  </si>
  <si>
    <t>SLS_1032528726</t>
  </si>
  <si>
    <t>Loan Depot_9202846227_HE2</t>
  </si>
  <si>
    <t>Loan Depot_9202846227</t>
  </si>
  <si>
    <t>Loan Depot_9202916368_HE2</t>
  </si>
  <si>
    <t>Loan Depot_9202916368</t>
  </si>
  <si>
    <t>Loan Depot_9202885084_HE2</t>
  </si>
  <si>
    <t>Loan Depot_9202885084</t>
  </si>
  <si>
    <t>SLS_1032529165_HE2</t>
  </si>
  <si>
    <t>SLS_1032529165</t>
  </si>
  <si>
    <t>SLS_1032823609_HE2</t>
  </si>
  <si>
    <t>SLS_1032823609</t>
  </si>
  <si>
    <t>Loan Depot_9202970506_HE2</t>
  </si>
  <si>
    <t>Loan Depot_9202970506</t>
  </si>
  <si>
    <t>Loan Depot_9202818424_HE2</t>
  </si>
  <si>
    <t>Loan Depot_9202818424</t>
  </si>
  <si>
    <t>Loan Depot_9202815651_HE2</t>
  </si>
  <si>
    <t>Loan Depot_9202815651</t>
  </si>
  <si>
    <t>SLS_1032544755_HE2</t>
  </si>
  <si>
    <t>SLS_1032544755</t>
  </si>
  <si>
    <t>Loan Depot_9202883162_HE2</t>
  </si>
  <si>
    <t>Loan Depot_9202883162</t>
  </si>
  <si>
    <t>SLS_1031447552_HE2</t>
  </si>
  <si>
    <t>SLS_1031447552</t>
  </si>
  <si>
    <t>Loan Depot_9203267761_HE2</t>
  </si>
  <si>
    <t>Loan Depot_9203267761</t>
  </si>
  <si>
    <t>SLS_1031447581_HE2</t>
  </si>
  <si>
    <t>SLS_1031447581</t>
  </si>
  <si>
    <t>SLS_1032825335_HE2</t>
  </si>
  <si>
    <t>SLS_1032825335</t>
  </si>
  <si>
    <t>Loan Depot_9202803814_HE2</t>
  </si>
  <si>
    <t>Loan Depot_9202803814</t>
  </si>
  <si>
    <t>SLS_1032544726_HE2</t>
  </si>
  <si>
    <t>SLS_1032544726</t>
  </si>
  <si>
    <t>SLS_1032528195_HE2</t>
  </si>
  <si>
    <t>SLS_1032528195</t>
  </si>
  <si>
    <t>Loan Depot_9203210571_HE2</t>
  </si>
  <si>
    <t>Loan Depot_9203210571</t>
  </si>
  <si>
    <t>Loan Depot_9204723291_HE2</t>
  </si>
  <si>
    <t>Loan Depot_9204723291</t>
  </si>
  <si>
    <t>Loan Depot_9204666227_HE2</t>
  </si>
  <si>
    <t>Loan Depot_9204666227</t>
  </si>
  <si>
    <t>Loan Depot_9205260442_HE2</t>
  </si>
  <si>
    <t>Loan Depot_9205260442</t>
  </si>
  <si>
    <t>Loan Depot_9205235022_HE2</t>
  </si>
  <si>
    <t>Loan Depot_9205235022</t>
  </si>
  <si>
    <t>Loan Depot_9203966800_HE2</t>
  </si>
  <si>
    <t>Loan Depot_9203966800</t>
  </si>
  <si>
    <t>Loan Depot_9205223812_HE2</t>
  </si>
  <si>
    <t>Loan Depot_9205223812</t>
  </si>
  <si>
    <t>Loan Depot_9205151484_HE2</t>
  </si>
  <si>
    <t>Loan Depot_9205151484</t>
  </si>
  <si>
    <t>Loan Depot_9204415534_HE2</t>
  </si>
  <si>
    <t>Loan Depot_9204415534</t>
  </si>
  <si>
    <t>Loan Depot_9204081591_HE2</t>
  </si>
  <si>
    <t>Loan Depot_9204081591</t>
  </si>
  <si>
    <t>SLS_1031448098_HE2</t>
  </si>
  <si>
    <t>SLS_1031448098</t>
  </si>
  <si>
    <t>Loan Depot_9204419114_HE2</t>
  </si>
  <si>
    <t>Loan Depot_9204419114</t>
  </si>
  <si>
    <t>Loan Depot_9204349329_HE2</t>
  </si>
  <si>
    <t>Loan Depot_9204349329</t>
  </si>
  <si>
    <t>Loan Depot_9203944922_HE2</t>
  </si>
  <si>
    <t>Loan Depot_9203944922</t>
  </si>
  <si>
    <t>Loan Depot_9203847216_HE2</t>
  </si>
  <si>
    <t>Loan Depot_9203847216</t>
  </si>
  <si>
    <t>SLS_1032843689_HE2</t>
  </si>
  <si>
    <t>SLS_1032843689</t>
  </si>
  <si>
    <t>SLS_1032841843_HE2</t>
  </si>
  <si>
    <t>SLS_1032841843</t>
  </si>
  <si>
    <t>SLS_1032844167_HE2</t>
  </si>
  <si>
    <t>SLS_1032844167</t>
  </si>
  <si>
    <t>Loan Depot_9204519160_HE2</t>
  </si>
  <si>
    <t>Loan Depot_9204519160</t>
  </si>
  <si>
    <t>Loan Depot_9204415179_HE2</t>
  </si>
  <si>
    <t>Loan Depot_9204415179</t>
  </si>
  <si>
    <t>SLS_1032840776_HE2</t>
  </si>
  <si>
    <t>SLS_1032840776</t>
  </si>
  <si>
    <t>Loan Depot_9204594924_HE2</t>
  </si>
  <si>
    <t>Loan Depot_9204594924</t>
  </si>
  <si>
    <t>Loan Depot_9205151302_HE2</t>
  </si>
  <si>
    <t>Loan Depot_9205151302</t>
  </si>
  <si>
    <t>SLS_1032840145_HE2</t>
  </si>
  <si>
    <t>SLS_1032840145</t>
  </si>
  <si>
    <t>SLS_1032844882_HE2</t>
  </si>
  <si>
    <t>SLS_1032844882</t>
  </si>
  <si>
    <t>Loan Depot_9205066682_HE2</t>
  </si>
  <si>
    <t>Loan Depot_9205066682</t>
  </si>
  <si>
    <t>Loan Depot_9204880760_HE2</t>
  </si>
  <si>
    <t>Loan Depot_9204880760</t>
  </si>
  <si>
    <t>Loan Depot_9204754890_HE2</t>
  </si>
  <si>
    <t>Loan Depot_9204754890</t>
  </si>
  <si>
    <t>Loan Depot_9204494786_HE2</t>
  </si>
  <si>
    <t>Loan Depot_9204494786</t>
  </si>
  <si>
    <t>SLS_1032840488_HE2</t>
  </si>
  <si>
    <t>SLS_1032840488</t>
  </si>
  <si>
    <t>SLS_1032842088_HE2</t>
  </si>
  <si>
    <t>SLS_1032842088</t>
  </si>
  <si>
    <t>SLS_1032841490_HE2</t>
  </si>
  <si>
    <t>SLS_1032841490</t>
  </si>
  <si>
    <t>SLS_1032841254_HE2</t>
  </si>
  <si>
    <t>SLS_1032841254</t>
  </si>
  <si>
    <t>Loan Depot_9205192223_HE2</t>
  </si>
  <si>
    <t>Loan Depot_9205192223</t>
  </si>
  <si>
    <t>Loan Depot_9205095327_HE2</t>
  </si>
  <si>
    <t>Loan Depot_9205095327</t>
  </si>
  <si>
    <t>Loan Depot_9204614813_HE2</t>
  </si>
  <si>
    <t>Loan Depot_9204614813</t>
  </si>
  <si>
    <t>Loan Depot_9204557053_HE2</t>
  </si>
  <si>
    <t>Loan Depot_9204557053</t>
  </si>
  <si>
    <t>SLS_1032825047_HE2</t>
  </si>
  <si>
    <t>SLS_1032825047</t>
  </si>
  <si>
    <t>Loan Depot_9204947296_HE2</t>
  </si>
  <si>
    <t>Loan Depot_9204947296</t>
  </si>
  <si>
    <t>Loan Depot_9204757802_HE2</t>
  </si>
  <si>
    <t>Loan Depot_9204757802</t>
  </si>
  <si>
    <t>SLS_1032844963_HE2</t>
  </si>
  <si>
    <t>SLS_1032844963</t>
  </si>
  <si>
    <t>Loan Depot_9205113559_HE2</t>
  </si>
  <si>
    <t>Loan Depot_9205113559</t>
  </si>
  <si>
    <t>Loan Depot_9205093231_HE2</t>
  </si>
  <si>
    <t>Loan Depot_9205093231</t>
  </si>
  <si>
    <t>Loan Depot_9205031710_HE2</t>
  </si>
  <si>
    <t>Loan Depot_9205031710</t>
  </si>
  <si>
    <t>Loan Depot_9204192752_HE2</t>
  </si>
  <si>
    <t>Loan Depot_9204192752</t>
  </si>
  <si>
    <t>SLS_1032842826_HE2</t>
  </si>
  <si>
    <t>SLS_1032842826</t>
  </si>
  <si>
    <t>Loan Depot_9204753850_HE2</t>
  </si>
  <si>
    <t>Loan Depot_9204753850</t>
  </si>
  <si>
    <t>Loan Depot_9204667522_HE2</t>
  </si>
  <si>
    <t>Loan Depot_9204667522</t>
  </si>
  <si>
    <t>Loan Depot_9204603618_HE2</t>
  </si>
  <si>
    <t>Loan Depot_9204603618</t>
  </si>
  <si>
    <t>SLS_1032825115_HE2</t>
  </si>
  <si>
    <t>SLS_1032825115</t>
  </si>
  <si>
    <t>SLS_1032824569_HE2</t>
  </si>
  <si>
    <t>SLS_1032824569</t>
  </si>
  <si>
    <t>Loan Depot_9205186142_HE2</t>
  </si>
  <si>
    <t>Loan Depot_9205186142</t>
  </si>
  <si>
    <t>Loan Depot_9205128615_HE2</t>
  </si>
  <si>
    <t>Loan Depot_9205128615</t>
  </si>
  <si>
    <t>Loan Depot_9202837440_HE2</t>
  </si>
  <si>
    <t>Loan Depot_9202837440</t>
  </si>
  <si>
    <t>Loan Depot_9205076723_HE2</t>
  </si>
  <si>
    <t>Loan Depot_9205076723</t>
  </si>
  <si>
    <t>SLS_1032824611_HE2</t>
  </si>
  <si>
    <t>SLS_1032824611</t>
  </si>
  <si>
    <t>Loan Depot_9204040696_HE2</t>
  </si>
  <si>
    <t>Loan Depot_9204040696</t>
  </si>
  <si>
    <t>SLS_1032843207_HE2</t>
  </si>
  <si>
    <t>SLS_1032843207</t>
  </si>
  <si>
    <t>SLS_1032842457_HE2</t>
  </si>
  <si>
    <t>SLS_1032842457</t>
  </si>
  <si>
    <t>Loan Depot_9205818645_HE2</t>
  </si>
  <si>
    <t>Loan Depot_9205818645</t>
  </si>
  <si>
    <t>Loan Depot_9205579577_HE2</t>
  </si>
  <si>
    <t>Loan Depot_9205579577</t>
  </si>
  <si>
    <t>Loan Depot_9205346555_HE2</t>
  </si>
  <si>
    <t>Loan Depot_9205346555</t>
  </si>
  <si>
    <t>SLS_1031448577_HE2</t>
  </si>
  <si>
    <t>SLS_1031448577</t>
  </si>
  <si>
    <t>Loan Depot_9206073497_HE2</t>
  </si>
  <si>
    <t>Loan Depot_9206073497</t>
  </si>
  <si>
    <t>Loan Depot_9205993455_HE2</t>
  </si>
  <si>
    <t>Loan Depot_9205993455</t>
  </si>
  <si>
    <t>SLS_1032842680_HE2</t>
  </si>
  <si>
    <t>SLS_1032842680</t>
  </si>
  <si>
    <t>Loan Depot_9205829170_HE2</t>
  </si>
  <si>
    <t>Loan Depot_9205829170</t>
  </si>
  <si>
    <t>Loan Depot_9205570220_HE2</t>
  </si>
  <si>
    <t>Loan Depot_9205570220</t>
  </si>
  <si>
    <t>SLS_1032843786_HE2</t>
  </si>
  <si>
    <t>SLS_1032843786</t>
  </si>
  <si>
    <t>Loan Depot_9205944714_HE2</t>
  </si>
  <si>
    <t>Loan Depot_9205944714</t>
  </si>
  <si>
    <t>Loan Depot_9206154420_HE2</t>
  </si>
  <si>
    <t>Loan Depot_9206154420</t>
  </si>
  <si>
    <t>Loan Depot_9205925549_HE2</t>
  </si>
  <si>
    <t>Loan Depot_9205925549</t>
  </si>
  <si>
    <t>Loan Depot_9205840714_HE2</t>
  </si>
  <si>
    <t>Loan Depot_9205840714</t>
  </si>
  <si>
    <t>Loan Depot_9205237820_HE2</t>
  </si>
  <si>
    <t>Loan Depot_9205237820</t>
  </si>
  <si>
    <t>Loan Depot_9205024285_HE2</t>
  </si>
  <si>
    <t>Loan Depot_9205024285</t>
  </si>
  <si>
    <t>Loan Depot_9204342332_HE2</t>
  </si>
  <si>
    <t>Loan Depot_9204342332</t>
  </si>
  <si>
    <t>Loan Depot_9203730156_HE2</t>
  </si>
  <si>
    <t>Loan Depot_9203730156</t>
  </si>
  <si>
    <t>SLS_1032842596_HE2</t>
  </si>
  <si>
    <t>SLS_1032842596</t>
  </si>
  <si>
    <t>Loan Depot_9204547625_HE2</t>
  </si>
  <si>
    <t>Loan Depot_9204547625</t>
  </si>
  <si>
    <t>SLS_1032840514_HE2</t>
  </si>
  <si>
    <t>SLS_1032840514</t>
  </si>
  <si>
    <t>Loan Depot_9205879233_HE2</t>
  </si>
  <si>
    <t>Loan Depot_9205879233</t>
  </si>
  <si>
    <t>Loan Depot_9207608242_HE2</t>
  </si>
  <si>
    <t>Loan Depot_9207608242</t>
  </si>
  <si>
    <t>Loan Depot_9207106114_HE2</t>
  </si>
  <si>
    <t>Loan Depot_9207106114</t>
  </si>
  <si>
    <t>Loan Depot_9207935124_HE2</t>
  </si>
  <si>
    <t>Loan Depot_9207935124</t>
  </si>
  <si>
    <t>Loan Depot_9207669947_HE2</t>
  </si>
  <si>
    <t>Loan Depot_9207669947</t>
  </si>
  <si>
    <t>SLS_1032844390_HE2</t>
  </si>
  <si>
    <t>SLS_1032844390</t>
  </si>
  <si>
    <t>Loan Depot_9207513715_HE2</t>
  </si>
  <si>
    <t>Loan Depot_9207513715</t>
  </si>
  <si>
    <t>Loan Depot_9207408692_HE2</t>
  </si>
  <si>
    <t>Loan Depot_9207408692</t>
  </si>
  <si>
    <t>Loan Depot_9207314577_HE2</t>
  </si>
  <si>
    <t>Loan Depot_9207314577</t>
  </si>
  <si>
    <t>SLS_1032824844_HE2</t>
  </si>
  <si>
    <t>SLS_1032824844</t>
  </si>
  <si>
    <t>SLS_1032529000_HE2</t>
  </si>
  <si>
    <t>SLS_1032529000</t>
  </si>
  <si>
    <t>Loan Depot_9201782563_HE2</t>
  </si>
  <si>
    <t>Loan Depot_9201782563</t>
  </si>
  <si>
    <t>Loan Depot_9207204034_HE2</t>
  </si>
  <si>
    <t>Loan Depot_9207204034</t>
  </si>
  <si>
    <t>Loan Depot_9207026981_HE2</t>
  </si>
  <si>
    <t>Loan Depot_9207026981</t>
  </si>
  <si>
    <t>Loan Depot_9206603996_HE2</t>
  </si>
  <si>
    <t>Loan Depot_9206603996</t>
  </si>
  <si>
    <t>SLS_1032844659_HE2</t>
  </si>
  <si>
    <t>SLS_1032844659</t>
  </si>
  <si>
    <t>SLS_1031448425_HE2</t>
  </si>
  <si>
    <t>SLS_1031448425</t>
  </si>
  <si>
    <t>Loan Depot_9206304447_HE2</t>
  </si>
  <si>
    <t>Loan Depot_9206304447</t>
  </si>
  <si>
    <t>Loan Depot_9206302334_HE2</t>
  </si>
  <si>
    <t>Loan Depot_9206302334</t>
  </si>
  <si>
    <t>Loan Depot_9206195696_HE2</t>
  </si>
  <si>
    <t>Loan Depot_9206195696</t>
  </si>
  <si>
    <t>Loan Depot_9206110489_HE2</t>
  </si>
  <si>
    <t>Loan Depot_9206110489</t>
  </si>
  <si>
    <t>Loan Depot_9206101728_HE2</t>
  </si>
  <si>
    <t>Loan Depot_9206101728</t>
  </si>
  <si>
    <t>Loan Depot_9206039456_HE2</t>
  </si>
  <si>
    <t>Loan Depot_9206039456</t>
  </si>
  <si>
    <t>Loan Depot_9206032527_HE2</t>
  </si>
  <si>
    <t>Loan Depot_9206032527</t>
  </si>
  <si>
    <t>SLS_1032844549_HE2</t>
  </si>
  <si>
    <t>SLS_1032844549</t>
  </si>
  <si>
    <t>SLS_1032843838_HE2</t>
  </si>
  <si>
    <t>SLS_1032843838</t>
  </si>
  <si>
    <t>SLS_1032843948_HE2</t>
  </si>
  <si>
    <t>SLS_1032843948</t>
  </si>
  <si>
    <t>Loan Depot_9206392814_HE2</t>
  </si>
  <si>
    <t>Loan Depot_9206392814</t>
  </si>
  <si>
    <t>Loan Depot_9206311715_HE2</t>
  </si>
  <si>
    <t>Loan Depot_9206311715</t>
  </si>
  <si>
    <t>Loan Depot_9206306392_HE2</t>
  </si>
  <si>
    <t>Loan Depot_9206306392</t>
  </si>
  <si>
    <t>Loan Depot_9206244676_HE2</t>
  </si>
  <si>
    <t>Loan Depot_9206244676</t>
  </si>
  <si>
    <t>Loan Depot_9206063035_HE2</t>
  </si>
  <si>
    <t>Loan Depot_9206063035</t>
  </si>
  <si>
    <t>Loan Depot_9205628531_HE2</t>
  </si>
  <si>
    <t>Loan Depot_9205628531</t>
  </si>
  <si>
    <t>SLS_1032842473_HE2</t>
  </si>
  <si>
    <t>SLS_1032842473</t>
  </si>
  <si>
    <t>SLS_1031448386_HE2</t>
  </si>
  <si>
    <t>SLS_1031448386</t>
  </si>
  <si>
    <t>Loan Depot_9206303423_HE2</t>
  </si>
  <si>
    <t>Loan Depot_9206303423</t>
  </si>
  <si>
    <t>Loan Depot_9206286073_HE2</t>
  </si>
  <si>
    <t>Loan Depot_9206286073</t>
  </si>
  <si>
    <t>Loan Depot_9205944136_HE2</t>
  </si>
  <si>
    <t>Loan Depot_9205944136</t>
  </si>
  <si>
    <t>Loan Depot_9205842280_HE2</t>
  </si>
  <si>
    <t>Loan Depot_9205842280</t>
  </si>
  <si>
    <t>Loan Depot_9205820401_HE2</t>
  </si>
  <si>
    <t>Loan Depot_9205820401</t>
  </si>
  <si>
    <t>Loan Depot_9205710008_HE2</t>
  </si>
  <si>
    <t>Loan Depot_9205710008</t>
  </si>
  <si>
    <t>Loan Depot_9205393060_HE2</t>
  </si>
  <si>
    <t>Loan Depot_9205393060</t>
  </si>
  <si>
    <t>SLS_1032843508_HE2</t>
  </si>
  <si>
    <t>SLS_1032843508</t>
  </si>
  <si>
    <t>Loan Depot_9206162274_HE2</t>
  </si>
  <si>
    <t>Loan Depot_9206162274</t>
  </si>
  <si>
    <t>Loan Depot_9205791149_HE2</t>
  </si>
  <si>
    <t>Loan Depot_9205791149</t>
  </si>
  <si>
    <t>Loan Depot_9205696264_HE2</t>
  </si>
  <si>
    <t>Loan Depot_9205696264</t>
  </si>
  <si>
    <t>Loan Depot_9204688940_HE2</t>
  </si>
  <si>
    <t>Loan Depot_9204688940</t>
  </si>
  <si>
    <t>SLS_1031603121_HE2</t>
  </si>
  <si>
    <t>SLS_1031603121</t>
  </si>
  <si>
    <t>SLS_1032544768_HE2</t>
  </si>
  <si>
    <t>SLS_1032544768</t>
  </si>
  <si>
    <t>SLS_1031447277_HE2</t>
  </si>
  <si>
    <t>SLS_1031447277</t>
  </si>
  <si>
    <t>SLS_1032192518_HE2</t>
  </si>
  <si>
    <t>SLS_1032192518</t>
  </si>
  <si>
    <t>Loan Depot_9201907913_HE2</t>
  </si>
  <si>
    <t>Loan Depot_9201907913</t>
  </si>
  <si>
    <t>Loan Depot_9201779007_HE2</t>
  </si>
  <si>
    <t>Loan Depot_9201779007</t>
  </si>
  <si>
    <t>SLS_1032192466_HE2</t>
  </si>
  <si>
    <t>SLS_1032192466</t>
  </si>
  <si>
    <t>SLS_1032192259_HE2</t>
  </si>
  <si>
    <t>SLS_1032192259</t>
  </si>
  <si>
    <t>SLS_1032192136_HE2</t>
  </si>
  <si>
    <t>SLS_1032192136</t>
  </si>
  <si>
    <t>SLS_1032528535_HE2</t>
  </si>
  <si>
    <t>SLS_1032528535</t>
  </si>
  <si>
    <t>SLS_1032544823_HE2</t>
  </si>
  <si>
    <t>SLS_1032544823</t>
  </si>
  <si>
    <t>SLS_1032544742_HE2</t>
  </si>
  <si>
    <t>SLS_1032544742</t>
  </si>
  <si>
    <t>SLS_1032544603_HE2</t>
  </si>
  <si>
    <t>SLS_1032544603</t>
  </si>
  <si>
    <t>Loan Depot_9202754298_HE2</t>
  </si>
  <si>
    <t>Loan Depot_9202754298</t>
  </si>
  <si>
    <t>Loan Depot_9202850195_HE2</t>
  </si>
  <si>
    <t>Loan Depot_9202850195</t>
  </si>
  <si>
    <t>Loan Depot_9202684446_HE2</t>
  </si>
  <si>
    <t>Loan Depot_9202684446</t>
  </si>
  <si>
    <t>SLS_1032528221_HE2</t>
  </si>
  <si>
    <t>SLS_1032528221</t>
  </si>
  <si>
    <t>SLS_1032544357_HE2</t>
  </si>
  <si>
    <t>SLS_1032544357</t>
  </si>
  <si>
    <t>Loan Depot_9202463387_HE2</t>
  </si>
  <si>
    <t>Loan Depot_9202463387</t>
  </si>
  <si>
    <t>Loan Depot_9202440898_HE2</t>
  </si>
  <si>
    <t>Loan Depot_9202440898</t>
  </si>
  <si>
    <t>SLS_1032192547_HE2</t>
  </si>
  <si>
    <t>SLS_1032192547</t>
  </si>
  <si>
    <t>SLS_1032529178_HE2</t>
  </si>
  <si>
    <t>SLS_1032529178</t>
  </si>
  <si>
    <t>SLS_1032191506_HE2</t>
  </si>
  <si>
    <t>SLS_1032191506</t>
  </si>
  <si>
    <t>Loan Depot_9202812781_HE2</t>
  </si>
  <si>
    <t>Loan Depot_9202812781</t>
  </si>
  <si>
    <t>Loan Depot_9202816923_HE2</t>
  </si>
  <si>
    <t>Loan Depot_9202816923</t>
  </si>
  <si>
    <t>SLS_1031292752_HE2</t>
  </si>
  <si>
    <t>SLS_1031292752</t>
  </si>
  <si>
    <t>SLS_1032101253_HE2</t>
  </si>
  <si>
    <t>SLS_1032101253</t>
  </si>
  <si>
    <t>SLS_1032823175_HE2</t>
  </si>
  <si>
    <t>SLS_1032823175</t>
  </si>
  <si>
    <t>Loan Depot_9203025599_HE2</t>
  </si>
  <si>
    <t>Loan Depot_9203025599</t>
  </si>
  <si>
    <t>Loan Depot_9203134383_HE2</t>
  </si>
  <si>
    <t>Loan Depot_9203134383</t>
  </si>
  <si>
    <t>Loan Depot_9203103909_HE2</t>
  </si>
  <si>
    <t>Loan Depot_9203103909</t>
  </si>
  <si>
    <t>Loan Depot_9203243747_HE2</t>
  </si>
  <si>
    <t>Loan Depot_9203243747</t>
  </si>
  <si>
    <t>Loan Depot_9203011805_HE2</t>
  </si>
  <si>
    <t>Loan Depot_9203011805</t>
  </si>
  <si>
    <t>SLS_1032528797_HE2</t>
  </si>
  <si>
    <t>SLS_1032528797</t>
  </si>
  <si>
    <t>SLS_1032192149_HE2</t>
  </si>
  <si>
    <t>SLS_1032192149</t>
  </si>
  <si>
    <t>Loan Depot_9203268256_HE2</t>
  </si>
  <si>
    <t>Loan Depot_9203268256</t>
  </si>
  <si>
    <t>Loan Depot_9203025649_HE2</t>
  </si>
  <si>
    <t>Loan Depot_9203025649</t>
  </si>
  <si>
    <t>Loan Depot_9203017703_HE2</t>
  </si>
  <si>
    <t>Loan Depot_9203017703</t>
  </si>
  <si>
    <t>Loan Depot_9202687712_HE2</t>
  </si>
  <si>
    <t>Loan Depot_9202687712</t>
  </si>
  <si>
    <t>SLS_1032544069_HE2</t>
  </si>
  <si>
    <t>SLS_1032544069</t>
  </si>
  <si>
    <t>Loan Depot_9202803087_HE2</t>
  </si>
  <si>
    <t>Loan Depot_9202803087</t>
  </si>
  <si>
    <t>SLS_1032529084_HE2</t>
  </si>
  <si>
    <t>SLS_1032529084</t>
  </si>
  <si>
    <t>SLS_1032825089_HE2</t>
  </si>
  <si>
    <t>SLS_1032825089</t>
  </si>
  <si>
    <t>Loan Depot_9203368387_HE2</t>
  </si>
  <si>
    <t>Loan Depot_9203368387</t>
  </si>
  <si>
    <t>SLS_1032528629_HE2</t>
  </si>
  <si>
    <t>SLS_1032528629</t>
  </si>
  <si>
    <t>SLS_1032544700_HE2</t>
  </si>
  <si>
    <t>SLS_1032544700</t>
  </si>
  <si>
    <t>Loan Depot_9203425625_HE2</t>
  </si>
  <si>
    <t>Loan Depot_9203425625</t>
  </si>
  <si>
    <t>Loan Depot_9203083192_HE2</t>
  </si>
  <si>
    <t>Loan Depot_9203083192</t>
  </si>
  <si>
    <t>SLS_1032544043_HE2</t>
  </si>
  <si>
    <t>SLS_1032544043</t>
  </si>
  <si>
    <t>SLS_1032192495_HE2</t>
  </si>
  <si>
    <t>SLS_1032192495</t>
  </si>
  <si>
    <t>SLS_1032529068_HE2</t>
  </si>
  <si>
    <t>SLS_1032529068</t>
  </si>
  <si>
    <t>Loan Depot_9203131108_HE2</t>
  </si>
  <si>
    <t>Loan Depot_9203131108</t>
  </si>
  <si>
    <t>Loan Depot_9203729216_HE2</t>
  </si>
  <si>
    <t>Loan Depot_9203729216</t>
  </si>
  <si>
    <t>Loan Depot_9203671004_HE2</t>
  </si>
  <si>
    <t>Loan Depot_9203671004</t>
  </si>
  <si>
    <t>Loan Depot_9203668240_HE2</t>
  </si>
  <si>
    <t>Loan Depot_9203668240</t>
  </si>
  <si>
    <t>Loan Depot_9203639704_HE2</t>
  </si>
  <si>
    <t>Loan Depot_9203639704</t>
  </si>
  <si>
    <t>Loan Depot_9203237129_HE2</t>
  </si>
  <si>
    <t>Loan Depot_9203237129</t>
  </si>
  <si>
    <t>SLS_1032544739_HE2</t>
  </si>
  <si>
    <t>SLS_1032544739</t>
  </si>
  <si>
    <t>SLS_1032528616_HE2</t>
  </si>
  <si>
    <t>SLS_1032528616</t>
  </si>
  <si>
    <t>Loan Depot_9203314274_HE2</t>
  </si>
  <si>
    <t>Loan Depot_9203314274</t>
  </si>
  <si>
    <t>Loan Depot_9203299442_HE2</t>
  </si>
  <si>
    <t>Loan Depot_9203299442</t>
  </si>
  <si>
    <t>SLS_1032528166_HE2</t>
  </si>
  <si>
    <t>SLS_1032528166</t>
  </si>
  <si>
    <t>Loan Depot_9203717617_HE2</t>
  </si>
  <si>
    <t>Loan Depot_9203717617</t>
  </si>
  <si>
    <t>Loan Depot_9203685970_HE2</t>
  </si>
  <si>
    <t>Loan Depot_9203685970</t>
  </si>
  <si>
    <t>Loan Depot_9203380507_HE2</t>
  </si>
  <si>
    <t>Loan Depot_9203380507</t>
  </si>
  <si>
    <t>Loan Depot_9203267787_HE2</t>
  </si>
  <si>
    <t>Loan Depot_9203267787</t>
  </si>
  <si>
    <t>SLS_1032823719_HE2</t>
  </si>
  <si>
    <t>SLS_1032823719</t>
  </si>
  <si>
    <t>SLS_1032528768_HE2</t>
  </si>
  <si>
    <t>SLS_1032528768</t>
  </si>
  <si>
    <t>SLS_1032529136_HE2</t>
  </si>
  <si>
    <t>SLS_1032529136</t>
  </si>
  <si>
    <t>SLS_1032823777_HE2</t>
  </si>
  <si>
    <t>SLS_1032823777</t>
  </si>
  <si>
    <t>SLS_1032823382_HE2</t>
  </si>
  <si>
    <t>SLS_1032823382</t>
  </si>
  <si>
    <t>Loan Depot_9203580858_HE2</t>
  </si>
  <si>
    <t>Loan Depot_9203580858</t>
  </si>
  <si>
    <t>Loan Depot_9203664108_HE2</t>
  </si>
  <si>
    <t>Loan Depot_9203664108</t>
  </si>
  <si>
    <t>Loan Depot_9203651642_HE2</t>
  </si>
  <si>
    <t>Loan Depot_9203651642</t>
  </si>
  <si>
    <t>Loan Depot_9203642781_HE2</t>
  </si>
  <si>
    <t>Loan Depot_9203642781</t>
  </si>
  <si>
    <t>SLS_1031447808_HE2</t>
  </si>
  <si>
    <t>SLS_1031447808</t>
  </si>
  <si>
    <t>Loan Depot_9203917001_HE2</t>
  </si>
  <si>
    <t>Loan Depot_9203917001</t>
  </si>
  <si>
    <t>Loan Depot_9203773719_HE2</t>
  </si>
  <si>
    <t>Loan Depot_9203773719</t>
  </si>
  <si>
    <t>Loan Depot_9203530010_HE2</t>
  </si>
  <si>
    <t>Loan Depot_9203530010</t>
  </si>
  <si>
    <t>Loan Depot_9203466561_HE2</t>
  </si>
  <si>
    <t>Loan Depot_9203466561</t>
  </si>
  <si>
    <t>Loan Depot_9203631420_HE2</t>
  </si>
  <si>
    <t>Loan Depot_9203631420</t>
  </si>
  <si>
    <t>SLS_1032824860_HE2</t>
  </si>
  <si>
    <t>SLS_1032824860</t>
  </si>
  <si>
    <t>Loan Depot_9204177050_HE2</t>
  </si>
  <si>
    <t>Loan Depot_9204177050</t>
  </si>
  <si>
    <t>Loan Depot_9203459178_HE2</t>
  </si>
  <si>
    <t>Loan Depot_9203459178</t>
  </si>
  <si>
    <t>Loan Depot_9202853827_HE2</t>
  </si>
  <si>
    <t>Loan Depot_9202853827</t>
  </si>
  <si>
    <t>SLS_1032824242_HE2</t>
  </si>
  <si>
    <t>SLS_1032824242</t>
  </si>
  <si>
    <t>Loan Depot_9203908885_HE2</t>
  </si>
  <si>
    <t>Loan Depot_9203908885</t>
  </si>
  <si>
    <t>SLS_1032840611_HE2</t>
  </si>
  <si>
    <t>SLS_1032840611</t>
  </si>
  <si>
    <t>Loan Depot_9203889358_HE2</t>
  </si>
  <si>
    <t>Loan Depot_9203889358</t>
  </si>
  <si>
    <t>Loan Depot_9203795191_HE2</t>
  </si>
  <si>
    <t>Loan Depot_9203795191</t>
  </si>
  <si>
    <t>SLS_1032825238_HE2</t>
  </si>
  <si>
    <t>SLS_1032825238</t>
  </si>
  <si>
    <t>SLS_1031447772_HE2</t>
  </si>
  <si>
    <t>SLS_1031447772</t>
  </si>
  <si>
    <t>Loan Depot_9204041231_HE2</t>
  </si>
  <si>
    <t>Loan Depot_9204041231</t>
  </si>
  <si>
    <t>Loan Depot_9204001060_HE2</t>
  </si>
  <si>
    <t>Loan Depot_9204001060</t>
  </si>
  <si>
    <t>Loan Depot_9204250758_HE2</t>
  </si>
  <si>
    <t>Loan Depot_9204250758</t>
  </si>
  <si>
    <t>Loan Depot_9204172333_HE2</t>
  </si>
  <si>
    <t>Loan Depot_9204172333</t>
  </si>
  <si>
    <t>SLS_1032824129_HE2</t>
  </si>
  <si>
    <t>SLS_1032824129</t>
  </si>
  <si>
    <t>Loan Depot_9204047378_HE2</t>
  </si>
  <si>
    <t>Loan Depot_9204047378</t>
  </si>
  <si>
    <t>Loan Depot_9204006895_HE2</t>
  </si>
  <si>
    <t>Loan Depot_9204006895</t>
  </si>
  <si>
    <t>SLS_1032824954_HE2</t>
  </si>
  <si>
    <t>SLS_1032824954</t>
  </si>
  <si>
    <t>Loan Depot_9203931556_HE2</t>
  </si>
  <si>
    <t>Loan Depot_9203931556</t>
  </si>
  <si>
    <t>Loan Depot_9203985875_HE2</t>
  </si>
  <si>
    <t>Loan Depot_9203985875</t>
  </si>
  <si>
    <t>Loan Depot_9203967360_HE2</t>
  </si>
  <si>
    <t>Loan Depot_9203967360</t>
  </si>
  <si>
    <t>Loan Depot_9203568127_HE2</t>
  </si>
  <si>
    <t>Loan Depot_9203568127</t>
  </si>
  <si>
    <t>Loan Depot_9203925947_HE2</t>
  </si>
  <si>
    <t>Loan Depot_9203925947</t>
  </si>
  <si>
    <t>SLS_1032825283_HE2</t>
  </si>
  <si>
    <t>SLS_1032825283</t>
  </si>
  <si>
    <t>SLS_1032845234_HE2</t>
  </si>
  <si>
    <t>SLS_1032845234</t>
  </si>
  <si>
    <t>SLS_1032845179_HE2</t>
  </si>
  <si>
    <t>SLS_1032845179</t>
  </si>
  <si>
    <t>SLS_1032841131_HE2</t>
  </si>
  <si>
    <t>SLS_1032841131</t>
  </si>
  <si>
    <t>SLS_1032824239_HE2</t>
  </si>
  <si>
    <t>SLS_1032824239</t>
  </si>
  <si>
    <t>SLS_1032840572_HE2</t>
  </si>
  <si>
    <t>SLS_1032840572</t>
  </si>
  <si>
    <t>SLS_1032825186_HE2</t>
  </si>
  <si>
    <t>SLS_1032825186</t>
  </si>
  <si>
    <t>SLS_1032825348_HE2</t>
  </si>
  <si>
    <t>SLS_1032825348</t>
  </si>
  <si>
    <t>SLS_1032840394_HE2</t>
  </si>
  <si>
    <t>SLS_1032840394</t>
  </si>
  <si>
    <t>Loan Depot_9204843123_HE2</t>
  </si>
  <si>
    <t>Loan Depot_9204843123</t>
  </si>
  <si>
    <t>SLS_1032825270_HE2</t>
  </si>
  <si>
    <t>SLS_1032825270</t>
  </si>
  <si>
    <t>SLS_1032841403_HE2</t>
  </si>
  <si>
    <t>SLS_1032841403</t>
  </si>
  <si>
    <t>Loan Depot_9204233739_HE2</t>
  </si>
  <si>
    <t>Loan Depot_9204233739</t>
  </si>
  <si>
    <t>Loan Depot_9203421087_HE2</t>
  </si>
  <si>
    <t>Loan Depot_9203421087</t>
  </si>
  <si>
    <t>Loan Depot_9204795075_HE2</t>
  </si>
  <si>
    <t>Loan Depot_9204795075</t>
  </si>
  <si>
    <t>Loan Depot_9204831508_HE2</t>
  </si>
  <si>
    <t>Loan Depot_9204831508</t>
  </si>
  <si>
    <t>Loan Depot_9204808092_HE2</t>
  </si>
  <si>
    <t>Loan Depot_9204808092</t>
  </si>
  <si>
    <t>Loan Depot_9204516059_HE2</t>
  </si>
  <si>
    <t>Loan Depot_9204516059</t>
  </si>
  <si>
    <t>Loan Depot_9204426549_HE2</t>
  </si>
  <si>
    <t>Loan Depot_9204426549</t>
  </si>
  <si>
    <t>Loan Depot_9204258322_HE2</t>
  </si>
  <si>
    <t>Loan Depot_9204258322</t>
  </si>
  <si>
    <t>SLS_1032844976_HE2</t>
  </si>
  <si>
    <t>SLS_1032844976</t>
  </si>
  <si>
    <t>SLS_1032845221_HE2</t>
  </si>
  <si>
    <t>SLS_1032845221</t>
  </si>
  <si>
    <t>SLS_1032841526_HE2</t>
  </si>
  <si>
    <t>SLS_1032841526</t>
  </si>
  <si>
    <t>Loan Depot_9204887567_HE2</t>
  </si>
  <si>
    <t>Loan Depot_9204887567</t>
  </si>
  <si>
    <t>Loan Depot_9204850987_HE2</t>
  </si>
  <si>
    <t>Loan Depot_9204850987</t>
  </si>
  <si>
    <t>Loan Depot_9204403720_HE2</t>
  </si>
  <si>
    <t>Loan Depot_9204403720</t>
  </si>
  <si>
    <t>Loan Depot_9204375415_HE2</t>
  </si>
  <si>
    <t>Loan Depot_9204375415</t>
  </si>
  <si>
    <t>Loan Depot_9204772132_HE2</t>
  </si>
  <si>
    <t>Loan Depot_9204772132</t>
  </si>
  <si>
    <t>Loan Depot_9204752977_HE2</t>
  </si>
  <si>
    <t>Loan Depot_9204752977</t>
  </si>
  <si>
    <t>Loan Depot_9204712732_HE2</t>
  </si>
  <si>
    <t>Loan Depot_9204712732</t>
  </si>
  <si>
    <t>Loan Depot_9204224209_HE2</t>
  </si>
  <si>
    <t>Loan Depot_9204224209</t>
  </si>
  <si>
    <t>Loan Depot_9204758719_HE2</t>
  </si>
  <si>
    <t>Loan Depot_9204758719</t>
  </si>
  <si>
    <t>Loan Depot_9204342548_HE2</t>
  </si>
  <si>
    <t>Loan Depot_9204342548</t>
  </si>
  <si>
    <t>SLS_1032825131_HE2</t>
  </si>
  <si>
    <t>SLS_1032825131</t>
  </si>
  <si>
    <t>Loan Depot_9204714001_HE2</t>
  </si>
  <si>
    <t>Loan Depot_9204714001</t>
  </si>
  <si>
    <t>Loan Depot_9204677711_HE2</t>
  </si>
  <si>
    <t>Loan Depot_9204677711</t>
  </si>
  <si>
    <t>Loan Depot_9204587498_HE2</t>
  </si>
  <si>
    <t>Loan Depot_9204587498</t>
  </si>
  <si>
    <t>SLS_1032841746_HE2</t>
  </si>
  <si>
    <t>SLS_1032841746</t>
  </si>
  <si>
    <t>SLS_1032844086_HE2</t>
  </si>
  <si>
    <t>SLS_1032844086</t>
  </si>
  <si>
    <t>Loan Depot_9204402946_HE2</t>
  </si>
  <si>
    <t>Loan Depot_9204402946</t>
  </si>
  <si>
    <t>Loan Depot_9203847927_HE2</t>
  </si>
  <si>
    <t>Loan Depot_9203847927</t>
  </si>
  <si>
    <t>Loan Depot_9203629713_HE2</t>
  </si>
  <si>
    <t>Loan Depot_9203629713</t>
  </si>
  <si>
    <t>SLS_1032825092_HE2</t>
  </si>
  <si>
    <t>SLS_1032825092</t>
  </si>
  <si>
    <t>SLS_1032824925_HE2</t>
  </si>
  <si>
    <t>SLS_1032824925</t>
  </si>
  <si>
    <t>Loan Depot_9204823216_HE2</t>
  </si>
  <si>
    <t>Loan Depot_9204823216</t>
  </si>
  <si>
    <t>Loan Depot_9204688163_HE2</t>
  </si>
  <si>
    <t>Loan Depot_9204688163</t>
  </si>
  <si>
    <t>Loan Depot_9204296819_HE2</t>
  </si>
  <si>
    <t>Loan Depot_9204296819</t>
  </si>
  <si>
    <t>SLS_1032842635_HE2</t>
  </si>
  <si>
    <t>SLS_1032842635</t>
  </si>
  <si>
    <t>Loan Depot_9205830426_HE2</t>
  </si>
  <si>
    <t>Loan Depot_9205830426</t>
  </si>
  <si>
    <t>Loan Depot_9205796551_HE2</t>
  </si>
  <si>
    <t>Loan Depot_9205796551</t>
  </si>
  <si>
    <t>Loan Depot_9205643597_HE2</t>
  </si>
  <si>
    <t>Loan Depot_9205643597</t>
  </si>
  <si>
    <t>Loan Depot_9205265904_HE2</t>
  </si>
  <si>
    <t>Loan Depot_9205265904</t>
  </si>
  <si>
    <t>Loan Depot_9203669651_HE2</t>
  </si>
  <si>
    <t>Loan Depot_9203669651</t>
  </si>
  <si>
    <t>SLS_1032840006_HE2</t>
  </si>
  <si>
    <t>SLS_1032840006</t>
  </si>
  <si>
    <t>SLS_1032841241_HE2</t>
  </si>
  <si>
    <t>SLS_1032841241</t>
  </si>
  <si>
    <t>Loan Depot_9204914759_HE2</t>
  </si>
  <si>
    <t>Loan Depot_9204914759</t>
  </si>
  <si>
    <t>Loan Depot_9204807292_HE2</t>
  </si>
  <si>
    <t>Loan Depot_9204807292</t>
  </si>
  <si>
    <t>Loan Depot_9204368543_HE2</t>
  </si>
  <si>
    <t>Loan Depot_9204368543</t>
  </si>
  <si>
    <t>Loan Depot_9204254701_HE2</t>
  </si>
  <si>
    <t>Loan Depot_9204254701</t>
  </si>
  <si>
    <t>Loan Depot_9204165774_HE2</t>
  </si>
  <si>
    <t>Loan Depot_9204165774</t>
  </si>
  <si>
    <t>Loan Depot_9203578407_HE2</t>
  </si>
  <si>
    <t>Loan Depot_9203578407</t>
  </si>
  <si>
    <t>SLS_1032841335_HE2</t>
  </si>
  <si>
    <t>SLS_1032841335</t>
  </si>
  <si>
    <t>Loan Depot_9205376958_HE2</t>
  </si>
  <si>
    <t>Loan Depot_9205376958</t>
  </si>
  <si>
    <t>SLS_1032844811_HE2</t>
  </si>
  <si>
    <t>SLS_1032844811</t>
  </si>
  <si>
    <t>SLS_1032844950_HE2</t>
  </si>
  <si>
    <t>SLS_1032844950</t>
  </si>
  <si>
    <t>Loan Depot_9205790703_HE2</t>
  </si>
  <si>
    <t>Loan Depot_9205790703</t>
  </si>
  <si>
    <t>SLS_1032840530_HE2</t>
  </si>
  <si>
    <t>SLS_1032840530</t>
  </si>
  <si>
    <t>SLS_1032840899_HE2</t>
  </si>
  <si>
    <t>SLS_1032840899</t>
  </si>
  <si>
    <t>SLS_1032842541_HE2</t>
  </si>
  <si>
    <t>SLS_1032842541</t>
  </si>
  <si>
    <t>Loan Depot_9205541510_HE2</t>
  </si>
  <si>
    <t>Loan Depot_9205541510</t>
  </si>
  <si>
    <t>Loan Depot_9204852603_HE2</t>
  </si>
  <si>
    <t>Loan Depot_9204852603</t>
  </si>
  <si>
    <t>Loan Depot_9204667944_HE2</t>
  </si>
  <si>
    <t>Loan Depot_9204667944</t>
  </si>
  <si>
    <t>Loan Depot_9205634497_HE2</t>
  </si>
  <si>
    <t>Loan Depot_9205634497</t>
  </si>
  <si>
    <t>Loan Depot_9205550065_HE2</t>
  </si>
  <si>
    <t>Loan Depot_9205550065</t>
  </si>
  <si>
    <t>Loan Depot_9205038228_HE2</t>
  </si>
  <si>
    <t>Loan Depot_9205038228</t>
  </si>
  <si>
    <t>Loan Depot_9204904164_HE2</t>
  </si>
  <si>
    <t>Loan Depot_9204904164</t>
  </si>
  <si>
    <t>Loan Depot_9204831896_HE2</t>
  </si>
  <si>
    <t>Loan Depot_9204831896</t>
  </si>
  <si>
    <t>SLS_1032839965_HE2</t>
  </si>
  <si>
    <t>SLS_1032839965</t>
  </si>
  <si>
    <t>SLS_1032842936_HE2</t>
  </si>
  <si>
    <t>SLS_1032842936</t>
  </si>
  <si>
    <t>Loan Depot_9205929012_HE2</t>
  </si>
  <si>
    <t>Loan Depot_9205929012</t>
  </si>
  <si>
    <t>Loan Depot_9205915789_HE2</t>
  </si>
  <si>
    <t>Loan Depot_9205915789</t>
  </si>
  <si>
    <t>Loan Depot_9205560247_HE2</t>
  </si>
  <si>
    <t>Loan Depot_9205560247</t>
  </si>
  <si>
    <t>Loan Depot_9205313951_HE2</t>
  </si>
  <si>
    <t>Loan Depot_9205313951</t>
  </si>
  <si>
    <t>SLS_1032843799_HE2</t>
  </si>
  <si>
    <t>SLS_1032843799</t>
  </si>
  <si>
    <t>Loan Depot_9205952915_HE2</t>
  </si>
  <si>
    <t>Loan Depot_9205952915</t>
  </si>
  <si>
    <t>Loan Depot_9205782833_HE2</t>
  </si>
  <si>
    <t>Loan Depot_9205782833</t>
  </si>
  <si>
    <t>Loan Depot_9205359400_HE2</t>
  </si>
  <si>
    <t>Loan Depot_9205359400</t>
  </si>
  <si>
    <t>Loan Depot_9204672902_HE2</t>
  </si>
  <si>
    <t>Loan Depot_9204672902</t>
  </si>
  <si>
    <t>Loan Depot_9205248124_HE2</t>
  </si>
  <si>
    <t>Loan Depot_9205248124</t>
  </si>
  <si>
    <t>Loan Depot_9205047526_HE2</t>
  </si>
  <si>
    <t>Loan Depot_9205047526</t>
  </si>
  <si>
    <t>Loan Depot_9204294772_HE2</t>
  </si>
  <si>
    <t>Loan Depot_9204294772</t>
  </si>
  <si>
    <t>SLS_1032844808_HE2</t>
  </si>
  <si>
    <t>SLS_1032844808</t>
  </si>
  <si>
    <t>Loan Depot_9206145113_HE2</t>
  </si>
  <si>
    <t>Loan Depot_9206145113</t>
  </si>
  <si>
    <t>Loan Depot_9206047756_HE2</t>
  </si>
  <si>
    <t>Loan Depot_9206047756</t>
  </si>
  <si>
    <t>Loan Depot_9204012851_HE2</t>
  </si>
  <si>
    <t>Loan Depot_9204012851</t>
  </si>
  <si>
    <t>Loan Depot_9205025183_HE2</t>
  </si>
  <si>
    <t>Loan Depot_9205025183</t>
  </si>
  <si>
    <t>Loan Depot_9204153713_HE2</t>
  </si>
  <si>
    <t>Loan Depot_9204153713</t>
  </si>
  <si>
    <t>SLS_1032844002_HE2</t>
  </si>
  <si>
    <t>SLS_1032844002</t>
  </si>
  <si>
    <t>SLS_1032843524_HE2</t>
  </si>
  <si>
    <t>SLS_1032843524</t>
  </si>
  <si>
    <t>Loan Depot_9204298724_HE2</t>
  </si>
  <si>
    <t>Loan Depot_9204298724</t>
  </si>
  <si>
    <t>SLS_1031448315_HE2</t>
  </si>
  <si>
    <t>SLS_1031448315</t>
  </si>
  <si>
    <t>SLS_1032844329_HE2</t>
  </si>
  <si>
    <t>SLS_1032844329</t>
  </si>
  <si>
    <t>Loan Depot_9204969423_HE2</t>
  </si>
  <si>
    <t>Loan Depot_9204969423</t>
  </si>
  <si>
    <t>Loan Depot_9204095484_HE2</t>
  </si>
  <si>
    <t>Loan Depot_9204095484</t>
  </si>
  <si>
    <t>Loan Depot_9205445449_HE2</t>
  </si>
  <si>
    <t>Loan Depot_9205445449</t>
  </si>
  <si>
    <t>Loan Depot_9205334288_HE2</t>
  </si>
  <si>
    <t>Loan Depot_9205334288</t>
  </si>
  <si>
    <t>SLS_1032842062_HE2</t>
  </si>
  <si>
    <t>SLS_1032842062</t>
  </si>
  <si>
    <t>SLS_1032839910_HE2</t>
  </si>
  <si>
    <t>SLS_1032839910</t>
  </si>
  <si>
    <t>SLS_1032842033_HE2</t>
  </si>
  <si>
    <t>SLS_1032842033</t>
  </si>
  <si>
    <t>Loan Depot_9206378672_HE2</t>
  </si>
  <si>
    <t>Loan Depot_9206378672</t>
  </si>
  <si>
    <t>Loan Depot_9206415862_HE2</t>
  </si>
  <si>
    <t>Loan Depot_9206415862</t>
  </si>
  <si>
    <t>Loan Depot_9206105257_HE2</t>
  </si>
  <si>
    <t>Loan Depot_9206105257</t>
  </si>
  <si>
    <t>Loan Depot_9205638936_HE2</t>
  </si>
  <si>
    <t>Loan Depot_9205638936</t>
  </si>
  <si>
    <t>Loan Depot_9204913611_HE2</t>
  </si>
  <si>
    <t>Loan Depot_9204913611</t>
  </si>
  <si>
    <t>Loan Depot_9204507330_HE2</t>
  </si>
  <si>
    <t>Loan Depot_9204507330</t>
  </si>
  <si>
    <t>Loan Depot_9205677157_HE2</t>
  </si>
  <si>
    <t>Loan Depot_9205677157</t>
  </si>
  <si>
    <t>SLS_1032840747_HE2</t>
  </si>
  <si>
    <t>SLS_1032840747</t>
  </si>
  <si>
    <t>Loan Depot_9205536825_HE2</t>
  </si>
  <si>
    <t>Loan Depot_9205536825</t>
  </si>
  <si>
    <t>Loan Depot_9204884119_HE2</t>
  </si>
  <si>
    <t>Loan Depot_9204884119</t>
  </si>
  <si>
    <t>SLS_1032840187_HE2</t>
  </si>
  <si>
    <t>SLS_1032840187</t>
  </si>
  <si>
    <t>Loan Depot_9205443410_HE2</t>
  </si>
  <si>
    <t>Loan Depot_9205443410</t>
  </si>
  <si>
    <t>SLS_1032824598_HE2</t>
  </si>
  <si>
    <t>SLS_1032824598</t>
  </si>
  <si>
    <t>Loan Depot_9206172067_HE2</t>
  </si>
  <si>
    <t>Loan Depot_9206172067</t>
  </si>
  <si>
    <t>Loan Depot_9206171283_HE2</t>
  </si>
  <si>
    <t>Loan Depot_9206171283</t>
  </si>
  <si>
    <t>Loan Depot_9206257504_HE2</t>
  </si>
  <si>
    <t>Loan Depot_9206257504</t>
  </si>
  <si>
    <t>Loan Depot_9205122402_HE2</t>
  </si>
  <si>
    <t>Loan Depot_9205122402</t>
  </si>
  <si>
    <t>SLS_1032843171_HE2</t>
  </si>
  <si>
    <t>SLS_1032843171</t>
  </si>
  <si>
    <t>Loan Depot_9206520158_HE2</t>
  </si>
  <si>
    <t>Loan Depot_9206520158</t>
  </si>
  <si>
    <t>Loan Depot_9205753297_HE2</t>
  </si>
  <si>
    <t>Loan Depot_9205753297</t>
  </si>
  <si>
    <t>Loan Depot_9206741994_HE2</t>
  </si>
  <si>
    <t>Loan Depot_9206741994</t>
  </si>
  <si>
    <t>Loan Depot_9206350705_HE2</t>
  </si>
  <si>
    <t>Loan Depot_9206350705</t>
  </si>
  <si>
    <t>Loan Depot_9206348089_HE2</t>
  </si>
  <si>
    <t>Loan Depot_9206348089</t>
  </si>
  <si>
    <t>Loan Depot_9206170202_HE2</t>
  </si>
  <si>
    <t>Loan Depot_9206170202</t>
  </si>
  <si>
    <t>Loan Depot_9205252712_HE2</t>
  </si>
  <si>
    <t>Loan Depot_9205252712</t>
  </si>
  <si>
    <t>SLS_1032843906_HE2</t>
  </si>
  <si>
    <t>SLS_1032843906</t>
  </si>
  <si>
    <t>SLS_1031448506_HE2</t>
  </si>
  <si>
    <t>SLS_1031448506</t>
  </si>
  <si>
    <t>Loan Depot_9206023328_HE2</t>
  </si>
  <si>
    <t>Loan Depot_9206023328</t>
  </si>
  <si>
    <t>Loan Depot_9205971188_HE2</t>
  </si>
  <si>
    <t>Loan Depot_9205971188</t>
  </si>
  <si>
    <t>Loan Depot_9205963847_HE2</t>
  </si>
  <si>
    <t>Loan Depot_9205963847</t>
  </si>
  <si>
    <t>SLS_1032845713_HE2</t>
  </si>
  <si>
    <t>SLS_1032845713</t>
  </si>
  <si>
    <t>Loan Depot_9206225394_HE2</t>
  </si>
  <si>
    <t>Loan Depot_9206225394</t>
  </si>
  <si>
    <t>Loan Depot_9205739965_HE2</t>
  </si>
  <si>
    <t>Loan Depot_9205739965</t>
  </si>
  <si>
    <t>Loan Depot_9204423520_HE2</t>
  </si>
  <si>
    <t>Loan Depot_9204423520</t>
  </si>
  <si>
    <t>SLS_1032840158_HE2</t>
  </si>
  <si>
    <t>SLS_1032840158</t>
  </si>
  <si>
    <t>SLS_1031448441_HE2</t>
  </si>
  <si>
    <t>SLS_1031448441</t>
  </si>
  <si>
    <t>Loan Depot_9206374051_HE2</t>
  </si>
  <si>
    <t>Loan Depot_9206374051</t>
  </si>
  <si>
    <t>Loan Depot_9205241798_HE2</t>
  </si>
  <si>
    <t>Loan Depot_9205241798</t>
  </si>
  <si>
    <t>Loan Depot_9207120891_HE2</t>
  </si>
  <si>
    <t>Loan Depot_9207120891</t>
  </si>
  <si>
    <t>Loan Depot_9206886229_HE2</t>
  </si>
  <si>
    <t>Loan Depot_9206886229</t>
  </si>
  <si>
    <t>Loan Depot_9207089385_HE2</t>
  </si>
  <si>
    <t>Loan Depot_9207089385</t>
  </si>
  <si>
    <t>SLS_1032843388_HE2</t>
  </si>
  <si>
    <t>SLS_1032843388</t>
  </si>
  <si>
    <t>Loan Depot_9207296055_HE2</t>
  </si>
  <si>
    <t>Loan Depot_9207296055</t>
  </si>
  <si>
    <t>Loan Depot_9206301286_HE2</t>
  </si>
  <si>
    <t>Loan Depot_9206301286</t>
  </si>
  <si>
    <t>Loan Depot_9204688692_HE2</t>
  </si>
  <si>
    <t>Loan Depot_9204688692</t>
  </si>
  <si>
    <t>Loan Depot_9204643622_HE2</t>
  </si>
  <si>
    <t>Loan Depot_9204643622</t>
  </si>
  <si>
    <t>SLS_1032842075_HE2</t>
  </si>
  <si>
    <t>SLS_1032842075</t>
  </si>
  <si>
    <t>Loan Depot_9206742059_HE2</t>
  </si>
  <si>
    <t>Loan Depot_9206742059</t>
  </si>
  <si>
    <t>Loan Depot_9206466287_HE2</t>
  </si>
  <si>
    <t>Loan Depot_9206466287</t>
  </si>
  <si>
    <t>Loan Depot_9206199193_HE2</t>
  </si>
  <si>
    <t>Loan Depot_9206199193</t>
  </si>
  <si>
    <t>Loan Depot_9207138778_HE2</t>
  </si>
  <si>
    <t>Loan Depot_9207138778</t>
  </si>
  <si>
    <t>Loan Depot_9207116865_HE2</t>
  </si>
  <si>
    <t>Loan Depot_9207116865</t>
  </si>
  <si>
    <t>Loan Depot_9207108649_HE2</t>
  </si>
  <si>
    <t>Loan Depot_9207108649</t>
  </si>
  <si>
    <t>Loan Depot_9206031271_HE2</t>
  </si>
  <si>
    <t>Loan Depot_9206031271</t>
  </si>
  <si>
    <t>SLS_1032842114_HE2</t>
  </si>
  <si>
    <t>SLS_1032842114</t>
  </si>
  <si>
    <t>Loan Depot_9206202518_HE2</t>
  </si>
  <si>
    <t>Loan Depot_9206202518</t>
  </si>
  <si>
    <t>Loan Depot_9206174733_HE2</t>
  </si>
  <si>
    <t>Loan Depot_9206174733</t>
  </si>
  <si>
    <t>Loan Depot_9205987127_HE2</t>
  </si>
  <si>
    <t>Loan Depot_9205987127</t>
  </si>
  <si>
    <t>Loan Depot_9205652879_HE2</t>
  </si>
  <si>
    <t>Loan Depot_9205652879</t>
  </si>
  <si>
    <t>SLS_1032839855_HE2</t>
  </si>
  <si>
    <t>SLS_1032839855</t>
  </si>
  <si>
    <t>SLS_1032844413_HE2</t>
  </si>
  <si>
    <t>SLS_1032844413</t>
  </si>
  <si>
    <t>SLS_1032841076_HE2</t>
  </si>
  <si>
    <t>SLS_1032841076</t>
  </si>
  <si>
    <t>SLS_1032841063_HE2</t>
  </si>
  <si>
    <t>SLS_1032841063</t>
  </si>
  <si>
    <t>Loan Depot_9204266747_HE2</t>
  </si>
  <si>
    <t>Loan Depot_9204266747</t>
  </si>
  <si>
    <t>SLS_1032824750_HE2</t>
  </si>
  <si>
    <t>SLS_1032824750</t>
  </si>
  <si>
    <t>Loan Depot_9204719588_HE2</t>
  </si>
  <si>
    <t>Loan Depot_9204719588</t>
  </si>
  <si>
    <t>Loan Depot_9204630454_HE2</t>
  </si>
  <si>
    <t>Loan Depot_9204630454</t>
  </si>
  <si>
    <t>Loan Depot_9204587407_HE2</t>
  </si>
  <si>
    <t>Loan Depot_9204587407</t>
  </si>
  <si>
    <t>Loan Depot_9204444922_HE2</t>
  </si>
  <si>
    <t>Loan Depot_9204444922</t>
  </si>
  <si>
    <t>Loan Depot_9205128854_HE2</t>
  </si>
  <si>
    <t>Loan Depot_9205128854</t>
  </si>
  <si>
    <t>Loan Depot_9204798327_HE2</t>
  </si>
  <si>
    <t>Loan Depot_9204798327</t>
  </si>
  <si>
    <t>Loan Depot_9204975016_HE2</t>
  </si>
  <si>
    <t>Loan Depot_9204975016</t>
  </si>
  <si>
    <t>Loan Depot_9204614383_HE2</t>
  </si>
  <si>
    <t>Loan Depot_9204614383</t>
  </si>
  <si>
    <t>Loan Depot_9204473426_HE2</t>
  </si>
  <si>
    <t>Loan Depot_9204473426</t>
  </si>
  <si>
    <t>SLS_1032825306_HE2</t>
  </si>
  <si>
    <t>SLS_1032825306</t>
  </si>
  <si>
    <t>Loan Depot_9204594114_HE2</t>
  </si>
  <si>
    <t>Loan Depot_9204594114</t>
  </si>
  <si>
    <t>Loan Depot_9204553334_HE2</t>
  </si>
  <si>
    <t>Loan Depot_9204553334</t>
  </si>
  <si>
    <t>SLS_1032840378_HE2</t>
  </si>
  <si>
    <t>SLS_1032840378</t>
  </si>
  <si>
    <t>SLS_1032823418_HE2</t>
  </si>
  <si>
    <t>SLS_1032823418</t>
  </si>
  <si>
    <t>SLS_1032842868_HE2</t>
  </si>
  <si>
    <t>SLS_1032842868</t>
  </si>
  <si>
    <t>Loan Depot_9204821038_HE2</t>
  </si>
  <si>
    <t>Loan Depot_9204821038</t>
  </si>
  <si>
    <t>Loan Depot_9204749544_HE2</t>
  </si>
  <si>
    <t>Loan Depot_9204749544</t>
  </si>
  <si>
    <t>Loan Depot_9204381686_HE2</t>
  </si>
  <si>
    <t>Loan Depot_9204381686</t>
  </si>
  <si>
    <t>Loan Depot_9205064620_HE2</t>
  </si>
  <si>
    <t>Loan Depot_9205064620</t>
  </si>
  <si>
    <t>Loan Depot_9205040703_HE2</t>
  </si>
  <si>
    <t>Loan Depot_9205040703</t>
  </si>
  <si>
    <t>Loan Depot_9204494802_HE2</t>
  </si>
  <si>
    <t>Loan Depot_9204494802</t>
  </si>
  <si>
    <t>SLS_1032824608_HE2</t>
  </si>
  <si>
    <t>SLS_1032824608</t>
  </si>
  <si>
    <t>SLS_1032842622_HE2</t>
  </si>
  <si>
    <t>SLS_1032842622</t>
  </si>
  <si>
    <t>Loan Depot_9206015837_HE2</t>
  </si>
  <si>
    <t>Loan Depot_9206015837</t>
  </si>
  <si>
    <t>SLS_1032844879_HE2</t>
  </si>
  <si>
    <t>SLS_1032844879</t>
  </si>
  <si>
    <t>Loan Depot_9205607006_HE2</t>
  </si>
  <si>
    <t>Loan Depot_9205607006</t>
  </si>
  <si>
    <t>Loan Depot_9205535389_HE2</t>
  </si>
  <si>
    <t>Loan Depot_9205535389</t>
  </si>
  <si>
    <t>Loan Depot_9204885777_HE2</t>
  </si>
  <si>
    <t>Loan Depot_9204885777</t>
  </si>
  <si>
    <t>Loan Depot_9204681168_HE2</t>
  </si>
  <si>
    <t>Loan Depot_9204681168</t>
  </si>
  <si>
    <t>Loan Depot_9204645312_HE2</t>
  </si>
  <si>
    <t>Loan Depot_9204645312</t>
  </si>
  <si>
    <t>SLS_1031448111_HE2</t>
  </si>
  <si>
    <t>SLS_1031448111</t>
  </si>
  <si>
    <t>Loan Depot_9205640718_HE2</t>
  </si>
  <si>
    <t>Loan Depot_9205640718</t>
  </si>
  <si>
    <t>Loan Depot_9205563571_HE2</t>
  </si>
  <si>
    <t>Loan Depot_9205563571</t>
  </si>
  <si>
    <t>Loan Depot_9205061469_HE2</t>
  </si>
  <si>
    <t>Loan Depot_9205061469</t>
  </si>
  <si>
    <t>Loan Depot_9205034193_HE2</t>
  </si>
  <si>
    <t>Loan Depot_9205034193</t>
  </si>
  <si>
    <t>Loan Depot_9204009238_HE2</t>
  </si>
  <si>
    <t>Loan Depot_9204009238</t>
  </si>
  <si>
    <t>Loan Depot_9205446942_HE2</t>
  </si>
  <si>
    <t>Loan Depot_9205446942</t>
  </si>
  <si>
    <t>Loan Depot_9205172043_HE2</t>
  </si>
  <si>
    <t>Loan Depot_9205172043</t>
  </si>
  <si>
    <t>Loan Depot_9204816491_HE2</t>
  </si>
  <si>
    <t>Loan Depot_9204816491</t>
  </si>
  <si>
    <t>SLS_1032843032_HE2</t>
  </si>
  <si>
    <t>SLS_1032843032</t>
  </si>
  <si>
    <t>SLS_1032843825_HE2</t>
  </si>
  <si>
    <t>SLS_1032843825</t>
  </si>
  <si>
    <t>SLS_1032840873_HE2</t>
  </si>
  <si>
    <t>SLS_1032840873</t>
  </si>
  <si>
    <t>SLS_1032844206_HE2</t>
  </si>
  <si>
    <t>SLS_1032844206</t>
  </si>
  <si>
    <t>SLS_1032844219_HE2</t>
  </si>
  <si>
    <t>SLS_1032844219</t>
  </si>
  <si>
    <t>SLS_1032842583_HE2</t>
  </si>
  <si>
    <t>SLS_1032842583</t>
  </si>
  <si>
    <t>Loan Depot_9205399448_HE2</t>
  </si>
  <si>
    <t>Loan Depot_9205399448</t>
  </si>
  <si>
    <t>SLS_1031448182_HE2</t>
  </si>
  <si>
    <t>SLS_1031448182</t>
  </si>
  <si>
    <t>SLS_1031448522_HE2</t>
  </si>
  <si>
    <t>SLS_1031448522</t>
  </si>
  <si>
    <t>SLS_1032840491_HE2</t>
  </si>
  <si>
    <t>SLS_1032840491</t>
  </si>
  <si>
    <t>SLS_1032842127_HE2</t>
  </si>
  <si>
    <t>SLS_1032842127</t>
  </si>
  <si>
    <t>SLS_1032844921_HE2</t>
  </si>
  <si>
    <t>SLS_1032844921</t>
  </si>
  <si>
    <t>Loan Depot_9205645022_HE2</t>
  </si>
  <si>
    <t>Loan Depot_9205645022</t>
  </si>
  <si>
    <t>SLS_1032842570_HE2</t>
  </si>
  <si>
    <t>SLS_1032842570</t>
  </si>
  <si>
    <t>SLS_1032845085_HE2</t>
  </si>
  <si>
    <t>SLS_1032845085</t>
  </si>
  <si>
    <t>Loan Depot_9205627368_HE2</t>
  </si>
  <si>
    <t>Loan Depot_9205627368</t>
  </si>
  <si>
    <t>Loan Depot_9205176234_HE2</t>
  </si>
  <si>
    <t>Loan Depot_9205176234</t>
  </si>
  <si>
    <t>Loan Depot_9206047301_HE2</t>
  </si>
  <si>
    <t>Loan Depot_9206047301</t>
  </si>
  <si>
    <t>Loan Depot_9206043441_HE2</t>
  </si>
  <si>
    <t>Loan Depot_9206043441</t>
  </si>
  <si>
    <t>Loan Depot_9205836654_HE2</t>
  </si>
  <si>
    <t>Loan Depot_9205836654</t>
  </si>
  <si>
    <t>Loan Depot_9205536767_HE2</t>
  </si>
  <si>
    <t>Loan Depot_9205536767</t>
  </si>
  <si>
    <t>SLS_1031448483_HE2</t>
  </si>
  <si>
    <t>SLS_1031448483</t>
  </si>
  <si>
    <t>SLS_1032844675_HE2</t>
  </si>
  <si>
    <t>SLS_1032844675</t>
  </si>
  <si>
    <t>Loan Depot_9206228794_HE2</t>
  </si>
  <si>
    <t>Loan Depot_9206228794</t>
  </si>
  <si>
    <t>Loan Depot_9205524474_HE2</t>
  </si>
  <si>
    <t>Loan Depot_9205524474</t>
  </si>
  <si>
    <t>Loan Depot_9205248629_HE2</t>
  </si>
  <si>
    <t>Loan Depot_9205248629</t>
  </si>
  <si>
    <t>SLS_1032840093_HE2</t>
  </si>
  <si>
    <t>SLS_1032840093</t>
  </si>
  <si>
    <t>SLS_1032845043_HE2</t>
  </si>
  <si>
    <t>SLS_1032845043</t>
  </si>
  <si>
    <t>SLS_1032844727_HE2</t>
  </si>
  <si>
    <t>SLS_1032844727</t>
  </si>
  <si>
    <t>Loan Depot_9205962252_HE2</t>
  </si>
  <si>
    <t>Loan Depot_9205962252</t>
  </si>
  <si>
    <t>Loan Depot_9205555437_HE2</t>
  </si>
  <si>
    <t>Loan Depot_9205555437</t>
  </si>
  <si>
    <t>Loan Depot_9204994520_HE2</t>
  </si>
  <si>
    <t>Loan Depot_9204994520</t>
  </si>
  <si>
    <t>SLS_1032843359_HE2</t>
  </si>
  <si>
    <t>SLS_1032843359</t>
  </si>
  <si>
    <t>Loan Depot_9203675559_HE2</t>
  </si>
  <si>
    <t>Loan Depot_9203675559</t>
  </si>
  <si>
    <t>Loan Depot_9205541247_HE2</t>
  </si>
  <si>
    <t>Loan Depot_9205541247</t>
  </si>
  <si>
    <t>Loan Depot_9205123038_HE2</t>
  </si>
  <si>
    <t>Loan Depot_9205123038</t>
  </si>
  <si>
    <t>Loan Depot_9204767090_HE2</t>
  </si>
  <si>
    <t>Loan Depot_9204767090</t>
  </si>
  <si>
    <t>Loan Depot_9205426837_HE2</t>
  </si>
  <si>
    <t>Loan Depot_9205426837</t>
  </si>
  <si>
    <t>SLS_1032844617_HE2</t>
  </si>
  <si>
    <t>SLS_1032844617</t>
  </si>
  <si>
    <t>Loan Depot_9206364367_HE2</t>
  </si>
  <si>
    <t>Loan Depot_9206364367</t>
  </si>
  <si>
    <t>SLS_1032840925_HE2</t>
  </si>
  <si>
    <t>SLS_1032840925</t>
  </si>
  <si>
    <t>SLS_1031448247_HE2</t>
  </si>
  <si>
    <t>SLS_1031448247</t>
  </si>
  <si>
    <t>Loan Depot_9205699276_HE2</t>
  </si>
  <si>
    <t>Loan Depot_9205699276</t>
  </si>
  <si>
    <t>Loan Depot_9205658975_HE2</t>
  </si>
  <si>
    <t>Loan Depot_9205658975</t>
  </si>
  <si>
    <t>Loan Depot_9205557094_HE2</t>
  </si>
  <si>
    <t>Loan Depot_9205557094</t>
  </si>
  <si>
    <t>Loan Depot_9206090210_HE2</t>
  </si>
  <si>
    <t>Loan Depot_9206090210</t>
  </si>
  <si>
    <t>Loan Depot_9206075666_HE2</t>
  </si>
  <si>
    <t>Loan Depot_9206075666</t>
  </si>
  <si>
    <t>Loan Depot_9206040181_HE2</t>
  </si>
  <si>
    <t>Loan Depot_9206040181</t>
  </si>
  <si>
    <t>Loan Depot_9205848105_HE2</t>
  </si>
  <si>
    <t>Loan Depot_9205848105</t>
  </si>
  <si>
    <t>Loan Depot_9204682893_HE2</t>
  </si>
  <si>
    <t>Loan Depot_9204682893</t>
  </si>
  <si>
    <t>Loan Depot_9204644463_HE2</t>
  </si>
  <si>
    <t>Loan Depot_9204644463</t>
  </si>
  <si>
    <t>Loan Depot_9205382584_HE2</t>
  </si>
  <si>
    <t>Loan Depot_9205382584</t>
  </si>
  <si>
    <t>Loan Depot_9205250195_HE2</t>
  </si>
  <si>
    <t>Loan Depot_9205250195</t>
  </si>
  <si>
    <t>SLS_1032844594_HE2</t>
  </si>
  <si>
    <t>SLS_1032844594</t>
  </si>
  <si>
    <t>Loan Depot_9204498266_HE2</t>
  </si>
  <si>
    <t>Loan Depot_9204498266</t>
  </si>
  <si>
    <t>SLS_1032843362_HE2</t>
  </si>
  <si>
    <t>SLS_1032843362</t>
  </si>
  <si>
    <t>SLS_1032844604_HE2</t>
  </si>
  <si>
    <t>SLS_1032844604</t>
  </si>
  <si>
    <t>Loan Depot_9206497928_HE2</t>
  </si>
  <si>
    <t>Loan Depot_9206497928</t>
  </si>
  <si>
    <t>SLS_1032842156_HE2</t>
  </si>
  <si>
    <t>SLS_1032842156</t>
  </si>
  <si>
    <t>Loan Depot_9205859904_HE2</t>
  </si>
  <si>
    <t>Loan Depot_9205859904</t>
  </si>
  <si>
    <t>Loan Depot_9205827679_HE2</t>
  </si>
  <si>
    <t>Loan Depot_9205827679</t>
  </si>
  <si>
    <t>Loan Depot_9207066276_HE2</t>
  </si>
  <si>
    <t>Loan Depot_9207066276</t>
  </si>
  <si>
    <t>Loan Depot_9206982101_HE2</t>
  </si>
  <si>
    <t>Loan Depot_9206982101</t>
  </si>
  <si>
    <t>Loan Depot_9206877954_HE2</t>
  </si>
  <si>
    <t>Loan Depot_9206877954</t>
  </si>
  <si>
    <t>Loan Depot_9207212987_HE2</t>
  </si>
  <si>
    <t>Loan Depot_9207212987</t>
  </si>
  <si>
    <t>Loan Depot_9206793771_HE2</t>
  </si>
  <si>
    <t>Loan Depot_9206793771</t>
  </si>
  <si>
    <t>Loan Depot_9206686660_HE2</t>
  </si>
  <si>
    <t>Loan Depot_9206686660</t>
  </si>
  <si>
    <t>Loan Depot_9206611833_HE2</t>
  </si>
  <si>
    <t>Loan Depot_9206611833</t>
  </si>
  <si>
    <t>SLS_1031448564_HE2</t>
  </si>
  <si>
    <t>SLS_1031448564</t>
  </si>
  <si>
    <t>SLS_1032839826_HE2</t>
  </si>
  <si>
    <t>SLS_1032839826</t>
  </si>
  <si>
    <t>Loan Depot_9206820905_HE2</t>
  </si>
  <si>
    <t>Loan Depot_9206820905</t>
  </si>
  <si>
    <t>Loan Depot_9206676273_HE2</t>
  </si>
  <si>
    <t>Loan Depot_9206676273</t>
  </si>
  <si>
    <t>Loan Depot_9206566557_HE2</t>
  </si>
  <si>
    <t>Loan Depot_9206566557</t>
  </si>
  <si>
    <t>Loan Depot_9206294705_HE2</t>
  </si>
  <si>
    <t>Loan Depot_9206294705</t>
  </si>
  <si>
    <t>Loan Depot_9205880074_HE2</t>
  </si>
  <si>
    <t>Loan Depot_9205880074</t>
  </si>
  <si>
    <t>Loan Depot_9207176463_HE2</t>
  </si>
  <si>
    <t>Loan Depot_9207176463</t>
  </si>
  <si>
    <t>Loan Depot_9206878119_HE2</t>
  </si>
  <si>
    <t>Loan Depot_9206878119</t>
  </si>
  <si>
    <t>SLS_1032843304_HE2</t>
  </si>
  <si>
    <t>SLS_1032843304</t>
  </si>
  <si>
    <t>Loan Depot_9207108490_HE2</t>
  </si>
  <si>
    <t>Loan Depot_9207108490</t>
  </si>
  <si>
    <t>Loan Depot_9206122849_HE2</t>
  </si>
  <si>
    <t>Loan Depot_9206122849</t>
  </si>
  <si>
    <t>Loan Depot_9205394431_HE2</t>
  </si>
  <si>
    <t>Loan Depot_9205394431</t>
  </si>
  <si>
    <t>SLS_1032845577_HE2</t>
  </si>
  <si>
    <t>SLS_1032845577</t>
  </si>
  <si>
    <t>Loan Depot_9207322281_HE2</t>
  </si>
  <si>
    <t>Loan Depot_9207322281</t>
  </si>
  <si>
    <t>Loan Depot_9206470966_HE2</t>
  </si>
  <si>
    <t>Loan Depot_9206470966</t>
  </si>
  <si>
    <t>SLS_1032845564_HE2</t>
  </si>
  <si>
    <t>SLS_1032845564</t>
  </si>
  <si>
    <t>Loan Depot_9206875776_HE2</t>
  </si>
  <si>
    <t>Loan Depot_9206875776</t>
  </si>
  <si>
    <t>Loan Depot_9206728322_HE2</t>
  </si>
  <si>
    <t>Loan Depot_9206728322</t>
  </si>
  <si>
    <t>SLS_1032845661_HE2</t>
  </si>
  <si>
    <t>SLS_1032845661</t>
  </si>
  <si>
    <t>Loan Depot_9207326019_HE2</t>
  </si>
  <si>
    <t>Loan Depot_9207326019</t>
  </si>
  <si>
    <t>Loan Depot_9207226896_HE2</t>
  </si>
  <si>
    <t>Loan Depot_9207226896</t>
  </si>
  <si>
    <t>Loan Depot_9207353583_HE2</t>
  </si>
  <si>
    <t>Loan Depot_9207353583</t>
  </si>
  <si>
    <t>Loan Depot_9207345860_HE2</t>
  </si>
  <si>
    <t>Loan Depot_9207345860</t>
  </si>
  <si>
    <t>Loan Depot_9207293508_HE2</t>
  </si>
  <si>
    <t>Loan Depot_9207293508</t>
  </si>
  <si>
    <t>SLS_1032845506_HE2</t>
  </si>
  <si>
    <t>SLS_1032845506</t>
  </si>
  <si>
    <t>Loan Depot_9207539991_HE2</t>
  </si>
  <si>
    <t>Loan Depot_9207539991</t>
  </si>
  <si>
    <t>Loan Depot_9207435307_HE2</t>
  </si>
  <si>
    <t>Loan Depot_9207435307</t>
  </si>
  <si>
    <t>Loan Depot_9207280398_HE2</t>
  </si>
  <si>
    <t>Loan Depot_9207280398</t>
  </si>
  <si>
    <t>SLS_1032815455_HE2</t>
  </si>
  <si>
    <t>SLS_1032815455</t>
  </si>
  <si>
    <t>SLS_1032839761_HE2</t>
  </si>
  <si>
    <t>SLS_1032839761</t>
  </si>
  <si>
    <t>Loan Depot_9206418387_HE2</t>
  </si>
  <si>
    <t>Loan Depot_9206418387</t>
  </si>
  <si>
    <t>Loan Depot_9207093676_HE2</t>
  </si>
  <si>
    <t>Loan Depot_9207093676</t>
  </si>
  <si>
    <t>Loan Depot_9207021420_HE2</t>
  </si>
  <si>
    <t>Loan Depot_9207021420</t>
  </si>
  <si>
    <t>SLS_1032843391_HE2</t>
  </si>
  <si>
    <t>SLS_1032843391</t>
  </si>
  <si>
    <t>Loan Depot_9207272965_HE2</t>
  </si>
  <si>
    <t>Loan Depot_9207272965</t>
  </si>
  <si>
    <t>Loan Depot_9206171457_HE2</t>
  </si>
  <si>
    <t>Loan Depot_9206171457</t>
  </si>
  <si>
    <t>Loan Depot_9206839210_HE2</t>
  </si>
  <si>
    <t>Loan Depot_9206839210</t>
  </si>
  <si>
    <t>Loan Depot_9206683600_HE2</t>
  </si>
  <si>
    <t>Loan Depot_9206683600</t>
  </si>
  <si>
    <t>Loan Depot_9206578040_HE2</t>
  </si>
  <si>
    <t>Loan Depot_9206578040</t>
  </si>
  <si>
    <t>Loan Depot_9206885015_HE2</t>
  </si>
  <si>
    <t>Loan Depot_9206885015</t>
  </si>
  <si>
    <t>Loan Depot_9203333803_HE2</t>
  </si>
  <si>
    <t>Loan Depot_9203333803</t>
  </si>
  <si>
    <t>Loan Depot_9203278727_HE2</t>
  </si>
  <si>
    <t>Loan Depot_9203278727</t>
  </si>
  <si>
    <t>SLS_1032823764_HE2</t>
  </si>
  <si>
    <t>SLS_1032823764</t>
  </si>
  <si>
    <t>SLS_1032824187_HE2</t>
  </si>
  <si>
    <t>SLS_1032824187</t>
  </si>
  <si>
    <t>SLS_1032823340_HE2</t>
  </si>
  <si>
    <t>SLS_1032823340</t>
  </si>
  <si>
    <t>Loan Depot_9203619698_HE2</t>
  </si>
  <si>
    <t>Loan Depot_9203619698</t>
  </si>
  <si>
    <t>Loan Depot_9203592499_HE2</t>
  </si>
  <si>
    <t>Loan Depot_9203592499</t>
  </si>
  <si>
    <t>SLS_1032840310_HE2</t>
  </si>
  <si>
    <t>SLS_1032840310</t>
  </si>
  <si>
    <t>SLS_1032823939_HE2</t>
  </si>
  <si>
    <t>SLS_1032823939</t>
  </si>
  <si>
    <t>SLS_1032528315_HE2</t>
  </si>
  <si>
    <t>SLS_1032528315</t>
  </si>
  <si>
    <t>SLS_1032824116_HE2</t>
  </si>
  <si>
    <t>SLS_1032824116</t>
  </si>
  <si>
    <t>Loan Depot_9203847562_HE2</t>
  </si>
  <si>
    <t>Loan Depot_9203847562</t>
  </si>
  <si>
    <t>Loan Depot_9203834016_HE2</t>
  </si>
  <si>
    <t>Loan Depot_9203834016</t>
  </si>
  <si>
    <t>SLS_1032823638_HE2</t>
  </si>
  <si>
    <t>SLS_1032823638</t>
  </si>
  <si>
    <t>SLS_1032824132_HE2</t>
  </si>
  <si>
    <t>SLS_1032824132</t>
  </si>
  <si>
    <t>Loan Depot_9203731253_HE2</t>
  </si>
  <si>
    <t>Loan Depot_9203731253</t>
  </si>
  <si>
    <t>Loan Depot_9203566576_HE2</t>
  </si>
  <si>
    <t>Loan Depot_9203566576</t>
  </si>
  <si>
    <t>Loan Depot_9203832739_HE2</t>
  </si>
  <si>
    <t>Loan Depot_9203832739</t>
  </si>
  <si>
    <t>Loan Depot_9203831525_HE2</t>
  </si>
  <si>
    <t>Loan Depot_9203831525</t>
  </si>
  <si>
    <t>Loan Depot_9203865622_HE2</t>
  </si>
  <si>
    <t>Loan Depot_9203865622</t>
  </si>
  <si>
    <t>Loan Depot_9203859898_HE2</t>
  </si>
  <si>
    <t>Loan Depot_9203859898</t>
  </si>
  <si>
    <t>SLS_1032824912_HE2</t>
  </si>
  <si>
    <t>SLS_1032824912</t>
  </si>
  <si>
    <t>SLS_1032755337_HE2</t>
  </si>
  <si>
    <t>SLS_1032755337</t>
  </si>
  <si>
    <t>Loan Depot_9203953477_HE2</t>
  </si>
  <si>
    <t>Loan Depot_9203953477</t>
  </si>
  <si>
    <t>Loan Depot_9203900676_HE2</t>
  </si>
  <si>
    <t>Loan Depot_9203900676</t>
  </si>
  <si>
    <t>SLS_1031447866_HE2</t>
  </si>
  <si>
    <t>SLS_1031447866</t>
  </si>
  <si>
    <t>Loan Depot_9203925459_HE2</t>
  </si>
  <si>
    <t>Loan Depot_9203925459</t>
  </si>
  <si>
    <t>Loan Depot_9203850491_HE2</t>
  </si>
  <si>
    <t>Loan Depot_9203850491</t>
  </si>
  <si>
    <t>SLS_1032824190_HE2</t>
  </si>
  <si>
    <t>SLS_1032824190</t>
  </si>
  <si>
    <t>SLS_1032824792_HE2</t>
  </si>
  <si>
    <t>SLS_1032824792</t>
  </si>
  <si>
    <t>Loan Depot_9204187927_HE2</t>
  </si>
  <si>
    <t>Loan Depot_9204187927</t>
  </si>
  <si>
    <t>Loan Depot_9204175377_HE2</t>
  </si>
  <si>
    <t>Loan Depot_9204175377</t>
  </si>
  <si>
    <t>Loan Depot_9207943771_HE2</t>
  </si>
  <si>
    <t>Loan Depot_9207943771</t>
  </si>
  <si>
    <t>SLS_1031447235_HE2</t>
  </si>
  <si>
    <t>SLS_1031447235</t>
  </si>
  <si>
    <t>SLS_1032192068_HE2</t>
  </si>
  <si>
    <t>SLS_1032192068</t>
  </si>
  <si>
    <t>SLS_1032528959_HE2</t>
  </si>
  <si>
    <t>SLS_1032528959</t>
  </si>
  <si>
    <t>SLS_1032529288_HE2</t>
  </si>
  <si>
    <t>SLS_1032529288</t>
  </si>
  <si>
    <t>SLS_1032823379_HE2</t>
  </si>
  <si>
    <t>SLS_1032823379</t>
  </si>
  <si>
    <t>SLS_1032528522_HE2</t>
  </si>
  <si>
    <t>SLS_1032528522</t>
  </si>
  <si>
    <t>SLS_1032191849_HE2</t>
  </si>
  <si>
    <t>SLS_1032191849</t>
  </si>
  <si>
    <t>SLS_1032823654_HE2</t>
  </si>
  <si>
    <t>SLS_1032823654</t>
  </si>
  <si>
    <t>SLS_1032192178_HE2</t>
  </si>
  <si>
    <t>SLS_1032192178</t>
  </si>
  <si>
    <t>Loan Depot_9202540499_HE2</t>
  </si>
  <si>
    <t>Loan Depot_9202540499</t>
  </si>
  <si>
    <t>Loan Depot_9202475951_HE2</t>
  </si>
  <si>
    <t>Loan Depot_9202475951</t>
  </si>
  <si>
    <t>SLS_1032191962_HE2</t>
  </si>
  <si>
    <t>SLS_1032191962</t>
  </si>
  <si>
    <t>Loan Depot_9202552775_HE2</t>
  </si>
  <si>
    <t>Loan Depot_9202552775</t>
  </si>
  <si>
    <t>SLS_1032544535_HE2</t>
  </si>
  <si>
    <t>SLS_1032544535</t>
  </si>
  <si>
    <t>SLS_1032529275_HE2</t>
  </si>
  <si>
    <t>SLS_1032529275</t>
  </si>
  <si>
    <t>Loan Depot_9202459260_HE2</t>
  </si>
  <si>
    <t>Loan Depot_9202459260</t>
  </si>
  <si>
    <t>Loan Depot_9202292612_HE2</t>
  </si>
  <si>
    <t>Loan Depot_9202292612</t>
  </si>
  <si>
    <t>Loan Depot_9202751955_HE2</t>
  </si>
  <si>
    <t>Loan Depot_9202751955</t>
  </si>
  <si>
    <t>Loan Depot_9202665791_HE2</t>
  </si>
  <si>
    <t>Loan Depot_9202665791</t>
  </si>
  <si>
    <t>Loan Depot_9202628997_HE2</t>
  </si>
  <si>
    <t>Loan Depot_9202628997</t>
  </si>
  <si>
    <t>SLS_1032191658_HE2</t>
  </si>
  <si>
    <t>SLS_1032191658</t>
  </si>
  <si>
    <t>SLS_1032529518_HE2</t>
  </si>
  <si>
    <t>SLS_1032529518</t>
  </si>
  <si>
    <t>SLS_1032529356_HE2</t>
  </si>
  <si>
    <t>SLS_1032529356</t>
  </si>
  <si>
    <t>Loan Depot_9202569225_HE2</t>
  </si>
  <si>
    <t>Loan Depot_9202569225</t>
  </si>
  <si>
    <t>Loan Depot_9200871961_HE2</t>
  </si>
  <si>
    <t>Loan Depot_9200871961</t>
  </si>
  <si>
    <t>SLS_1031588576_HE2</t>
  </si>
  <si>
    <t>SLS_1031588576</t>
  </si>
  <si>
    <t>SLS_1031985797_HE2</t>
  </si>
  <si>
    <t>SLS_1031985797</t>
  </si>
  <si>
    <t>Loan Depot_9202876588_HE2</t>
  </si>
  <si>
    <t>Loan Depot_9202876588</t>
  </si>
  <si>
    <t>Loan Depot_9203212122_HE2</t>
  </si>
  <si>
    <t>Loan Depot_9203212122</t>
  </si>
  <si>
    <t>SLS_1032823395_HE2</t>
  </si>
  <si>
    <t>SLS_1032823395</t>
  </si>
  <si>
    <t>SLS_1032191454_HE2</t>
  </si>
  <si>
    <t>SLS_1032191454</t>
  </si>
  <si>
    <t>SLS_1032755418_HE2</t>
  </si>
  <si>
    <t>SLS_1032755418</t>
  </si>
  <si>
    <t>Loan Depot_9203071387_HE2</t>
  </si>
  <si>
    <t>Loan Depot_9203071387</t>
  </si>
  <si>
    <t>SLS_1032823434_HE2</t>
  </si>
  <si>
    <t>SLS_1032823434</t>
  </si>
  <si>
    <t>Loan Depot_9203303194_HE2</t>
  </si>
  <si>
    <t>Loan Depot_9203303194</t>
  </si>
  <si>
    <t>Loan Depot_9203250999_HE2</t>
  </si>
  <si>
    <t>Loan Depot_9203250999</t>
  </si>
  <si>
    <t>Loan Depot_9203138681_HE2</t>
  </si>
  <si>
    <t>Loan Depot_9203138681</t>
  </si>
  <si>
    <t>Loan Depot_9203005674_HE2</t>
  </si>
  <si>
    <t>Loan Depot_9203005674</t>
  </si>
  <si>
    <t>SLS_1032544344_HE2</t>
  </si>
  <si>
    <t>SLS_1032544344</t>
  </si>
  <si>
    <t>Loan Depot_9202988136_HE2</t>
  </si>
  <si>
    <t>Loan Depot_9202988136</t>
  </si>
  <si>
    <t>Loan Depot_9203343133_HE2</t>
  </si>
  <si>
    <t>Loan Depot_9203343133</t>
  </si>
  <si>
    <t>Loan Depot_9203253829_HE2</t>
  </si>
  <si>
    <t>Loan Depot_9203253829</t>
  </si>
  <si>
    <t>Loan Depot_9203097234_HE2</t>
  </si>
  <si>
    <t>Loan Depot_9203097234</t>
  </si>
  <si>
    <t>Loan Depot_9203053310_HE2</t>
  </si>
  <si>
    <t>Loan Depot_9203053310</t>
  </si>
  <si>
    <t>Loan Depot_9203355459_HE2</t>
  </si>
  <si>
    <t>Loan Depot_9203355459</t>
  </si>
  <si>
    <t>SLS_1032528564_HE2</t>
  </si>
  <si>
    <t>SLS_1032528564</t>
  </si>
  <si>
    <t>Loan Depot_9203259917_HE2</t>
  </si>
  <si>
    <t>Loan Depot_9203259917</t>
  </si>
  <si>
    <t>SLS_1032544263_HE2</t>
  </si>
  <si>
    <t>SLS_1032544263</t>
  </si>
  <si>
    <t>SLS_1032529110_HE2</t>
  </si>
  <si>
    <t>SLS_1032529110</t>
  </si>
  <si>
    <t>Loan Depot_9203142402_HE2</t>
  </si>
  <si>
    <t>Loan Depot_9203142402</t>
  </si>
  <si>
    <t>Loan Depot_9203105425_HE2</t>
  </si>
  <si>
    <t>Loan Depot_9203105425</t>
  </si>
  <si>
    <t>Loan Depot_9203455622_HE2</t>
  </si>
  <si>
    <t>Loan Depot_9203455622</t>
  </si>
  <si>
    <t>SLS_1032823832_HE2</t>
  </si>
  <si>
    <t>SLS_1032823832</t>
  </si>
  <si>
    <t>SLS_1031447675_HE2</t>
  </si>
  <si>
    <t>SLS_1031447675</t>
  </si>
  <si>
    <t>SLS_1032824831_HE2</t>
  </si>
  <si>
    <t>SLS_1032824831</t>
  </si>
  <si>
    <t>Loan Depot_9203814109_HE2</t>
  </si>
  <si>
    <t>Loan Depot_9203814109</t>
  </si>
  <si>
    <t>SLS_1032825322_HE2</t>
  </si>
  <si>
    <t>SLS_1032825322</t>
  </si>
  <si>
    <t>SLS_1032823557_HE2</t>
  </si>
  <si>
    <t>SLS_1032823557</t>
  </si>
  <si>
    <t>Loan Depot_9203997920_HE2</t>
  </si>
  <si>
    <t>Loan Depot_9203997920</t>
  </si>
  <si>
    <t>SLS_1032823573_HE2</t>
  </si>
  <si>
    <t>SLS_1032823573</t>
  </si>
  <si>
    <t>SLS_1032528360_HE2</t>
  </si>
  <si>
    <t>SLS_1032528360</t>
  </si>
  <si>
    <t>Loan Depot_9203521951_HE2</t>
  </si>
  <si>
    <t>Loan Depot_9203521951</t>
  </si>
  <si>
    <t>SLS_1032823214_HE2</t>
  </si>
  <si>
    <t>SLS_1032823214</t>
  </si>
  <si>
    <t>Loan Depot_9203381406_HE2</t>
  </si>
  <si>
    <t>Loan Depot_9203381406</t>
  </si>
  <si>
    <t>SLS_1032845166_HE2</t>
  </si>
  <si>
    <t>SLS_1032845166</t>
  </si>
  <si>
    <t>SLS_1032528098_HE2</t>
  </si>
  <si>
    <t>SLS_1032528098</t>
  </si>
  <si>
    <t>SLS_1031447824_HE2</t>
  </si>
  <si>
    <t>SLS_1031447824</t>
  </si>
  <si>
    <t>Loan Depot_9203735007_HE2</t>
  </si>
  <si>
    <t>Loan Depot_9203735007</t>
  </si>
  <si>
    <t>Loan Depot_9203959946_HE2</t>
  </si>
  <si>
    <t>Loan Depot_9203959946</t>
  </si>
  <si>
    <t>SLS_1032824789_HE2</t>
  </si>
  <si>
    <t>SLS_1032824789</t>
  </si>
  <si>
    <t>SLS_1032528742_HE2</t>
  </si>
  <si>
    <t>SLS_1032528742</t>
  </si>
  <si>
    <t>SLS_1031447620_HE2</t>
  </si>
  <si>
    <t>SLS_1031447620</t>
  </si>
  <si>
    <t>Loan Depot_9203459061_HE2</t>
  </si>
  <si>
    <t>Loan Depot_9203459061</t>
  </si>
  <si>
    <t>SLS_1031447785_HE2</t>
  </si>
  <si>
    <t>SLS_1031447785</t>
  </si>
  <si>
    <t>Loan Depot_9203820916_HE2</t>
  </si>
  <si>
    <t>Loan Depot_9203820916</t>
  </si>
  <si>
    <t>Loan Depot_9203819215_HE2</t>
  </si>
  <si>
    <t>Loan Depot_9203819215</t>
  </si>
  <si>
    <t>Loan Depot_9203457404_HE2</t>
  </si>
  <si>
    <t>Loan Depot_9203457404</t>
  </si>
  <si>
    <t>Loan Depot_9203429296_HE2</t>
  </si>
  <si>
    <t>Loan Depot_9203429296</t>
  </si>
  <si>
    <t>Loan Depot_9203023362_HE2</t>
  </si>
  <si>
    <t>Loan Depot_9203023362</t>
  </si>
  <si>
    <t>Loan Depot_9202945706_HE2</t>
  </si>
  <si>
    <t>Loan Depot_9202945706</t>
  </si>
  <si>
    <t>Loan Depot_9204508593_HE2</t>
  </si>
  <si>
    <t>Loan Depot_9204508593</t>
  </si>
  <si>
    <t>Loan Depot_9204235312_HE2</t>
  </si>
  <si>
    <t>Loan Depot_9204235312</t>
  </si>
  <si>
    <t>SLS_1032528234_HE2</t>
  </si>
  <si>
    <t>SLS_1032528234</t>
  </si>
  <si>
    <t>SLS_1032845137_HE2</t>
  </si>
  <si>
    <t>SLS_1032845137</t>
  </si>
  <si>
    <t>SLS_1032528111_HE2</t>
  </si>
  <si>
    <t>SLS_1032528111</t>
  </si>
  <si>
    <t>Loan Depot_9203728507_HE2</t>
  </si>
  <si>
    <t>Loan Depot_9203728507</t>
  </si>
  <si>
    <t>Loan Depot_9203670402_HE2</t>
  </si>
  <si>
    <t>Loan Depot_9203670402</t>
  </si>
  <si>
    <t>Loan Depot_9203667580_HE2</t>
  </si>
  <si>
    <t>Loan Depot_9203667580</t>
  </si>
  <si>
    <t>Loan Depot_9203901245_HE2</t>
  </si>
  <si>
    <t>Loan Depot_9203901245</t>
  </si>
  <si>
    <t>SLS_1032841461_HE2</t>
  </si>
  <si>
    <t>SLS_1032841461</t>
  </si>
  <si>
    <t>SLS_1032845069_HE2</t>
  </si>
  <si>
    <t>SLS_1032845069</t>
  </si>
  <si>
    <t>SLS_1032841445_HE2</t>
  </si>
  <si>
    <t>SLS_1032841445</t>
  </si>
  <si>
    <t>Loan Depot_9204131073_HE2</t>
  </si>
  <si>
    <t>Loan Depot_9204131073</t>
  </si>
  <si>
    <t>Loan Depot_9204119607_HE2</t>
  </si>
  <si>
    <t>Loan Depot_9204119607</t>
  </si>
  <si>
    <t>SLS_1032824284_HE2</t>
  </si>
  <si>
    <t>SLS_1032824284</t>
  </si>
  <si>
    <t>SLS_1032842554_HE2</t>
  </si>
  <si>
    <t>SLS_1032842554</t>
  </si>
  <si>
    <t>Loan Depot_9203541108_HE2</t>
  </si>
  <si>
    <t>Loan Depot_9203541108</t>
  </si>
  <si>
    <t>SLS_1032823793_HE2</t>
  </si>
  <si>
    <t>SLS_1032823793</t>
  </si>
  <si>
    <t>SLS_1032755353_HE2</t>
  </si>
  <si>
    <t>SLS_1032755353</t>
  </si>
  <si>
    <t>SLS_1032824271_HE2</t>
  </si>
  <si>
    <t>SLS_1032824271</t>
  </si>
  <si>
    <t>SLS_1032841568_HE2</t>
  </si>
  <si>
    <t>SLS_1032841568</t>
  </si>
  <si>
    <t>Loan Depot_9204227244_HE2</t>
  </si>
  <si>
    <t>Loan Depot_9204227244</t>
  </si>
  <si>
    <t>Loan Depot_9204638994_HE2</t>
  </si>
  <si>
    <t>Loan Depot_9204638994</t>
  </si>
  <si>
    <t>Loan Depot_9204380662_HE2</t>
  </si>
  <si>
    <t>Loan Depot_9204380662</t>
  </si>
  <si>
    <t>SLS_1032825076_HE2</t>
  </si>
  <si>
    <t>SLS_1032825076</t>
  </si>
  <si>
    <t>Loan Depot_9204798582_HE2</t>
  </si>
  <si>
    <t>Loan Depot_9204798582</t>
  </si>
  <si>
    <t>Loan Depot_9204611884_HE2</t>
  </si>
  <si>
    <t>Loan Depot_9204611884</t>
  </si>
  <si>
    <t>Loan Depot_9204488507_HE2</t>
  </si>
  <si>
    <t>Loan Depot_9204488507</t>
  </si>
  <si>
    <t>Loan Depot_9204465596_HE2</t>
  </si>
  <si>
    <t>Loan Depot_9204465596</t>
  </si>
  <si>
    <t>Loan Depot_9203959409_HE2</t>
  </si>
  <si>
    <t>Loan Depot_9203959409</t>
  </si>
  <si>
    <t>Loan Depot_9203735684_HE2</t>
  </si>
  <si>
    <t>Loan Depot_9203735684</t>
  </si>
  <si>
    <t>SLS_1032824886_HE2</t>
  </si>
  <si>
    <t>SLS_1032824886</t>
  </si>
  <si>
    <t>Loan Depot_9204328877_HE2</t>
  </si>
  <si>
    <t>Loan Depot_9204328877</t>
  </si>
  <si>
    <t>Loan Depot_9203819868_HE2</t>
  </si>
  <si>
    <t>Loan Depot_9203819868</t>
  </si>
  <si>
    <t>SLS_1032840556_HE2</t>
  </si>
  <si>
    <t>SLS_1032840556</t>
  </si>
  <si>
    <t>SLS_1032841555_HE2</t>
  </si>
  <si>
    <t>SLS_1032841555</t>
  </si>
  <si>
    <t>Loan Depot_9204636337_HE2</t>
  </si>
  <si>
    <t>Loan Depot_9204636337</t>
  </si>
  <si>
    <t>Loan Depot_9204376629_HE2</t>
  </si>
  <si>
    <t>Loan Depot_9204376629</t>
  </si>
  <si>
    <t>SLS_1032824462_HE2</t>
  </si>
  <si>
    <t>SLS_1032824462</t>
  </si>
  <si>
    <t>SLS_1032844196_HE2</t>
  </si>
  <si>
    <t>SLS_1032844196</t>
  </si>
  <si>
    <t>SLS_1032841513_HE2</t>
  </si>
  <si>
    <t>SLS_1032841513</t>
  </si>
  <si>
    <t>SLS_1031447992_HE2</t>
  </si>
  <si>
    <t>SLS_1031447992</t>
  </si>
  <si>
    <t>SLS_1032840352_HE2</t>
  </si>
  <si>
    <t>SLS_1032840352</t>
  </si>
  <si>
    <t>SLS_1032823515_HE2</t>
  </si>
  <si>
    <t>SLS_1032823515</t>
  </si>
  <si>
    <t>Loan Depot_9205096432_HE2</t>
  </si>
  <si>
    <t>Loan Depot_9205096432</t>
  </si>
  <si>
    <t>SLS_1032823531_HE2</t>
  </si>
  <si>
    <t>SLS_1032823531</t>
  </si>
  <si>
    <t>SLS_1032823861_HE2</t>
  </si>
  <si>
    <t>SLS_1032823861</t>
  </si>
  <si>
    <t>SLS_1032823528_HE2</t>
  </si>
  <si>
    <t>SLS_1032823528</t>
  </si>
  <si>
    <t>Loan Depot_9204937735_HE2</t>
  </si>
  <si>
    <t>Loan Depot_9204937735</t>
  </si>
  <si>
    <t>Loan Depot_9204914031_HE2</t>
  </si>
  <si>
    <t>Loan Depot_9204914031</t>
  </si>
  <si>
    <t>Loan Depot_9204458336_HE2</t>
  </si>
  <si>
    <t>Loan Depot_9204458336</t>
  </si>
  <si>
    <t>Loan Depot_9204329404_HE2</t>
  </si>
  <si>
    <t>Loan Depot_9204329404</t>
  </si>
  <si>
    <t>Loan Depot_9204943493_HE2</t>
  </si>
  <si>
    <t>Loan Depot_9204943493</t>
  </si>
  <si>
    <t>Loan Depot_9204837125_HE2</t>
  </si>
  <si>
    <t>Loan Depot_9204837125</t>
  </si>
  <si>
    <t>Loan Depot_9204683032_HE2</t>
  </si>
  <si>
    <t>Loan Depot_9204683032</t>
  </si>
  <si>
    <t>Loan Depot_9205089932_HE2</t>
  </si>
  <si>
    <t>Loan Depot_9205089932</t>
  </si>
  <si>
    <t>Loan Depot_9204518147_HE2</t>
  </si>
  <si>
    <t>Loan Depot_9204518147</t>
  </si>
  <si>
    <t>Loan Depot_9203874467_HE2</t>
  </si>
  <si>
    <t>Loan Depot_9203874467</t>
  </si>
  <si>
    <t>SLS_1032845056_HE2</t>
  </si>
  <si>
    <t>SLS_1032845056</t>
  </si>
  <si>
    <t>SLS_1032842415_HE2</t>
  </si>
  <si>
    <t>SLS_1032842415</t>
  </si>
  <si>
    <t>SLS_1032840983_HE2</t>
  </si>
  <si>
    <t>SLS_1032840983</t>
  </si>
  <si>
    <t>Loan Depot_9205378582_HE2</t>
  </si>
  <si>
    <t>Loan Depot_9205378582</t>
  </si>
  <si>
    <t>Loan Depot_9204697362_HE2</t>
  </si>
  <si>
    <t>Loan Depot_9204697362</t>
  </si>
  <si>
    <t>Loan Depot_9204524095_HE2</t>
  </si>
  <si>
    <t>Loan Depot_9204524095</t>
  </si>
  <si>
    <t>Loan Depot_9204046073_HE2</t>
  </si>
  <si>
    <t>Loan Depot_9204046073</t>
  </si>
  <si>
    <t>SLS_1032823803_HE2</t>
  </si>
  <si>
    <t>SLS_1032823803</t>
  </si>
  <si>
    <t>Loan Depot_9204180369_HE2</t>
  </si>
  <si>
    <t>Loan Depot_9204180369</t>
  </si>
  <si>
    <t>Loan Depot_9204076591_HE2</t>
  </si>
  <si>
    <t>Loan Depot_9204076591</t>
  </si>
  <si>
    <t>SLS_1032845001_HE2</t>
  </si>
  <si>
    <t>SLS_1032845001</t>
  </si>
  <si>
    <t>Loan Depot_9205693972_HE2</t>
  </si>
  <si>
    <t>Loan Depot_9205693972</t>
  </si>
  <si>
    <t>Loan Depot_9205241079_HE2</t>
  </si>
  <si>
    <t>Loan Depot_9205241079</t>
  </si>
  <si>
    <t>Loan Depot_9205172068_HE2</t>
  </si>
  <si>
    <t>Loan Depot_9205172068</t>
  </si>
  <si>
    <t>Loan Depot_9204963467_HE2</t>
  </si>
  <si>
    <t>Loan Depot_9204963467</t>
  </si>
  <si>
    <t>Loan Depot_9204021522_HE2</t>
  </si>
  <si>
    <t>Loan Depot_9204021522</t>
  </si>
  <si>
    <t>SLS_1031447950_HE2</t>
  </si>
  <si>
    <t>SLS_1031447950</t>
  </si>
  <si>
    <t>SLS_1032841160_HE2</t>
  </si>
  <si>
    <t>SLS_1032841160</t>
  </si>
  <si>
    <t>Loan Depot_9205195663_HE2</t>
  </si>
  <si>
    <t>Loan Depot_9205195663</t>
  </si>
  <si>
    <t>Loan Depot_9205139547_HE2</t>
  </si>
  <si>
    <t>Loan Depot_9205139547</t>
  </si>
  <si>
    <t>Loan Depot_9204880430_HE2</t>
  </si>
  <si>
    <t>Loan Depot_9204880430</t>
  </si>
  <si>
    <t>Loan Depot_9204598057_HE2</t>
  </si>
  <si>
    <t>Loan Depot_9204598057</t>
  </si>
  <si>
    <t>Loan Depot_9204589023_HE2</t>
  </si>
  <si>
    <t>Loan Depot_9204589023</t>
  </si>
  <si>
    <t>Loan Depot_9203737557_HE2</t>
  </si>
  <si>
    <t>Loan Depot_9203737557</t>
  </si>
  <si>
    <t>Loan Depot_9205259659_HE2</t>
  </si>
  <si>
    <t>Loan Depot_9205259659</t>
  </si>
  <si>
    <t>SLS_1032845399_HE2</t>
  </si>
  <si>
    <t>SLS_1032845399</t>
  </si>
  <si>
    <t>SLS_1032844138_HE2</t>
  </si>
  <si>
    <t>SLS_1032844138</t>
  </si>
  <si>
    <t>SLS_1032841704_HE2</t>
  </si>
  <si>
    <t>SLS_1032841704</t>
  </si>
  <si>
    <t>Loan Depot_9204905088_HE2</t>
  </si>
  <si>
    <t>Loan Depot_9204905088</t>
  </si>
  <si>
    <t>Loan Depot_9203637260_HE2</t>
  </si>
  <si>
    <t>Loan Depot_9203637260</t>
  </si>
  <si>
    <t>Loan Depot_9205561823_HE2</t>
  </si>
  <si>
    <t>Loan Depot_9205561823</t>
  </si>
  <si>
    <t>Loan Depot_9205170773_HE2</t>
  </si>
  <si>
    <t>Loan Depot_9205170773</t>
  </si>
  <si>
    <t>Loan Depot_9204629811_HE2</t>
  </si>
  <si>
    <t>Loan Depot_9204629811</t>
  </si>
  <si>
    <t>Loan Depot_9205693857_HE2</t>
  </si>
  <si>
    <t>Loan Depot_9205693857</t>
  </si>
  <si>
    <t>Loan Depot_9205322796_HE2</t>
  </si>
  <si>
    <t>Loan Depot_9205322796</t>
  </si>
  <si>
    <t>SLS_1032842253_HE2</t>
  </si>
  <si>
    <t>SLS_1032842253</t>
  </si>
  <si>
    <t>Loan Depot_9205849376_HE2</t>
  </si>
  <si>
    <t>Loan Depot_9205849376</t>
  </si>
  <si>
    <t>Loan Depot_9205641526_HE2</t>
  </si>
  <si>
    <t>Loan Depot_9205641526</t>
  </si>
  <si>
    <t>Loan Depot_9205568190_HE2</t>
  </si>
  <si>
    <t>Loan Depot_9205568190</t>
  </si>
  <si>
    <t>Loan Depot_9205343263_HE2</t>
  </si>
  <si>
    <t>Loan Depot_9205343263</t>
  </si>
  <si>
    <t>Loan Depot_9205324537_HE2</t>
  </si>
  <si>
    <t>Loan Depot_9205324537</t>
  </si>
  <si>
    <t>Loan Depot_9204828132_HE2</t>
  </si>
  <si>
    <t>Loan Depot_9204828132</t>
  </si>
  <si>
    <t>Loan Depot_9205780290_HE2</t>
  </si>
  <si>
    <t>Loan Depot_9205780290</t>
  </si>
  <si>
    <t>Loan Depot_9205604060_HE2</t>
  </si>
  <si>
    <t>Loan Depot_9205604060</t>
  </si>
  <si>
    <t>Loan Depot_9204098249_HE2</t>
  </si>
  <si>
    <t>Loan Depot_9204098249</t>
  </si>
  <si>
    <t>Loan Depot_9205250245_HE2</t>
  </si>
  <si>
    <t>Loan Depot_9205250245</t>
  </si>
  <si>
    <t>Loan Depot_9205522171_HE2</t>
  </si>
  <si>
    <t>Loan Depot_9205522171</t>
  </si>
  <si>
    <t>Loan Depot_9205514715_HE2</t>
  </si>
  <si>
    <t>Loan Depot_9205514715</t>
  </si>
  <si>
    <t>SLS_1032839949_HE2</t>
  </si>
  <si>
    <t>SLS_1032839949</t>
  </si>
  <si>
    <t>Loan Depot_9206219058_HE2</t>
  </si>
  <si>
    <t>Loan Depot_9206219058</t>
  </si>
  <si>
    <t>SLS_1032844840_HE2</t>
  </si>
  <si>
    <t>SLS_1032844840</t>
  </si>
  <si>
    <t>SLS_1032840174_HE2</t>
  </si>
  <si>
    <t>SLS_1032840174</t>
  </si>
  <si>
    <t>SLS_1032839994_HE2</t>
  </si>
  <si>
    <t>SLS_1032839994</t>
  </si>
  <si>
    <t>SLS_1032824666_HE2</t>
  </si>
  <si>
    <t>SLS_1032824666</t>
  </si>
  <si>
    <t>Loan Depot_9205765382_HE2</t>
  </si>
  <si>
    <t>Loan Depot_9205765382</t>
  </si>
  <si>
    <t>Loan Depot_9205122212_HE2</t>
  </si>
  <si>
    <t>Loan Depot_9205122212</t>
  </si>
  <si>
    <t>Loan Depot_9206098767_HE2</t>
  </si>
  <si>
    <t>Loan Depot_9206098767</t>
  </si>
  <si>
    <t>Loan Depot_9206082878_HE2</t>
  </si>
  <si>
    <t>Loan Depot_9206082878</t>
  </si>
  <si>
    <t>Loan Depot_9205588073_HE2</t>
  </si>
  <si>
    <t>Loan Depot_9205588073</t>
  </si>
  <si>
    <t>Loan Depot_9205335657_HE2</t>
  </si>
  <si>
    <t>Loan Depot_9205335657</t>
  </si>
  <si>
    <t>Loan Depot_9205156228_HE2</t>
  </si>
  <si>
    <t>Loan Depot_9205156228</t>
  </si>
  <si>
    <t>SLS_1032839648_HE2</t>
  </si>
  <si>
    <t>SLS_1032839648</t>
  </si>
  <si>
    <t>Loan Depot_9205326284_HE2</t>
  </si>
  <si>
    <t>Loan Depot_9205326284</t>
  </si>
  <si>
    <t>Loan Depot_9205035554_HE2</t>
  </si>
  <si>
    <t>Loan Depot_9205035554</t>
  </si>
  <si>
    <t>Loan Depot_9204477864_HE2</t>
  </si>
  <si>
    <t>Loan Depot_9204477864</t>
  </si>
  <si>
    <t>SLS_1032843294_HE2</t>
  </si>
  <si>
    <t>SLS_1032843294</t>
  </si>
  <si>
    <t>Loan Depot_9204790316_HE2</t>
  </si>
  <si>
    <t>Loan Depot_9204790316</t>
  </si>
  <si>
    <t>Loan Depot_9206291222_HE2</t>
  </si>
  <si>
    <t>Loan Depot_9206291222</t>
  </si>
  <si>
    <t>Loan Depot_9206275985_HE2</t>
  </si>
  <si>
    <t>Loan Depot_9206275985</t>
  </si>
  <si>
    <t>Loan Depot_9205486815_HE2</t>
  </si>
  <si>
    <t>Loan Depot_9205486815</t>
  </si>
  <si>
    <t>SLS_1032842884_HE2</t>
  </si>
  <si>
    <t>SLS_1032842884</t>
  </si>
  <si>
    <t>SLS_1032843676_HE2</t>
  </si>
  <si>
    <t>SLS_1032843676</t>
  </si>
  <si>
    <t>Loan Depot_9206279102_HE2</t>
  </si>
  <si>
    <t>Loan Depot_9206279102</t>
  </si>
  <si>
    <t>Loan Depot_9206111313_HE2</t>
  </si>
  <si>
    <t>Loan Depot_9206111313</t>
  </si>
  <si>
    <t>Loan Depot_9205916126_HE2</t>
  </si>
  <si>
    <t>Loan Depot_9205916126</t>
  </si>
  <si>
    <t>Loan Depot_9205488530_HE2</t>
  </si>
  <si>
    <t>Loan Depot_9205488530</t>
  </si>
  <si>
    <t>SLS_1032844853_HE2</t>
  </si>
  <si>
    <t>SLS_1032844853</t>
  </si>
  <si>
    <t>SLS_1032845425_HE2</t>
  </si>
  <si>
    <t>SLS_1032845425</t>
  </si>
  <si>
    <t>Loan Depot_9206600133_HE2</t>
  </si>
  <si>
    <t>Loan Depot_9206600133</t>
  </si>
  <si>
    <t>Loan Depot_9206539067_HE2</t>
  </si>
  <si>
    <t>Loan Depot_9206539067</t>
  </si>
  <si>
    <t>Loan Depot_9206502453_HE2</t>
  </si>
  <si>
    <t>Loan Depot_9206502453</t>
  </si>
  <si>
    <t>Loan Depot_9204664479_HE2</t>
  </si>
  <si>
    <t>Loan Depot_9204664479</t>
  </si>
  <si>
    <t>SLS_1032839745_HE2</t>
  </si>
  <si>
    <t>SLS_1032839745</t>
  </si>
  <si>
    <t>Loan Depot_9206744527_HE2</t>
  </si>
  <si>
    <t>Loan Depot_9206744527</t>
  </si>
  <si>
    <t>Loan Depot_9206506124_HE2</t>
  </si>
  <si>
    <t>Loan Depot_9206506124</t>
  </si>
  <si>
    <t>Loan Depot_9205838601_HE2</t>
  </si>
  <si>
    <t>Loan Depot_9205838601</t>
  </si>
  <si>
    <t>Loan Depot_9205623300_HE2</t>
  </si>
  <si>
    <t>Loan Depot_9205623300</t>
  </si>
  <si>
    <t>Loan Depot_9205994859_HE2</t>
  </si>
  <si>
    <t>Loan Depot_9205994859</t>
  </si>
  <si>
    <t>Loan Depot_9204584495_HE2</t>
  </si>
  <si>
    <t>Loan Depot_9204584495</t>
  </si>
  <si>
    <t>SLS_1032815442_HE2</t>
  </si>
  <si>
    <t>SLS_1032815442</t>
  </si>
  <si>
    <t>Loan Depot_9206591688_HE2</t>
  </si>
  <si>
    <t>Loan Depot_9206591688</t>
  </si>
  <si>
    <t>Loan Depot_9206262587_HE2</t>
  </si>
  <si>
    <t>Loan Depot_9206262587</t>
  </si>
  <si>
    <t>SLS_1032843935_HE2</t>
  </si>
  <si>
    <t>SLS_1032843935</t>
  </si>
  <si>
    <t>SLS_1032843540_HE2</t>
  </si>
  <si>
    <t>SLS_1032843540</t>
  </si>
  <si>
    <t>SLS_1032845548_HE2</t>
  </si>
  <si>
    <t>SLS_1032845548</t>
  </si>
  <si>
    <t>Loan Depot_9206615446_HE2</t>
  </si>
  <si>
    <t>Loan Depot_9206615446</t>
  </si>
  <si>
    <t>Loan Depot_9206462062_HE2</t>
  </si>
  <si>
    <t>Loan Depot_9206462062</t>
  </si>
  <si>
    <t>Loan Depot_9206051816_HE2</t>
  </si>
  <si>
    <t>Loan Depot_9206051816</t>
  </si>
  <si>
    <t>Loan Depot_9206961451_HE2</t>
  </si>
  <si>
    <t>Loan Depot_9206961451</t>
  </si>
  <si>
    <t>Loan Depot_9206950892_HE2</t>
  </si>
  <si>
    <t>Loan Depot_9206950892</t>
  </si>
  <si>
    <t>Loan Depot_9206729593_HE2</t>
  </si>
  <si>
    <t>Loan Depot_9206729593</t>
  </si>
  <si>
    <t>Loan Depot_9206632581_HE2</t>
  </si>
  <si>
    <t>Loan Depot_9206632581</t>
  </si>
  <si>
    <t>Loan Depot_9205574107_HE2</t>
  </si>
  <si>
    <t>Loan Depot_9205574107</t>
  </si>
  <si>
    <t>Loan Depot_9204982731_HE2</t>
  </si>
  <si>
    <t>Loan Depot_9204982731</t>
  </si>
  <si>
    <t>Loan Depot_9204785738_HE2</t>
  </si>
  <si>
    <t>Loan Depot_9204785738</t>
  </si>
  <si>
    <t>Loan Depot_9207259038_HE2</t>
  </si>
  <si>
    <t>Loan Depot_9207259038</t>
  </si>
  <si>
    <t>Loan Depot_9207151334_HE2</t>
  </si>
  <si>
    <t>Loan Depot_9207151334</t>
  </si>
  <si>
    <t>Loan Depot_9207098170_HE2</t>
  </si>
  <si>
    <t>Loan Depot_9207098170</t>
  </si>
  <si>
    <t>SLS_1032843595_HE2</t>
  </si>
  <si>
    <t>SLS_1032843595</t>
  </si>
  <si>
    <t>Loan Depot_9207228843_HE2</t>
  </si>
  <si>
    <t>Loan Depot_9207228843</t>
  </si>
  <si>
    <t>Loan Depot_9206484512_HE2</t>
  </si>
  <si>
    <t>Loan Depot_9206484512</t>
  </si>
  <si>
    <t>Loan Depot_9206556020_HE2</t>
  </si>
  <si>
    <t>Loan Depot_9206556020</t>
  </si>
  <si>
    <t>Loan Depot_9206803174_HE2</t>
  </si>
  <si>
    <t>Loan Depot_9206803174</t>
  </si>
  <si>
    <t>Loan Depot_9206608466_HE2</t>
  </si>
  <si>
    <t>Loan Depot_9206608466</t>
  </si>
  <si>
    <t>Loan Depot_9206272040_HE2</t>
  </si>
  <si>
    <t>Loan Depot_9206272040</t>
  </si>
  <si>
    <t>Loan Depot_9206241813_HE2</t>
  </si>
  <si>
    <t>Loan Depot_9206241813</t>
  </si>
  <si>
    <t>Loan Depot_9206076573_HE2</t>
  </si>
  <si>
    <t>Loan Depot_9206076573</t>
  </si>
  <si>
    <t>Loan Depot_9206056054_HE2</t>
  </si>
  <si>
    <t>Loan Depot_9206056054</t>
  </si>
  <si>
    <t>Loan Depot_9206015233_HE2</t>
  </si>
  <si>
    <t>Loan Depot_9206015233</t>
  </si>
  <si>
    <t>Loan Depot_9205973853_HE2</t>
  </si>
  <si>
    <t>Loan Depot_9205973853</t>
  </si>
  <si>
    <t>SLS_1032843537_HE2</t>
  </si>
  <si>
    <t>SLS_1032843537</t>
  </si>
  <si>
    <t>SLS_1032840268_HE2</t>
  </si>
  <si>
    <t>SLS_1032840268</t>
  </si>
  <si>
    <t>Loan Depot_9206723265_HE2</t>
  </si>
  <si>
    <t>Loan Depot_9206723265</t>
  </si>
  <si>
    <t>Loan Depot_9205952782_HE2</t>
  </si>
  <si>
    <t>Loan Depot_9205952782</t>
  </si>
  <si>
    <t>Loan Depot_9207675894_HE2</t>
  </si>
  <si>
    <t>Loan Depot_9207675894</t>
  </si>
  <si>
    <t>Loan Depot_9207585135_HE2</t>
  </si>
  <si>
    <t>Loan Depot_9207585135</t>
  </si>
  <si>
    <t>SLS_1032843854_HE2</t>
  </si>
  <si>
    <t>SLS_1032843854</t>
  </si>
  <si>
    <t>Loan Depot_9206462591_HE2</t>
  </si>
  <si>
    <t>Loan Depot_9206462591</t>
  </si>
  <si>
    <t>Loan Depot_9206097587_HE2</t>
  </si>
  <si>
    <t>Loan Depot_9206097587</t>
  </si>
  <si>
    <t>Loan Depot_9206032212_HE2</t>
  </si>
  <si>
    <t>Loan Depot_9206032212</t>
  </si>
  <si>
    <t>Loan Depot_9207362147_HE2</t>
  </si>
  <si>
    <t>Loan Depot_9207362147</t>
  </si>
  <si>
    <t>Loan Depot_9207268369_HE2</t>
  </si>
  <si>
    <t>Loan Depot_9207268369</t>
  </si>
  <si>
    <t>Loan Depot_9206085012_HE2</t>
  </si>
  <si>
    <t>Loan Depot_9206085012</t>
  </si>
  <si>
    <t>Loan Depot_9207044968_HE2</t>
  </si>
  <si>
    <t>Loan Depot_9207044968</t>
  </si>
  <si>
    <t>SLS_1032845412_HE2</t>
  </si>
  <si>
    <t>SLS_1032845412</t>
  </si>
  <si>
    <t>SLS_1032843977_HE2</t>
  </si>
  <si>
    <t>SLS_1032843977</t>
  </si>
  <si>
    <t>Loan Depot_9207019887_HE2</t>
  </si>
  <si>
    <t>Loan Depot_9207019887</t>
  </si>
  <si>
    <t>Loan Depot_9206961600_HE2</t>
  </si>
  <si>
    <t>Loan Depot_9206961600</t>
  </si>
  <si>
    <t>SLS_1032842965_HE2</t>
  </si>
  <si>
    <t>SLS_1032842965</t>
  </si>
  <si>
    <t>Loan Depot_9206498025_HE2</t>
  </si>
  <si>
    <t>Loan Depot_9206498025</t>
  </si>
  <si>
    <t>SLS_1032843346_HE2</t>
  </si>
  <si>
    <t>SLS_1032843346</t>
  </si>
  <si>
    <t>SLS_1032843469_HE2</t>
  </si>
  <si>
    <t>SLS_1032843469</t>
  </si>
  <si>
    <t>Loan Depot_9206339591_HE2</t>
  </si>
  <si>
    <t>Loan Depot_9206339591</t>
  </si>
  <si>
    <t>Loan Depot_9206748197_HE2</t>
  </si>
  <si>
    <t>Loan Depot_9206748197</t>
  </si>
  <si>
    <t>Loan Depot_9207405862_HE2</t>
  </si>
  <si>
    <t>Loan Depot_9207405862</t>
  </si>
  <si>
    <t>Loan Depot_9207357501_HE2</t>
  </si>
  <si>
    <t>Loan Depot_9207357501</t>
  </si>
  <si>
    <t>Loan Depot_9207322075_HE2</t>
  </si>
  <si>
    <t>Loan Depot_9207322075</t>
  </si>
  <si>
    <t>Loan Depot_9207715617_HE2</t>
  </si>
  <si>
    <t>Loan Depot_9207715617</t>
  </si>
  <si>
    <t>Loan Depot_9206617475_HE2</t>
  </si>
  <si>
    <t>Loan Depot_9206617475</t>
  </si>
  <si>
    <t>Loan Depot_9206341431_HE2</t>
  </si>
  <si>
    <t>Loan Depot_9206341431</t>
  </si>
  <si>
    <t>Loan Depot_9207323768_HE2</t>
  </si>
  <si>
    <t>Loan Depot_9207323768</t>
  </si>
  <si>
    <t>Loan Depot_9206800527_HE2</t>
  </si>
  <si>
    <t>Loan Depot_9206800527</t>
  </si>
  <si>
    <t>Loan Depot_9207470163_HE2</t>
  </si>
  <si>
    <t>Loan Depot_9207470163</t>
  </si>
  <si>
    <t>Loan Depot_9207382806_HE2</t>
  </si>
  <si>
    <t>Loan Depot_9207382806</t>
  </si>
  <si>
    <t>Loan Depot_9207207102_HE2</t>
  </si>
  <si>
    <t>Loan Depot_9207207102</t>
  </si>
  <si>
    <t>Loan Depot_9207712499_HE2</t>
  </si>
  <si>
    <t>Loan Depot_9207712499</t>
  </si>
  <si>
    <t>Loan Depot_9205917561_HE2</t>
  </si>
  <si>
    <t>Loan Depot_9205917561</t>
  </si>
  <si>
    <t>SLS_1032839842_HE2</t>
  </si>
  <si>
    <t>SLS_1032839842</t>
  </si>
  <si>
    <t>Loan Depot_9207346835_HE2</t>
  </si>
  <si>
    <t>Loan Depot_9207346835</t>
  </si>
  <si>
    <t>Loan Depot_9206423387_HE2</t>
  </si>
  <si>
    <t>Loan Depot_9206423387</t>
  </si>
  <si>
    <t>Loan Depot_9207254732_HE2</t>
  </si>
  <si>
    <t>Loan Depot_9207254732</t>
  </si>
  <si>
    <t>Loan Depot_9206818917_HE2</t>
  </si>
  <si>
    <t>Loan Depot_9206818917</t>
  </si>
  <si>
    <t>Loan Depot_9206759491_HE2</t>
  </si>
  <si>
    <t>Loan Depot_9206759491</t>
  </si>
  <si>
    <t>Loan Depot_9205940985_HE2</t>
  </si>
  <si>
    <t>Loan Depot_9205940985</t>
  </si>
  <si>
    <t>Loan Depot_9207943193_HE2</t>
  </si>
  <si>
    <t>Loan Depot_9207943193</t>
  </si>
  <si>
    <t>Loan Depot_9206982440_HE2</t>
  </si>
  <si>
    <t>Loan Depot_9206982440</t>
  </si>
  <si>
    <t>Loan Depot_9206678188_HE2</t>
  </si>
  <si>
    <t>Loan Depot_9206678188</t>
  </si>
  <si>
    <t>Loan Depot_9206185366_HE2</t>
  </si>
  <si>
    <t>Loan Depot_9206185366</t>
  </si>
  <si>
    <t>SLS_1032844455_HE2</t>
  </si>
  <si>
    <t>SLS_1032844455</t>
  </si>
  <si>
    <t>SLS_1032845467_HE2</t>
  </si>
  <si>
    <t>SLS_1032845467</t>
  </si>
  <si>
    <t>SLS_1032844484_HE2</t>
  </si>
  <si>
    <t>SLS_1032844484</t>
  </si>
  <si>
    <t>Loan Depot_9206992043_HE2</t>
  </si>
  <si>
    <t>Loan Depot_9206992043</t>
  </si>
  <si>
    <t>Loan Depot_9206750730_HE2</t>
  </si>
  <si>
    <t>Loan Depot_9206750730</t>
  </si>
  <si>
    <t>SLS_1032844248_HE2</t>
  </si>
  <si>
    <t>SLS_1032844248</t>
  </si>
  <si>
    <t>Loan Depot_9207166878_HE2</t>
  </si>
  <si>
    <t>Loan Depot_9207166878</t>
  </si>
  <si>
    <t>Loan Depot_9206949738_HE2</t>
  </si>
  <si>
    <t>Loan Depot_9206949738</t>
  </si>
  <si>
    <t>Loan Depot_9207595258_HE2</t>
  </si>
  <si>
    <t>Loan Depot_9207595258</t>
  </si>
  <si>
    <t>Loan Depot_9206324726_HE2</t>
  </si>
  <si>
    <t>Loan Depot_9206324726</t>
  </si>
  <si>
    <t>Loan Depot_9205275978_HE2</t>
  </si>
  <si>
    <t>Loan Depot_9205275978</t>
  </si>
  <si>
    <t>SLS_1032839868_HE2</t>
  </si>
  <si>
    <t>SLS_1032839868</t>
  </si>
  <si>
    <t>Loan Depot_9207510000_HE2</t>
  </si>
  <si>
    <t>Loan Depot_9207510000</t>
  </si>
  <si>
    <t>Loan Depot_9207436800_HE2</t>
  </si>
  <si>
    <t>Loan Depot_9207436800</t>
  </si>
  <si>
    <t>Loan Depot_9206514953_HE2</t>
  </si>
  <si>
    <t>Loan Depot_9206514953</t>
  </si>
  <si>
    <t>Loan Depot_9207558686_HE2</t>
  </si>
  <si>
    <t>Loan Depot_9207558686</t>
  </si>
  <si>
    <t>Loan Depot_9207065120_HE2</t>
  </si>
  <si>
    <t>Loan Depot_9207065120</t>
  </si>
  <si>
    <t>Loan Depot_9207001505_HE2</t>
  </si>
  <si>
    <t>Loan Depot_9207001505</t>
  </si>
  <si>
    <t>Loan Depot_9206822810_HE2</t>
  </si>
  <si>
    <t>Loan Depot_9206822810</t>
  </si>
  <si>
    <t>Loan Depot_9206787435_HE2</t>
  </si>
  <si>
    <t>Loan Depot_9206787435</t>
  </si>
  <si>
    <t>Loan Depot_9206731276_HE2</t>
  </si>
  <si>
    <t>Loan Depot_9206731276</t>
  </si>
  <si>
    <t>Loan Depot_9206232747_HE2</t>
  </si>
  <si>
    <t>Loan Depot_9206232747</t>
  </si>
  <si>
    <t>SLS_1032839936_HE2</t>
  </si>
  <si>
    <t>SLS_1032839936</t>
  </si>
  <si>
    <t>Loan Depot_9207104499_HE2</t>
  </si>
  <si>
    <t>Loan Depot_9207104499</t>
  </si>
  <si>
    <t>Loan Depot_9207227902_HE2</t>
  </si>
  <si>
    <t>Loan Depot_9207227902</t>
  </si>
  <si>
    <t>Loan Depot_9207074049_HE2</t>
  </si>
  <si>
    <t>Loan Depot_9207074049</t>
  </si>
  <si>
    <t>Loan Depot_9205612345_HE2</t>
  </si>
  <si>
    <t>Loan Depot_9205612345</t>
  </si>
  <si>
    <t>Loan Depot_9207664781_HE2</t>
  </si>
  <si>
    <t>Loan Depot_9207664781</t>
  </si>
  <si>
    <t>SLS_1032825063_HE2</t>
  </si>
  <si>
    <t>SLS_1032825063</t>
  </si>
  <si>
    <t>SLS_1032845030_HE2</t>
  </si>
  <si>
    <t>SLS_1032845030</t>
  </si>
  <si>
    <t>SLS_1031448399_HE2</t>
  </si>
  <si>
    <t>SLS_1031448399</t>
  </si>
  <si>
    <t>SLS_1032825050_HE2</t>
  </si>
  <si>
    <t>SLS_1032825050</t>
  </si>
  <si>
    <t>Loan Depot_9206093644_HE2</t>
  </si>
  <si>
    <t>Loan Depot_9206093644</t>
  </si>
  <si>
    <t>Loan Depot_9205635171_HE2</t>
  </si>
  <si>
    <t>Loan Depot_9205635171</t>
  </si>
  <si>
    <t>Loan Depot_9205405195_HE2</t>
  </si>
  <si>
    <t>Loan Depot_9205405195</t>
  </si>
  <si>
    <t>Loan Depot_9205157663_HE2</t>
  </si>
  <si>
    <t>Loan Depot_9205157663</t>
  </si>
  <si>
    <t>SLS_1032840336_HE2</t>
  </si>
  <si>
    <t>SLS_1032840336</t>
  </si>
  <si>
    <t>SLS_1032842512_HE2</t>
  </si>
  <si>
    <t>SLS_1032842512</t>
  </si>
  <si>
    <t>SLS_1032845014_HE2</t>
  </si>
  <si>
    <t>SLS_1032845014</t>
  </si>
  <si>
    <t>Loan Depot_9205908834_HE2</t>
  </si>
  <si>
    <t>Loan Depot_9205908834</t>
  </si>
  <si>
    <t>Loan Depot_9205886196_HE2</t>
  </si>
  <si>
    <t>Loan Depot_9205886196</t>
  </si>
  <si>
    <t>Loan Depot_9205834170_HE2</t>
  </si>
  <si>
    <t>Loan Depot_9205834170</t>
  </si>
  <si>
    <t>Loan Depot_9204171921_HE2</t>
  </si>
  <si>
    <t>Loan Depot_9204171921</t>
  </si>
  <si>
    <t>SLS_1032840116_HE2</t>
  </si>
  <si>
    <t>SLS_1032840116</t>
  </si>
  <si>
    <t>SLS_1032840161_HE2</t>
  </si>
  <si>
    <t>SLS_1032840161</t>
  </si>
  <si>
    <t>SLS_1032843456_HE2</t>
  </si>
  <si>
    <t>SLS_1032843456</t>
  </si>
  <si>
    <t>SLS_1032843472_HE2</t>
  </si>
  <si>
    <t>SLS_1032843472</t>
  </si>
  <si>
    <t>Loan Depot_9206246978_HE2</t>
  </si>
  <si>
    <t>Loan Depot_9206246978</t>
  </si>
  <si>
    <t>Loan Depot_9205581482_HE2</t>
  </si>
  <si>
    <t>Loan Depot_9205581482</t>
  </si>
  <si>
    <t>SLS_1032840022_HE2</t>
  </si>
  <si>
    <t>SLS_1032840022</t>
  </si>
  <si>
    <t>Loan Depot_9206334345_HE2</t>
  </si>
  <si>
    <t>Loan Depot_9206334345</t>
  </si>
  <si>
    <t>Loan Depot_9206286495_HE2</t>
  </si>
  <si>
    <t>Loan Depot_9206286495</t>
  </si>
  <si>
    <t>Loan Depot_9206076870_HE2</t>
  </si>
  <si>
    <t>Loan Depot_9206076870</t>
  </si>
  <si>
    <t>Loan Depot_9206043417_HE2</t>
  </si>
  <si>
    <t>Loan Depot_9206043417</t>
  </si>
  <si>
    <t>Loan Depot_9205846000_HE2</t>
  </si>
  <si>
    <t>Loan Depot_9205846000</t>
  </si>
  <si>
    <t>Loan Depot_9205813240_HE2</t>
  </si>
  <si>
    <t>Loan Depot_9205813240</t>
  </si>
  <si>
    <t>Loan Depot_9205717227_HE2</t>
  </si>
  <si>
    <t>Loan Depot_9205717227</t>
  </si>
  <si>
    <t>Loan Depot_9205420541_HE2</t>
  </si>
  <si>
    <t>Loan Depot_9205420541</t>
  </si>
  <si>
    <t>Loan Depot_9204964762_HE2</t>
  </si>
  <si>
    <t>Loan Depot_9204964762</t>
  </si>
  <si>
    <t>Loan Depot_9204560503_HE2</t>
  </si>
  <si>
    <t>Loan Depot_9204560503</t>
  </si>
  <si>
    <t>Loan Depot_9200571512_HE2</t>
  </si>
  <si>
    <t>Loan Depot_9200571512</t>
  </si>
  <si>
    <t>SLS_1032192042_HE2</t>
  </si>
  <si>
    <t>SLS_1032192042</t>
  </si>
  <si>
    <t>Loan Depot_9201094654_HE2</t>
  </si>
  <si>
    <t>Loan Depot_9201094654</t>
  </si>
  <si>
    <t>SLS_1032755243_HE2</t>
  </si>
  <si>
    <t>SLS_1032755243</t>
  </si>
  <si>
    <t>SLS_1032823926_HE2</t>
  </si>
  <si>
    <t>SLS_1032823926</t>
  </si>
  <si>
    <t>SLS_1031447316_HE2</t>
  </si>
  <si>
    <t>SLS_1031447316</t>
  </si>
  <si>
    <t>Loan Depot_9202224359_HE2</t>
  </si>
  <si>
    <t>Loan Depot_9202224359</t>
  </si>
  <si>
    <t>SLS_1032192026_HE2</t>
  </si>
  <si>
    <t>SLS_1032192026</t>
  </si>
  <si>
    <t>SLS_1032528962_HE2</t>
  </si>
  <si>
    <t>SLS_1032528962</t>
  </si>
  <si>
    <t>Loan Depot_9202329737_HE2</t>
  </si>
  <si>
    <t>Loan Depot_9202329737</t>
  </si>
  <si>
    <t>SLS_1032529369_HE2</t>
  </si>
  <si>
    <t>SLS_1032529369</t>
  </si>
  <si>
    <t>Loan Depot_9202452471_HE2</t>
  </si>
  <si>
    <t>Loan Depot_9202452471</t>
  </si>
  <si>
    <t>SLS_1032191496_HE2</t>
  </si>
  <si>
    <t>SLS_1032191496</t>
  </si>
  <si>
    <t>Loan Depot_9202478906_HE2</t>
  </si>
  <si>
    <t>Loan Depot_9202478906</t>
  </si>
  <si>
    <t>SLS_1032191551_HE2</t>
  </si>
  <si>
    <t>SLS_1032191551</t>
  </si>
  <si>
    <t>SLS_1032192039_HE2</t>
  </si>
  <si>
    <t>SLS_1032192039</t>
  </si>
  <si>
    <t>SLS_1032529521_HE2</t>
  </si>
  <si>
    <t>SLS_1032529521</t>
  </si>
  <si>
    <t>SLS_1032544483_HE2</t>
  </si>
  <si>
    <t>SLS_1032544483</t>
  </si>
  <si>
    <t>Loan Depot_9202797222_HE2</t>
  </si>
  <si>
    <t>Loan Depot_9202797222</t>
  </si>
  <si>
    <t>SLS_1032528409_HE2</t>
  </si>
  <si>
    <t>SLS_1032528409</t>
  </si>
  <si>
    <t>SLS_1031447507_HE2</t>
  </si>
  <si>
    <t>SLS_1031447507</t>
  </si>
  <si>
    <t>SLS_1032544182_HE2</t>
  </si>
  <si>
    <t>SLS_1032544182</t>
  </si>
  <si>
    <t>SLS_1032528836_HE2</t>
  </si>
  <si>
    <t>SLS_1032528836</t>
  </si>
  <si>
    <t>Loan Depot_9202849411_HE2</t>
  </si>
  <si>
    <t>Loan Depot_9202849411</t>
  </si>
  <si>
    <t>Loan Depot_9202824281_HE2</t>
  </si>
  <si>
    <t>Loan Depot_9202824281</t>
  </si>
  <si>
    <t>SLS_1032823900_HE2</t>
  </si>
  <si>
    <t>SLS_1032823900</t>
  </si>
  <si>
    <t>SLS_1032529246_HE2</t>
  </si>
  <si>
    <t>SLS_1032529246</t>
  </si>
  <si>
    <t>SLS_1032544674_HE2</t>
  </si>
  <si>
    <t>SLS_1032544674</t>
  </si>
  <si>
    <t>Loan Depot_9203145025_HE2</t>
  </si>
  <si>
    <t>Loan Depot_9203145025</t>
  </si>
  <si>
    <t>Loan Depot_9203018073_HE2</t>
  </si>
  <si>
    <t>Loan Depot_9203018073</t>
  </si>
  <si>
    <t>SLS_1032191755_HE2</t>
  </si>
  <si>
    <t>SLS_1032191755</t>
  </si>
  <si>
    <t>SLS_1032544496_HE2</t>
  </si>
  <si>
    <t>SLS_1032544496</t>
  </si>
  <si>
    <t>SLS_1032529424_HE2</t>
  </si>
  <si>
    <t>SLS_1032529424</t>
  </si>
  <si>
    <t>SLS_1032528894_HE2</t>
  </si>
  <si>
    <t>SLS_1032528894</t>
  </si>
  <si>
    <t>Loan Depot_9203152773_HE2</t>
  </si>
  <si>
    <t>Loan Depot_9203152773</t>
  </si>
  <si>
    <t>Loan Depot_9203091005_HE2</t>
  </si>
  <si>
    <t>Loan Depot_9203091005</t>
  </si>
  <si>
    <t>Loan Depot_9203269098_HE2</t>
  </si>
  <si>
    <t>Loan Depot_9203269098</t>
  </si>
  <si>
    <t>Loan Depot_9203268488_HE2</t>
  </si>
  <si>
    <t>Loan Depot_9203268488</t>
  </si>
  <si>
    <t>Loan Depot_9203041679_HE2</t>
  </si>
  <si>
    <t>Loan Depot_9203041679</t>
  </si>
  <si>
    <t>SLS_1032823191_HE2</t>
  </si>
  <si>
    <t>SLS_1032823191</t>
  </si>
  <si>
    <t>SLS_1032529013_HE2</t>
  </si>
  <si>
    <t>SLS_1032529013</t>
  </si>
  <si>
    <t>SLS_1032544593_HE2</t>
  </si>
  <si>
    <t>SLS_1032544593</t>
  </si>
  <si>
    <t>Loan Depot_9203355699_HE2</t>
  </si>
  <si>
    <t>Loan Depot_9203355699</t>
  </si>
  <si>
    <t>Loan Depot_9203039780_HE2</t>
  </si>
  <si>
    <t>Loan Depot_9203039780</t>
  </si>
  <si>
    <t>SLS_1032529372_HE2</t>
  </si>
  <si>
    <t>SLS_1032529372</t>
  </si>
  <si>
    <t>SLS_1032825005_HE2</t>
  </si>
  <si>
    <t>SLS_1032825005</t>
  </si>
  <si>
    <t>SLS_1032528687_HE2</t>
  </si>
  <si>
    <t>SLS_1032528687</t>
  </si>
  <si>
    <t>Loan Depot_9203534756_HE2</t>
  </si>
  <si>
    <t>Loan Depot_9203534756</t>
  </si>
  <si>
    <t>Loan Depot_9203506440_HE2</t>
  </si>
  <si>
    <t>Loan Depot_9203506440</t>
  </si>
  <si>
    <t>Loan Depot_9203466488_HE2</t>
  </si>
  <si>
    <t>Loan Depot_9203466488</t>
  </si>
  <si>
    <t>Loan Depot_9203198982_HE2</t>
  </si>
  <si>
    <t>Loan Depot_9203198982</t>
  </si>
  <si>
    <t>SLS_1032528603_HE2</t>
  </si>
  <si>
    <t>SLS_1032528603</t>
  </si>
  <si>
    <t>Loan Depot_9203369963_HE2</t>
  </si>
  <si>
    <t>Loan Depot_9203369963</t>
  </si>
  <si>
    <t>Loan Depot_9203367470_HE2</t>
  </si>
  <si>
    <t>Loan Depot_9203367470</t>
  </si>
  <si>
    <t>Loan Depot_9203339677_HE2</t>
  </si>
  <si>
    <t>Loan Depot_9203339677</t>
  </si>
  <si>
    <t>Loan Depot_9203326575_HE2</t>
  </si>
  <si>
    <t>Loan Depot_9203326575</t>
  </si>
  <si>
    <t>Loan Depot_9203613360_HE2</t>
  </si>
  <si>
    <t>Loan Depot_9203613360</t>
  </si>
  <si>
    <t>Loan Depot_9203580577_HE2</t>
  </si>
  <si>
    <t>Loan Depot_9203580577</t>
  </si>
  <si>
    <t>Loan Depot_9203566899_HE2</t>
  </si>
  <si>
    <t>Loan Depot_9203566899</t>
  </si>
  <si>
    <t>SLS_1032528632_HE2</t>
  </si>
  <si>
    <t>SLS_1032528632</t>
  </si>
  <si>
    <t>Loan Depot_9203947222_HE2</t>
  </si>
  <si>
    <t>Loan Depot_9203947222</t>
  </si>
  <si>
    <t>Loan Depot_9203924320_HE2</t>
  </si>
  <si>
    <t>Loan Depot_9203924320</t>
  </si>
  <si>
    <t>Loan Depot_9203987954_HE2</t>
  </si>
  <si>
    <t>Loan Depot_9203987954</t>
  </si>
  <si>
    <t>Loan Depot_9203529244_HE2</t>
  </si>
  <si>
    <t>Loan Depot_9203529244</t>
  </si>
  <si>
    <t>SLS_1031447756_HE2</t>
  </si>
  <si>
    <t>SLS_1031447756</t>
  </si>
  <si>
    <t>Loan Depot_9203933529_HE2</t>
  </si>
  <si>
    <t>Loan Depot_9203933529</t>
  </si>
  <si>
    <t>Loan Depot_9203919973_HE2</t>
  </si>
  <si>
    <t>Loan Depot_9203919973</t>
  </si>
  <si>
    <t>Loan Depot_9203610622_HE2</t>
  </si>
  <si>
    <t>Loan Depot_9203610622</t>
  </si>
  <si>
    <t>Loan Depot_9203593794_HE2</t>
  </si>
  <si>
    <t>Loan Depot_9203593794</t>
  </si>
  <si>
    <t>Loan Depot_9203558268_HE2</t>
  </si>
  <si>
    <t>Loan Depot_9203558268</t>
  </si>
  <si>
    <t>Loan Depot_9203557567_HE2</t>
  </si>
  <si>
    <t>Loan Depot_9203557567</t>
  </si>
  <si>
    <t>Loan Depot_9204213269_HE2</t>
  </si>
  <si>
    <t>Loan Depot_9204213269</t>
  </si>
  <si>
    <t>Loan Depot_9204149117_HE2</t>
  </si>
  <si>
    <t>Loan Depot_9204149117</t>
  </si>
  <si>
    <t>Loan Depot_9204011945_HE2</t>
  </si>
  <si>
    <t>Loan Depot_9204011945</t>
  </si>
  <si>
    <t>Loan Depot_9203957569_HE2</t>
  </si>
  <si>
    <t>Loan Depot_9203957569</t>
  </si>
  <si>
    <t>Loan Depot_9203864872_HE2</t>
  </si>
  <si>
    <t>Loan Depot_9203864872</t>
  </si>
  <si>
    <t>Loan Depot_9203889333_HE2</t>
  </si>
  <si>
    <t>Loan Depot_9203889333</t>
  </si>
  <si>
    <t>Loan Depot_9203780599_HE2</t>
  </si>
  <si>
    <t>Loan Depot_9203780599</t>
  </si>
  <si>
    <t>Loan Depot_9203754784_HE2</t>
  </si>
  <si>
    <t>Loan Depot_9203754784</t>
  </si>
  <si>
    <t>SLS_1032825173_HE2</t>
  </si>
  <si>
    <t>SLS_1032825173</t>
  </si>
  <si>
    <t>SLS_1031447840_HE2</t>
  </si>
  <si>
    <t>SLS_1031447840</t>
  </si>
  <si>
    <t>Loan Depot_9203980066_HE2</t>
  </si>
  <si>
    <t>Loan Depot_9203980066</t>
  </si>
  <si>
    <t>Loan Depot_9204045646_HE2</t>
  </si>
  <si>
    <t>Loan Depot_9204045646</t>
  </si>
  <si>
    <t>Loan Depot_9204017652_HE2</t>
  </si>
  <si>
    <t>Loan Depot_9204017652</t>
  </si>
  <si>
    <t>Loan Depot_9203945945_HE2</t>
  </si>
  <si>
    <t>Loan Depot_9203945945</t>
  </si>
  <si>
    <t>SLS_1032842732_HE2</t>
  </si>
  <si>
    <t>SLS_1032842732</t>
  </si>
  <si>
    <t>Loan Depot_9203922829_HE2</t>
  </si>
  <si>
    <t>Loan Depot_9203922829</t>
  </si>
  <si>
    <t>Loan Depot_9204363825_HE2</t>
  </si>
  <si>
    <t>Loan Depot_9204363825</t>
  </si>
  <si>
    <t>Loan Depot_9204342464_HE2</t>
  </si>
  <si>
    <t>Loan Depot_9204342464</t>
  </si>
  <si>
    <t>Loan Depot_9204287842_HE2</t>
  </si>
  <si>
    <t>Loan Depot_9204287842</t>
  </si>
  <si>
    <t>SLS_1032825212_HE2</t>
  </si>
  <si>
    <t>SLS_1032825212</t>
  </si>
  <si>
    <t>SLS_1032841432_HE2</t>
  </si>
  <si>
    <t>SLS_1032841432</t>
  </si>
  <si>
    <t>SLS_1032815390_HE2</t>
  </si>
  <si>
    <t>SLS_1032815390</t>
  </si>
  <si>
    <t>Loan Depot_9204097522_HE2</t>
  </si>
  <si>
    <t>Loan Depot_9204097522</t>
  </si>
  <si>
    <t>Loan Depot_9203860854_HE2</t>
  </si>
  <si>
    <t>Loan Depot_9203860854</t>
  </si>
  <si>
    <t>Loan Depot_9204658265_HE2</t>
  </si>
  <si>
    <t>Loan Depot_9204658265</t>
  </si>
  <si>
    <t>Loan Depot_9204754908_HE2</t>
  </si>
  <si>
    <t>Loan Depot_9204754908</t>
  </si>
  <si>
    <t>Loan Depot_9204738653_HE2</t>
  </si>
  <si>
    <t>Loan Depot_9204738653</t>
  </si>
  <si>
    <t>Loan Depot_9204005228_HE2</t>
  </si>
  <si>
    <t>Loan Depot_9204005228</t>
  </si>
  <si>
    <t>Loan Depot_9203823621_HE2</t>
  </si>
  <si>
    <t>Loan Depot_9203823621</t>
  </si>
  <si>
    <t>Loan Depot_9203838629_HE2</t>
  </si>
  <si>
    <t>Loan Depot_9203838629</t>
  </si>
  <si>
    <t>Loan Depot_9205003099_HE2</t>
  </si>
  <si>
    <t>Loan Depot_9205003099</t>
  </si>
  <si>
    <t>SLS_1032841128_HE2</t>
  </si>
  <si>
    <t>SLS_1032841128</t>
  </si>
  <si>
    <t>Loan Depot_9204124359_HE2</t>
  </si>
  <si>
    <t>Loan Depot_9204124359</t>
  </si>
  <si>
    <t>Loan Depot_9204812797_HE2</t>
  </si>
  <si>
    <t>Loan Depot_9204812797</t>
  </si>
  <si>
    <t>Loan Depot_9204741822_HE2</t>
  </si>
  <si>
    <t>Loan Depot_9204741822</t>
  </si>
  <si>
    <t>Loan Depot_9204513718_HE2</t>
  </si>
  <si>
    <t>Loan Depot_9204513718</t>
  </si>
  <si>
    <t>Loan Depot_9204221940_HE2</t>
  </si>
  <si>
    <t>Loan Depot_9204221940</t>
  </si>
  <si>
    <t>Loan Depot_9203833232_HE2</t>
  </si>
  <si>
    <t>Loan Depot_9203833232</t>
  </si>
  <si>
    <t>SLS_1032841500_HE2</t>
  </si>
  <si>
    <t>SLS_1032841500</t>
  </si>
  <si>
    <t>Loan Depot_9203991121_HE2</t>
  </si>
  <si>
    <t>Loan Depot_9203991121</t>
  </si>
  <si>
    <t>SLS_1032842758_HE2</t>
  </si>
  <si>
    <t>SLS_1032842758</t>
  </si>
  <si>
    <t>Loan Depot_9204854021_HE2</t>
  </si>
  <si>
    <t>Loan Depot_9204854021</t>
  </si>
  <si>
    <t>Loan Depot_9204826789_HE2</t>
  </si>
  <si>
    <t>Loan Depot_9204826789</t>
  </si>
  <si>
    <t>Loan Depot_9204227434_HE2</t>
  </si>
  <si>
    <t>Loan Depot_9204227434</t>
  </si>
  <si>
    <t>Loan Depot_9204067749_HE2</t>
  </si>
  <si>
    <t>Loan Depot_9204067749</t>
  </si>
  <si>
    <t>SLS_1032845373_HE2</t>
  </si>
  <si>
    <t>SLS_1032845373</t>
  </si>
  <si>
    <t>SLS_1032842703_HE2</t>
  </si>
  <si>
    <t>SLS_1032842703</t>
  </si>
  <si>
    <t>SLS_1031447895_HE2</t>
  </si>
  <si>
    <t>SLS_1031447895</t>
  </si>
  <si>
    <t>Loan Depot_9204504626_HE2</t>
  </si>
  <si>
    <t>Loan Depot_9204504626</t>
  </si>
  <si>
    <t>Loan Depot_9204484753_HE2</t>
  </si>
  <si>
    <t>Loan Depot_9204484753</t>
  </si>
  <si>
    <t>SLS_1032845111_HE2</t>
  </si>
  <si>
    <t>SLS_1032845111</t>
  </si>
  <si>
    <t>SLS_1032840501_HE2</t>
  </si>
  <si>
    <t>SLS_1032840501</t>
  </si>
  <si>
    <t>SLS_1032840381_HE2</t>
  </si>
  <si>
    <t>SLS_1032840381</t>
  </si>
  <si>
    <t>SLS_1032840828_HE2</t>
  </si>
  <si>
    <t>SLS_1032840828</t>
  </si>
  <si>
    <t>SLS_1032841380_HE2</t>
  </si>
  <si>
    <t>SLS_1032841380</t>
  </si>
  <si>
    <t>SLS_1032841144_HE2</t>
  </si>
  <si>
    <t>SLS_1032841144</t>
  </si>
  <si>
    <t>Loan Depot_9205052765_HE2</t>
  </si>
  <si>
    <t>Loan Depot_9205052765</t>
  </si>
  <si>
    <t>Loan Depot_9204863519_HE2</t>
  </si>
  <si>
    <t>Loan Depot_9204863519</t>
  </si>
  <si>
    <t>Loan Depot_9204816525_HE2</t>
  </si>
  <si>
    <t>Loan Depot_9204816525</t>
  </si>
  <si>
    <t>Loan Depot_9204552757_HE2</t>
  </si>
  <si>
    <t>Loan Depot_9204552757</t>
  </si>
  <si>
    <t>Loan Depot_9204494927_HE2</t>
  </si>
  <si>
    <t>Loan Depot_9204494927</t>
  </si>
  <si>
    <t>Loan Depot_9204059761_HE2</t>
  </si>
  <si>
    <t>Loan Depot_9204059761</t>
  </si>
  <si>
    <t>Loan Depot_9203938536_HE2</t>
  </si>
  <si>
    <t>Loan Depot_9203938536</t>
  </si>
  <si>
    <t>Loan Depot_9203945135_HE2</t>
  </si>
  <si>
    <t>Loan Depot_9203945135</t>
  </si>
  <si>
    <t>Loan Depot_9204872189_HE2</t>
  </si>
  <si>
    <t>Loan Depot_9204872189</t>
  </si>
  <si>
    <t>SLS_1032839729_HE2</t>
  </si>
  <si>
    <t>SLS_1032839729</t>
  </si>
  <si>
    <t>Loan Depot_9204786637_HE2</t>
  </si>
  <si>
    <t>Loan Depot_9204786637</t>
  </si>
  <si>
    <t>Loan Depot_9204616743_HE2</t>
  </si>
  <si>
    <t>Loan Depot_9204616743</t>
  </si>
  <si>
    <t>Loan Depot_9204463146_HE2</t>
  </si>
  <si>
    <t>Loan Depot_9204463146</t>
  </si>
  <si>
    <t>SLS_1032844743_HE2</t>
  </si>
  <si>
    <t>SLS_1032844743</t>
  </si>
  <si>
    <t>SLS_1032844905_HE2</t>
  </si>
  <si>
    <t>SLS_1032844905</t>
  </si>
  <si>
    <t>SLS_1032840763_HE2</t>
  </si>
  <si>
    <t>SLS_1032840763</t>
  </si>
  <si>
    <t>Loan Depot_9205671457_HE2</t>
  </si>
  <si>
    <t>Loan Depot_9205671457</t>
  </si>
  <si>
    <t>Loan Depot_9205715577_HE2</t>
  </si>
  <si>
    <t>Loan Depot_9205715577</t>
  </si>
  <si>
    <t>Loan Depot_9205692974_HE2</t>
  </si>
  <si>
    <t>Loan Depot_9205692974</t>
  </si>
  <si>
    <t>Loan Depot_9205637177_HE2</t>
  </si>
  <si>
    <t>Loan Depot_9205637177</t>
  </si>
  <si>
    <t>Loan Depot_9205473649_HE2</t>
  </si>
  <si>
    <t>Loan Depot_9205473649</t>
  </si>
  <si>
    <t>Loan Depot_9205209845_HE2</t>
  </si>
  <si>
    <t>Loan Depot_9205209845</t>
  </si>
  <si>
    <t>Loan Depot_9204263967_HE2</t>
  </si>
  <si>
    <t>Loan Depot_9204263967</t>
  </si>
  <si>
    <t>SLS_1032842130_HE2</t>
  </si>
  <si>
    <t>SLS_1032842130</t>
  </si>
  <si>
    <t>Loan Depot_9205351902_HE2</t>
  </si>
  <si>
    <t>Loan Depot_9205351902</t>
  </si>
  <si>
    <t>Loan Depot_9205318372_HE2</t>
  </si>
  <si>
    <t>Loan Depot_9205318372</t>
  </si>
  <si>
    <t>Loan Depot_9205023501_HE2</t>
  </si>
  <si>
    <t>Loan Depot_9205023501</t>
  </si>
  <si>
    <t>Loan Depot_9204923719_HE2</t>
  </si>
  <si>
    <t>Loan Depot_9204923719</t>
  </si>
  <si>
    <t>Loan Depot_9205512735_HE2</t>
  </si>
  <si>
    <t>Loan Depot_9205512735</t>
  </si>
  <si>
    <t>Loan Depot_9205453179_HE2</t>
  </si>
  <si>
    <t>Loan Depot_9205453179</t>
  </si>
  <si>
    <t>Loan Depot_9205373773_HE2</t>
  </si>
  <si>
    <t>Loan Depot_9205373773</t>
  </si>
  <si>
    <t>Loan Depot_9205143127_HE2</t>
  </si>
  <si>
    <t>Loan Depot_9205143127</t>
  </si>
  <si>
    <t>SLS_1032840103_HE2</t>
  </si>
  <si>
    <t>SLS_1032840103</t>
  </si>
  <si>
    <t>SLS_1032840792_HE2</t>
  </si>
  <si>
    <t>SLS_1032840792</t>
  </si>
  <si>
    <t>Loan Depot_9205773535_HE2</t>
  </si>
  <si>
    <t>Loan Depot_9205773535</t>
  </si>
  <si>
    <t>Loan Depot_9205692073_HE2</t>
  </si>
  <si>
    <t>Loan Depot_9205692073</t>
  </si>
  <si>
    <t>Loan Depot_9205663579_HE2</t>
  </si>
  <si>
    <t>Loan Depot_9205663579</t>
  </si>
  <si>
    <t>Loan Depot_9205489934_HE2</t>
  </si>
  <si>
    <t>Loan Depot_9205489934</t>
  </si>
  <si>
    <t>Loan Depot_9205277610_HE2</t>
  </si>
  <si>
    <t>Loan Depot_9205277610</t>
  </si>
  <si>
    <t>SLS_1032839664_HE2</t>
  </si>
  <si>
    <t>SLS_1032839664</t>
  </si>
  <si>
    <t>SLS_1032842800_HE2</t>
  </si>
  <si>
    <t>SLS_1032842800</t>
  </si>
  <si>
    <t>SLS_1032840019_HE2</t>
  </si>
  <si>
    <t>SLS_1032840019</t>
  </si>
  <si>
    <t>SLS_1032843812_HE2</t>
  </si>
  <si>
    <t>SLS_1032843812</t>
  </si>
  <si>
    <t>SLS_1032841885_HE2</t>
  </si>
  <si>
    <t>SLS_1032841885</t>
  </si>
  <si>
    <t>Loan Depot_9205994297_HE2</t>
  </si>
  <si>
    <t>Loan Depot_9205994297</t>
  </si>
  <si>
    <t>Loan Depot_9205978951_HE2</t>
  </si>
  <si>
    <t>Loan Depot_9205978951</t>
  </si>
  <si>
    <t>Loan Depot_9204767637_HE2</t>
  </si>
  <si>
    <t>Loan Depot_9204767637</t>
  </si>
  <si>
    <t>Loan Depot_9204617741_HE2</t>
  </si>
  <si>
    <t>Loan Depot_9204617741</t>
  </si>
  <si>
    <t>Loan Depot_9204542287_HE2</t>
  </si>
  <si>
    <t>Loan Depot_9204542287</t>
  </si>
  <si>
    <t>Loan Depot_9204537345_HE2</t>
  </si>
  <si>
    <t>Loan Depot_9204537345</t>
  </si>
  <si>
    <t>Loan Depot_9205473672_HE2</t>
  </si>
  <si>
    <t>Loan Depot_9205473672</t>
  </si>
  <si>
    <t>Loan Depot_9205442537_HE2</t>
  </si>
  <si>
    <t>Loan Depot_9205442537</t>
  </si>
  <si>
    <t>Loan Depot_9205245328_HE2</t>
  </si>
  <si>
    <t>Loan Depot_9205245328</t>
  </si>
  <si>
    <t>Loan Depot_9205213631_HE2</t>
  </si>
  <si>
    <t>Loan Depot_9205213631</t>
  </si>
  <si>
    <t>SLS_1032841953_HE2</t>
  </si>
  <si>
    <t>SLS_1032841953</t>
  </si>
  <si>
    <t>SLS_1032844798_HE2</t>
  </si>
  <si>
    <t>SLS_1032844798</t>
  </si>
  <si>
    <t>SLS_1032841908_HE2</t>
  </si>
  <si>
    <t>SLS_1032841908</t>
  </si>
  <si>
    <t>SLS_1032840129_HE2</t>
  </si>
  <si>
    <t>SLS_1032840129</t>
  </si>
  <si>
    <t>SLS_1032839677_HE2</t>
  </si>
  <si>
    <t>SLS_1032839677</t>
  </si>
  <si>
    <t>Loan Depot_9206126774_HE2</t>
  </si>
  <si>
    <t>Loan Depot_9206126774</t>
  </si>
  <si>
    <t>Loan Depot_9205928840_HE2</t>
  </si>
  <si>
    <t>Loan Depot_9205928840</t>
  </si>
  <si>
    <t>Loan Depot_9206215452_HE2</t>
  </si>
  <si>
    <t>Loan Depot_9206215452</t>
  </si>
  <si>
    <t>Loan Depot_9206173255_HE2</t>
  </si>
  <si>
    <t>Loan Depot_9206173255</t>
  </si>
  <si>
    <t>SLS_1032843281_HE2</t>
  </si>
  <si>
    <t>SLS_1032843281</t>
  </si>
  <si>
    <t>SLS_1031448496_HE2</t>
  </si>
  <si>
    <t>SLS_1031448496</t>
  </si>
  <si>
    <t>Loan Depot_9204965025_HE2</t>
  </si>
  <si>
    <t>Loan Depot_9204965025</t>
  </si>
  <si>
    <t>SLS_1032845496_HE2</t>
  </si>
  <si>
    <t>SLS_1032845496</t>
  </si>
  <si>
    <t>SLS_1032839884_HE2</t>
  </si>
  <si>
    <t>SLS_1032839884</t>
  </si>
  <si>
    <t>Loan Depot_9205368237_HE2</t>
  </si>
  <si>
    <t>Loan Depot_9205368237</t>
  </si>
  <si>
    <t>Loan Depot_9205161111_HE2</t>
  </si>
  <si>
    <t>Loan Depot_9205161111</t>
  </si>
  <si>
    <t>Loan Depot_9204831987_HE2</t>
  </si>
  <si>
    <t>Loan Depot_9204831987</t>
  </si>
  <si>
    <t>SLS_1032841830_HE2</t>
  </si>
  <si>
    <t>SLS_1032841830</t>
  </si>
  <si>
    <t>Loan Depot_9206010390_HE2</t>
  </si>
  <si>
    <t>Loan Depot_9206010390</t>
  </si>
  <si>
    <t>Loan Depot_9205816540_HE2</t>
  </si>
  <si>
    <t>Loan Depot_9205816540</t>
  </si>
  <si>
    <t>Loan Depot_9205803316_HE2</t>
  </si>
  <si>
    <t>Loan Depot_9205803316</t>
  </si>
  <si>
    <t>SLS_1032839839_HE2</t>
  </si>
  <si>
    <t>SLS_1032839839</t>
  </si>
  <si>
    <t>SLS_1032815345_HE2</t>
  </si>
  <si>
    <t>SLS_1032815345</t>
  </si>
  <si>
    <t>SLS_1032839897_HE2</t>
  </si>
  <si>
    <t>SLS_1032839897</t>
  </si>
  <si>
    <t>Loan Depot_9205673867_HE2</t>
  </si>
  <si>
    <t>Loan Depot_9205673867</t>
  </si>
  <si>
    <t>Loan Depot_9205340095_HE2</t>
  </si>
  <si>
    <t>Loan Depot_9205340095</t>
  </si>
  <si>
    <t>SLS_1032843605_HE2</t>
  </si>
  <si>
    <t>SLS_1032843605</t>
  </si>
  <si>
    <t>SLS_1032844536_HE2</t>
  </si>
  <si>
    <t>SLS_1032844536</t>
  </si>
  <si>
    <t>SLS_1032842994_HE2</t>
  </si>
  <si>
    <t>SLS_1032842994</t>
  </si>
  <si>
    <t>SLS_1032842208_HE2</t>
  </si>
  <si>
    <t>SLS_1032842208</t>
  </si>
  <si>
    <t>Loan Depot_9206664071_HE2</t>
  </si>
  <si>
    <t>Loan Depot_9206664071</t>
  </si>
  <si>
    <t>Loan Depot_9206310998_HE2</t>
  </si>
  <si>
    <t>Loan Depot_9206310998</t>
  </si>
  <si>
    <t>Loan Depot_9206169188_HE2</t>
  </si>
  <si>
    <t>Loan Depot_9206169188</t>
  </si>
  <si>
    <t>Loan Depot_9206082118_HE2</t>
  </si>
  <si>
    <t>Loan Depot_9206082118</t>
  </si>
  <si>
    <t>SLS_1032842855_HE2</t>
  </si>
  <si>
    <t>SLS_1032842855</t>
  </si>
  <si>
    <t>Loan Depot_9206762610_HE2</t>
  </si>
  <si>
    <t>Loan Depot_9206762610</t>
  </si>
  <si>
    <t>Loan Depot_9206400393_HE2</t>
  </si>
  <si>
    <t>Loan Depot_9206400393</t>
  </si>
  <si>
    <t>SLS_1032844235_HE2</t>
  </si>
  <si>
    <t>SLS_1032844235</t>
  </si>
  <si>
    <t>SLS_1032843414_HE2</t>
  </si>
  <si>
    <t>SLS_1032843414</t>
  </si>
  <si>
    <t>SLS_1032843511_HE2</t>
  </si>
  <si>
    <t>SLS_1032843511</t>
  </si>
  <si>
    <t>SLS_1032844251_HE2</t>
  </si>
  <si>
    <t>SLS_1032844251</t>
  </si>
  <si>
    <t>Loan Depot_9206978745_HE2</t>
  </si>
  <si>
    <t>Loan Depot_9206978745</t>
  </si>
  <si>
    <t>Loan Depot_9206735392_HE2</t>
  </si>
  <si>
    <t>Loan Depot_9206735392</t>
  </si>
  <si>
    <t>Loan Depot_9206704216_HE2</t>
  </si>
  <si>
    <t>Loan Depot_9206704216</t>
  </si>
  <si>
    <t>Loan Depot_9206693815_HE2</t>
  </si>
  <si>
    <t>Loan Depot_9206693815</t>
  </si>
  <si>
    <t>Loan Depot_9205317028_HE2</t>
  </si>
  <si>
    <t>Loan Depot_9205317028</t>
  </si>
  <si>
    <t>Loan Depot_9206153315_HE2</t>
  </si>
  <si>
    <t>Loan Depot_9206153315</t>
  </si>
  <si>
    <t>Loan Depot_9204959929_HE2</t>
  </si>
  <si>
    <t>Loan Depot_9204959929</t>
  </si>
  <si>
    <t>Loan Depot_9206462161_HE2</t>
  </si>
  <si>
    <t>Loan Depot_9206462161</t>
  </si>
  <si>
    <t>Loan Depot_9206287410_HE2</t>
  </si>
  <si>
    <t>Loan Depot_9206287410</t>
  </si>
  <si>
    <t>Loan Depot_9206921307_HE2</t>
  </si>
  <si>
    <t>Loan Depot_9206921307</t>
  </si>
  <si>
    <t>Loan Depot_9206509979_HE2</t>
  </si>
  <si>
    <t>Loan Depot_9206509979</t>
  </si>
  <si>
    <t>Loan Depot_9206480742_HE2</t>
  </si>
  <si>
    <t>Loan Depot_9206480742</t>
  </si>
  <si>
    <t>Loan Depot_9205790513_HE2</t>
  </si>
  <si>
    <t>Loan Depot_9205790513</t>
  </si>
  <si>
    <t>Loan Depot_9206792617_HE2</t>
  </si>
  <si>
    <t>Loan Depot_9206792617</t>
  </si>
  <si>
    <t>Loan Depot_9206996309_HE2</t>
  </si>
  <si>
    <t>Loan Depot_9206996309</t>
  </si>
  <si>
    <t>Loan Depot_9206881303_HE2</t>
  </si>
  <si>
    <t>Loan Depot_9206881303</t>
  </si>
  <si>
    <t>Loan Depot_9206103021_HE2</t>
  </si>
  <si>
    <t>Loan Depot_9206103021</t>
  </si>
  <si>
    <t>Loan Depot_9207287591_HE2</t>
  </si>
  <si>
    <t>Loan Depot_9207287591</t>
  </si>
  <si>
    <t>Loan Depot_9206504012_HE2</t>
  </si>
  <si>
    <t>Loan Depot_9206504012</t>
  </si>
  <si>
    <t>Loan Depot_9206357163_HE2</t>
  </si>
  <si>
    <t>Loan Depot_9206357163</t>
  </si>
  <si>
    <t>Loan Depot_9207719528_HE2</t>
  </si>
  <si>
    <t>Loan Depot_9207719528</t>
  </si>
  <si>
    <t>Loan Depot_9206193097_HE2</t>
  </si>
  <si>
    <t>Loan Depot_9206193097</t>
  </si>
  <si>
    <t>Loan Depot_9205827570_HE2</t>
  </si>
  <si>
    <t>Loan Depot_9205827570</t>
  </si>
  <si>
    <t>Loan Depot_9205761035_HE2</t>
  </si>
  <si>
    <t>Loan Depot_9205761035</t>
  </si>
  <si>
    <t>SLS_1032845658_HE2</t>
  </si>
  <si>
    <t>SLS_1032845658</t>
  </si>
  <si>
    <t>Loan Depot_9207311482_HE2</t>
  </si>
  <si>
    <t>Loan Depot_9207311482</t>
  </si>
  <si>
    <t>Loan Depot_9206564586_HE2</t>
  </si>
  <si>
    <t>Loan Depot_9206564586</t>
  </si>
  <si>
    <t>Loan Depot_9207647778_HE2</t>
  </si>
  <si>
    <t>Loan Depot_9207647778</t>
  </si>
  <si>
    <t>Loan Depot_9207819724_HE2</t>
  </si>
  <si>
    <t>Loan Depot_9207819724</t>
  </si>
  <si>
    <t>Loan Depot_9207376923_HE2</t>
  </si>
  <si>
    <t>Loan Depot_9207376923</t>
  </si>
  <si>
    <t>Loan Depot_9207401994_HE2</t>
  </si>
  <si>
    <t>Loan Depot_9207401994</t>
  </si>
  <si>
    <t>Loan Depot_9207107658_HE2</t>
  </si>
  <si>
    <t>Loan Depot_9207107658</t>
  </si>
  <si>
    <t>Loan Depot_9207099111_HE2</t>
  </si>
  <si>
    <t>Loan Depot_9207099111</t>
  </si>
  <si>
    <t>SLS_1032845593_HE2</t>
  </si>
  <si>
    <t>SLS_1032845593</t>
  </si>
  <si>
    <t>Loan Depot_9208307331_HE2</t>
  </si>
  <si>
    <t>Loan Depot_9208307331</t>
  </si>
  <si>
    <t>Loan Depot_9207221566_HE2</t>
  </si>
  <si>
    <t>Loan Depot_9207221566</t>
  </si>
  <si>
    <t>Loan Depot_9207090219_HE2</t>
  </si>
  <si>
    <t>Loan Depot_9207090219</t>
  </si>
  <si>
    <t>Loan Depot_9207086266_HE2</t>
  </si>
  <si>
    <t>Loan Depot_9207086266</t>
  </si>
  <si>
    <t>Loan Depot_9207021537_HE2</t>
  </si>
  <si>
    <t>Loan Depot_9207021537</t>
  </si>
  <si>
    <t>Loan Depot_9207642548_HE2</t>
  </si>
  <si>
    <t>Loan Depot_9207642548</t>
  </si>
  <si>
    <t>Loan Depot_9207412033_HE2</t>
  </si>
  <si>
    <t>Loan Depot_9207412033</t>
  </si>
  <si>
    <t>Loan Depot_9207242166_HE2</t>
  </si>
  <si>
    <t>Loan Depot_9207242166</t>
  </si>
  <si>
    <t>Loan Depot_9207143497_HE2</t>
  </si>
  <si>
    <t>Loan Depot_9207143497</t>
  </si>
  <si>
    <t>Loan Depot_9206731409_HE2</t>
  </si>
  <si>
    <t>Loan Depot_9206731409</t>
  </si>
  <si>
    <t>Loan Depot_9206681059_HE2</t>
  </si>
  <si>
    <t>Loan Depot_9206681059</t>
  </si>
  <si>
    <t>Loan Depot_9206452709_HE2</t>
  </si>
  <si>
    <t>Loan Depot_9206452709</t>
  </si>
  <si>
    <t>Loan Depot_9206851090_HE2</t>
  </si>
  <si>
    <t>Loan Depot_9206851090</t>
  </si>
  <si>
    <t>Loan Depot_9206756216_HE2</t>
  </si>
  <si>
    <t>Loan Depot_9206756216</t>
  </si>
  <si>
    <t>Loan Depot_9207620585_HE2</t>
  </si>
  <si>
    <t>Loan Depot_9207620585</t>
  </si>
  <si>
    <t>Loan Depot_9207711772_HE2</t>
  </si>
  <si>
    <t>Loan Depot_9207711772</t>
  </si>
  <si>
    <t>Loan Depot_9207284150_HE2</t>
  </si>
  <si>
    <t>Loan Depot_9207284150</t>
  </si>
  <si>
    <t>Loan Depot_9206972235_HE2</t>
  </si>
  <si>
    <t>Loan Depot_9206972235</t>
  </si>
  <si>
    <t>Loan Depot_9206517162_HE2</t>
  </si>
  <si>
    <t>Loan Depot_9206517162</t>
  </si>
  <si>
    <t>Loan Depot_9207620007_HE2</t>
  </si>
  <si>
    <t>Loan Depot_9207620007</t>
  </si>
  <si>
    <t>Loan Depot_9207564171_HE2</t>
  </si>
  <si>
    <t>Loan Depot_9207564171</t>
  </si>
  <si>
    <t>Loan Depot_9207407967_HE2</t>
  </si>
  <si>
    <t>Loan Depot_9207407967</t>
  </si>
  <si>
    <t>Loan Depot_9207894008_HE2</t>
  </si>
  <si>
    <t>Loan Depot_9207894008</t>
  </si>
  <si>
    <t>Loan Depot_9203998092_HE2</t>
  </si>
  <si>
    <t>Loan Depot_9203998092</t>
  </si>
  <si>
    <t>Loan Depot_9203823902_HE2</t>
  </si>
  <si>
    <t>Loan Depot_9203823902</t>
  </si>
  <si>
    <t>Loan Depot_9203821872_HE2</t>
  </si>
  <si>
    <t>Loan Depot_9203821872</t>
  </si>
  <si>
    <t>Loan Depot_9203770145_HE2</t>
  </si>
  <si>
    <t>Loan Depot_9203770145</t>
  </si>
  <si>
    <t>SLS_1032841649_HE2</t>
  </si>
  <si>
    <t>SLS_1032841649</t>
  </si>
  <si>
    <t>SLS_1031447921_HE2</t>
  </si>
  <si>
    <t>SLS_1031447921</t>
  </si>
  <si>
    <t>SLS_1032845328_HE2</t>
  </si>
  <si>
    <t>SLS_1032845328</t>
  </si>
  <si>
    <t>Loan Depot_9204100458_HE2</t>
  </si>
  <si>
    <t>Loan Depot_9204100458</t>
  </si>
  <si>
    <t>Loan Depot_9204085873_HE2</t>
  </si>
  <si>
    <t>Loan Depot_9204085873</t>
  </si>
  <si>
    <t>SLS_1032841597_HE2</t>
  </si>
  <si>
    <t>SLS_1032841597</t>
  </si>
  <si>
    <t>SLS_1032844125_HE2</t>
  </si>
  <si>
    <t>SLS_1032844125</t>
  </si>
  <si>
    <t>Loan Depot_9204469416_HE2</t>
  </si>
  <si>
    <t>Loan Depot_9204469416</t>
  </si>
  <si>
    <t>Loan Depot_9204466628_HE2</t>
  </si>
  <si>
    <t>Loan Depot_9204466628</t>
  </si>
  <si>
    <t>Loan Depot_9203925103_HE2</t>
  </si>
  <si>
    <t>Loan Depot_9203925103</t>
  </si>
  <si>
    <t>Loan Depot_9203887550_HE2</t>
  </si>
  <si>
    <t>Loan Depot_9203887550</t>
  </si>
  <si>
    <t>Loan Depot_9203860193_HE2</t>
  </si>
  <si>
    <t>Loan Depot_9203860193</t>
  </si>
  <si>
    <t>SLS_1031447918_HE2</t>
  </si>
  <si>
    <t>SLS_1031447918</t>
  </si>
  <si>
    <t>Loan Depot_9204297718_HE2</t>
  </si>
  <si>
    <t>Loan Depot_9204297718</t>
  </si>
  <si>
    <t>Loan Depot_9204241054_HE2</t>
  </si>
  <si>
    <t>Loan Depot_9204241054</t>
  </si>
  <si>
    <t>Loan Depot_9203706396_HE2</t>
  </si>
  <si>
    <t>Loan Depot_9203706396</t>
  </si>
  <si>
    <t>Loan Depot_9203565917_HE2</t>
  </si>
  <si>
    <t>Loan Depot_9203565917</t>
  </si>
  <si>
    <t>SLS_1032823874_HE2</t>
  </si>
  <si>
    <t>SLS_1032823874</t>
  </si>
  <si>
    <t>Loan Depot_9204279542_HE2</t>
  </si>
  <si>
    <t>Loan Depot_9204279542</t>
  </si>
  <si>
    <t>Loan Depot_9204191275_HE2</t>
  </si>
  <si>
    <t>Loan Depot_9204191275</t>
  </si>
  <si>
    <t>Loan Depot_9204141056_HE2</t>
  </si>
  <si>
    <t>Loan Depot_9204141056</t>
  </si>
  <si>
    <t>Loan Depot_9203488128_HE2</t>
  </si>
  <si>
    <t>Loan Depot_9203488128</t>
  </si>
  <si>
    <t>Loan Depot_9203484978_HE2</t>
  </si>
  <si>
    <t>Loan Depot_9203484978</t>
  </si>
  <si>
    <t>SLS_1032824983_HE2</t>
  </si>
  <si>
    <t>SLS_1032824983</t>
  </si>
  <si>
    <t>SLS_1032815303_HE2</t>
  </si>
  <si>
    <t>SLS_1032815303</t>
  </si>
  <si>
    <t>SLS_1032841283_HE2</t>
  </si>
  <si>
    <t>SLS_1032841283</t>
  </si>
  <si>
    <t>SLS_1032824093_HE2</t>
  </si>
  <si>
    <t>SLS_1032824093</t>
  </si>
  <si>
    <t>SLS_1032841364_HE2</t>
  </si>
  <si>
    <t>SLS_1032841364</t>
  </si>
  <si>
    <t>SLS_1031447170_HE2</t>
  </si>
  <si>
    <t>SLS_1031447170</t>
  </si>
  <si>
    <t>SLS_1031447400_HE2</t>
  </si>
  <si>
    <t>SLS_1031447400</t>
  </si>
  <si>
    <t>Loan Depot_9201913580_HE2</t>
  </si>
  <si>
    <t>Loan Depot_9201913580</t>
  </si>
  <si>
    <t>SLS_1031447455_HE2</t>
  </si>
  <si>
    <t>SLS_1031447455</t>
  </si>
  <si>
    <t>Loan Depot_9202356565_HE2</t>
  </si>
  <si>
    <t>Loan Depot_9202356565</t>
  </si>
  <si>
    <t>SLS_1032100212_HE2</t>
  </si>
  <si>
    <t>SLS_1032100212</t>
  </si>
  <si>
    <t>Loan Depot_9201742302_HE2</t>
  </si>
  <si>
    <t>Loan Depot_9201742302</t>
  </si>
  <si>
    <t>Loan Depot_9202475852_HE2</t>
  </si>
  <si>
    <t>Loan Depot_9202475852</t>
  </si>
  <si>
    <t>Loan Depot_9202321254_HE2</t>
  </si>
  <si>
    <t>Loan Depot_9202321254</t>
  </si>
  <si>
    <t>SLS_1032192097_HE2</t>
  </si>
  <si>
    <t>SLS_1032192097</t>
  </si>
  <si>
    <t>Loan Depot_9202624020_HE2</t>
  </si>
  <si>
    <t>Loan Depot_9202624020</t>
  </si>
  <si>
    <t>SLS_1032544784_HE2</t>
  </si>
  <si>
    <t>SLS_1032544784</t>
  </si>
  <si>
    <t>SLS_1032529482_HE2</t>
  </si>
  <si>
    <t>SLS_1032529482</t>
  </si>
  <si>
    <t>SLS_1032824734_HE2</t>
  </si>
  <si>
    <t>SLS_1032824734</t>
  </si>
  <si>
    <t>SLS_1032191645_HE2</t>
  </si>
  <si>
    <t>SLS_1032191645</t>
  </si>
  <si>
    <t>SLS_1032544247_HE2</t>
  </si>
  <si>
    <t>SLS_1032544247</t>
  </si>
  <si>
    <t>Loan Depot_9202612421_HE2</t>
  </si>
  <si>
    <t>Loan Depot_9202612421</t>
  </si>
  <si>
    <t>Loan Depot_9202565058_HE2</t>
  </si>
  <si>
    <t>Loan Depot_9202565058</t>
  </si>
  <si>
    <t>SLS_1032544331_HE2</t>
  </si>
  <si>
    <t>SLS_1032544331</t>
  </si>
  <si>
    <t>SLS_1032191564_HE2</t>
  </si>
  <si>
    <t>SLS_1032191564</t>
  </si>
  <si>
    <t>Loan Depot_9202783602_HE2</t>
  </si>
  <si>
    <t>Loan Depot_9202783602</t>
  </si>
  <si>
    <t>SLS_1032529398_HE2</t>
  </si>
  <si>
    <t>SLS_1032529398</t>
  </si>
  <si>
    <t>Loan Depot_9202945078_HE2</t>
  </si>
  <si>
    <t>Loan Depot_9202945078</t>
  </si>
  <si>
    <t>Loan Depot_9202941069_HE2</t>
  </si>
  <si>
    <t>Loan Depot_9202941069</t>
  </si>
  <si>
    <t>SLS_1032528056_HE2</t>
  </si>
  <si>
    <t>SLS_1032528056</t>
  </si>
  <si>
    <t>Loan Depot_9202875614_HE2</t>
  </si>
  <si>
    <t>Loan Depot_9202875614</t>
  </si>
  <si>
    <t>Loan Depot_9202834439_HE2</t>
  </si>
  <si>
    <t>Loan Depot_9202834439</t>
  </si>
  <si>
    <t>Loan Depot_9202943131_HE2</t>
  </si>
  <si>
    <t>Loan Depot_9202943131</t>
  </si>
  <si>
    <t>Loan Depot_9203296430_HE2</t>
  </si>
  <si>
    <t>Loan Depot_9203296430</t>
  </si>
  <si>
    <t>Loan Depot_9203264552_HE2</t>
  </si>
  <si>
    <t>Loan Depot_9203264552</t>
  </si>
  <si>
    <t>Loan Depot_9202989373_HE2</t>
  </si>
  <si>
    <t>Loan Depot_9202989373</t>
  </si>
  <si>
    <t>SLS_1032528069_HE2</t>
  </si>
  <si>
    <t>SLS_1032528069</t>
  </si>
  <si>
    <t>Loan Depot_9202899523_HE2</t>
  </si>
  <si>
    <t>Loan Depot_9202899523</t>
  </si>
  <si>
    <t>Loan Depot_9202879715_HE2</t>
  </si>
  <si>
    <t>Loan Depot_9202879715</t>
  </si>
  <si>
    <t>Loan Depot_9202331691_HE2</t>
  </si>
  <si>
    <t>Loan Depot_9202331691</t>
  </si>
  <si>
    <t>SLS_1031447497_HE2</t>
  </si>
  <si>
    <t>SLS_1031447497</t>
  </si>
  <si>
    <t>Loan Depot_9202944683_HE2</t>
  </si>
  <si>
    <t>Loan Depot_9202944683</t>
  </si>
  <si>
    <t>Loan Depot_9203184065_HE2</t>
  </si>
  <si>
    <t>Loan Depot_9203184065</t>
  </si>
  <si>
    <t>Loan Depot_9203178323_HE2</t>
  </si>
  <si>
    <t>Loan Depot_9203178323</t>
  </si>
  <si>
    <t>Loan Depot_9203150512_HE2</t>
  </si>
  <si>
    <t>Loan Depot_9203150512</t>
  </si>
  <si>
    <t>SLS_1032528438_HE2</t>
  </si>
  <si>
    <t>SLS_1032528438</t>
  </si>
  <si>
    <t>Loan Depot_9202900040_HE2</t>
  </si>
  <si>
    <t>Loan Depot_9202900040</t>
  </si>
  <si>
    <t>Loan Depot_9202868833_HE2</t>
  </si>
  <si>
    <t>Loan Depot_9202868833</t>
  </si>
  <si>
    <t>SLS_1032528991_HE2</t>
  </si>
  <si>
    <t>SLS_1032528991</t>
  </si>
  <si>
    <t>Loan Depot_9203367058_HE2</t>
  </si>
  <si>
    <t>Loan Depot_9203367058</t>
  </si>
  <si>
    <t>Loan Depot_9203335576_HE2</t>
  </si>
  <si>
    <t>Loan Depot_9203335576</t>
  </si>
  <si>
    <t>Loan Depot_9203490355_HE2</t>
  </si>
  <si>
    <t>Loan Depot_9203490355</t>
  </si>
  <si>
    <t>Loan Depot_9203382404_HE2</t>
  </si>
  <si>
    <t>Loan Depot_9203382404</t>
  </si>
  <si>
    <t>SLS_1032544014_HE2</t>
  </si>
  <si>
    <t>SLS_1032544014</t>
  </si>
  <si>
    <t>SLS_1032544027_HE2</t>
  </si>
  <si>
    <t>SLS_1032544027</t>
  </si>
  <si>
    <t>Loan Depot_9203385266_HE2</t>
  </si>
  <si>
    <t>Loan Depot_9203385266</t>
  </si>
  <si>
    <t>Loan Depot_9203194445_HE2</t>
  </si>
  <si>
    <t>Loan Depot_9203194445</t>
  </si>
  <si>
    <t>SLS_1031447798_HE2</t>
  </si>
  <si>
    <t>SLS_1031447798</t>
  </si>
  <si>
    <t>Loan Depot_9203784468_HE2</t>
  </si>
  <si>
    <t>Loan Depot_9203784468</t>
  </si>
  <si>
    <t>Loan Depot_9203783064_HE2</t>
  </si>
  <si>
    <t>Loan Depot_9203783064</t>
  </si>
  <si>
    <t>Loan Depot_9203762050_HE2</t>
  </si>
  <si>
    <t>Loan Depot_9203762050</t>
  </si>
  <si>
    <t>Loan Depot_9203377610_HE2</t>
  </si>
  <si>
    <t>Loan Depot_9203377610</t>
  </si>
  <si>
    <t>Loan Depot_9203500435_HE2</t>
  </si>
  <si>
    <t>Loan Depot_9203500435</t>
  </si>
  <si>
    <t>Loan Depot_9203482063_HE2</t>
  </si>
  <si>
    <t>Loan Depot_9203482063</t>
  </si>
  <si>
    <t>Loan Depot_9203475646_HE2</t>
  </si>
  <si>
    <t>Loan Depot_9203475646</t>
  </si>
  <si>
    <t>Loan Depot_9202573219_HE2</t>
  </si>
  <si>
    <t>Loan Depot_9202573219</t>
  </si>
  <si>
    <t>Loan Depot_9204123773_HE2</t>
  </si>
  <si>
    <t>Loan Depot_9204123773</t>
  </si>
  <si>
    <t>Loan Depot_9203980645_HE2</t>
  </si>
  <si>
    <t>Loan Depot_9203980645</t>
  </si>
  <si>
    <t>SLS_1032823476_HE2</t>
  </si>
  <si>
    <t>SLS_1032823476</t>
  </si>
  <si>
    <t>SLS_1032824255_HE2</t>
  </si>
  <si>
    <t>SLS_1032824255</t>
  </si>
  <si>
    <t>SLS_1032755379_HE2</t>
  </si>
  <si>
    <t>SLS_1032755379</t>
  </si>
  <si>
    <t>Loan Depot_9203598124_HE2</t>
  </si>
  <si>
    <t>Loan Depot_9203598124</t>
  </si>
  <si>
    <t>Loan Depot_9203597860_HE2</t>
  </si>
  <si>
    <t>Loan Depot_9203597860</t>
  </si>
  <si>
    <t>Loan Depot_9203782553_HE2</t>
  </si>
  <si>
    <t>Loan Depot_9203782553</t>
  </si>
  <si>
    <t>Loan Depot_9203623260_HE2</t>
  </si>
  <si>
    <t>Loan Depot_9203623260</t>
  </si>
  <si>
    <t>Loan Depot_9203867859_HE2</t>
  </si>
  <si>
    <t>Loan Depot_9203867859</t>
  </si>
  <si>
    <t>Loan Depot_9203850368_HE2</t>
  </si>
  <si>
    <t>Loan Depot_9203850368</t>
  </si>
  <si>
    <t>Loan Depot_9203847984_HE2</t>
  </si>
  <si>
    <t>Loan Depot_9203847984</t>
  </si>
  <si>
    <t>SLS_1032823243_HE2</t>
  </si>
  <si>
    <t>SLS_1032823243</t>
  </si>
  <si>
    <t>SLS_1032823625_HE2</t>
  </si>
  <si>
    <t>SLS_1032823625</t>
  </si>
  <si>
    <t>SLS_1032824006_HE2</t>
  </si>
  <si>
    <t>SLS_1032824006</t>
  </si>
  <si>
    <t>Loan Depot_9203755385_HE2</t>
  </si>
  <si>
    <t>Loan Depot_9203755385</t>
  </si>
  <si>
    <t>SLS_1032823735_HE2</t>
  </si>
  <si>
    <t>SLS_1032823735</t>
  </si>
  <si>
    <t>Loan Depot_9204004148_HE2</t>
  </si>
  <si>
    <t>Loan Depot_9204004148</t>
  </si>
  <si>
    <t>Loan Depot_9203870846_HE2</t>
  </si>
  <si>
    <t>Loan Depot_9203870846</t>
  </si>
  <si>
    <t>Loan Depot_9203692422_HE2</t>
  </si>
  <si>
    <t>Loan Depot_9203692422</t>
  </si>
  <si>
    <t>SLS_1032823298_HE2</t>
  </si>
  <si>
    <t>SLS_1032823298</t>
  </si>
  <si>
    <t>SLS_1032824035_HE2</t>
  </si>
  <si>
    <t>SLS_1032824035</t>
  </si>
  <si>
    <t>Loan Depot_9203539599_HE2</t>
  </si>
  <si>
    <t>Loan Depot_9203539599</t>
  </si>
  <si>
    <t>Loan Depot_9203536470_HE2</t>
  </si>
  <si>
    <t>Loan Depot_9203536470</t>
  </si>
  <si>
    <t>Loan Depot_9203527115_HE2</t>
  </si>
  <si>
    <t>Loan Depot_9203527115</t>
  </si>
  <si>
    <t>Loan Depot_9203501318_HE2</t>
  </si>
  <si>
    <t>Loan Depot_9203501318</t>
  </si>
  <si>
    <t>Loan Depot_9203208815_HE2</t>
  </si>
  <si>
    <t>Loan Depot_9203208815</t>
  </si>
  <si>
    <t>Loan Depot_9204339874_HE2</t>
  </si>
  <si>
    <t>Loan Depot_9204339874</t>
  </si>
  <si>
    <t>Loan Depot_9204507538_HE2</t>
  </si>
  <si>
    <t>Loan Depot_9204507538</t>
  </si>
  <si>
    <t>Loan Depot_9204024476_HE2</t>
  </si>
  <si>
    <t>Loan Depot_9204024476</t>
  </si>
  <si>
    <t>Loan Depot_9204013701_HE2</t>
  </si>
  <si>
    <t>Loan Depot_9204013701</t>
  </si>
  <si>
    <t>SLS_1032840307_HE2</t>
  </si>
  <si>
    <t>SLS_1032840307</t>
  </si>
  <si>
    <t>SLS_1032823502_HE2</t>
  </si>
  <si>
    <t>SLS_1032823502</t>
  </si>
  <si>
    <t>SLS_1032823324_HE2</t>
  </si>
  <si>
    <t>SLS_1032823324</t>
  </si>
  <si>
    <t>Loan Depot_9202754496_HE2</t>
  </si>
  <si>
    <t>Loan Depot_9202754496</t>
  </si>
  <si>
    <t>Loan Depot_9204490677_HE2</t>
  </si>
  <si>
    <t>Loan Depot_9204490677</t>
  </si>
  <si>
    <t>Loan Depot_9204212717_HE2</t>
  </si>
  <si>
    <t>Loan Depot_9204212717</t>
  </si>
  <si>
    <t>Loan Depot_9204152798_HE2</t>
  </si>
  <si>
    <t>Loan Depot_9204152798</t>
  </si>
  <si>
    <t>Loan Depot_9204136833_HE2</t>
  </si>
  <si>
    <t>Loan Depot_9204136833</t>
  </si>
  <si>
    <t>Loan Depot_9203876785_HE2</t>
  </si>
  <si>
    <t>Loan Depot_9203876785</t>
  </si>
  <si>
    <t>Loan Depot_9204357967_HE2</t>
  </si>
  <si>
    <t>Loan Depot_9204357967</t>
  </si>
  <si>
    <t>Loan Depot_9204088703_HE2</t>
  </si>
  <si>
    <t>Loan Depot_9204088703</t>
  </si>
  <si>
    <t>Loan Depot_9204060017_HE2</t>
  </si>
  <si>
    <t>Loan Depot_9204060017</t>
  </si>
  <si>
    <t>Loan Depot_9203967097_HE2</t>
  </si>
  <si>
    <t>Loan Depot_9203967097</t>
  </si>
  <si>
    <t>Loan Depot_9203923900_HE2</t>
  </si>
  <si>
    <t>Loan Depot_9203923900</t>
  </si>
  <si>
    <t>Loan Depot_9203892360_HE2</t>
  </si>
  <si>
    <t>Loan Depot_9203892360</t>
  </si>
  <si>
    <t>SLS_1032825018_HE2</t>
  </si>
  <si>
    <t>SLS_1032825018</t>
  </si>
  <si>
    <t>Loan Depot_9204620489_HE2</t>
  </si>
  <si>
    <t>Loan Depot_9204620489</t>
  </si>
  <si>
    <t>Loan Depot_9204601943_HE2</t>
  </si>
  <si>
    <t>Loan Depot_9204601943</t>
  </si>
  <si>
    <t>Loan Depot_9204279708_HE2</t>
  </si>
  <si>
    <t>Loan Depot_9204279708</t>
  </si>
  <si>
    <t>Loan Depot_9204254719_HE2</t>
  </si>
  <si>
    <t>Loan Depot_9204254719</t>
  </si>
  <si>
    <t>Loan Depot_9204547856_HE2</t>
  </si>
  <si>
    <t>Loan Depot_9204547856</t>
  </si>
  <si>
    <t>SLS_1032841199_HE2</t>
  </si>
  <si>
    <t>SLS_1032841199</t>
  </si>
  <si>
    <t>Loan Depot_9205007033_HE2</t>
  </si>
  <si>
    <t>Loan Depot_9205007033</t>
  </si>
  <si>
    <t>Loan Depot_9204864970_HE2</t>
  </si>
  <si>
    <t>Loan Depot_9204864970</t>
  </si>
  <si>
    <t>SLS_1032840860_HE2</t>
  </si>
  <si>
    <t>SLS_1032840860</t>
  </si>
  <si>
    <t>Loan Depot_9204554951_HE2</t>
  </si>
  <si>
    <t>Loan Depot_9204554951</t>
  </si>
  <si>
    <t>Loan Depot_9204437975_HE2</t>
  </si>
  <si>
    <t>Loan Depot_9204437975</t>
  </si>
  <si>
    <t>Loan Depot_9203884359_HE2</t>
  </si>
  <si>
    <t>Loan Depot_9203884359</t>
  </si>
  <si>
    <t>SLS_1032842567_HE2</t>
  </si>
  <si>
    <t>SLS_1032842567</t>
  </si>
  <si>
    <t>SLS_1032824679_HE2</t>
  </si>
  <si>
    <t>SLS_1032824679</t>
  </si>
  <si>
    <t>Loan Depot_9205048359_HE2</t>
  </si>
  <si>
    <t>Loan Depot_9205048359</t>
  </si>
  <si>
    <t>Loan Depot_9203194932_HE2</t>
  </si>
  <si>
    <t>Loan Depot_9203194932</t>
  </si>
  <si>
    <t>SLS_1032824873_HE2</t>
  </si>
  <si>
    <t>SLS_1032824873</t>
  </si>
  <si>
    <t>SLS_1032839813_HE2</t>
  </si>
  <si>
    <t>SLS_1032839813</t>
  </si>
  <si>
    <t>Loan Depot_9204256987_HE2</t>
  </si>
  <si>
    <t>Loan Depot_9204256987</t>
  </si>
  <si>
    <t>Loan Depot_9205156723_HE2</t>
  </si>
  <si>
    <t>Loan Depot_9205156723</t>
  </si>
  <si>
    <t>Loan Depot_9204858535_HE2</t>
  </si>
  <si>
    <t>Loan Depot_9204858535</t>
  </si>
  <si>
    <t>Loan Depot_9204856794_HE2</t>
  </si>
  <si>
    <t>Loan Depot_9204856794</t>
  </si>
  <si>
    <t>Loan Depot_9204346366_HE2</t>
  </si>
  <si>
    <t>Loan Depot_9204346366</t>
  </si>
  <si>
    <t>Loan Depot_9204218888_HE2</t>
  </si>
  <si>
    <t>Loan Depot_9204218888</t>
  </si>
  <si>
    <t>SLS_1032842716_HE2</t>
  </si>
  <si>
    <t>SLS_1032842716</t>
  </si>
  <si>
    <t>SLS_1032842677_HE2</t>
  </si>
  <si>
    <t>SLS_1032842677</t>
  </si>
  <si>
    <t>SLS_1032840242_HE2</t>
  </si>
  <si>
    <t>SLS_1032840242</t>
  </si>
  <si>
    <t>Loan Depot_9203761987_HE2</t>
  </si>
  <si>
    <t>Loan Depot_9203761987</t>
  </si>
  <si>
    <t>Loan Depot_9205063424_HE2</t>
  </si>
  <si>
    <t>Loan Depot_9205063424</t>
  </si>
  <si>
    <t>Loan Depot_9204908728_HE2</t>
  </si>
  <si>
    <t>Loan Depot_9204908728</t>
  </si>
  <si>
    <t>SLS_1032840462_HE2</t>
  </si>
  <si>
    <t>SLS_1032840462</t>
  </si>
  <si>
    <t>SLS_1032842376_HE2</t>
  </si>
  <si>
    <t>SLS_1032842376</t>
  </si>
  <si>
    <t>SLS_1032840721_HE2</t>
  </si>
  <si>
    <t>SLS_1032840721</t>
  </si>
  <si>
    <t>Loan Depot_9204812730_HE2</t>
  </si>
  <si>
    <t>Loan Depot_9204812730</t>
  </si>
  <si>
    <t>Loan Depot_9204620380_HE2</t>
  </si>
  <si>
    <t>Loan Depot_9204620380</t>
  </si>
  <si>
    <t>SLS_1032825102_HE2</t>
  </si>
  <si>
    <t>SLS_1032825102</t>
  </si>
  <si>
    <t>SLS_1032842787_HE2</t>
  </si>
  <si>
    <t>SLS_1032842787</t>
  </si>
  <si>
    <t>SLS_1032840271_HE2</t>
  </si>
  <si>
    <t>SLS_1032840271</t>
  </si>
  <si>
    <t>SLS_1032840679_HE2</t>
  </si>
  <si>
    <t>SLS_1032840679</t>
  </si>
  <si>
    <t>Loan Depot_9205213334_HE2</t>
  </si>
  <si>
    <t>Loan Depot_9205213334</t>
  </si>
  <si>
    <t>Loan Depot_9204561006_HE2</t>
  </si>
  <si>
    <t>Loan Depot_9204561006</t>
  </si>
  <si>
    <t>Loan Depot_9205345284_HE2</t>
  </si>
  <si>
    <t>Loan Depot_9205345284</t>
  </si>
  <si>
    <t>Loan Depot_9205342992_HE2</t>
  </si>
  <si>
    <t>Loan Depot_9205342992</t>
  </si>
  <si>
    <t>Loan Depot_9204613989_HE2</t>
  </si>
  <si>
    <t>Loan Depot_9204613989</t>
  </si>
  <si>
    <t>SLS_1032840459_HE2</t>
  </si>
  <si>
    <t>SLS_1032840459</t>
  </si>
  <si>
    <t>SLS_1032842389_HE2</t>
  </si>
  <si>
    <t>SLS_1032842389</t>
  </si>
  <si>
    <t>SLS_1032845140_HE2</t>
  </si>
  <si>
    <t>SLS_1032845140</t>
  </si>
  <si>
    <t>Loan Depot_9204784079_HE2</t>
  </si>
  <si>
    <t>Loan Depot_9204784079</t>
  </si>
  <si>
    <t>Loan Depot_9204518196_HE2</t>
  </si>
  <si>
    <t>Loan Depot_9204518196</t>
  </si>
  <si>
    <t>Loan Depot_9205442909_HE2</t>
  </si>
  <si>
    <t>Loan Depot_9205442909</t>
  </si>
  <si>
    <t>Loan Depot_9205278832_HE2</t>
  </si>
  <si>
    <t>Loan Depot_9205278832</t>
  </si>
  <si>
    <t>Loan Depot_9205091987_HE2</t>
  </si>
  <si>
    <t>Loan Depot_9205091987</t>
  </si>
  <si>
    <t>Loan Depot_9204737366_HE2</t>
  </si>
  <si>
    <t>Loan Depot_9204737366</t>
  </si>
  <si>
    <t>Loan Depot_9204254628_HE2</t>
  </si>
  <si>
    <t>Loan Depot_9204254628</t>
  </si>
  <si>
    <t>SLS_1032841720_HE2</t>
  </si>
  <si>
    <t>SLS_1032841720</t>
  </si>
  <si>
    <t>SLS_1032844044_HE2</t>
  </si>
  <si>
    <t>SLS_1032844044</t>
  </si>
  <si>
    <t>Loan Depot_9204613310_HE2</t>
  </si>
  <si>
    <t>Loan Depot_9204613310</t>
  </si>
  <si>
    <t>Loan Depot_9205049274_HE2</t>
  </si>
  <si>
    <t>Loan Depot_9205049274</t>
  </si>
  <si>
    <t>Loan Depot_9204976147_HE2</t>
  </si>
  <si>
    <t>Loan Depot_9204976147</t>
  </si>
  <si>
    <t>Loan Depot_9204507025_HE2</t>
  </si>
  <si>
    <t>Loan Depot_9204507025</t>
  </si>
  <si>
    <t>SLS_1032843621_HE2</t>
  </si>
  <si>
    <t>SLS_1032843621</t>
  </si>
  <si>
    <t>Loan Depot_9205824569_HE2</t>
  </si>
  <si>
    <t>Loan Depot_9205824569</t>
  </si>
  <si>
    <t>Loan Depot_9205650899_HE2</t>
  </si>
  <si>
    <t>Loan Depot_9205650899</t>
  </si>
  <si>
    <t>Loan Depot_9205431290_HE2</t>
  </si>
  <si>
    <t>Loan Depot_9205431290</t>
  </si>
  <si>
    <t>Loan Depot_9205357263_HE2</t>
  </si>
  <si>
    <t>Loan Depot_9205357263</t>
  </si>
  <si>
    <t>Loan Depot_9205400527_HE2</t>
  </si>
  <si>
    <t>Loan Depot_9205400527</t>
  </si>
  <si>
    <t>Loan Depot_9205247514_HE2</t>
  </si>
  <si>
    <t>Loan Depot_9205247514</t>
  </si>
  <si>
    <t>Loan Depot_9204309117_HE2</t>
  </si>
  <si>
    <t>Loan Depot_9204309117</t>
  </si>
  <si>
    <t>Loan Depot_9203932141_HE2</t>
  </si>
  <si>
    <t>Loan Depot_9203932141</t>
  </si>
  <si>
    <t>SLS_1032841102_HE2</t>
  </si>
  <si>
    <t>SLS_1032841102</t>
  </si>
  <si>
    <t>Loan Depot_9205106108_HE2</t>
  </si>
  <si>
    <t>Loan Depot_9205106108</t>
  </si>
  <si>
    <t>Loan Depot_9204681531_HE2</t>
  </si>
  <si>
    <t>Loan Depot_9204681531</t>
  </si>
  <si>
    <t>Loan Depot_9204528765_HE2</t>
  </si>
  <si>
    <t>Loan Depot_9204528765</t>
  </si>
  <si>
    <t>Loan Depot_9203892378_HE2</t>
  </si>
  <si>
    <t>Loan Depot_9203892378</t>
  </si>
  <si>
    <t>SLS_1032841762_HE2</t>
  </si>
  <si>
    <t>SLS_1032841762</t>
  </si>
  <si>
    <t>Loan Depot_9205491351_HE2</t>
  </si>
  <si>
    <t>Loan Depot_9205491351</t>
  </si>
  <si>
    <t>SLS_1032842813_HE2</t>
  </si>
  <si>
    <t>SLS_1032842813</t>
  </si>
  <si>
    <t>SLS_1032842347_HE2</t>
  </si>
  <si>
    <t>SLS_1032842347</t>
  </si>
  <si>
    <t>Loan Depot_9205670061_HE2</t>
  </si>
  <si>
    <t>Loan Depot_9205670061</t>
  </si>
  <si>
    <t>Loan Depot_9205799647_HE2</t>
  </si>
  <si>
    <t>Loan Depot_9205799647</t>
  </si>
  <si>
    <t>Loan Depot_9203992574_HE2</t>
  </si>
  <si>
    <t>Loan Depot_9203992574</t>
  </si>
  <si>
    <t>SLS_1032844701_HE2</t>
  </si>
  <si>
    <t>SLS_1032844701</t>
  </si>
  <si>
    <t>Loan Depot_9206311079_HE2</t>
  </si>
  <si>
    <t>Loan Depot_9206311079</t>
  </si>
  <si>
    <t>Loan Depot_9204146592_HE2</t>
  </si>
  <si>
    <t>Loan Depot_9204146592</t>
  </si>
  <si>
    <t>SLS_1032840284_HE2</t>
  </si>
  <si>
    <t>SLS_1032840284</t>
  </si>
  <si>
    <t>SLS_1032839790_HE2</t>
  </si>
  <si>
    <t>SLS_1032839790</t>
  </si>
  <si>
    <t>Loan Depot_9205067979_HE2</t>
  </si>
  <si>
    <t>Loan Depot_9205067979</t>
  </si>
  <si>
    <t>Loan Depot_9205750822_HE2</t>
  </si>
  <si>
    <t>Loan Depot_9205750822</t>
  </si>
  <si>
    <t>SLS_1032840077_HE2</t>
  </si>
  <si>
    <t>SLS_1032840077</t>
  </si>
  <si>
    <t>SLS_1032840527_HE2</t>
  </si>
  <si>
    <t>SLS_1032840527</t>
  </si>
  <si>
    <t>SLS_1032844565_HE2</t>
  </si>
  <si>
    <t>SLS_1032844565</t>
  </si>
  <si>
    <t>Loan Depot_9206300007_HE2</t>
  </si>
  <si>
    <t>Loan Depot_9206300007</t>
  </si>
  <si>
    <t>Loan Depot_9206299035_HE2</t>
  </si>
  <si>
    <t>Loan Depot_9206299035</t>
  </si>
  <si>
    <t>Loan Depot_9206265143_HE2</t>
  </si>
  <si>
    <t>Loan Depot_9206265143</t>
  </si>
  <si>
    <t>Loan Depot_9206076003_HE2</t>
  </si>
  <si>
    <t>Loan Depot_9206076003</t>
  </si>
  <si>
    <t>SLS_1032841924_HE2</t>
  </si>
  <si>
    <t>SLS_1032841924</t>
  </si>
  <si>
    <t>SLS_1032842486_HE2</t>
  </si>
  <si>
    <t>SLS_1032842486</t>
  </si>
  <si>
    <t>SLS_1032844507_HE2</t>
  </si>
  <si>
    <t>SLS_1032844507</t>
  </si>
  <si>
    <t>SLS_1032844633_HE2</t>
  </si>
  <si>
    <t>SLS_1032844633</t>
  </si>
  <si>
    <t>Loan Depot_9206142193_HE2</t>
  </si>
  <si>
    <t>Loan Depot_9206142193</t>
  </si>
  <si>
    <t>Loan Depot_9205751655_HE2</t>
  </si>
  <si>
    <t>Loan Depot_9205751655</t>
  </si>
  <si>
    <t>Loan Depot_9205735419_HE2</t>
  </si>
  <si>
    <t>Loan Depot_9205735419</t>
  </si>
  <si>
    <t>SLS_1032842172_HE2</t>
  </si>
  <si>
    <t>SLS_1032842172</t>
  </si>
  <si>
    <t>SLS_1032843809_HE2</t>
  </si>
  <si>
    <t>SLS_1032843809</t>
  </si>
  <si>
    <t>SLS_1032842185_HE2</t>
  </si>
  <si>
    <t>SLS_1032842185</t>
  </si>
  <si>
    <t>Loan Depot_9206162886_HE2</t>
  </si>
  <si>
    <t>Loan Depot_9206162886</t>
  </si>
  <si>
    <t>Loan Depot_9206054190_HE2</t>
  </si>
  <si>
    <t>Loan Depot_9206054190</t>
  </si>
  <si>
    <t>Loan Depot_9206016249_HE2</t>
  </si>
  <si>
    <t>Loan Depot_9206016249</t>
  </si>
  <si>
    <t>SLS_1032843210_HE2</t>
  </si>
  <si>
    <t>SLS_1032843210</t>
  </si>
  <si>
    <t>Loan Depot_9204295241_HE2</t>
  </si>
  <si>
    <t>Loan Depot_9204295241</t>
  </si>
  <si>
    <t>SLS_1032842334_HE2</t>
  </si>
  <si>
    <t>SLS_1032842334</t>
  </si>
  <si>
    <t>SLS_1032842091_HE2</t>
  </si>
  <si>
    <t>SLS_1032842091</t>
  </si>
  <si>
    <t>SLS_1032842460_HE2</t>
  </si>
  <si>
    <t>SLS_1032842460</t>
  </si>
  <si>
    <t>SLS_1032844523_HE2</t>
  </si>
  <si>
    <t>SLS_1032844523</t>
  </si>
  <si>
    <t>SLS_1032839923_HE2</t>
  </si>
  <si>
    <t>SLS_1032839923</t>
  </si>
  <si>
    <t>SLS_1032839716_HE2</t>
  </si>
  <si>
    <t>SLS_1032839716</t>
  </si>
  <si>
    <t>SLS_1032844015_HE2</t>
  </si>
  <si>
    <t>SLS_1032844015</t>
  </si>
  <si>
    <t>SLS_1032845690_HE2</t>
  </si>
  <si>
    <t>SLS_1032845690</t>
  </si>
  <si>
    <t>Loan Depot_9206798218_HE2</t>
  </si>
  <si>
    <t>Loan Depot_9206798218</t>
  </si>
  <si>
    <t>Loan Depot_9206645500_HE2</t>
  </si>
  <si>
    <t>Loan Depot_9206645500</t>
  </si>
  <si>
    <t>SLS_1031448360_HE2</t>
  </si>
  <si>
    <t>SLS_1031448360</t>
  </si>
  <si>
    <t>SLS_1031448535_HE2</t>
  </si>
  <si>
    <t>SLS_1031448535</t>
  </si>
  <si>
    <t>Loan Depot_9206429335_HE2</t>
  </si>
  <si>
    <t>Loan Depot_9206429335</t>
  </si>
  <si>
    <t>Loan Depot_9206787229_HE2</t>
  </si>
  <si>
    <t>Loan Depot_9206787229</t>
  </si>
  <si>
    <t>Loan Depot_9206559495_HE2</t>
  </si>
  <si>
    <t>Loan Depot_9206559495</t>
  </si>
  <si>
    <t>SLS_1032845409_HE2</t>
  </si>
  <si>
    <t>SLS_1032845409</t>
  </si>
  <si>
    <t>SLS_1031448616_HE2</t>
  </si>
  <si>
    <t>SLS_1031448616</t>
  </si>
  <si>
    <t>SLS_1032843236_HE2</t>
  </si>
  <si>
    <t>SLS_1032843236</t>
  </si>
  <si>
    <t>Loan Depot_9206819774_HE2</t>
  </si>
  <si>
    <t>Loan Depot_9206819774</t>
  </si>
  <si>
    <t>Loan Depot_9206488414_HE2</t>
  </si>
  <si>
    <t>Loan Depot_9206488414</t>
  </si>
  <si>
    <t>Loan Depot_9206421464_HE2</t>
  </si>
  <si>
    <t>Loan Depot_9206421464</t>
  </si>
  <si>
    <t>Loan Depot_9205479414_HE2</t>
  </si>
  <si>
    <t>Loan Depot_9205479414</t>
  </si>
  <si>
    <t>SLS_1032844552_HE2</t>
  </si>
  <si>
    <t>SLS_1032844552</t>
  </si>
  <si>
    <t>Loan Depot_9206952880_HE2</t>
  </si>
  <si>
    <t>Loan Depot_9206952880</t>
  </si>
  <si>
    <t>Loan Depot_9206837313_HE2</t>
  </si>
  <si>
    <t>Loan Depot_9206837313</t>
  </si>
  <si>
    <t>Loan Depot_9207084774_HE2</t>
  </si>
  <si>
    <t>Loan Depot_9207084774</t>
  </si>
  <si>
    <t>SLS_1032842266_HE2</t>
  </si>
  <si>
    <t>SLS_1032842266</t>
  </si>
  <si>
    <t>Loan Depot_9205704142_HE2</t>
  </si>
  <si>
    <t>Loan Depot_9205704142</t>
  </si>
  <si>
    <t>Loan Depot_9205482384_HE2</t>
  </si>
  <si>
    <t>Loan Depot_9205482384</t>
  </si>
  <si>
    <t>SLS_1031448548_HE2</t>
  </si>
  <si>
    <t>SLS_1031448548</t>
  </si>
  <si>
    <t>Loan Depot_9207799231_HE2</t>
  </si>
  <si>
    <t>Loan Depot_9207799231</t>
  </si>
  <si>
    <t>Loan Depot_9207758567_HE2</t>
  </si>
  <si>
    <t>Loan Depot_9207758567</t>
  </si>
  <si>
    <t>Loan Depot_9207709487_HE2</t>
  </si>
  <si>
    <t>Loan Depot_9207709487</t>
  </si>
  <si>
    <t>Loan Depot_9206805310_HE2</t>
  </si>
  <si>
    <t>Loan Depot_9206805310</t>
  </si>
  <si>
    <t>SLS_1032843618_HE2</t>
  </si>
  <si>
    <t>SLS_1032843618</t>
  </si>
  <si>
    <t>SLS_1031448467_HE2</t>
  </si>
  <si>
    <t>SLS_1031448467</t>
  </si>
  <si>
    <t>Loan Depot_9206839251_HE2</t>
  </si>
  <si>
    <t>Loan Depot_9206839251</t>
  </si>
  <si>
    <t>Loan Depot_9206155690_HE2</t>
  </si>
  <si>
    <t>Loan Depot_9206155690</t>
  </si>
  <si>
    <t>Loan Depot_9205832554_HE2</t>
  </si>
  <si>
    <t>Loan Depot_9205832554</t>
  </si>
  <si>
    <t>Loan Depot_9205814115_HE2</t>
  </si>
  <si>
    <t>Loan Depot_9205814115</t>
  </si>
  <si>
    <t>Loan Depot_9205079438_HE2</t>
  </si>
  <si>
    <t>Loan Depot_9205079438</t>
  </si>
  <si>
    <t>Loan Depot_9206481211_HE2</t>
  </si>
  <si>
    <t>Loan Depot_9206481211</t>
  </si>
  <si>
    <t>SLS_1032845687_HE2</t>
  </si>
  <si>
    <t>SLS_1032845687</t>
  </si>
  <si>
    <t>Loan Depot_9207170763_HE2</t>
  </si>
  <si>
    <t>Loan Depot_9207170763</t>
  </si>
  <si>
    <t>Loan Depot_9206870785_HE2</t>
  </si>
  <si>
    <t>Loan Depot_9206870785</t>
  </si>
  <si>
    <t>Loan Depot_9206868789_HE2</t>
  </si>
  <si>
    <t>Loan Depot_9206868789</t>
  </si>
  <si>
    <t>Loan Depot_9206850639_HE2</t>
  </si>
  <si>
    <t>Loan Depot_9206850639</t>
  </si>
  <si>
    <t>Loan Depot_9206754005_HE2</t>
  </si>
  <si>
    <t>Loan Depot_9206754005</t>
  </si>
  <si>
    <t>Loan Depot_9206598238_HE2</t>
  </si>
  <si>
    <t>Loan Depot_9206598238</t>
  </si>
  <si>
    <t>SLS_1031448739_HE2</t>
  </si>
  <si>
    <t>SLS_1031448739</t>
  </si>
  <si>
    <t>SLS_1032844442_HE2</t>
  </si>
  <si>
    <t>SLS_1032844442</t>
  </si>
  <si>
    <t>Loan Depot_9207274268_HE2</t>
  </si>
  <si>
    <t>Loan Depot_9207274268</t>
  </si>
  <si>
    <t>Loan Depot_9207855728_HE2</t>
  </si>
  <si>
    <t>Loan Depot_9207855728</t>
  </si>
  <si>
    <t>Loan Depot_9207786402_HE2</t>
  </si>
  <si>
    <t>Loan Depot_9207786402</t>
  </si>
  <si>
    <t>Loan Depot_9206875685_HE2</t>
  </si>
  <si>
    <t>Loan Depot_9206875685</t>
  </si>
  <si>
    <t>SLS_1032844400_HE2</t>
  </si>
  <si>
    <t>SLS_1032844400</t>
  </si>
  <si>
    <t>Loan Depot_9207205411_HE2</t>
  </si>
  <si>
    <t>Loan Depot_9207205411</t>
  </si>
  <si>
    <t>Loan Depot_9207048449_HE2</t>
  </si>
  <si>
    <t>Loan Depot_9207048449</t>
  </si>
  <si>
    <t>Loan Depot_9206715550_HE2</t>
  </si>
  <si>
    <t>Loan Depot_9206715550</t>
  </si>
  <si>
    <t>Loan Depot_9206623077_HE2</t>
  </si>
  <si>
    <t>Loan Depot_9206623077</t>
  </si>
  <si>
    <t>Loan Depot_9206705460_HE2</t>
  </si>
  <si>
    <t>Loan Depot_9206705460</t>
  </si>
  <si>
    <t>Loan Depot_9206601230_HE2</t>
  </si>
  <si>
    <t>Loan Depot_9206601230</t>
  </si>
  <si>
    <t>Loan Depot_9206374887_HE2</t>
  </si>
  <si>
    <t>Loan Depot_9206374887</t>
  </si>
  <si>
    <t>SLS_1032544454_HE2</t>
  </si>
  <si>
    <t>SLS_1032544454</t>
  </si>
  <si>
    <t>SLS_1032544250_HE2</t>
  </si>
  <si>
    <t>SLS_1032544250</t>
  </si>
  <si>
    <t>SLS_1032191810_HE2</t>
  </si>
  <si>
    <t>SLS_1032191810</t>
  </si>
  <si>
    <t>Loan Depot_9207072829_HE2</t>
  </si>
  <si>
    <t>Loan Depot_9207072829</t>
  </si>
  <si>
    <t>Loan Depot_9207890956_HE2</t>
  </si>
  <si>
    <t>Loan Depot_9207890956</t>
  </si>
  <si>
    <t>Loan Depot_9208251422_HE2</t>
  </si>
  <si>
    <t>Loan Depot_9208251422</t>
  </si>
  <si>
    <t>Loan Depot_9208063454_HE2</t>
  </si>
  <si>
    <t>Loan Depot_9208063454</t>
  </si>
  <si>
    <t>Loan Depot_9205441133_HE2</t>
  </si>
  <si>
    <t>Loan Depot_9205441133</t>
  </si>
  <si>
    <t>SLS_1032844303_HE2</t>
  </si>
  <si>
    <t>SLS_1032844303</t>
  </si>
  <si>
    <t>Loan Depot_9207411548_HE2</t>
  </si>
  <si>
    <t>Loan Depot_9207411548</t>
  </si>
  <si>
    <t>Loan Depot_9207266215_HE2</t>
  </si>
  <si>
    <t>Loan Depot_9207266215</t>
  </si>
  <si>
    <t>SLS_1032192505_HE2</t>
  </si>
  <si>
    <t>SLS_1032192505</t>
  </si>
  <si>
    <t>SLS_1032191988_HE2</t>
  </si>
  <si>
    <t>SLS_1032191988</t>
  </si>
  <si>
    <t>SLS_1032543992_HE2</t>
  </si>
  <si>
    <t>SLS_1032543992</t>
  </si>
  <si>
    <t>Loan Depot_9207287401_HE2</t>
  </si>
  <si>
    <t>Loan Depot_9207287401</t>
  </si>
  <si>
    <t>Loan Depot_9206465321_HE2</t>
  </si>
  <si>
    <t>Loan Depot_9206465321</t>
  </si>
  <si>
    <t>Loan Depot_9207385171_HE2</t>
  </si>
  <si>
    <t>Loan Depot_9207385171</t>
  </si>
  <si>
    <t>Loan Depot_9207233777_HE2</t>
  </si>
  <si>
    <t>Loan Depot_9207233777</t>
  </si>
  <si>
    <t>SLS_1032529550_HE2</t>
  </si>
  <si>
    <t>SLS_1032529550</t>
  </si>
  <si>
    <t>SLS_1031447439_HE2</t>
  </si>
  <si>
    <t>SLS_1031447439</t>
  </si>
  <si>
    <t>Loan Depot_9202415502_HE2</t>
  </si>
  <si>
    <t>Loan Depot_9202415502</t>
  </si>
  <si>
    <t>Loan Depot_9206213846_HE2</t>
  </si>
  <si>
    <t>Loan Depot_9206213846</t>
  </si>
  <si>
    <t>Loan Depot_9207700064_HE2</t>
  </si>
  <si>
    <t>Loan Depot_9207700064</t>
  </si>
  <si>
    <t>Loan Depot_9207582124_HE2</t>
  </si>
  <si>
    <t>Loan Depot_9207582124</t>
  </si>
  <si>
    <t>Loan Depot_9207235731_HE2</t>
  </si>
  <si>
    <t>Loan Depot_9207235731</t>
  </si>
  <si>
    <t>SLS_1032191700_HE2</t>
  </si>
  <si>
    <t>SLS_1032191700</t>
  </si>
  <si>
    <t>SLS_1032191580_HE2</t>
  </si>
  <si>
    <t>SLS_1032191580</t>
  </si>
  <si>
    <t>Loan Depot_9202494358_HE2</t>
  </si>
  <si>
    <t>Loan Depot_9202494358</t>
  </si>
  <si>
    <t>Loan Depot_9206744493_HE2</t>
  </si>
  <si>
    <t>Loan Depot_9206744493</t>
  </si>
  <si>
    <t>Loan Depot_9207686636_HE2</t>
  </si>
  <si>
    <t>Loan Depot_9207686636</t>
  </si>
  <si>
    <t>Loan Depot_9207528069_HE2</t>
  </si>
  <si>
    <t>Loan Depot_9207528069</t>
  </si>
  <si>
    <t>SLS_1032839693_HE2</t>
  </si>
  <si>
    <t>SLS_1032839693</t>
  </si>
  <si>
    <t>SLS_1032843692_HE2</t>
  </si>
  <si>
    <t>SLS_1032843692</t>
  </si>
  <si>
    <t>Loan Depot_9206740707_HE2</t>
  </si>
  <si>
    <t>Loan Depot_9206740707</t>
  </si>
  <si>
    <t>Loan Depot_9206009954_HE2</t>
  </si>
  <si>
    <t>Loan Depot_9206009954</t>
  </si>
  <si>
    <t>SLS_1032844468_HE2</t>
  </si>
  <si>
    <t>SLS_1032844468</t>
  </si>
  <si>
    <t>SLS_1032843142_HE2</t>
  </si>
  <si>
    <t>SLS_1032843142</t>
  </si>
  <si>
    <t>SLS_1032843896_HE2</t>
  </si>
  <si>
    <t>SLS_1032843896</t>
  </si>
  <si>
    <t>SLS_1032843184_HE2</t>
  </si>
  <si>
    <t>SLS_1032843184</t>
  </si>
  <si>
    <t>Loan Depot_9206760481_HE2</t>
  </si>
  <si>
    <t>Loan Depot_9206760481</t>
  </si>
  <si>
    <t>Loan Depot_9206685811_HE2</t>
  </si>
  <si>
    <t>Loan Depot_9206685811</t>
  </si>
  <si>
    <t>Loan Depot_9206671563_HE2</t>
  </si>
  <si>
    <t>Loan Depot_9206671563</t>
  </si>
  <si>
    <t>Loan Depot_9206596331_HE2</t>
  </si>
  <si>
    <t>Loan Depot_9206596331</t>
  </si>
  <si>
    <t>Loan Depot_9206542145_HE2</t>
  </si>
  <si>
    <t>Loan Depot_9206542145</t>
  </si>
  <si>
    <t>Loan Depot_9206418312_HE2</t>
  </si>
  <si>
    <t>Loan Depot_9206418312</t>
  </si>
  <si>
    <t>Loan Depot_9206345531_HE2</t>
  </si>
  <si>
    <t>Loan Depot_9206345531</t>
  </si>
  <si>
    <t>SLS_1032842761_HE2</t>
  </si>
  <si>
    <t>SLS_1032842761</t>
  </si>
  <si>
    <t>Loan Depot_9206669997_HE2</t>
  </si>
  <si>
    <t>Loan Depot_9206669997</t>
  </si>
  <si>
    <t>Loan Depot_9206595689_HE2</t>
  </si>
  <si>
    <t>Loan Depot_9206595689</t>
  </si>
  <si>
    <t>SLS_1032839680_HE2</t>
  </si>
  <si>
    <t>SLS_1032839680</t>
  </si>
  <si>
    <t>SLS_1032844387_HE2</t>
  </si>
  <si>
    <t>SLS_1032844387</t>
  </si>
  <si>
    <t>Loan Depot_9206653405_HE2</t>
  </si>
  <si>
    <t>Loan Depot_9206653405</t>
  </si>
  <si>
    <t>Loan Depot_9206620180_HE2</t>
  </si>
  <si>
    <t>Loan Depot_9206620180</t>
  </si>
  <si>
    <t>Loan Depot_9206215478_HE2</t>
  </si>
  <si>
    <t>Loan Depot_9206215478</t>
  </si>
  <si>
    <t>SLS_1032844510_HE2</t>
  </si>
  <si>
    <t>SLS_1032844510</t>
  </si>
  <si>
    <t>SLS_1032843113_HE2</t>
  </si>
  <si>
    <t>SLS_1032843113</t>
  </si>
  <si>
    <t>SLS_1032843155_HE2</t>
  </si>
  <si>
    <t>SLS_1032843155</t>
  </si>
  <si>
    <t>Loan Depot_9206872849_HE2</t>
  </si>
  <si>
    <t>Loan Depot_9206872849</t>
  </si>
  <si>
    <t>SLS_1031448632_HE2</t>
  </si>
  <si>
    <t>SLS_1031448632</t>
  </si>
  <si>
    <t>SLS_1032843252_HE2</t>
  </si>
  <si>
    <t>SLS_1032843252</t>
  </si>
  <si>
    <t>Loan Depot_9206728645_HE2</t>
  </si>
  <si>
    <t>Loan Depot_9206728645</t>
  </si>
  <si>
    <t>Loan Depot_9206719339_HE2</t>
  </si>
  <si>
    <t>Loan Depot_9206719339</t>
  </si>
  <si>
    <t>Loan Depot_9205903074_HE2</t>
  </si>
  <si>
    <t>Loan Depot_9205903074</t>
  </si>
  <si>
    <t>SLS_1031447196_HE2</t>
  </si>
  <si>
    <t>SLS_1031447196</t>
  </si>
  <si>
    <t>SLS_1031447183_HE2</t>
  </si>
  <si>
    <t>SLS_1031447183</t>
  </si>
  <si>
    <t>SLS_1032192602_HE2</t>
  </si>
  <si>
    <t>SLS_1032192602</t>
  </si>
  <si>
    <t>SLS_1032191629_HE2</t>
  </si>
  <si>
    <t>SLS_1032191629</t>
  </si>
  <si>
    <t>Loan Depot_9202107703_HE2</t>
  </si>
  <si>
    <t>Loan Depot_9202107703</t>
  </si>
  <si>
    <t>SLS_1031447536_HE2</t>
  </si>
  <si>
    <t>SLS_1031447536</t>
  </si>
  <si>
    <t>SLS_1032544292_HE2</t>
  </si>
  <si>
    <t>SLS_1032544292</t>
  </si>
  <si>
    <t>Loan Depot_9202395654_HE2</t>
  </si>
  <si>
    <t>Loan Depot_9202395654</t>
  </si>
  <si>
    <t>Loan Depot_9202363165_HE2</t>
  </si>
  <si>
    <t>Loan Depot_9202363165</t>
  </si>
  <si>
    <t>Loan Depot_9202556016_HE2</t>
  </si>
  <si>
    <t>Loan Depot_9202556016</t>
  </si>
  <si>
    <t>SLS_1032544234_HE2</t>
  </si>
  <si>
    <t>SLS_1032544234</t>
  </si>
  <si>
    <t>SLS_1032755269_HE2</t>
  </si>
  <si>
    <t>SLS_1032755269</t>
  </si>
  <si>
    <t>SLS_1032192615_HE2</t>
  </si>
  <si>
    <t>SLS_1032192615</t>
  </si>
  <si>
    <t>Loan Depot_9202666245_HE2</t>
  </si>
  <si>
    <t>Loan Depot_9202666245</t>
  </si>
  <si>
    <t>SLS_1032191959_HE2</t>
  </si>
  <si>
    <t>SLS_1032191959</t>
  </si>
  <si>
    <t>SLS_1032191674_HE2</t>
  </si>
  <si>
    <t>SLS_1032191674</t>
  </si>
  <si>
    <t>SLS_1032544137_HE2</t>
  </si>
  <si>
    <t>SLS_1032544137</t>
  </si>
  <si>
    <t>SLS_1032544797_HE2</t>
  </si>
  <si>
    <t>SLS_1032544797</t>
  </si>
  <si>
    <t>SLS_1032544111_HE2</t>
  </si>
  <si>
    <t>SLS_1032544111</t>
  </si>
  <si>
    <t>SLS_1031447604_HE2</t>
  </si>
  <si>
    <t>SLS_1031447604</t>
  </si>
  <si>
    <t>SLS_1031447442_HE2</t>
  </si>
  <si>
    <t>SLS_1031447442</t>
  </si>
  <si>
    <t>SLS_1032529217_HE2</t>
  </si>
  <si>
    <t>SLS_1032529217</t>
  </si>
  <si>
    <t>SLS_1032192220_HE2</t>
  </si>
  <si>
    <t>SLS_1032192220</t>
  </si>
  <si>
    <t>SLS_1032544577_HE2</t>
  </si>
  <si>
    <t>SLS_1032544577</t>
  </si>
  <si>
    <t>Loan Depot_9203138293_HE2</t>
  </si>
  <si>
    <t>Loan Depot_9203138293</t>
  </si>
  <si>
    <t>Loan Depot_9203124327_HE2</t>
  </si>
  <si>
    <t>Loan Depot_9203124327</t>
  </si>
  <si>
    <t>Loan Depot_9203100350_HE2</t>
  </si>
  <si>
    <t>Loan Depot_9203100350</t>
  </si>
  <si>
    <t>Loan Depot_9203039871_HE2</t>
  </si>
  <si>
    <t>Loan Depot_9203039871</t>
  </si>
  <si>
    <t>Loan Depot_9202999448_HE2</t>
  </si>
  <si>
    <t>Loan Depot_9202999448</t>
  </si>
  <si>
    <t>Loan Depot_9202992500_HE2</t>
  </si>
  <si>
    <t>Loan Depot_9202992500</t>
  </si>
  <si>
    <t>Loan Depot_9202700226_HE2</t>
  </si>
  <si>
    <t>Loan Depot_9202700226</t>
  </si>
  <si>
    <t>SLS_1032823227_HE2</t>
  </si>
  <si>
    <t>SLS_1032823227</t>
  </si>
  <si>
    <t>Loan Depot_9203045985_HE2</t>
  </si>
  <si>
    <t>Loan Depot_9203045985</t>
  </si>
  <si>
    <t>Loan Depot_9202301009_HE2</t>
  </si>
  <si>
    <t>Loan Depot_9202301009</t>
  </si>
  <si>
    <t>SLS_1032191661_HE2</t>
  </si>
  <si>
    <t>SLS_1032191661</t>
  </si>
  <si>
    <t>Loan Depot_9203010872_HE2</t>
  </si>
  <si>
    <t>Loan Depot_9203010872</t>
  </si>
  <si>
    <t>Loan Depot_9203089678_HE2</t>
  </si>
  <si>
    <t>Loan Depot_9203089678</t>
  </si>
  <si>
    <t>Loan Depot_9203050811_HE2</t>
  </si>
  <si>
    <t>Loan Depot_9203050811</t>
  </si>
  <si>
    <t>SLS_1032192521_HE2</t>
  </si>
  <si>
    <t>SLS_1032192521</t>
  </si>
  <si>
    <t>Loan Depot_9203219986_HE2</t>
  </si>
  <si>
    <t>Loan Depot_9203219986</t>
  </si>
  <si>
    <t>Loan Depot_9203199782_HE2</t>
  </si>
  <si>
    <t>Loan Depot_9203199782</t>
  </si>
  <si>
    <t>SLS_1032755308_HE2</t>
  </si>
  <si>
    <t>SLS_1032755308</t>
  </si>
  <si>
    <t>Loan Depot_9203463188_HE2</t>
  </si>
  <si>
    <t>Loan Depot_9203463188</t>
  </si>
  <si>
    <t>Loan Depot_9203437554_HE2</t>
  </si>
  <si>
    <t>Loan Depot_9203437554</t>
  </si>
  <si>
    <t>Loan Depot_9202938024_HE2</t>
  </si>
  <si>
    <t>Loan Depot_9202938024</t>
  </si>
  <si>
    <t>Loan Depot_9203241915_HE2</t>
  </si>
  <si>
    <t>Loan Depot_9203241915</t>
  </si>
  <si>
    <t>Loan Depot_9203197562_HE2</t>
  </si>
  <si>
    <t>Loan Depot_9203197562</t>
  </si>
  <si>
    <t>Loan Depot_9202927241_HE2</t>
  </si>
  <si>
    <t>Loan Depot_9202927241</t>
  </si>
  <si>
    <t>Loan Depot_9203304523_HE2</t>
  </si>
  <si>
    <t>Loan Depot_9203304523</t>
  </si>
  <si>
    <t>Loan Depot_9202901014_HE2</t>
  </si>
  <si>
    <t>Loan Depot_9202901014</t>
  </si>
  <si>
    <t>SLS_1032528425_HE2</t>
  </si>
  <si>
    <t>SLS_1032528425</t>
  </si>
  <si>
    <t>SLS_1032528852_HE2</t>
  </si>
  <si>
    <t>SLS_1032528852</t>
  </si>
  <si>
    <t>Loan Depot_9203249561_HE2</t>
  </si>
  <si>
    <t>Loan Depot_9203249561</t>
  </si>
  <si>
    <t>Loan Depot_9203547808_HE2</t>
  </si>
  <si>
    <t>Loan Depot_9203547808</t>
  </si>
  <si>
    <t>SLS_1032528933_HE2</t>
  </si>
  <si>
    <t>SLS_1032528933</t>
  </si>
  <si>
    <t>SLS_1032528179_HE2</t>
  </si>
  <si>
    <t>SLS_1032528179</t>
  </si>
  <si>
    <t>Loan Depot_9203240834_HE2</t>
  </si>
  <si>
    <t>Loan Depot_9203240834</t>
  </si>
  <si>
    <t>SLS_1032528975_HE2</t>
  </si>
  <si>
    <t>SLS_1032528975</t>
  </si>
  <si>
    <t>Loan Depot_9203501177_HE2</t>
  </si>
  <si>
    <t>Loan Depot_9203501177</t>
  </si>
  <si>
    <t>Loan Depot_9203430534_HE2</t>
  </si>
  <si>
    <t>Loan Depot_9203430534</t>
  </si>
  <si>
    <t>Loan Depot_9203291837_HE2</t>
  </si>
  <si>
    <t>Loan Depot_9203291837</t>
  </si>
  <si>
    <t>SLS_1032529453_HE2</t>
  </si>
  <si>
    <t>SLS_1032529453</t>
  </si>
  <si>
    <t>Loan Depot_9203481834_HE2</t>
  </si>
  <si>
    <t>Loan Depot_9203481834</t>
  </si>
  <si>
    <t>Loan Depot_9203352068_HE2</t>
  </si>
  <si>
    <t>Loan Depot_9203352068</t>
  </si>
  <si>
    <t>SLS_1032825254_HE2</t>
  </si>
  <si>
    <t>SLS_1032825254</t>
  </si>
  <si>
    <t>SLS_1032824941_HE2</t>
  </si>
  <si>
    <t>SLS_1032824941</t>
  </si>
  <si>
    <t>SLS_1032824349_HE2</t>
  </si>
  <si>
    <t>SLS_1032824349</t>
  </si>
  <si>
    <t>Loan Depot_9204364146_HE2</t>
  </si>
  <si>
    <t>Loan Depot_9204364146</t>
  </si>
  <si>
    <t>Loan Depot_9204080577_HE2</t>
  </si>
  <si>
    <t>Loan Depot_9204080577</t>
  </si>
  <si>
    <t>Loan Depot_9204048483_HE2</t>
  </si>
  <si>
    <t>Loan Depot_9204048483</t>
  </si>
  <si>
    <t>Loan Depot_9203904009_HE2</t>
  </si>
  <si>
    <t>Loan Depot_9203904009</t>
  </si>
  <si>
    <t>Loan Depot_9203734554_HE2</t>
  </si>
  <si>
    <t>Loan Depot_9203734554</t>
  </si>
  <si>
    <t>Loan Depot_9203821963_HE2</t>
  </si>
  <si>
    <t>Loan Depot_9203821963</t>
  </si>
  <si>
    <t>Loan Depot_9203555827_HE2</t>
  </si>
  <si>
    <t>Loan Depot_9203555827</t>
  </si>
  <si>
    <t>Loan Depot_9203515573_HE2</t>
  </si>
  <si>
    <t>Loan Depot_9203515573</t>
  </si>
  <si>
    <t>SLS_1032823942_HE2</t>
  </si>
  <si>
    <t>SLS_1032823942</t>
  </si>
  <si>
    <t>Loan Depot_9203982062_HE2</t>
  </si>
  <si>
    <t>Loan Depot_9203982062</t>
  </si>
  <si>
    <t>Loan Depot_9203935268_HE2</t>
  </si>
  <si>
    <t>Loan Depot_9203935268</t>
  </si>
  <si>
    <t>Loan Depot_9203919726_HE2</t>
  </si>
  <si>
    <t>Loan Depot_9203919726</t>
  </si>
  <si>
    <t>SLS_1032823984_HE2</t>
  </si>
  <si>
    <t>SLS_1032823984</t>
  </si>
  <si>
    <t>Loan Depot_9203800504_HE2</t>
  </si>
  <si>
    <t>Loan Depot_9203800504</t>
  </si>
  <si>
    <t>Loan Depot_9203604401_HE2</t>
  </si>
  <si>
    <t>Loan Depot_9203604401</t>
  </si>
  <si>
    <t>SLS_1032839800_HE2</t>
  </si>
  <si>
    <t>SLS_1032839800</t>
  </si>
  <si>
    <t>SLS_1032841238_HE2</t>
  </si>
  <si>
    <t>SLS_1032841238</t>
  </si>
  <si>
    <t>Loan Depot_9204436563_HE2</t>
  </si>
  <si>
    <t>Loan Depot_9204436563</t>
  </si>
  <si>
    <t>Loan Depot_9203892402_HE2</t>
  </si>
  <si>
    <t>Loan Depot_9203892402</t>
  </si>
  <si>
    <t>Loan Depot_9203822672_HE2</t>
  </si>
  <si>
    <t>Loan Depot_9203822672</t>
  </si>
  <si>
    <t>SLS_1032824996_HE2</t>
  </si>
  <si>
    <t>SLS_1032824996</t>
  </si>
  <si>
    <t>SLS_1032824776_HE2</t>
  </si>
  <si>
    <t>SLS_1032824776</t>
  </si>
  <si>
    <t>SLS_1032824417_HE2</t>
  </si>
  <si>
    <t>SLS_1032824417</t>
  </si>
  <si>
    <t>SLS_1032824433_HE2</t>
  </si>
  <si>
    <t>SLS_1032824433</t>
  </si>
  <si>
    <t>SLS_1032844060_HE2</t>
  </si>
  <si>
    <t>SLS_1032844060</t>
  </si>
  <si>
    <t>SLS_1032528645_HE2</t>
  </si>
  <si>
    <t>SLS_1032528645</t>
  </si>
  <si>
    <t>SLS_1032825377_HE2</t>
  </si>
  <si>
    <t>SLS_1032825377</t>
  </si>
  <si>
    <t>Loan Depot_9203967584_HE2</t>
  </si>
  <si>
    <t>Loan Depot_9203967584</t>
  </si>
  <si>
    <t>Loan Depot_9204517123_HE2</t>
  </si>
  <si>
    <t>Loan Depot_9204517123</t>
  </si>
  <si>
    <t>Loan Depot_9203759585_HE2</t>
  </si>
  <si>
    <t>Loan Depot_9203759585</t>
  </si>
  <si>
    <t>Loan Depot_9203715744_HE2</t>
  </si>
  <si>
    <t>Loan Depot_9203715744</t>
  </si>
  <si>
    <t>Loan Depot_9203998258_HE2</t>
  </si>
  <si>
    <t>Loan Depot_9203998258</t>
  </si>
  <si>
    <t>Loan Depot_9203984159_HE2</t>
  </si>
  <si>
    <t>Loan Depot_9203984159</t>
  </si>
  <si>
    <t>Loan Depot_9203612503_HE2</t>
  </si>
  <si>
    <t>Loan Depot_9203612503</t>
  </si>
  <si>
    <t>Loan Depot_9204622832_HE2</t>
  </si>
  <si>
    <t>Loan Depot_9204622832</t>
  </si>
  <si>
    <t>Loan Depot_9203868741_HE2</t>
  </si>
  <si>
    <t>Loan Depot_9203868741</t>
  </si>
  <si>
    <t>SLS_1032839606_HE2</t>
  </si>
  <si>
    <t>SLS_1032839606</t>
  </si>
  <si>
    <t>SLS_1032845250_HE2</t>
  </si>
  <si>
    <t>SLS_1032845250</t>
  </si>
  <si>
    <t>Loan Depot_9204780382_HE2</t>
  </si>
  <si>
    <t>Loan Depot_9204780382</t>
  </si>
  <si>
    <t>Loan Depot_9203455788_HE2</t>
  </si>
  <si>
    <t>Loan Depot_9203455788</t>
  </si>
  <si>
    <t>Loan Depot_9202923653_HE2</t>
  </si>
  <si>
    <t>Loan Depot_9202923653</t>
  </si>
  <si>
    <t>SLS_1032840912_HE2</t>
  </si>
  <si>
    <t>SLS_1032840912</t>
  </si>
  <si>
    <t>SLS_1032845276_HE2</t>
  </si>
  <si>
    <t>SLS_1032845276</t>
  </si>
  <si>
    <t>SLS_1032824459_HE2</t>
  </si>
  <si>
    <t>SLS_1032824459</t>
  </si>
  <si>
    <t>SLS_1032840598_HE2</t>
  </si>
  <si>
    <t>SLS_1032840598</t>
  </si>
  <si>
    <t>Loan Depot_9204742861_HE2</t>
  </si>
  <si>
    <t>Loan Depot_9204742861</t>
  </si>
  <si>
    <t>Loan Depot_9204670088_HE2</t>
  </si>
  <si>
    <t>Loan Depot_9204670088</t>
  </si>
  <si>
    <t>Loan Depot_9204453089_HE2</t>
  </si>
  <si>
    <t>Loan Depot_9204453089</t>
  </si>
  <si>
    <t>Loan Depot_9203732228_HE2</t>
  </si>
  <si>
    <t>Loan Depot_9203732228</t>
  </si>
  <si>
    <t>Loan Depot_9204422431_HE2</t>
  </si>
  <si>
    <t>Loan Depot_9204422431</t>
  </si>
  <si>
    <t>Loan Depot_9204010814_HE2</t>
  </si>
  <si>
    <t>Loan Depot_9204010814</t>
  </si>
  <si>
    <t>Loan Depot_9203982955_HE2</t>
  </si>
  <si>
    <t>Loan Depot_9203982955</t>
  </si>
  <si>
    <t>SLS_1032840857_HE2</t>
  </si>
  <si>
    <t>SLS_1032840857</t>
  </si>
  <si>
    <t>Loan Depot_9204303995_HE2</t>
  </si>
  <si>
    <t>Loan Depot_9204303995</t>
  </si>
  <si>
    <t>Loan Depot_9204256144_HE2</t>
  </si>
  <si>
    <t>Loan Depot_9204256144</t>
  </si>
  <si>
    <t>SLS_1032840475_HE2</t>
  </si>
  <si>
    <t>SLS_1032840475</t>
  </si>
  <si>
    <t>Loan Depot_9205337885_HE2</t>
  </si>
  <si>
    <t>Loan Depot_9205337885</t>
  </si>
  <si>
    <t>Loan Depot_9205199319_HE2</t>
  </si>
  <si>
    <t>Loan Depot_9205199319</t>
  </si>
  <si>
    <t>Loan Depot_9205140081_HE2</t>
  </si>
  <si>
    <t>Loan Depot_9205140081</t>
  </si>
  <si>
    <t>Loan Depot_9204674932_HE2</t>
  </si>
  <si>
    <t>Loan Depot_9204674932</t>
  </si>
  <si>
    <t>Loan Depot_9204595657_HE2</t>
  </si>
  <si>
    <t>Loan Depot_9204595657</t>
  </si>
  <si>
    <t>Loan Depot_9204251996_HE2</t>
  </si>
  <si>
    <t>Loan Depot_9204251996</t>
  </si>
  <si>
    <t>Loan Depot_9204057633_HE2</t>
  </si>
  <si>
    <t>Loan Depot_9204057633</t>
  </si>
  <si>
    <t>Loan Depot_9203870309_HE2</t>
  </si>
  <si>
    <t>Loan Depot_9203870309</t>
  </si>
  <si>
    <t>SLS_1032841005_HE2</t>
  </si>
  <si>
    <t>SLS_1032841005</t>
  </si>
  <si>
    <t>Loan Depot_9203084000_HE2</t>
  </si>
  <si>
    <t>Loan Depot_9203084000</t>
  </si>
  <si>
    <t>Loan Depot_9205243067_HE2</t>
  </si>
  <si>
    <t>Loan Depot_9205243067</t>
  </si>
  <si>
    <t>Loan Depot_9205038756_HE2</t>
  </si>
  <si>
    <t>Loan Depot_9205038756</t>
  </si>
  <si>
    <t>Loan Depot_9204965660_HE2</t>
  </si>
  <si>
    <t>Loan Depot_9204965660</t>
  </si>
  <si>
    <t>SLS_1032841681_HE2</t>
  </si>
  <si>
    <t>SLS_1032841681</t>
  </si>
  <si>
    <t>SLS_1032844154_HE2</t>
  </si>
  <si>
    <t>SLS_1032844154</t>
  </si>
  <si>
    <t>SLS_1032840365_HE2</t>
  </si>
  <si>
    <t>SLS_1032840365</t>
  </si>
  <si>
    <t>SLS_1032841089_HE2</t>
  </si>
  <si>
    <t>SLS_1032841089</t>
  </si>
  <si>
    <t>Loan Depot_9205349369_HE2</t>
  </si>
  <si>
    <t>Loan Depot_9205349369</t>
  </si>
  <si>
    <t>Loan Depot_9205263891_HE2</t>
  </si>
  <si>
    <t>Loan Depot_9205263891</t>
  </si>
  <si>
    <t>Loan Depot_9205227060_HE2</t>
  </si>
  <si>
    <t>Loan Depot_9205227060</t>
  </si>
  <si>
    <t>Loan Depot_9205012132_HE2</t>
  </si>
  <si>
    <t>Loan Depot_9205012132</t>
  </si>
  <si>
    <t>SLS_1032843427_HE2</t>
  </si>
  <si>
    <t>SLS_1032843427</t>
  </si>
  <si>
    <t>SLS_1032840200_HE2</t>
  </si>
  <si>
    <t>SLS_1032840200</t>
  </si>
  <si>
    <t>Loan Depot_9205681308_HE2</t>
  </si>
  <si>
    <t>Loan Depot_9205681308</t>
  </si>
  <si>
    <t>Loan Depot_9204684584_HE2</t>
  </si>
  <si>
    <t>Loan Depot_9204684584</t>
  </si>
  <si>
    <t>Loan Depot_9203895819_HE2</t>
  </si>
  <si>
    <t>Loan Depot_9203895819</t>
  </si>
  <si>
    <t>Loan Depot_9203646204_HE2</t>
  </si>
  <si>
    <t>Loan Depot_9203646204</t>
  </si>
  <si>
    <t>SLS_1032844934_HE2</t>
  </si>
  <si>
    <t>SLS_1032844934</t>
  </si>
  <si>
    <t>Loan Depot_9205558167_HE2</t>
  </si>
  <si>
    <t>Loan Depot_9205558167</t>
  </si>
  <si>
    <t>SLS_1032843841_HE2</t>
  </si>
  <si>
    <t>SLS_1032843841</t>
  </si>
  <si>
    <t>Loan Depot_9204762539_HE2</t>
  </si>
  <si>
    <t>Loan Depot_9204762539</t>
  </si>
  <si>
    <t>Loan Depot_9204762125_HE2</t>
  </si>
  <si>
    <t>Loan Depot_9204762125</t>
  </si>
  <si>
    <t>Loan Depot_9203907630_HE2</t>
  </si>
  <si>
    <t>Loan Depot_9203907630</t>
  </si>
  <si>
    <t>SLS_1032824530_HE2</t>
  </si>
  <si>
    <t>SLS_1032824530</t>
  </si>
  <si>
    <t>SLS_1032840608_HE2</t>
  </si>
  <si>
    <t>SLS_1032840608</t>
  </si>
  <si>
    <t>Loan Depot_9204938758_HE2</t>
  </si>
  <si>
    <t>Loan Depot_9204938758</t>
  </si>
  <si>
    <t>Loan Depot_9204911284_HE2</t>
  </si>
  <si>
    <t>Loan Depot_9204911284</t>
  </si>
  <si>
    <t>SLS_1032842143_HE2</t>
  </si>
  <si>
    <t>SLS_1032842143</t>
  </si>
  <si>
    <t>Loan Depot_9205403661_HE2</t>
  </si>
  <si>
    <t>Loan Depot_9205403661</t>
  </si>
  <si>
    <t>Loan Depot_9205327076_HE2</t>
  </si>
  <si>
    <t>Loan Depot_9205327076</t>
  </si>
  <si>
    <t>Loan Depot_9204221700_HE2</t>
  </si>
  <si>
    <t>Loan Depot_9204221700</t>
  </si>
  <si>
    <t>Loan Depot_9203869483_HE2</t>
  </si>
  <si>
    <t>Loan Depot_9203869483</t>
  </si>
  <si>
    <t>Loan Depot_9205089049_HE2</t>
  </si>
  <si>
    <t>Loan Depot_9205089049</t>
  </si>
  <si>
    <t>SLS_1032843249_HE2</t>
  </si>
  <si>
    <t>SLS_1032843249</t>
  </si>
  <si>
    <t>SLS_1032844756_HE2</t>
  </si>
  <si>
    <t>SLS_1032844756</t>
  </si>
  <si>
    <t>SLS_1032842431_HE2</t>
  </si>
  <si>
    <t>SLS_1032842431</t>
  </si>
  <si>
    <t>Loan Depot_9205826994_HE2</t>
  </si>
  <si>
    <t>Loan Depot_9205826994</t>
  </si>
  <si>
    <t>SLS_1032823463_HE2</t>
  </si>
  <si>
    <t>SLS_1032823463</t>
  </si>
  <si>
    <t>Loan Depot_9204977129_HE2</t>
  </si>
  <si>
    <t>Loan Depot_9204977129</t>
  </si>
  <si>
    <t>Loan Depot_9204757919_HE2</t>
  </si>
  <si>
    <t>Loan Depot_9204757919</t>
  </si>
  <si>
    <t>Loan Depot_9204586029_HE2</t>
  </si>
  <si>
    <t>Loan Depot_9204586029</t>
  </si>
  <si>
    <t>Loan Depot_9205805618_HE2</t>
  </si>
  <si>
    <t>Loan Depot_9205805618</t>
  </si>
  <si>
    <t>Loan Depot_9205784797_HE2</t>
  </si>
  <si>
    <t>Loan Depot_9205784797</t>
  </si>
  <si>
    <t>Loan Depot_9205377246_HE2</t>
  </si>
  <si>
    <t>Loan Depot_9205377246</t>
  </si>
  <si>
    <t>Loan Depot_9205247142_HE2</t>
  </si>
  <si>
    <t>Loan Depot_9205247142</t>
  </si>
  <si>
    <t>Loan Depot_9204706171_HE2</t>
  </si>
  <si>
    <t>Loan Depot_9204706171</t>
  </si>
  <si>
    <t>SLS_1032824624_HE2</t>
  </si>
  <si>
    <t>SLS_1032824624</t>
  </si>
  <si>
    <t>Loan Depot_9205991194_HE2</t>
  </si>
  <si>
    <t>Loan Depot_9205991194</t>
  </si>
  <si>
    <t>Loan Depot_9205525810_HE2</t>
  </si>
  <si>
    <t>Loan Depot_9205525810</t>
  </si>
  <si>
    <t>Loan Depot_9205428940_HE2</t>
  </si>
  <si>
    <t>Loan Depot_9205428940</t>
  </si>
  <si>
    <t>Loan Depot_9205168462_HE2</t>
  </si>
  <si>
    <t>Loan Depot_9205168462</t>
  </si>
  <si>
    <t>SLS_1032842350_HE2</t>
  </si>
  <si>
    <t>SLS_1032842350</t>
  </si>
  <si>
    <t>Loan Depot_9206145006_HE2</t>
  </si>
  <si>
    <t>Loan Depot_9206145006</t>
  </si>
  <si>
    <t>SLS_1032844837_HE2</t>
  </si>
  <si>
    <t>SLS_1032844837</t>
  </si>
  <si>
    <t>SLS_1032842321_HE2</t>
  </si>
  <si>
    <t>SLS_1032842321</t>
  </si>
  <si>
    <t>SLS_1032842910_HE2</t>
  </si>
  <si>
    <t>SLS_1032842910</t>
  </si>
  <si>
    <t>Loan Depot_9204876339_HE2</t>
  </si>
  <si>
    <t>Loan Depot_9204876339</t>
  </si>
  <si>
    <t>Loan Depot_9204872387_HE2</t>
  </si>
  <si>
    <t>Loan Depot_9204872387</t>
  </si>
  <si>
    <t>Loan Depot_9206059116_HE2</t>
  </si>
  <si>
    <t>Loan Depot_9206059116</t>
  </si>
  <si>
    <t>Loan Depot_9206041056_HE2</t>
  </si>
  <si>
    <t>Loan Depot_9206041056</t>
  </si>
  <si>
    <t>Loan Depot_9206412877_HE2</t>
  </si>
  <si>
    <t>Loan Depot_9206412877</t>
  </si>
  <si>
    <t>Loan Depot_9206336175_HE2</t>
  </si>
  <si>
    <t>Loan Depot_9206336175</t>
  </si>
  <si>
    <t>Loan Depot_9206087117_HE2</t>
  </si>
  <si>
    <t>Loan Depot_9206087117</t>
  </si>
  <si>
    <t>Loan Depot_9206076391_HE2</t>
  </si>
  <si>
    <t>Loan Depot_9206076391</t>
  </si>
  <si>
    <t>Loan Depot_9205614747_HE2</t>
  </si>
  <si>
    <t>Loan Depot_9205614747</t>
  </si>
  <si>
    <t>Loan Depot_9205249254_HE2</t>
  </si>
  <si>
    <t>Loan Depot_9205249254</t>
  </si>
  <si>
    <t>Loan Depot_9205046403_HE2</t>
  </si>
  <si>
    <t>Loan Depot_9205046403</t>
  </si>
  <si>
    <t>Loan Depot_9206499825_HE2</t>
  </si>
  <si>
    <t>Loan Depot_9206499825</t>
  </si>
  <si>
    <t>SLS_1032843100_HE2</t>
  </si>
  <si>
    <t>SLS_1032843100</t>
  </si>
  <si>
    <t>Loan Depot_9206416191_HE2</t>
  </si>
  <si>
    <t>Loan Depot_9206416191</t>
  </si>
  <si>
    <t>SLS_1032844471_HE2</t>
  </si>
  <si>
    <t>SLS_1032844471</t>
  </si>
  <si>
    <t>SLS_1032842101_HE2</t>
  </si>
  <si>
    <t>SLS_1032842101</t>
  </si>
  <si>
    <t>Loan Depot_9206435563_HE2</t>
  </si>
  <si>
    <t>Loan Depot_9206435563</t>
  </si>
  <si>
    <t>Loan Depot_9206306749_HE2</t>
  </si>
  <si>
    <t>Loan Depot_9206306749</t>
  </si>
  <si>
    <t>SLS_1031448331_HE2</t>
  </si>
  <si>
    <t>SLS_1031448331</t>
  </si>
  <si>
    <t>Loan Depot_9206532419_HE2</t>
  </si>
  <si>
    <t>Loan Depot_9206532419</t>
  </si>
  <si>
    <t>Loan Depot_9206287287_HE2</t>
  </si>
  <si>
    <t>Loan Depot_9206287287</t>
  </si>
  <si>
    <t>Loan Depot_9206198260_HE2</t>
  </si>
  <si>
    <t>Loan Depot_9206198260</t>
  </si>
  <si>
    <t>Loan Depot_9206156763_HE2</t>
  </si>
  <si>
    <t>Loan Depot_9206156763</t>
  </si>
  <si>
    <t>Loan Depot_9205624407_HE2</t>
  </si>
  <si>
    <t>Loan Depot_9205624407</t>
  </si>
  <si>
    <t>Loan Depot_9205517551_HE2</t>
  </si>
  <si>
    <t>Loan Depot_9205517551</t>
  </si>
  <si>
    <t>SLS_1032844688_HE2</t>
  </si>
  <si>
    <t>SLS_1032844688</t>
  </si>
  <si>
    <t>Loan Depot_9206610025_HE2</t>
  </si>
  <si>
    <t>Loan Depot_9206610025</t>
  </si>
  <si>
    <t>Loan Depot_9204963749_HE2</t>
  </si>
  <si>
    <t>Loan Depot_9204963749</t>
  </si>
  <si>
    <t>SLS_1032843760_HE2</t>
  </si>
  <si>
    <t>SLS_1032843760</t>
  </si>
  <si>
    <t>SLS_1032844691_HE2</t>
  </si>
  <si>
    <t>SLS_1032844691</t>
  </si>
  <si>
    <t>Loan Depot_9206506033_HE2</t>
  </si>
  <si>
    <t>Loan Depot_9206506033</t>
  </si>
  <si>
    <t>SLS_1032839907_HE2</t>
  </si>
  <si>
    <t>SLS_1032839907</t>
  </si>
  <si>
    <t>SLS_1032843265_HE2</t>
  </si>
  <si>
    <t>SLS_1032843265</t>
  </si>
  <si>
    <t>Loan Depot_9206716368_HE2</t>
  </si>
  <si>
    <t>Loan Depot_9206716368</t>
  </si>
  <si>
    <t>Loan Depot_9205842603_HE2</t>
  </si>
  <si>
    <t>Loan Depot_9205842603</t>
  </si>
  <si>
    <t>Loan Depot_9206833445_HE2</t>
  </si>
  <si>
    <t>Loan Depot_9206833445</t>
  </si>
  <si>
    <t>Loan Depot_9206319759_HE2</t>
  </si>
  <si>
    <t>Loan Depot_9206319759</t>
  </si>
  <si>
    <t>SLS_1032844028_HE2</t>
  </si>
  <si>
    <t>SLS_1032844028</t>
  </si>
  <si>
    <t>Loan Depot_9206750037_HE2</t>
  </si>
  <si>
    <t>Loan Depot_9206750037</t>
  </si>
  <si>
    <t>Loan Depot_9206469828_HE2</t>
  </si>
  <si>
    <t>Loan Depot_9206469828</t>
  </si>
  <si>
    <t>Loan Depot_9206302847_HE2</t>
  </si>
  <si>
    <t>Loan Depot_9206302847</t>
  </si>
  <si>
    <t>Loan Depot_9205125520_HE2</t>
  </si>
  <si>
    <t>Loan Depot_9205125520</t>
  </si>
  <si>
    <t>Loan Depot_9204737358_HE2</t>
  </si>
  <si>
    <t>Loan Depot_9204737358</t>
  </si>
  <si>
    <t>Loan Depot_9207565665_HE2</t>
  </si>
  <si>
    <t>Loan Depot_9207565665</t>
  </si>
  <si>
    <t>Loan Depot_9207477499_HE2</t>
  </si>
  <si>
    <t>Loan Depot_9207477499</t>
  </si>
  <si>
    <t>Loan Depot_9207399057_HE2</t>
  </si>
  <si>
    <t>Loan Depot_9207399057</t>
  </si>
  <si>
    <t>SLS_1032845551_HE2</t>
  </si>
  <si>
    <t>SLS_1032845551</t>
  </si>
  <si>
    <t>SLS_1032844031_HE2</t>
  </si>
  <si>
    <t>SLS_1032844031</t>
  </si>
  <si>
    <t>Loan Depot_9207147811_HE2</t>
  </si>
  <si>
    <t>Loan Depot_9207147811</t>
  </si>
  <si>
    <t>Loan Depot_9207069395_HE2</t>
  </si>
  <si>
    <t>Loan Depot_9207069395</t>
  </si>
  <si>
    <t>Loan Depot_9207252959_HE2</t>
  </si>
  <si>
    <t>Loan Depot_9207252959</t>
  </si>
  <si>
    <t>Loan Depot_9207244352_HE2</t>
  </si>
  <si>
    <t>Loan Depot_9207244352</t>
  </si>
  <si>
    <t>Loan Depot_9207697799_HE2</t>
  </si>
  <si>
    <t>Loan Depot_9207697799</t>
  </si>
  <si>
    <t>Loan Depot_9207279739_HE2</t>
  </si>
  <si>
    <t>Loan Depot_9207279739</t>
  </si>
  <si>
    <t>Loan Depot_9207022386_HE2</t>
  </si>
  <si>
    <t>Loan Depot_9207022386</t>
  </si>
  <si>
    <t>Loan Depot_9205830038_HE2</t>
  </si>
  <si>
    <t>Loan Depot_9205830038</t>
  </si>
  <si>
    <t>SLS_1032845700_HE2</t>
  </si>
  <si>
    <t>SLS_1032845700</t>
  </si>
  <si>
    <t>Loan Depot_9206995327_HE2</t>
  </si>
  <si>
    <t>Loan Depot_9206995327</t>
  </si>
  <si>
    <t>SLS_1032843333_HE2</t>
  </si>
  <si>
    <t>SLS_1032843333</t>
  </si>
  <si>
    <t>Loan Depot_9206549561_HE2</t>
  </si>
  <si>
    <t>Loan Depot_9206549561</t>
  </si>
  <si>
    <t>Loan Depot_9206436579_HE2</t>
  </si>
  <si>
    <t>Loan Depot_9206436579</t>
  </si>
  <si>
    <t>Loan Depot_9206057425_HE2</t>
  </si>
  <si>
    <t>Loan Depot_9206057425</t>
  </si>
  <si>
    <t>Loan Depot_9207287005_HE2</t>
  </si>
  <si>
    <t>Loan Depot_9207287005</t>
  </si>
  <si>
    <t>Loan Depot_9207602617_HE2</t>
  </si>
  <si>
    <t>Loan Depot_9207602617</t>
  </si>
  <si>
    <t>Loan Depot_9207214652_HE2</t>
  </si>
  <si>
    <t>Loan Depot_9207214652</t>
  </si>
  <si>
    <t>Loan Depot_9206886021_HE2</t>
  </si>
  <si>
    <t>Loan Depot_9206886021</t>
  </si>
  <si>
    <t>Loan Depot_9207327520_HE2</t>
  </si>
  <si>
    <t>Loan Depot_9207327520</t>
  </si>
  <si>
    <t>SLS_1032845726_HE2</t>
  </si>
  <si>
    <t>SLS_1032845726</t>
  </si>
  <si>
    <t>Loan Depot_9206437254_HE2</t>
  </si>
  <si>
    <t>Loan Depot_9206437254</t>
  </si>
  <si>
    <t>Loan Depot_9207233975_HE2</t>
  </si>
  <si>
    <t>Loan Depot_9207233975</t>
  </si>
  <si>
    <t>Loan Depot_9206668361_HE2</t>
  </si>
  <si>
    <t>Loan Depot_9206668361</t>
  </si>
  <si>
    <t>Loan Depot_9207797334_HE2</t>
  </si>
  <si>
    <t>Loan Depot_9207797334</t>
  </si>
  <si>
    <t>Loan Depot_9207649535_HE2</t>
  </si>
  <si>
    <t>Loan Depot_9207649535</t>
  </si>
  <si>
    <t>Loan Depot_9207591612_HE2</t>
  </si>
  <si>
    <t>Loan Depot_9207591612</t>
  </si>
  <si>
    <t>Loan Depot_9207396624_HE2</t>
  </si>
  <si>
    <t>Loan Depot_9207396624</t>
  </si>
  <si>
    <t>Loan Depot_9207219438_HE2</t>
  </si>
  <si>
    <t>Loan Depot_9207219438</t>
  </si>
  <si>
    <t>Loan Depot_9207884306_HE2</t>
  </si>
  <si>
    <t>Loan Depot_9207884306</t>
  </si>
  <si>
    <t>Loan Depot_9206833460_HE2</t>
  </si>
  <si>
    <t>Loan Depot_9206833460</t>
  </si>
  <si>
    <t>Loan Depot_9206199417_HE2</t>
  </si>
  <si>
    <t>Loan Depot_9206199417</t>
  </si>
  <si>
    <t>Loan Depot_9207563199_HE2</t>
  </si>
  <si>
    <t>Loan Depot_9207563199</t>
  </si>
  <si>
    <t>Loan Depot_9207412744_HE2</t>
  </si>
  <si>
    <t>Loan Depot_9207412744</t>
  </si>
  <si>
    <t>Loan Depot_9207712051_HE2</t>
  </si>
  <si>
    <t>Loan Depot_9207712051</t>
  </si>
  <si>
    <t>Loan Depot_9207498826_HE2</t>
  </si>
  <si>
    <t>Loan Depot_9207498826</t>
  </si>
  <si>
    <t>Loan Depot_9207747834_HE2</t>
  </si>
  <si>
    <t>Loan Depot_9207747834</t>
  </si>
  <si>
    <t>Loan Depot_9207458903_HE2</t>
  </si>
  <si>
    <t>Loan Depot_9207458903</t>
  </si>
  <si>
    <t>Loan Depot_9208052747_HE2</t>
  </si>
  <si>
    <t>Loan Depot_9208052747</t>
  </si>
  <si>
    <t>Loan Depot_9207612251_HE2</t>
  </si>
  <si>
    <t>Loan Depot_9207612251</t>
  </si>
  <si>
    <t>Loan Depot_9207459356_HE2</t>
  </si>
  <si>
    <t>Loan Depot_9207459356</t>
  </si>
  <si>
    <t>Loan Depot_9207539363_HE2</t>
  </si>
  <si>
    <t>Loan Depot_9207539363</t>
  </si>
  <si>
    <t>Loan Depot_9207438301_HE2</t>
  </si>
  <si>
    <t>Loan Depot_9207438301</t>
  </si>
  <si>
    <t>Loan Depot_9207360588_HE2</t>
  </si>
  <si>
    <t>Loan Depot_9207360588</t>
  </si>
  <si>
    <t>Loan Depot_9204259437_HE2</t>
  </si>
  <si>
    <t>Loan Depot_9204259437</t>
  </si>
  <si>
    <t>Loan Depot_9204258751_HE2</t>
  </si>
  <si>
    <t>Loan Depot_9204258751</t>
  </si>
  <si>
    <t>SLS_1032841212_HE2</t>
  </si>
  <si>
    <t>SLS_1032841212</t>
  </si>
  <si>
    <t>SLS_1032841717_HE2</t>
  </si>
  <si>
    <t>SLS_1032841717</t>
  </si>
  <si>
    <t>Loan Depot_9204882808_HE2</t>
  </si>
  <si>
    <t>Loan Depot_9204882808</t>
  </si>
  <si>
    <t>Loan Depot_9204864533_HE2</t>
  </si>
  <si>
    <t>Loan Depot_9204864533</t>
  </si>
  <si>
    <t>Loan Depot_9204490669_HE2</t>
  </si>
  <si>
    <t>Loan Depot_9204490669</t>
  </si>
  <si>
    <t>Loan Depot_9204328588_HE2</t>
  </si>
  <si>
    <t>Loan Depot_9204328588</t>
  </si>
  <si>
    <t>Loan Depot_9204196043_HE2</t>
  </si>
  <si>
    <t>Loan Depot_9204196043</t>
  </si>
  <si>
    <t>SLS_1032824556_HE2</t>
  </si>
  <si>
    <t>SLS_1032824556</t>
  </si>
  <si>
    <t>Loan Depot_9204970546_HE2</t>
  </si>
  <si>
    <t>Loan Depot_9204970546</t>
  </si>
  <si>
    <t>Loan Depot_9204955919_HE2</t>
  </si>
  <si>
    <t>Loan Depot_9204955919</t>
  </si>
  <si>
    <t>Loan Depot_9204350970_HE2</t>
  </si>
  <si>
    <t>Loan Depot_9204350970</t>
  </si>
  <si>
    <t>Loan Depot_9204344650_HE2</t>
  </si>
  <si>
    <t>Loan Depot_9204344650</t>
  </si>
  <si>
    <t>SLS_1032843139_HE2</t>
  </si>
  <si>
    <t>SLS_1032843139</t>
  </si>
  <si>
    <t>Loan Depot_9205132252_HE2</t>
  </si>
  <si>
    <t>Loan Depot_9205132252</t>
  </si>
  <si>
    <t>Loan Depot_9205127682_HE2</t>
  </si>
  <si>
    <t>Loan Depot_9205127682</t>
  </si>
  <si>
    <t>Loan Depot_9204877915_HE2</t>
  </si>
  <si>
    <t>Loan Depot_9204877915</t>
  </si>
  <si>
    <t>Loan Depot_9204870696_HE2</t>
  </si>
  <si>
    <t>Loan Depot_9204870696</t>
  </si>
  <si>
    <t>Loan Depot_9204222203_HE2</t>
  </si>
  <si>
    <t>Loan Depot_9204222203</t>
  </si>
  <si>
    <t>SLS_1032844099_HE2</t>
  </si>
  <si>
    <t>SLS_1032844099</t>
  </si>
  <si>
    <t>SLS_1032841966_HE2</t>
  </si>
  <si>
    <t>SLS_1032841966</t>
  </si>
  <si>
    <t>SLS_1032841351_HE2</t>
  </si>
  <si>
    <t>SLS_1032841351</t>
  </si>
  <si>
    <t>SLS_1032843058_HE2</t>
  </si>
  <si>
    <t>SLS_1032843058</t>
  </si>
  <si>
    <t>SLS_1032823890_HE2</t>
  </si>
  <si>
    <t>SLS_1032823890</t>
  </si>
  <si>
    <t>Loan Depot_9204645510_HE2</t>
  </si>
  <si>
    <t>Loan Depot_9204645510</t>
  </si>
  <si>
    <t>Loan Depot_9204640115_HE2</t>
  </si>
  <si>
    <t>Loan Depot_9204640115</t>
  </si>
  <si>
    <t>Loan Depot_9205338370_HE2</t>
  </si>
  <si>
    <t>Loan Depot_9205338370</t>
  </si>
  <si>
    <t>Loan Depot_9205297204_HE2</t>
  </si>
  <si>
    <t>Loan Depot_9205297204</t>
  </si>
  <si>
    <t>Loan Depot_9205228639_HE2</t>
  </si>
  <si>
    <t>Loan Depot_9205228639</t>
  </si>
  <si>
    <t>Loan Depot_9205003172_HE2</t>
  </si>
  <si>
    <t>Loan Depot_9205003172</t>
  </si>
  <si>
    <t>SLS_1032845360_HE2</t>
  </si>
  <si>
    <t>SLS_1032845360</t>
  </si>
  <si>
    <t>Loan Depot_9207981847_HE2</t>
  </si>
  <si>
    <t>Loan Depot_9207981847</t>
  </si>
  <si>
    <t>Loan Depot_9204964994_HE2</t>
  </si>
  <si>
    <t>Loan Depot_9204964994</t>
  </si>
  <si>
    <t>SLS_1032843126_HE2</t>
  </si>
  <si>
    <t>SLS_1032843126</t>
  </si>
  <si>
    <t>SLS_1032843168_HE2</t>
  </si>
  <si>
    <t>SLS_1032843168</t>
  </si>
  <si>
    <t>SLS_1031448687_HE2</t>
  </si>
  <si>
    <t>SLS_1031448687</t>
  </si>
  <si>
    <t>Loan Depot_9207023459_HE2</t>
  </si>
  <si>
    <t>Loan Depot_9207023459</t>
  </si>
  <si>
    <t>Loan Depot_9207003584_HE2</t>
  </si>
  <si>
    <t>Loan Depot_9207003584</t>
  </si>
  <si>
    <t>Loan Depot_9207909962_HE2</t>
  </si>
  <si>
    <t>Loan Depot_9207909962</t>
  </si>
  <si>
    <t>Loan Depot_9207811424_HE2</t>
  </si>
  <si>
    <t>Loan Depot_9207811424</t>
  </si>
  <si>
    <t>Loan Depot_9208056979_HE2</t>
  </si>
  <si>
    <t>Loan Depot_9208056979</t>
  </si>
  <si>
    <t>Loan Depot_9206900921_HE2</t>
  </si>
  <si>
    <t>Loan Depot_9206900921</t>
  </si>
  <si>
    <t>Loan Depot_9206792237_HE2</t>
  </si>
  <si>
    <t>Loan Depot_9206792237</t>
  </si>
  <si>
    <t>Loan Depot_9203577706_HE2</t>
  </si>
  <si>
    <t>Loan Depot_9203577706</t>
  </si>
  <si>
    <t>Loan Depot_9203568887_HE2</t>
  </si>
  <si>
    <t>Loan Depot_9203568887</t>
  </si>
  <si>
    <t>SLS_1032825296_HE2</t>
  </si>
  <si>
    <t>SLS_1032825296</t>
  </si>
  <si>
    <t>Loan Depot_9204462676_HE2</t>
  </si>
  <si>
    <t>Loan Depot_9204462676</t>
  </si>
  <si>
    <t>Loan Depot_9205428478_HE2</t>
  </si>
  <si>
    <t>Loan Depot_9205428478</t>
  </si>
  <si>
    <t>Loan Depot_9205133920_HE2</t>
  </si>
  <si>
    <t>Loan Depot_9205133920</t>
  </si>
  <si>
    <t>Loan Depot_9204966726_HE2</t>
  </si>
  <si>
    <t>Loan Depot_9204966726</t>
  </si>
  <si>
    <t>Loan Depot_9204890595_HE2</t>
  </si>
  <si>
    <t>Loan Depot_9204890595</t>
  </si>
  <si>
    <t>Loan Depot_9204243456_HE2</t>
  </si>
  <si>
    <t>Loan Depot_9204243456</t>
  </si>
  <si>
    <t>Loan Depot_9203935185_HE2</t>
  </si>
  <si>
    <t>Loan Depot_9203935185</t>
  </si>
  <si>
    <t>SLS_1032845124_HE2</t>
  </si>
  <si>
    <t>SLS_1032845124</t>
  </si>
  <si>
    <t>SLS_1032841267_HE2</t>
  </si>
  <si>
    <t>SLS_1032841267</t>
  </si>
  <si>
    <t>Loan Depot_9204581806_HE2</t>
  </si>
  <si>
    <t>Loan Depot_9204581806</t>
  </si>
  <si>
    <t>Loan Depot_9204471164_HE2</t>
  </si>
  <si>
    <t>Loan Depot_9204471164</t>
  </si>
  <si>
    <t>SLS_1032843744_HE2</t>
  </si>
  <si>
    <t>SLS_1032843744</t>
  </si>
  <si>
    <t>Loan Depot_9205064729_HE2</t>
  </si>
  <si>
    <t>Loan Depot_9205064729</t>
  </si>
  <si>
    <t>Loan Depot_9204168323_HE2</t>
  </si>
  <si>
    <t>Loan Depot_9204168323</t>
  </si>
  <si>
    <t>Loan Depot_9205246565_HE2</t>
  </si>
  <si>
    <t>Loan Depot_9205246565</t>
  </si>
  <si>
    <t>Loan Depot_9205243604_HE2</t>
  </si>
  <si>
    <t>Loan Depot_9205243604</t>
  </si>
  <si>
    <t>SLS_1032844112_HE2</t>
  </si>
  <si>
    <t>SLS_1032844112</t>
  </si>
  <si>
    <t>Loan Depot_9205174494_HE2</t>
  </si>
  <si>
    <t>Loan Depot_9205174494</t>
  </si>
  <si>
    <t>SLS_1032844947_HE2</t>
  </si>
  <si>
    <t>SLS_1032844947</t>
  </si>
  <si>
    <t>SLS_1032825034_HE2</t>
  </si>
  <si>
    <t>SLS_1032825034</t>
  </si>
  <si>
    <t>SLS_1032841937_HE2</t>
  </si>
  <si>
    <t>SLS_1032841937</t>
  </si>
  <si>
    <t>Loan Depot_9205747075_HE2</t>
  </si>
  <si>
    <t>Loan Depot_9205747075</t>
  </si>
  <si>
    <t>Loan Depot_9205352256_HE2</t>
  </si>
  <si>
    <t>Loan Depot_9205352256</t>
  </si>
  <si>
    <t>Loan Depot_9204979091_HE2</t>
  </si>
  <si>
    <t>Loan Depot_9204979091</t>
  </si>
  <si>
    <t>Loan Depot_9204825948_HE2</t>
  </si>
  <si>
    <t>Loan Depot_9204825948</t>
  </si>
  <si>
    <t>Loan Depot_9205854822_HE2</t>
  </si>
  <si>
    <t>Loan Depot_9205854822</t>
  </si>
  <si>
    <t>Loan Depot_9205396303_HE2</t>
  </si>
  <si>
    <t>Loan Depot_9205396303</t>
  </si>
  <si>
    <t>Loan Depot_9205241871_HE2</t>
  </si>
  <si>
    <t>Loan Depot_9205241871</t>
  </si>
  <si>
    <t>SLS_1032842509_HE2</t>
  </si>
  <si>
    <t>SLS_1032842509</t>
  </si>
  <si>
    <t>Loan Depot_9207232928_HE2</t>
  </si>
  <si>
    <t>Loan Depot_9207232928</t>
  </si>
  <si>
    <t>Loan Depot_9206803224_HE2</t>
  </si>
  <si>
    <t>Loan Depot_9206803224</t>
  </si>
  <si>
    <t>Loan Depot_9207827701_HE2</t>
  </si>
  <si>
    <t>Loan Depot_9207827701</t>
  </si>
  <si>
    <t>Loan Depot_9207641656_HE2</t>
  </si>
  <si>
    <t>Loan Depot_9207641656</t>
  </si>
  <si>
    <t>Loan Depot_9200524792_HE2</t>
  </si>
  <si>
    <t>Loan Depot_9200524792</t>
  </si>
  <si>
    <t>SLS_1031982949_HE2</t>
  </si>
  <si>
    <t>SLS_1031982949</t>
  </si>
  <si>
    <t>SLS_1032192000_HE2</t>
  </si>
  <si>
    <t>SLS_1032192000</t>
  </si>
  <si>
    <t>Loan Depot_9201702736_HE2</t>
  </si>
  <si>
    <t>Loan Depot_9201702736</t>
  </si>
  <si>
    <t>SLS_1032544687_HE2</t>
  </si>
  <si>
    <t>SLS_1032544687</t>
  </si>
  <si>
    <t>Loan Depot_9202074275_HE2</t>
  </si>
  <si>
    <t>Loan Depot_9202074275</t>
  </si>
  <si>
    <t>SLS_1032529327_HE2</t>
  </si>
  <si>
    <t>SLS_1032529327</t>
  </si>
  <si>
    <t>SLS_1032529233_HE2</t>
  </si>
  <si>
    <t>SLS_1032529233</t>
  </si>
  <si>
    <t>SLS_1032192055_HE2</t>
  </si>
  <si>
    <t>SLS_1032192055</t>
  </si>
  <si>
    <t>Loan Depot_9202270527_HE2</t>
  </si>
  <si>
    <t>Loan Depot_9202270527</t>
  </si>
  <si>
    <t>SLS_1032544807_HE2</t>
  </si>
  <si>
    <t>SLS_1032544807</t>
  </si>
  <si>
    <t>Loan Depot_9201979243_HE2</t>
  </si>
  <si>
    <t>Loan Depot_9201979243</t>
  </si>
  <si>
    <t>Loan Depot_9202303609_HE2</t>
  </si>
  <si>
    <t>Loan Depot_9202303609</t>
  </si>
  <si>
    <t>SLS_1032192110_HE2</t>
  </si>
  <si>
    <t>SLS_1032192110</t>
  </si>
  <si>
    <t>Loan Depot_9202433026_HE2</t>
  </si>
  <si>
    <t>Loan Depot_9202433026</t>
  </si>
  <si>
    <t>Loan Depot_9202429040_HE2</t>
  </si>
  <si>
    <t>Loan Depot_9202429040</t>
  </si>
  <si>
    <t>Loan Depot_9201942779_HE2</t>
  </si>
  <si>
    <t>Loan Depot_9201942779</t>
  </si>
  <si>
    <t>SLS_1032191535_HE2</t>
  </si>
  <si>
    <t>SLS_1032191535</t>
  </si>
  <si>
    <t>Loan Depot_9202383213_HE2</t>
  </si>
  <si>
    <t>Loan Depot_9202383213</t>
  </si>
  <si>
    <t>SLS_1031447361_HE2</t>
  </si>
  <si>
    <t>SLS_1031447361</t>
  </si>
  <si>
    <t>Loan Depot_9202698313_HE2</t>
  </si>
  <si>
    <t>Loan Depot_9202698313</t>
  </si>
  <si>
    <t>SLS_1032529259_HE2</t>
  </si>
  <si>
    <t>SLS_1032529259</t>
  </si>
  <si>
    <t>SLS_1032192424_HE2</t>
  </si>
  <si>
    <t>SLS_1032192424</t>
  </si>
  <si>
    <t>SLS_1032823641_HE2</t>
  </si>
  <si>
    <t>SLS_1032823641</t>
  </si>
  <si>
    <t>SLS_1032528412_HE2</t>
  </si>
  <si>
    <t>SLS_1032528412</t>
  </si>
  <si>
    <t>Loan Depot_9203033635_HE2</t>
  </si>
  <si>
    <t>Loan Depot_9203033635</t>
  </si>
  <si>
    <t>SLS_1032529547_HE2</t>
  </si>
  <si>
    <t>SLS_1032529547</t>
  </si>
  <si>
    <t>Loan Depot_9203040143_HE2</t>
  </si>
  <si>
    <t>Loan Depot_9203040143</t>
  </si>
  <si>
    <t>SLS_1032544467_HE2</t>
  </si>
  <si>
    <t>SLS_1032544467</t>
  </si>
  <si>
    <t>Loan Depot_9203180378_HE2</t>
  </si>
  <si>
    <t>Loan Depot_9203180378</t>
  </si>
  <si>
    <t>Loan Depot_9203150793_HE2</t>
  </si>
  <si>
    <t>Loan Depot_9203150793</t>
  </si>
  <si>
    <t>Loan Depot_9203082061_HE2</t>
  </si>
  <si>
    <t>Loan Depot_9203082061</t>
  </si>
  <si>
    <t>SLS_1032544328_HE2</t>
  </si>
  <si>
    <t>SLS_1032544328</t>
  </si>
  <si>
    <t>Loan Depot_9203380978_HE2</t>
  </si>
  <si>
    <t>Loan Depot_9203380978</t>
  </si>
  <si>
    <t>Loan Depot_9203318689_HE2</t>
  </si>
  <si>
    <t>Loan Depot_9203318689</t>
  </si>
  <si>
    <t>Loan Depot_9203284006_HE2</t>
  </si>
  <si>
    <t>Loan Depot_9203284006</t>
  </si>
  <si>
    <t>SLS_1032544221_HE2</t>
  </si>
  <si>
    <t>SLS_1032544221</t>
  </si>
  <si>
    <t>Loan Depot_9203290029_HE2</t>
  </si>
  <si>
    <t>Loan Depot_9203290029</t>
  </si>
  <si>
    <t>Loan Depot_9203169900_HE2</t>
  </si>
  <si>
    <t>Loan Depot_9203169900</t>
  </si>
  <si>
    <t>Loan Depot_9203144705_HE2</t>
  </si>
  <si>
    <t>Loan Depot_9203144705</t>
  </si>
  <si>
    <t>SLS_1032529097_HE2</t>
  </si>
  <si>
    <t>SLS_1032529097</t>
  </si>
  <si>
    <t>Loan Depot_9203457768_HE2</t>
  </si>
  <si>
    <t>Loan Depot_9203457768</t>
  </si>
  <si>
    <t>Loan Depot_9203448437_HE2</t>
  </si>
  <si>
    <t>Loan Depot_9203448437</t>
  </si>
  <si>
    <t>Loan Depot_9203029716_HE2</t>
  </si>
  <si>
    <t>Loan Depot_9203029716</t>
  </si>
  <si>
    <t>Loan Depot_9202780780_HE2</t>
  </si>
  <si>
    <t>Loan Depot_9202780780</t>
  </si>
  <si>
    <t>Loan Depot_9203182598_HE2</t>
  </si>
  <si>
    <t>Loan Depot_9203182598</t>
  </si>
  <si>
    <t>Loan Depot_9203160040_HE2</t>
  </si>
  <si>
    <t>Loan Depot_9203160040</t>
  </si>
  <si>
    <t>Loan Depot_9203101218_HE2</t>
  </si>
  <si>
    <t>Loan Depot_9203101218</t>
  </si>
  <si>
    <t>Loan Depot_9203638268_HE2</t>
  </si>
  <si>
    <t>Loan Depot_9203638268</t>
  </si>
  <si>
    <t>Loan Depot_9203604161_HE2</t>
  </si>
  <si>
    <t>Loan Depot_9203604161</t>
  </si>
  <si>
    <t>Loan Depot_9203598413_HE2</t>
  </si>
  <si>
    <t>Loan Depot_9203598413</t>
  </si>
  <si>
    <t>Loan Depot_9203542544_HE2</t>
  </si>
  <si>
    <t>Loan Depot_9203542544</t>
  </si>
  <si>
    <t>Loan Depot_9203664579_HE2</t>
  </si>
  <si>
    <t>Loan Depot_9203664579</t>
  </si>
  <si>
    <t>Loan Depot_9203641700_HE2</t>
  </si>
  <si>
    <t>Loan Depot_9203641700</t>
  </si>
  <si>
    <t>SLS_1032529408_HE2</t>
  </si>
  <si>
    <t>SLS_1032529408</t>
  </si>
  <si>
    <t>SLS_1032528344_HE2</t>
  </si>
  <si>
    <t>SLS_1032528344</t>
  </si>
  <si>
    <t>Loan Depot_9203719753_HE2</t>
  </si>
  <si>
    <t>Loan Depot_9203719753</t>
  </si>
  <si>
    <t>Loan Depot_9203716585_HE2</t>
  </si>
  <si>
    <t>Loan Depot_9203716585</t>
  </si>
  <si>
    <t>Loan Depot_9203700514_HE2</t>
  </si>
  <si>
    <t>Loan Depot_9203700514</t>
  </si>
  <si>
    <t>SLS_1032824420_HE2</t>
  </si>
  <si>
    <t>SLS_1032824420</t>
  </si>
  <si>
    <t>SLS_1032823706_HE2</t>
  </si>
  <si>
    <t>SLS_1032823706</t>
  </si>
  <si>
    <t>SLS_1032824158_HE2</t>
  </si>
  <si>
    <t>SLS_1032824158</t>
  </si>
  <si>
    <t>Loan Depot_9203922621_HE2</t>
  </si>
  <si>
    <t>Loan Depot_9203922621</t>
  </si>
  <si>
    <t>Loan Depot_9203418133_HE2</t>
  </si>
  <si>
    <t>Loan Depot_9203418133</t>
  </si>
  <si>
    <t>Loan Depot_9203630034_HE2</t>
  </si>
  <si>
    <t>Loan Depot_9203630034</t>
  </si>
  <si>
    <t>Loan Depot_9203611422_HE2</t>
  </si>
  <si>
    <t>Loan Depot_9203611422</t>
  </si>
  <si>
    <t>Loan Depot_9203607719_HE2</t>
  </si>
  <si>
    <t>Loan Depot_9203607719</t>
  </si>
  <si>
    <t>Loan Depot_9203541066_HE2</t>
  </si>
  <si>
    <t>Loan Depot_9203541066</t>
  </si>
  <si>
    <t>Loan Depot_9203532172_HE2</t>
  </si>
  <si>
    <t>Loan Depot_9203532172</t>
  </si>
  <si>
    <t>SLS_1032755298_HE2</t>
  </si>
  <si>
    <t>SLS_1032755298</t>
  </si>
  <si>
    <t>Loan Depot_9204069505_HE2</t>
  </si>
  <si>
    <t>Loan Depot_9204069505</t>
  </si>
  <si>
    <t>Loan Depot_9203878898_HE2</t>
  </si>
  <si>
    <t>Loan Depot_9203878898</t>
  </si>
  <si>
    <t>Loan Depot_9204169966_HE2</t>
  </si>
  <si>
    <t>Loan Depot_9204169966</t>
  </si>
  <si>
    <t>Loan Depot_9204060975_HE2</t>
  </si>
  <si>
    <t>Loan Depot_9204060975</t>
  </si>
  <si>
    <t>Loan Depot_9203804613_HE2</t>
  </si>
  <si>
    <t>Loan Depot_9203804613</t>
  </si>
  <si>
    <t>Loan Depot_9203576013_HE2</t>
  </si>
  <si>
    <t>Loan Depot_9203576013</t>
  </si>
  <si>
    <t>SLS_1032844895_HE2</t>
  </si>
  <si>
    <t>SLS_1032844895</t>
  </si>
  <si>
    <t>SLS_1032823353_HE2</t>
  </si>
  <si>
    <t>SLS_1032823353</t>
  </si>
  <si>
    <t>SLS_1032841759_HE2</t>
  </si>
  <si>
    <t>SLS_1032841759</t>
  </si>
  <si>
    <t>SLS_1032841377_HE2</t>
  </si>
  <si>
    <t>SLS_1032841377</t>
  </si>
  <si>
    <t>Loan Depot_9203584173_HE2</t>
  </si>
  <si>
    <t>Loan Depot_9203584173</t>
  </si>
  <si>
    <t>Loan Depot_9203489605_HE2</t>
  </si>
  <si>
    <t>Loan Depot_9203489605</t>
  </si>
  <si>
    <t>SLS_1032528807_HE2</t>
  </si>
  <si>
    <t>SLS_1032528807</t>
  </si>
  <si>
    <t>SLS_1032824174_HE2</t>
  </si>
  <si>
    <t>SLS_1032824174</t>
  </si>
  <si>
    <t>SLS_1032824828_HE2</t>
  </si>
  <si>
    <t>SLS_1032824828</t>
  </si>
  <si>
    <t>Loan Depot_9203900536_HE2</t>
  </si>
  <si>
    <t>Loan Depot_9203900536</t>
  </si>
  <si>
    <t>Loan Depot_9203864617_HE2</t>
  </si>
  <si>
    <t>Loan Depot_9203864617</t>
  </si>
  <si>
    <t>Loan Depot_9204131941_HE2</t>
  </si>
  <si>
    <t>Loan Depot_9204131941</t>
  </si>
  <si>
    <t>SLS_1032823722_HE2</t>
  </si>
  <si>
    <t>SLS_1032823722</t>
  </si>
  <si>
    <t>SLS_1032841173_HE2</t>
  </si>
  <si>
    <t>SLS_1032841173</t>
  </si>
  <si>
    <t>SLS_1032824491_HE2</t>
  </si>
  <si>
    <t>SLS_1032824491</t>
  </si>
  <si>
    <t>Loan Depot_9204416847_HE2</t>
  </si>
  <si>
    <t>Loan Depot_9204416847</t>
  </si>
  <si>
    <t>Loan Depot_9204412085_HE2</t>
  </si>
  <si>
    <t>Loan Depot_9204412085</t>
  </si>
  <si>
    <t>Loan Depot_9204123344_HE2</t>
  </si>
  <si>
    <t>Loan Depot_9204123344</t>
  </si>
  <si>
    <t>Loan Depot_9203959425_HE2</t>
  </si>
  <si>
    <t>Loan Depot_9203959425</t>
  </si>
  <si>
    <t>Loan Depot_9203890083_HE2</t>
  </si>
  <si>
    <t>Loan Depot_9203890083</t>
  </si>
  <si>
    <t>SLS_1032844918_HE2</t>
  </si>
  <si>
    <t>SLS_1032844918</t>
  </si>
  <si>
    <t>Loan Depot_9204491709_HE2</t>
  </si>
  <si>
    <t>Loan Depot_9204491709</t>
  </si>
  <si>
    <t>Loan Depot_9204368998_HE2</t>
  </si>
  <si>
    <t>Loan Depot_9204368998</t>
  </si>
  <si>
    <t>Loan Depot_9204261292_HE2</t>
  </si>
  <si>
    <t>Loan Depot_9204261292</t>
  </si>
  <si>
    <t>Loan Depot_9204091780_HE2</t>
  </si>
  <si>
    <t>Loan Depot_9204091780</t>
  </si>
  <si>
    <t>SLS_1032845195_HE2</t>
  </si>
  <si>
    <t>SLS_1032845195</t>
  </si>
  <si>
    <t>SLS_1032841636_HE2</t>
  </si>
  <si>
    <t>SLS_1032841636</t>
  </si>
  <si>
    <t>Loan Depot_9205109797_HE2</t>
  </si>
  <si>
    <t>Loan Depot_9205109797</t>
  </si>
  <si>
    <t>Loan Depot_9204494208_HE2</t>
  </si>
  <si>
    <t>Loan Depot_9204494208</t>
  </si>
  <si>
    <t>Loan Depot_9204169081_HE2</t>
  </si>
  <si>
    <t>Loan Depot_9204169081</t>
  </si>
  <si>
    <t>Loan Depot_9204549233_HE2</t>
  </si>
  <si>
    <t>Loan Depot_9204549233</t>
  </si>
  <si>
    <t>Loan Depot_9204515796_HE2</t>
  </si>
  <si>
    <t>Loan Depot_9204515796</t>
  </si>
  <si>
    <t>Loan Depot_9204014279_HE2</t>
  </si>
  <si>
    <t>Loan Depot_9204014279</t>
  </si>
  <si>
    <t>Loan Depot_9203988036_HE2</t>
  </si>
  <si>
    <t>Loan Depot_9203988036</t>
  </si>
  <si>
    <t>SLS_1032841393_HE2</t>
  </si>
  <si>
    <t>SLS_1032841393</t>
  </si>
  <si>
    <t>Loan Depot_9204350061_HE2</t>
  </si>
  <si>
    <t>Loan Depot_9204350061</t>
  </si>
  <si>
    <t>Loan Depot_9204279872_HE2</t>
  </si>
  <si>
    <t>Loan Depot_9204279872</t>
  </si>
  <si>
    <t>Loan Depot_9203896965_HE2</t>
  </si>
  <si>
    <t>Loan Depot_9203896965</t>
  </si>
  <si>
    <t>Loan Depot_9203259974_HE2</t>
  </si>
  <si>
    <t>Loan Depot_9203259974</t>
  </si>
  <si>
    <t>SLS_1032843867_HE2</t>
  </si>
  <si>
    <t>SLS_1032843867</t>
  </si>
  <si>
    <t>Loan Depot_9204500590_HE2</t>
  </si>
  <si>
    <t>Loan Depot_9204500590</t>
  </si>
  <si>
    <t>Loan Depot_9204442454_HE2</t>
  </si>
  <si>
    <t>Loan Depot_9204442454</t>
  </si>
  <si>
    <t>SLS_1032839635_HE2</t>
  </si>
  <si>
    <t>SLS_1032839635</t>
  </si>
  <si>
    <t>Loan Depot_9204975131_HE2</t>
  </si>
  <si>
    <t>Loan Depot_9204975131</t>
  </si>
  <si>
    <t>Loan Depot_9203837241_HE2</t>
  </si>
  <si>
    <t>Loan Depot_9203837241</t>
  </si>
  <si>
    <t>Loan Depot_9205545446_HE2</t>
  </si>
  <si>
    <t>Loan Depot_9205545446</t>
  </si>
  <si>
    <t>Loan Depot_9205225064_HE2</t>
  </si>
  <si>
    <t>Loan Depot_9205225064</t>
  </si>
  <si>
    <t>Loan Depot_9205157788_HE2</t>
  </si>
  <si>
    <t>Loan Depot_9205157788</t>
  </si>
  <si>
    <t>SLS_1032844183_HE2</t>
  </si>
  <si>
    <t>SLS_1032844183</t>
  </si>
  <si>
    <t>Loan Depot_9205053847_HE2</t>
  </si>
  <si>
    <t>Loan Depot_9205053847</t>
  </si>
  <si>
    <t>Loan Depot_9204887724_HE2</t>
  </si>
  <si>
    <t>Loan Depot_9204887724</t>
  </si>
  <si>
    <t>Loan Depot_9205091003_HE2</t>
  </si>
  <si>
    <t>Loan Depot_9205091003</t>
  </si>
  <si>
    <t>Loan Depot_9205000608_HE2</t>
  </si>
  <si>
    <t>Loan Depot_9205000608</t>
  </si>
  <si>
    <t>Loan Depot_9204830336_HE2</t>
  </si>
  <si>
    <t>Loan Depot_9204830336</t>
  </si>
  <si>
    <t>Loan Depot_9204178603_HE2</t>
  </si>
  <si>
    <t>Loan Depot_9204178603</t>
  </si>
  <si>
    <t>Loan Depot_9204053764_HE2</t>
  </si>
  <si>
    <t>Loan Depot_9204053764</t>
  </si>
  <si>
    <t>SLS_1032825241_HE2</t>
  </si>
  <si>
    <t>SLS_1032825241</t>
  </si>
  <si>
    <t>SLS_1032824297_HE2</t>
  </si>
  <si>
    <t>SLS_1032824297</t>
  </si>
  <si>
    <t>SLS_1032845315_HE2</t>
  </si>
  <si>
    <t>SLS_1032845315</t>
  </si>
  <si>
    <t>SLS_1032841296_HE2</t>
  </si>
  <si>
    <t>SLS_1032841296</t>
  </si>
  <si>
    <t>Loan Depot_9205544498_HE2</t>
  </si>
  <si>
    <t>Loan Depot_9205544498</t>
  </si>
  <si>
    <t>Loan Depot_9205406623_HE2</t>
  </si>
  <si>
    <t>Loan Depot_9205406623</t>
  </si>
  <si>
    <t>Loan Depot_9205102883_HE2</t>
  </si>
  <si>
    <t>Loan Depot_9205102883</t>
  </si>
  <si>
    <t>Loan Depot_9204248927_HE2</t>
  </si>
  <si>
    <t>Loan Depot_9204248927</t>
  </si>
  <si>
    <t>Loan Depot_9203873014_HE2</t>
  </si>
  <si>
    <t>Loan Depot_9203873014</t>
  </si>
  <si>
    <t>Loan Depot_9205115166_HE2</t>
  </si>
  <si>
    <t>Loan Depot_9205115166</t>
  </si>
  <si>
    <t>Loan Depot_9205084933_HE2</t>
  </si>
  <si>
    <t>Loan Depot_9205084933</t>
  </si>
  <si>
    <t>Loan Depot_9204986732_HE2</t>
  </si>
  <si>
    <t>Loan Depot_9204986732</t>
  </si>
  <si>
    <t>Loan Depot_9204375340_HE2</t>
  </si>
  <si>
    <t>Loan Depot_9204375340</t>
  </si>
  <si>
    <t>SLS_1032824653_HE2</t>
  </si>
  <si>
    <t>SLS_1032824653</t>
  </si>
  <si>
    <t>SLS_1032844866_HE2</t>
  </si>
  <si>
    <t>SLS_1032844866</t>
  </si>
  <si>
    <t>Loan Depot_9204501838_HE2</t>
  </si>
  <si>
    <t>Loan Depot_9204501838</t>
  </si>
  <si>
    <t>Loan Depot_9204337365_HE2</t>
  </si>
  <si>
    <t>Loan Depot_9204337365</t>
  </si>
  <si>
    <t>Loan Depot_9204251418_HE2</t>
  </si>
  <si>
    <t>Loan Depot_9204251418</t>
  </si>
  <si>
    <t>Loan Depot_9205625602_HE2</t>
  </si>
  <si>
    <t>Loan Depot_9205625602</t>
  </si>
  <si>
    <t>Loan Depot_9205533822_HE2</t>
  </si>
  <si>
    <t>Loan Depot_9205533822</t>
  </si>
  <si>
    <t>SLS_1032842978_HE2</t>
  </si>
  <si>
    <t>SLS_1032842978</t>
  </si>
  <si>
    <t>SLS_1032845027_HE2</t>
  </si>
  <si>
    <t>SLS_1032845027</t>
  </si>
  <si>
    <t>SLS_1032842211_HE2</t>
  </si>
  <si>
    <t>SLS_1032842211</t>
  </si>
  <si>
    <t>Loan Depot_9205470017_HE2</t>
  </si>
  <si>
    <t>Loan Depot_9205470017</t>
  </si>
  <si>
    <t>Loan Depot_9205239362_HE2</t>
  </si>
  <si>
    <t>Loan Depot_9205239362</t>
  </si>
  <si>
    <t>Loan Depot_9205218861_HE2</t>
  </si>
  <si>
    <t>Loan Depot_9205218861</t>
  </si>
  <si>
    <t>SLS_1032840695_HE2</t>
  </si>
  <si>
    <t>SLS_1032840695</t>
  </si>
  <si>
    <t>SLS_1032824514_HE2</t>
  </si>
  <si>
    <t>SLS_1032824514</t>
  </si>
  <si>
    <t>Loan Depot_9204807748_HE2</t>
  </si>
  <si>
    <t>Loan Depot_9204807748</t>
  </si>
  <si>
    <t>Loan Depot_9205365985_HE2</t>
  </si>
  <si>
    <t>Loan Depot_9205365985</t>
  </si>
  <si>
    <t>Loan Depot_9204471735_HE2</t>
  </si>
  <si>
    <t>Loan Depot_9204471735</t>
  </si>
  <si>
    <t>SLS_1032845616_HE2</t>
  </si>
  <si>
    <t>SLS_1032845616</t>
  </si>
  <si>
    <t>SLS_1032840417_HE2</t>
  </si>
  <si>
    <t>SLS_1032840417</t>
  </si>
  <si>
    <t>Loan Depot_9205133441_HE2</t>
  </si>
  <si>
    <t>Loan Depot_9205133441</t>
  </si>
  <si>
    <t>Loan Depot_9205064091_HE2</t>
  </si>
  <si>
    <t>Loan Depot_9205064091</t>
  </si>
  <si>
    <t>SLS_1032845386_HE2</t>
  </si>
  <si>
    <t>SLS_1032845386</t>
  </si>
  <si>
    <t>Loan Depot_9205730444_HE2</t>
  </si>
  <si>
    <t>Loan Depot_9205730444</t>
  </si>
  <si>
    <t>Loan Depot_9205151088_HE2</t>
  </si>
  <si>
    <t>Loan Depot_9205151088</t>
  </si>
  <si>
    <t>SLS_1032842059_HE2</t>
  </si>
  <si>
    <t>SLS_1032842059</t>
  </si>
  <si>
    <t>Loan Depot_9205539712_HE2</t>
  </si>
  <si>
    <t>Loan Depot_9205539712</t>
  </si>
  <si>
    <t>Loan Depot_9205459440_HE2</t>
  </si>
  <si>
    <t>Loan Depot_9205459440</t>
  </si>
  <si>
    <t>Loan Depot_9205563878_HE2</t>
  </si>
  <si>
    <t>Loan Depot_9205563878</t>
  </si>
  <si>
    <t>Loan Depot_9204927173_HE2</t>
  </si>
  <si>
    <t>Loan Depot_9204927173</t>
  </si>
  <si>
    <t>Loan Depot_9204630132_HE2</t>
  </si>
  <si>
    <t>Loan Depot_9204630132</t>
  </si>
  <si>
    <t>Loan Depot_9204417530_HE2</t>
  </si>
  <si>
    <t>Loan Depot_9204417530</t>
  </si>
  <si>
    <t>Loan Depot_9205557029_HE2</t>
  </si>
  <si>
    <t>Loan Depot_9205557029</t>
  </si>
  <si>
    <t>Loan Depot_9205547681_HE2</t>
  </si>
  <si>
    <t>Loan Depot_9205547681</t>
  </si>
  <si>
    <t>Loan Depot_9204835038_HE2</t>
  </si>
  <si>
    <t>Loan Depot_9204835038</t>
  </si>
  <si>
    <t>SLS_1032844989_HE2</t>
  </si>
  <si>
    <t>SLS_1032844989</t>
  </si>
  <si>
    <t>SLS_1032842538_HE2</t>
  </si>
  <si>
    <t>SLS_1032842538</t>
  </si>
  <si>
    <t>Loan Depot_9205032502_HE2</t>
  </si>
  <si>
    <t>Loan Depot_9205032502</t>
  </si>
  <si>
    <t>Loan Depot_9204810783_HE2</t>
  </si>
  <si>
    <t>Loan Depot_9204810783</t>
  </si>
  <si>
    <t>Loan Depot_9206095367_HE2</t>
  </si>
  <si>
    <t>Loan Depot_9206095367</t>
  </si>
  <si>
    <t>Loan Depot_9206060825_HE2</t>
  </si>
  <si>
    <t>Loan Depot_9206060825</t>
  </si>
  <si>
    <t>Loan Depot_9205469118_HE2</t>
  </si>
  <si>
    <t>Loan Depot_9205469118</t>
  </si>
  <si>
    <t>Loan Depot_9204343157_HE2</t>
  </si>
  <si>
    <t>Loan Depot_9204343157</t>
  </si>
  <si>
    <t>Loan Depot_9206120934_HE2</t>
  </si>
  <si>
    <t>Loan Depot_9206120934</t>
  </si>
  <si>
    <t>Loan Depot_9205967525_HE2</t>
  </si>
  <si>
    <t>Loan Depot_9205967525</t>
  </si>
  <si>
    <t>Loan Depot_9206320203_HE2</t>
  </si>
  <si>
    <t>Loan Depot_9206320203</t>
  </si>
  <si>
    <t>Loan Depot_9206259328_HE2</t>
  </si>
  <si>
    <t>Loan Depot_9206259328</t>
  </si>
  <si>
    <t>Loan Depot_9205974513_HE2</t>
  </si>
  <si>
    <t>Loan Depot_9205974513</t>
  </si>
  <si>
    <t>Loan Depot_9205912554_HE2</t>
  </si>
  <si>
    <t>Loan Depot_9205912554</t>
  </si>
  <si>
    <t>Loan Depot_9205786818_HE2</t>
  </si>
  <si>
    <t>Loan Depot_9205786818</t>
  </si>
  <si>
    <t>Loan Depot_9205614242_HE2</t>
  </si>
  <si>
    <t>Loan Depot_9205614242</t>
  </si>
  <si>
    <t>Loan Depot_9205601363_HE2</t>
  </si>
  <si>
    <t>Loan Depot_9205601363</t>
  </si>
  <si>
    <t>Loan Depot_9204410873_HE2</t>
  </si>
  <si>
    <t>Loan Depot_9204410873</t>
  </si>
  <si>
    <t>SLS_1032843980_HE2</t>
  </si>
  <si>
    <t>SLS_1032843980</t>
  </si>
  <si>
    <t>SLS_1032842237_HE2</t>
  </si>
  <si>
    <t>SLS_1032842237</t>
  </si>
  <si>
    <t>Loan Depot_9205457279_HE2</t>
  </si>
  <si>
    <t>Loan Depot_9205457279</t>
  </si>
  <si>
    <t>Loan Depot_9205436703_HE2</t>
  </si>
  <si>
    <t>Loan Depot_9205436703</t>
  </si>
  <si>
    <t>Loan Depot_9206344963_HE2</t>
  </si>
  <si>
    <t>Loan Depot_9206344963</t>
  </si>
  <si>
    <t>Loan Depot_9206305089_HE2</t>
  </si>
  <si>
    <t>Loan Depot_9206305089</t>
  </si>
  <si>
    <t>Loan Depot_9206233315_HE2</t>
  </si>
  <si>
    <t>Loan Depot_9206233315</t>
  </si>
  <si>
    <t>Loan Depot_9205977870_HE2</t>
  </si>
  <si>
    <t>Loan Depot_9205977870</t>
  </si>
  <si>
    <t>Loan Depot_9205190466_HE2</t>
  </si>
  <si>
    <t>Loan Depot_9205190466</t>
  </si>
  <si>
    <t>SLS_1032845629_HE2</t>
  </si>
  <si>
    <t>SLS_1032845629</t>
  </si>
  <si>
    <t>SLS_1032815400_HE2</t>
  </si>
  <si>
    <t>SLS_1032815400</t>
  </si>
  <si>
    <t>Loan Depot_9205969349_HE2</t>
  </si>
  <si>
    <t>Loan Depot_9205969349</t>
  </si>
  <si>
    <t>Loan Depot_9205827232_HE2</t>
  </si>
  <si>
    <t>Loan Depot_9205827232</t>
  </si>
  <si>
    <t>Loan Depot_9205759930_HE2</t>
  </si>
  <si>
    <t>Loan Depot_9205759930</t>
  </si>
  <si>
    <t>Loan Depot_9205315816_HE2</t>
  </si>
  <si>
    <t>Loan Depot_9205315816</t>
  </si>
  <si>
    <t>SLS_1032815387_HE2</t>
  </si>
  <si>
    <t>SLS_1032815387</t>
  </si>
  <si>
    <t>Loan Depot_9206799000_HE2</t>
  </si>
  <si>
    <t>Loan Depot_9206799000</t>
  </si>
  <si>
    <t>Loan Depot_9206695992_HE2</t>
  </si>
  <si>
    <t>Loan Depot_9206695992</t>
  </si>
  <si>
    <t>Loan Depot_9205788871_HE2</t>
  </si>
  <si>
    <t>Loan Depot_9205788871</t>
  </si>
  <si>
    <t>Loan Depot_9206221914_HE2</t>
  </si>
  <si>
    <t>Loan Depot_9206221914</t>
  </si>
  <si>
    <t>Loan Depot_9206199854_HE2</t>
  </si>
  <si>
    <t>Loan Depot_9206199854</t>
  </si>
  <si>
    <t>Loan Depot_9205963433_HE2</t>
  </si>
  <si>
    <t>Loan Depot_9205963433</t>
  </si>
  <si>
    <t>Loan Depot_9205877195_HE2</t>
  </si>
  <si>
    <t>Loan Depot_9205877195</t>
  </si>
  <si>
    <t>SLS_1032842842_HE2</t>
  </si>
  <si>
    <t>SLS_1032842842</t>
  </si>
  <si>
    <t>Loan Depot_9206601081_HE2</t>
  </si>
  <si>
    <t>Loan Depot_9206601081</t>
  </si>
  <si>
    <t>Loan Depot_9206151400_HE2</t>
  </si>
  <si>
    <t>Loan Depot_9206151400</t>
  </si>
  <si>
    <t>Loan Depot_9205891972_HE2</t>
  </si>
  <si>
    <t>Loan Depot_9205891972</t>
  </si>
  <si>
    <t>SLS_1032815374_HE2</t>
  </si>
  <si>
    <t>SLS_1032815374</t>
  </si>
  <si>
    <t>SLS_1032843401_HE2</t>
  </si>
  <si>
    <t>SLS_1032843401</t>
  </si>
  <si>
    <t>SLS_1032842295_HE2</t>
  </si>
  <si>
    <t>SLS_1032842295</t>
  </si>
  <si>
    <t>Loan Depot_9205944664_HE2</t>
  </si>
  <si>
    <t>Loan Depot_9205944664</t>
  </si>
  <si>
    <t>Loan Depot_9206150659_HE2</t>
  </si>
  <si>
    <t>Loan Depot_9206150659</t>
  </si>
  <si>
    <t>SLS_1032843087_HE2</t>
  </si>
  <si>
    <t>SLS_1032843087</t>
  </si>
  <si>
    <t>Loan Depot_9204998422_HE2</t>
  </si>
  <si>
    <t>Loan Depot_9204998422</t>
  </si>
  <si>
    <t>Loan Depot_9207149023_HE2</t>
  </si>
  <si>
    <t>Loan Depot_9207149023</t>
  </si>
  <si>
    <t>Loan Depot_9207053183_HE2</t>
  </si>
  <si>
    <t>Loan Depot_9207053183</t>
  </si>
  <si>
    <t>Loan Depot_9206966799_HE2</t>
  </si>
  <si>
    <t>Loan Depot_9206966799</t>
  </si>
  <si>
    <t>Loan Depot_9206597537_HE2</t>
  </si>
  <si>
    <t>Loan Depot_9206597537</t>
  </si>
  <si>
    <t>Loan Depot_9207497430_HE2</t>
  </si>
  <si>
    <t>Loan Depot_9207497430</t>
  </si>
  <si>
    <t>Loan Depot_9205076970_HE2</t>
  </si>
  <si>
    <t>Loan Depot_9205076970</t>
  </si>
  <si>
    <t>SLS_1032815358_HE2</t>
  </si>
  <si>
    <t>SLS_1032815358</t>
  </si>
  <si>
    <t>Loan Depot_9207085292_HE2</t>
  </si>
  <si>
    <t>Loan Depot_9207085292</t>
  </si>
  <si>
    <t>SLS_1032844578_HE2</t>
  </si>
  <si>
    <t>SLS_1032844578</t>
  </si>
  <si>
    <t>SLS_1032840064_HE2</t>
  </si>
  <si>
    <t>SLS_1032840064</t>
  </si>
  <si>
    <t>Loan Depot_9206124555_HE2</t>
  </si>
  <si>
    <t>Loan Depot_9206124555</t>
  </si>
  <si>
    <t>Loan Depot_9205831366_HE2</t>
  </si>
  <si>
    <t>Loan Depot_9205831366</t>
  </si>
  <si>
    <t>Loan Depot_9205461511_HE2</t>
  </si>
  <si>
    <t>Loan Depot_9205461511</t>
  </si>
  <si>
    <t>Loan Depot_9205092076_HE2</t>
  </si>
  <si>
    <t>Loan Depot_9205092076</t>
  </si>
  <si>
    <t>SLS_1032845522_HE2</t>
  </si>
  <si>
    <t>SLS_1032845522</t>
  </si>
  <si>
    <t>Loan Depot_9205965495_HE2</t>
  </si>
  <si>
    <t>Loan Depot_9205965495</t>
  </si>
  <si>
    <t>Loan Depot_9206458516_HE2</t>
  </si>
  <si>
    <t>Loan Depot_9206458516</t>
  </si>
  <si>
    <t>Loan Depot_9204769872_HE2</t>
  </si>
  <si>
    <t>Loan Depot_9204769872</t>
  </si>
  <si>
    <t>SLS_1032843320_HE2</t>
  </si>
  <si>
    <t>SLS_1032843320</t>
  </si>
  <si>
    <t>Loan Depot_9207089435_HE2</t>
  </si>
  <si>
    <t>Loan Depot_9207089435</t>
  </si>
  <si>
    <t>Loan Depot_9206358617_HE2</t>
  </si>
  <si>
    <t>Loan Depot_9206358617</t>
  </si>
  <si>
    <t>SLS_1031448768_HE2</t>
  </si>
  <si>
    <t>SLS_1031448768</t>
  </si>
  <si>
    <t>Loan Depot_9207203101_HE2</t>
  </si>
  <si>
    <t>Loan Depot_9207203101</t>
  </si>
  <si>
    <t>Loan Depot_9207095440_HE2</t>
  </si>
  <si>
    <t>Loan Depot_9207095440</t>
  </si>
  <si>
    <t>Loan Depot_9206851686_HE2</t>
  </si>
  <si>
    <t>Loan Depot_9206851686</t>
  </si>
  <si>
    <t>Loan Depot_9206506892_HE2</t>
  </si>
  <si>
    <t>Loan Depot_9206506892</t>
  </si>
  <si>
    <t>Loan Depot_9206324213_HE2</t>
  </si>
  <si>
    <t>Loan Depot_9206324213</t>
  </si>
  <si>
    <t>Loan Depot_9206273543_HE2</t>
  </si>
  <si>
    <t>Loan Depot_9206273543</t>
  </si>
  <si>
    <t>Loan Depot_9207045817_HE2</t>
  </si>
  <si>
    <t>Loan Depot_9207045817</t>
  </si>
  <si>
    <t>Loan Depot_9206795339_HE2</t>
  </si>
  <si>
    <t>Loan Depot_9206795339</t>
  </si>
  <si>
    <t>SLS_1032845580_HE2</t>
  </si>
  <si>
    <t>SLS_1032845580</t>
  </si>
  <si>
    <t>Loan Depot_9207386344_HE2</t>
  </si>
  <si>
    <t>Loan Depot_9207386344</t>
  </si>
  <si>
    <t>Loan Depot_9207140055_HE2</t>
  </si>
  <si>
    <t>Loan Depot_9207140055</t>
  </si>
  <si>
    <t>Loan Depot_9206650443_HE2</t>
  </si>
  <si>
    <t>Loan Depot_9206650443</t>
  </si>
  <si>
    <t>Loan Depot_9206401912_HE2</t>
  </si>
  <si>
    <t>Loan Depot_9206401912</t>
  </si>
  <si>
    <t>Loan Depot_9206256035_HE2</t>
  </si>
  <si>
    <t>Loan Depot_9206256035</t>
  </si>
  <si>
    <t>SLS_1032843566_HE2</t>
  </si>
  <si>
    <t>SLS_1032843566</t>
  </si>
  <si>
    <t>Loan Depot_9207202954_HE2</t>
  </si>
  <si>
    <t>Loan Depot_9207202954</t>
  </si>
  <si>
    <t>SLS_1032843702_HE2</t>
  </si>
  <si>
    <t>SLS_1032843702</t>
  </si>
  <si>
    <t>Loan Depot_9206438203_HE2</t>
  </si>
  <si>
    <t>Loan Depot_9206438203</t>
  </si>
  <si>
    <t>SLS_1032842871_HE2</t>
  </si>
  <si>
    <t>SLS_1032842871</t>
  </si>
  <si>
    <t>Loan Depot_9206252794_HE2</t>
  </si>
  <si>
    <t>Loan Depot_9206252794</t>
  </si>
  <si>
    <t>Loan Depot_9204933791_HE2</t>
  </si>
  <si>
    <t>Loan Depot_9204933791</t>
  </si>
  <si>
    <t>Loan Depot_9204181672_HE2</t>
  </si>
  <si>
    <t>Loan Depot_9204181672</t>
  </si>
  <si>
    <t>Loan Depot_9207490542_HE2</t>
  </si>
  <si>
    <t>Loan Depot_9207490542</t>
  </si>
  <si>
    <t>Loan Depot_9207136079_HE2</t>
  </si>
  <si>
    <t>Loan Depot_9207136079</t>
  </si>
  <si>
    <t>Loan Depot_9206228471_HE2</t>
  </si>
  <si>
    <t>Loan Depot_9206228471</t>
  </si>
  <si>
    <t>Loan Depot_9206215650_HE2</t>
  </si>
  <si>
    <t>Loan Depot_9206215650</t>
  </si>
  <si>
    <t>SLS_1032529181_HE2</t>
  </si>
  <si>
    <t>SLS_1032529181</t>
  </si>
  <si>
    <t>SLS_1032824352_HE2</t>
  </si>
  <si>
    <t>SLS_1032824352</t>
  </si>
  <si>
    <t>SLS_1032528690_HE2</t>
  </si>
  <si>
    <t>SLS_1032528690</t>
  </si>
  <si>
    <t>Loan Depot_9202833563_HE2</t>
  </si>
  <si>
    <t>Loan Depot_9202833563</t>
  </si>
  <si>
    <t>Loan Depot_9202783347_HE2</t>
  </si>
  <si>
    <t>Loan Depot_9202783347</t>
  </si>
  <si>
    <t>SLS_1032192275_HE2</t>
  </si>
  <si>
    <t>SLS_1032192275</t>
  </si>
  <si>
    <t>SLS_1032528328_HE2</t>
  </si>
  <si>
    <t>SLS_1032528328</t>
  </si>
  <si>
    <t>SLS_1032840543_HE2</t>
  </si>
  <si>
    <t>SLS_1032840543</t>
  </si>
  <si>
    <t>Loan Depot_9202921301_HE2</t>
  </si>
  <si>
    <t>Loan Depot_9202921301</t>
  </si>
  <si>
    <t>Loan Depot_9202918018_HE2</t>
  </si>
  <si>
    <t>Loan Depot_9202918018</t>
  </si>
  <si>
    <t>SLS_1031447565_HE2</t>
  </si>
  <si>
    <t>SLS_1031447565</t>
  </si>
  <si>
    <t>SLS_1031447905_HE2</t>
  </si>
  <si>
    <t>SLS_1031447905</t>
  </si>
  <si>
    <t>Loan Depot_9203094686_HE2</t>
  </si>
  <si>
    <t>Loan Depot_9203094686</t>
  </si>
  <si>
    <t>Loan Depot_9203089397_HE2</t>
  </si>
  <si>
    <t>Loan Depot_9203089397</t>
  </si>
  <si>
    <t>SLS_1032528263_HE2</t>
  </si>
  <si>
    <t>SLS_1032528263</t>
  </si>
  <si>
    <t>Loan Depot_9203109393_HE2</t>
  </si>
  <si>
    <t>Loan Depot_9203109393</t>
  </si>
  <si>
    <t>Loan Depot_9203073011_HE2</t>
  </si>
  <si>
    <t>Loan Depot_9203073011</t>
  </si>
  <si>
    <t>Loan Depot_9203159562_HE2</t>
  </si>
  <si>
    <t>Loan Depot_9203159562</t>
  </si>
  <si>
    <t>Loan Depot_9203157954_HE2</t>
  </si>
  <si>
    <t>Loan Depot_9203157954</t>
  </si>
  <si>
    <t>Loan Depot_9203045084_HE2</t>
  </si>
  <si>
    <t>Loan Depot_9203045084</t>
  </si>
  <si>
    <t>Loan Depot_9202774676_HE2</t>
  </si>
  <si>
    <t>Loan Depot_9202774676</t>
  </si>
  <si>
    <t>Loan Depot_9203201539_HE2</t>
  </si>
  <si>
    <t>Loan Depot_9203201539</t>
  </si>
  <si>
    <t>Loan Depot_9203279196_HE2</t>
  </si>
  <si>
    <t>Loan Depot_9203279196</t>
  </si>
  <si>
    <t>Loan Depot_9203269957_HE2</t>
  </si>
  <si>
    <t>Loan Depot_9203269957</t>
  </si>
  <si>
    <t>SLS_1032528289_HE2</t>
  </si>
  <si>
    <t>SLS_1032528289</t>
  </si>
  <si>
    <t>Loan Depot_9203353918_HE2</t>
  </si>
  <si>
    <t>Loan Depot_9203353918</t>
  </si>
  <si>
    <t>Loan Depot_9203333506_HE2</t>
  </si>
  <si>
    <t>Loan Depot_9203333506</t>
  </si>
  <si>
    <t>Loan Depot_9203184461_HE2</t>
  </si>
  <si>
    <t>Loan Depot_9203184461</t>
  </si>
  <si>
    <t>Loan Depot_9202995610_HE2</t>
  </si>
  <si>
    <t>Loan Depot_9202995610</t>
  </si>
  <si>
    <t>SLS_1032529385_HE2</t>
  </si>
  <si>
    <t>SLS_1032529385</t>
  </si>
  <si>
    <t>SLS_1032528470_HE2</t>
  </si>
  <si>
    <t>SLS_1032528470</t>
  </si>
  <si>
    <t>SLS_1032825364_HE2</t>
  </si>
  <si>
    <t>SLS_1032825364</t>
  </si>
  <si>
    <t>Loan Depot_9207056111_HE2</t>
  </si>
  <si>
    <t>Loan Depot_9207056111</t>
  </si>
  <si>
    <t>Loan Depot_9206792765_HE2</t>
  </si>
  <si>
    <t>Loan Depot_9206792765</t>
  </si>
  <si>
    <t>Loan Depot_9206718810_HE2</t>
  </si>
  <si>
    <t>Loan Depot_9206718810</t>
  </si>
  <si>
    <t>SLS_1032845519_HE2</t>
  </si>
  <si>
    <t>SLS_1032845519</t>
  </si>
  <si>
    <t>Loan Depot_9207435513_HE2</t>
  </si>
  <si>
    <t>Loan Depot_9207435513</t>
  </si>
  <si>
    <t>Loan Depot_9207296634_HE2</t>
  </si>
  <si>
    <t>Loan Depot_9207296634</t>
  </si>
  <si>
    <t>Loan Depot_9207291569_HE2</t>
  </si>
  <si>
    <t>Loan Depot_9207291569</t>
  </si>
  <si>
    <t>Loan Depot_9207285793_HE2</t>
  </si>
  <si>
    <t>Loan Depot_9207285793</t>
  </si>
  <si>
    <t>Loan Depot_9207267569_HE2</t>
  </si>
  <si>
    <t>Loan Depot_9207267569</t>
  </si>
  <si>
    <t>Loan Depot_9207224164_HE2</t>
  </si>
  <si>
    <t>Loan Depot_9207224164</t>
  </si>
  <si>
    <t>Loan Depot_9206663016_HE2</t>
  </si>
  <si>
    <t>Loan Depot_9206663016</t>
  </si>
  <si>
    <t>Loan Depot_9206462625_HE2</t>
  </si>
  <si>
    <t>Loan Depot_9206462625</t>
  </si>
  <si>
    <t>SLS_1032845535_HE2</t>
  </si>
  <si>
    <t>SLS_1032845535</t>
  </si>
  <si>
    <t>Loan Depot_9207598138_HE2</t>
  </si>
  <si>
    <t>Loan Depot_9207598138</t>
  </si>
  <si>
    <t>Loan Depot_9207559296_HE2</t>
  </si>
  <si>
    <t>Loan Depot_9207559296</t>
  </si>
  <si>
    <t>Loan Depot_9207116311_HE2</t>
  </si>
  <si>
    <t>Loan Depot_9207116311</t>
  </si>
  <si>
    <t>Loan Depot_9206864325_HE2</t>
  </si>
  <si>
    <t>Loan Depot_9206864325</t>
  </si>
  <si>
    <t>Loan Depot_9207386740_HE2</t>
  </si>
  <si>
    <t>Loan Depot_9207386740</t>
  </si>
  <si>
    <t>Loan Depot_9207556276_HE2</t>
  </si>
  <si>
    <t>Loan Depot_9207556276</t>
  </si>
  <si>
    <t>Loan Depot_9207507675_HE2</t>
  </si>
  <si>
    <t>Loan Depot_9207507675</t>
  </si>
  <si>
    <t>Loan Depot_9207171290_HE2</t>
  </si>
  <si>
    <t>Loan Depot_9207171290</t>
  </si>
  <si>
    <t>Loan Depot_9206771819_HE2</t>
  </si>
  <si>
    <t>Loan Depot_9206771819</t>
  </si>
  <si>
    <t>Loan Depot_9207781916_HE2</t>
  </si>
  <si>
    <t>Loan Depot_9207781916</t>
  </si>
  <si>
    <t>Loan Depot_9207717357_HE2</t>
  </si>
  <si>
    <t>Loan Depot_9207717357</t>
  </si>
  <si>
    <t>Loan Depot_9207707630_HE2</t>
  </si>
  <si>
    <t>Loan Depot_9207707630</t>
  </si>
  <si>
    <t>Loan Depot_9207556540_HE2</t>
  </si>
  <si>
    <t>Loan Depot_9207556540</t>
  </si>
  <si>
    <t>Loan Depot_9206657505_HE2</t>
  </si>
  <si>
    <t>Loan Depot_9206657505</t>
  </si>
  <si>
    <t>Loan Depot_9208126046_HE2</t>
  </si>
  <si>
    <t>Loan Depot_9208126046</t>
  </si>
  <si>
    <t>Loan Depot_9208020728_HE2</t>
  </si>
  <si>
    <t>Loan Depot_9208020728</t>
  </si>
  <si>
    <t>Loan Depot_9207750168_HE2</t>
  </si>
  <si>
    <t>Loan Depot_9207750168</t>
  </si>
  <si>
    <t>Loan Depot_9207614356_HE2</t>
  </si>
  <si>
    <t>Loan Depot_9207614356</t>
  </si>
  <si>
    <t>Loan Depot_9200231620_HE2</t>
  </si>
  <si>
    <t>Loan Depot_9200231620</t>
  </si>
  <si>
    <t>SLS_1032106371_HE2</t>
  </si>
  <si>
    <t>SLS_1032106371</t>
  </si>
  <si>
    <t>Loan Depot_9201661148_HE2</t>
  </si>
  <si>
    <t>Loan Depot_9201661148</t>
  </si>
  <si>
    <t>Loan Depot_9200473818_HE2</t>
  </si>
  <si>
    <t>Loan Depot_9200473818</t>
  </si>
  <si>
    <t>SLS_1031293489_HE2</t>
  </si>
  <si>
    <t>SLS_1031293489</t>
  </si>
  <si>
    <t>SLS_1032101062_HE2</t>
  </si>
  <si>
    <t>SLS_1032101062</t>
  </si>
  <si>
    <t>Loan Depot_9201912434_HE2</t>
  </si>
  <si>
    <t>Loan Depot_9201912434</t>
  </si>
  <si>
    <t>Loan Depot_9201834844_HE2</t>
  </si>
  <si>
    <t>Loan Depot_9201834844</t>
  </si>
  <si>
    <t>Loan Depot_9200847359_HE2</t>
  </si>
  <si>
    <t>Loan Depot_9200847359</t>
  </si>
  <si>
    <t>Loan Depot_9200920941_HE2</t>
  </si>
  <si>
    <t>Loan Depot_9200920941</t>
  </si>
  <si>
    <t>SLS_1031603040_HE2</t>
  </si>
  <si>
    <t>SLS_1031603040</t>
  </si>
  <si>
    <t>Loan Depot_9202232139_HE2</t>
  </si>
  <si>
    <t>Loan Depot_9202232139</t>
  </si>
  <si>
    <t>Loan Depot_9201987717_HE2</t>
  </si>
  <si>
    <t>Loan Depot_9201987717</t>
  </si>
  <si>
    <t>Loan Depot_9202130663_HE2</t>
  </si>
  <si>
    <t>Loan Depot_9202130663</t>
  </si>
  <si>
    <t>Loan Depot_9202819851_HE2</t>
  </si>
  <si>
    <t>Loan Depot_9202819851</t>
  </si>
  <si>
    <t>Loan Depot_9202945920_HE2</t>
  </si>
  <si>
    <t>Loan Depot_9202945920</t>
  </si>
  <si>
    <t>Loan Depot_9201624831_HE2</t>
  </si>
  <si>
    <t>Loan Depot_9201624831</t>
  </si>
  <si>
    <t>Loan Depot_9201939056_HE2</t>
  </si>
  <si>
    <t>Loan Depot_9201939056</t>
  </si>
  <si>
    <t>Loan Depot_9201301232_HE2</t>
  </si>
  <si>
    <t>Loan Depot_9201301232</t>
  </si>
  <si>
    <t>Loan Depot_9200265032_HE2</t>
  </si>
  <si>
    <t>Loan Depot_9200265032</t>
  </si>
  <si>
    <t>SLS_1032100199_HE2</t>
  </si>
  <si>
    <t>SLS_1032100199</t>
  </si>
  <si>
    <t>Loan Depot_9200353523_HE2</t>
  </si>
  <si>
    <t>Loan Depot_9200353523</t>
  </si>
  <si>
    <t>SLS_1032105738_HE2</t>
  </si>
  <si>
    <t>SLS_1032105738</t>
  </si>
  <si>
    <t>Loan Depot_9200493691_HE2</t>
  </si>
  <si>
    <t>Loan Depot_9200493691</t>
  </si>
  <si>
    <t>Loan Depot_9200665488_HE2</t>
  </si>
  <si>
    <t>Loan Depot_9200665488</t>
  </si>
  <si>
    <t>SLS_1032160045_HE2</t>
  </si>
  <si>
    <t>SLS_1032160045</t>
  </si>
  <si>
    <t>SLS_1031984060_HE2</t>
  </si>
  <si>
    <t>SLS_1031984060</t>
  </si>
  <si>
    <t>Loan Depot_9201136026_HE2</t>
  </si>
  <si>
    <t>Loan Depot_9201136026</t>
  </si>
  <si>
    <t>Loan Depot_9202194248_HE2</t>
  </si>
  <si>
    <t>Loan Depot_9202194248</t>
  </si>
  <si>
    <t>Loan Depot_9201011963_HE2</t>
  </si>
  <si>
    <t>Loan Depot_9201011963</t>
  </si>
  <si>
    <t>Loan Depot_9202267861_HE2</t>
  </si>
  <si>
    <t>Loan Depot_9202267861</t>
  </si>
  <si>
    <t>Loan Depot_9201791879_HE2</t>
  </si>
  <si>
    <t>Loan Depot_9201791879</t>
  </si>
  <si>
    <t>Loan Depot_9201265023_HE2</t>
  </si>
  <si>
    <t>Loan Depot_9201265023</t>
  </si>
  <si>
    <t>Loan Depot_9202129723_HE2</t>
  </si>
  <si>
    <t>Loan Depot_9202129723</t>
  </si>
  <si>
    <t>Loan Depot_9201075042_HE2</t>
  </si>
  <si>
    <t>Loan Depot_9201075042</t>
  </si>
  <si>
    <t>SLS_1032101774_HE2</t>
  </si>
  <si>
    <t>SLS_1032101774</t>
  </si>
  <si>
    <t>Loan Depot_9201076610_HE2</t>
  </si>
  <si>
    <t>Loan Depot_9201076610</t>
  </si>
  <si>
    <t>SLS_1032105521_HE2</t>
  </si>
  <si>
    <t>SLS_1032105521</t>
  </si>
  <si>
    <t>SLS_1031604049_HE2</t>
  </si>
  <si>
    <t>SLS_1031604049</t>
  </si>
  <si>
    <t>Loan Depot_9201514388_HE2</t>
  </si>
  <si>
    <t>Loan Depot_9201514388</t>
  </si>
  <si>
    <t>Loan Depot_9200547496_HE2</t>
  </si>
  <si>
    <t>Loan Depot_9200547496</t>
  </si>
  <si>
    <t>Loan Depot_9200452234_HE2</t>
  </si>
  <si>
    <t>Loan Depot_9200452234</t>
  </si>
  <si>
    <t>Loan Depot_9201200699_HE2</t>
  </si>
  <si>
    <t>Loan Depot_9201200699</t>
  </si>
  <si>
    <t>Loan Depot_9202265741_HE2</t>
  </si>
  <si>
    <t>Loan Depot_9202265741</t>
  </si>
  <si>
    <t>Loan Depot_9202275591_HE2</t>
  </si>
  <si>
    <t>Loan Depot_9202275591</t>
  </si>
  <si>
    <t>Loan Depot_9202873965_HE2</t>
  </si>
  <si>
    <t>Loan Depot_9202873965</t>
  </si>
  <si>
    <t>SLS_1032102142_HE2</t>
  </si>
  <si>
    <t>SLS_1032102142</t>
  </si>
  <si>
    <t>SLS_1031984565_HE2</t>
  </si>
  <si>
    <t>SLS_1031984565</t>
  </si>
  <si>
    <t>Loan Depot_9201730539_HE2</t>
  </si>
  <si>
    <t>Loan Depot_9201730539</t>
  </si>
  <si>
    <t>Loan Depot_9202376449_HE2</t>
  </si>
  <si>
    <t>Loan Depot_9202376449</t>
  </si>
  <si>
    <t>Loan Depot_9202718681_HE2</t>
  </si>
  <si>
    <t>Loan Depot_9202718681</t>
  </si>
  <si>
    <t>SLS_1031603765_HE2</t>
  </si>
  <si>
    <t>SLS_1031603765</t>
  </si>
  <si>
    <t>Loan Depot_9200351212_HE2</t>
  </si>
  <si>
    <t>Loan Depot_9200351212</t>
  </si>
  <si>
    <t>Loan Depot_9201389401_HE2</t>
  </si>
  <si>
    <t>Loan Depot_9201389401</t>
  </si>
  <si>
    <t>SLS_1032105631_HE2</t>
  </si>
  <si>
    <t>SLS_1032105631</t>
  </si>
  <si>
    <t>Loan Depot_9201275428_HE2</t>
  </si>
  <si>
    <t>Loan Depot_9201275428</t>
  </si>
  <si>
    <t>Loan Depot_9201001717_HE2</t>
  </si>
  <si>
    <t>Loan Depot_9201001717</t>
  </si>
  <si>
    <t>Loan Depot_9201568681_HE2</t>
  </si>
  <si>
    <t>Loan Depot_9201568681</t>
  </si>
  <si>
    <t>SLS_1031984824_HE2</t>
  </si>
  <si>
    <t>SLS_1031984824</t>
  </si>
  <si>
    <t>Loan Depot_9200378322_HE2</t>
  </si>
  <si>
    <t>Loan Depot_9200378322</t>
  </si>
  <si>
    <t>SLS_1031984853_HE2</t>
  </si>
  <si>
    <t>SLS_1031984853</t>
  </si>
  <si>
    <t>Loan Depot_9203167789_HE2</t>
  </si>
  <si>
    <t>Loan Depot_9203167789</t>
  </si>
  <si>
    <t>Loan Depot_9201043032_HE2</t>
  </si>
  <si>
    <t>Loan Depot_9201043032</t>
  </si>
  <si>
    <t>SLS_1031984264_HE2</t>
  </si>
  <si>
    <t>SLS_1031984264</t>
  </si>
  <si>
    <t>SLS_1032158714_HE2</t>
  </si>
  <si>
    <t>SLS_1032158714</t>
  </si>
  <si>
    <t>Loan Depot_9202655420_HE2</t>
  </si>
  <si>
    <t>Loan Depot_9202655420</t>
  </si>
  <si>
    <t>Loan Depot_9202551496_HE2</t>
  </si>
  <si>
    <t>Loan Depot_9202551496</t>
  </si>
  <si>
    <t>Loan Depot_9202829272_HE2</t>
  </si>
  <si>
    <t>Loan Depot_9202829272</t>
  </si>
  <si>
    <t>Loan Depot_9202828613_HE2</t>
  </si>
  <si>
    <t>Loan Depot_9202828613</t>
  </si>
  <si>
    <t>Loan Depot_9200885995_HE2</t>
  </si>
  <si>
    <t>Loan Depot_9200885995</t>
  </si>
  <si>
    <t>Loan Depot_9201015790_HE2</t>
  </si>
  <si>
    <t>Loan Depot_9201015790</t>
  </si>
  <si>
    <t>Loan Depot_9201616894_HE2</t>
  </si>
  <si>
    <t>Loan Depot_9201616894</t>
  </si>
  <si>
    <t>Loan Depot_9201823847_HE2</t>
  </si>
  <si>
    <t>Loan Depot_9201823847</t>
  </si>
  <si>
    <t>Loan Depot_9202135019_HE2</t>
  </si>
  <si>
    <t>Loan Depot_9202135019</t>
  </si>
  <si>
    <t>SLS_1031603147_HE2</t>
  </si>
  <si>
    <t>SLS_1031603147</t>
  </si>
  <si>
    <t>SLS_1031603613_HE2</t>
  </si>
  <si>
    <t>SLS_1031603613</t>
  </si>
  <si>
    <t>SLS_1032101172_HE2</t>
  </si>
  <si>
    <t>SLS_1032101172</t>
  </si>
  <si>
    <t>Loan Depot_9202980109_HE2</t>
  </si>
  <si>
    <t>Loan Depot_9202980109</t>
  </si>
  <si>
    <t>SLS_1031983647_HE2</t>
  </si>
  <si>
    <t>SLS_1031983647</t>
  </si>
  <si>
    <t>SLS_1032102184_HE2</t>
  </si>
  <si>
    <t>SLS_1032102184</t>
  </si>
  <si>
    <t>SLS_1032158581_HE2</t>
  </si>
  <si>
    <t>SLS_1032158581</t>
  </si>
  <si>
    <t>Loan Depot_9201275030_HE2</t>
  </si>
  <si>
    <t>Loan Depot_9201275030</t>
  </si>
  <si>
    <t>Loan Depot_9201701779_HE2</t>
  </si>
  <si>
    <t>Loan Depot_9201701779</t>
  </si>
  <si>
    <t>Loan Depot_9202849585_HE2</t>
  </si>
  <si>
    <t>Loan Depot_9202849585</t>
  </si>
  <si>
    <t>Loan Depot_9202345741_HE2</t>
  </si>
  <si>
    <t>Loan Depot_9202345741</t>
  </si>
  <si>
    <t>SLS_1031602478_HE2</t>
  </si>
  <si>
    <t>SLS_1031602478</t>
  </si>
  <si>
    <t>Loan Depot_9201240885_HE2</t>
  </si>
  <si>
    <t>Loan Depot_9201240885</t>
  </si>
  <si>
    <t>Loan Depot_9201357796_HE2</t>
  </si>
  <si>
    <t>Loan Depot_9201357796</t>
  </si>
  <si>
    <t>SLS_1031588275_HE2</t>
  </si>
  <si>
    <t>SLS_1031588275</t>
  </si>
  <si>
    <t>SLS_1032105725_HE2</t>
  </si>
  <si>
    <t>SLS_1032105725</t>
  </si>
  <si>
    <t>Loan Depot_9201568582_HE2</t>
  </si>
  <si>
    <t>Loan Depot_9201568582</t>
  </si>
  <si>
    <t>Loan Depot_9200563535_HE2</t>
  </si>
  <si>
    <t>Loan Depot_9200563535</t>
  </si>
  <si>
    <t>Loan Depot_9200133487_HE2</t>
  </si>
  <si>
    <t>Loan Depot_9200133487</t>
  </si>
  <si>
    <t>Loan Depot_9200626795_HE2</t>
  </si>
  <si>
    <t>Loan Depot_9200626795</t>
  </si>
  <si>
    <t>SLS_1031983003_HE2</t>
  </si>
  <si>
    <t>SLS_1031983003</t>
  </si>
  <si>
    <t>Loan Depot_9201141042_HE2</t>
  </si>
  <si>
    <t>Loan Depot_9201141042</t>
  </si>
  <si>
    <t>SLS_1032101389_HE2</t>
  </si>
  <si>
    <t>SLS_1032101389</t>
  </si>
  <si>
    <t>Loan Depot_9200664366_HE2</t>
  </si>
  <si>
    <t>Loan Depot_9200664366</t>
  </si>
  <si>
    <t>Loan Depot_9200823467_HE2</t>
  </si>
  <si>
    <t>Loan Depot_9200823467</t>
  </si>
  <si>
    <t>Loan Depot_9203144622_HE2</t>
  </si>
  <si>
    <t>Loan Depot_9203144622</t>
  </si>
  <si>
    <t>SLS_1032100908_HE2</t>
  </si>
  <si>
    <t>SLS_1032100908</t>
  </si>
  <si>
    <t>Loan Depot_9202605300_HE2</t>
  </si>
  <si>
    <t>Loan Depot_9202605300</t>
  </si>
  <si>
    <t>Loan Depot_9202469475_HE2</t>
  </si>
  <si>
    <t>Loan Depot_9202469475</t>
  </si>
  <si>
    <t>Loan Depot_9203070926_HE2</t>
  </si>
  <si>
    <t>Loan Depot_9203070926</t>
  </si>
  <si>
    <t>Loan Depot_9203176624_HE2</t>
  </si>
  <si>
    <t>Loan Depot_9203176624</t>
  </si>
  <si>
    <t>Loan Depot_9203243986_HE2</t>
  </si>
  <si>
    <t>Loan Depot_9203243986</t>
  </si>
  <si>
    <t>SLS_1031758746_HE2</t>
  </si>
  <si>
    <t>SLS_1031758746</t>
  </si>
  <si>
    <t>SLS_1032105770_HE2</t>
  </si>
  <si>
    <t>SLS_1032105770</t>
  </si>
  <si>
    <t>SLS_1032100432_HE2</t>
  </si>
  <si>
    <t>SLS_1032100432</t>
  </si>
  <si>
    <t>Loan Depot_9201767721_HE2</t>
  </si>
  <si>
    <t>Loan Depot_9201767721</t>
  </si>
  <si>
    <t>SLS_1031116443_HE2</t>
  </si>
  <si>
    <t>SLS_1031116443</t>
  </si>
  <si>
    <t>SLS_1031984057_HE2</t>
  </si>
  <si>
    <t>SLS_1031984057</t>
  </si>
  <si>
    <t>SLS_1032159137_HE2</t>
  </si>
  <si>
    <t>SLS_1032159137</t>
  </si>
  <si>
    <t>Loan Depot_9201169084_HE2</t>
  </si>
  <si>
    <t>Loan Depot_9201169084</t>
  </si>
  <si>
    <t>Loan Depot_9202101854_HE2</t>
  </si>
  <si>
    <t>Loan Depot_9202101854</t>
  </si>
  <si>
    <t>Loan Depot_9200836774_HE2</t>
  </si>
  <si>
    <t>Loan Depot_9200836774</t>
  </si>
  <si>
    <t>Loan Depot_9202479052_HE2</t>
  </si>
  <si>
    <t>Loan Depot_9202479052</t>
  </si>
  <si>
    <t>Loan Depot_9201121986_HE2</t>
  </si>
  <si>
    <t>Loan Depot_9201121986</t>
  </si>
  <si>
    <t>Loan Depot_9202723913_HE2</t>
  </si>
  <si>
    <t>Loan Depot_9202723913</t>
  </si>
  <si>
    <t>Loan Depot_9202681285_HE2</t>
  </si>
  <si>
    <t>Loan Depot_9202681285</t>
  </si>
  <si>
    <t>Loan Depot_9202936473_HE2</t>
  </si>
  <si>
    <t>Loan Depot_9202936473</t>
  </si>
  <si>
    <t>Loan Depot_9202259710_HE2</t>
  </si>
  <si>
    <t>Loan Depot_9202259710</t>
  </si>
  <si>
    <t>Loan Depot_9202523370_HE2</t>
  </si>
  <si>
    <t>Loan Depot_9202523370</t>
  </si>
  <si>
    <t>Loan Depot_9202824935_HE2</t>
  </si>
  <si>
    <t>Loan Depot_9202824935</t>
  </si>
  <si>
    <t>Loan Depot_9203152153_HE2</t>
  </si>
  <si>
    <t>Loan Depot_9203152153</t>
  </si>
  <si>
    <t>SLS_1032106258_HE2</t>
  </si>
  <si>
    <t>SLS_1032106258</t>
  </si>
  <si>
    <t>SLS_1032106009_HE2</t>
  </si>
  <si>
    <t>SLS_1032106009</t>
  </si>
  <si>
    <t>Loan Depot_9201869204_HE2</t>
  </si>
  <si>
    <t>Loan Depot_9201869204</t>
  </si>
  <si>
    <t>SLS_1032105806_HE2</t>
  </si>
  <si>
    <t>SLS_1032105806</t>
  </si>
  <si>
    <t>Loan Depot_9201352482_HE2</t>
  </si>
  <si>
    <t>Loan Depot_9201352482</t>
  </si>
  <si>
    <t>SLS_1032100461_HE2</t>
  </si>
  <si>
    <t>SLS_1032100461</t>
  </si>
  <si>
    <t>Loan Depot_9200987486_HE2</t>
  </si>
  <si>
    <t>Loan Depot_9200987486</t>
  </si>
  <si>
    <t>SLS_1032100898_HE2</t>
  </si>
  <si>
    <t>SLS_1032100898</t>
  </si>
  <si>
    <t>Loan Depot_9200932276_HE2</t>
  </si>
  <si>
    <t>Loan Depot_9200932276</t>
  </si>
  <si>
    <t>Loan Depot_9200555234_HE2</t>
  </si>
  <si>
    <t>Loan Depot_9200555234</t>
  </si>
  <si>
    <t>SLS_1032159289_HE2</t>
  </si>
  <si>
    <t>SLS_1032159289</t>
  </si>
  <si>
    <t>Loan Depot_9201237345_HE2</t>
  </si>
  <si>
    <t>Loan Depot_9201237345</t>
  </si>
  <si>
    <t>Loan Depot_9202924321_HE2</t>
  </si>
  <si>
    <t>Loan Depot_9202924321</t>
  </si>
  <si>
    <t>Loan Depot_9202959103_HE2</t>
  </si>
  <si>
    <t>Loan Depot_9202959103</t>
  </si>
  <si>
    <t>Loan Depot_9202669884_HE2</t>
  </si>
  <si>
    <t>Loan Depot_9202669884</t>
  </si>
  <si>
    <t>Loan Depot_9202498573_HE2</t>
  </si>
  <si>
    <t>Loan Depot_9202498573</t>
  </si>
  <si>
    <t>Loan Depot_9201942498_HE2</t>
  </si>
  <si>
    <t>Loan Depot_9201942498</t>
  </si>
  <si>
    <t>Loan Depot_9202503570_HE2</t>
  </si>
  <si>
    <t>Loan Depot_9202503570</t>
  </si>
  <si>
    <t>Loan Depot_9200216431_HE2</t>
  </si>
  <si>
    <t>Loan Depot_9200216431</t>
  </si>
  <si>
    <t>SLS_1031588408_HE2</t>
  </si>
  <si>
    <t>SLS_1031588408</t>
  </si>
  <si>
    <t>Loan Depot_9201392546_HE2</t>
  </si>
  <si>
    <t>Loan Depot_9201392546</t>
  </si>
  <si>
    <t>Loan Depot_9200617166_HE2</t>
  </si>
  <si>
    <t>Loan Depot_9200617166</t>
  </si>
  <si>
    <t>SLS_1032100775_HE2</t>
  </si>
  <si>
    <t>SLS_1032100775</t>
  </si>
  <si>
    <t>SLS_1031985276_HE2</t>
  </si>
  <si>
    <t>SLS_1031985276</t>
  </si>
  <si>
    <t>SLS_1031985357_HE2</t>
  </si>
  <si>
    <t>SLS_1031985357</t>
  </si>
  <si>
    <t>Loan Depot_9200999911_HE2</t>
  </si>
  <si>
    <t>Loan Depot_9200999911</t>
  </si>
  <si>
    <t>Loan Depot_9200897750_HE2</t>
  </si>
  <si>
    <t>Loan Depot_9200897750</t>
  </si>
  <si>
    <t>Loan Depot_9200887884_HE2</t>
  </si>
  <si>
    <t>Loan Depot_9200887884</t>
  </si>
  <si>
    <t>SLS_1031982596_HE2</t>
  </si>
  <si>
    <t>SLS_1031982596</t>
  </si>
  <si>
    <t>SLS_1032100160_HE2</t>
  </si>
  <si>
    <t>SLS_1032100160</t>
  </si>
  <si>
    <t>SLS_1032159195_HE2</t>
  </si>
  <si>
    <t>SLS_1032159195</t>
  </si>
  <si>
    <t>SLS_1032158879_HE2</t>
  </si>
  <si>
    <t>SLS_1032158879</t>
  </si>
  <si>
    <t>Loan Depot_9202147592_HE2</t>
  </si>
  <si>
    <t>Loan Depot_9202147592</t>
  </si>
  <si>
    <t>Loan Depot_9202342334_HE2</t>
  </si>
  <si>
    <t>Loan Depot_9202342334</t>
  </si>
  <si>
    <t>Loan Depot_9202196441_HE2</t>
  </si>
  <si>
    <t>Loan Depot_9202196441</t>
  </si>
  <si>
    <t>Loan Depot_9202119815_HE2</t>
  </si>
  <si>
    <t>Loan Depot_9202119815</t>
  </si>
  <si>
    <t>SLS_1032101839_HE2</t>
  </si>
  <si>
    <t>SLS_1032101839</t>
  </si>
  <si>
    <t>Loan Depot_9200658723_HE2</t>
  </si>
  <si>
    <t>Loan Depot_9200658723</t>
  </si>
  <si>
    <t>Loan Depot_9202475175_HE2</t>
  </si>
  <si>
    <t>Loan Depot_9202475175</t>
  </si>
  <si>
    <t>Loan Depot_9202692936_HE2</t>
  </si>
  <si>
    <t>Loan Depot_9202692936</t>
  </si>
  <si>
    <t>SLS_1031760022_HE2</t>
  </si>
  <si>
    <t>SLS_1031760022</t>
  </si>
  <si>
    <t>SLS_1031292668_HE2</t>
  </si>
  <si>
    <t>SLS_1031292668</t>
  </si>
  <si>
    <t>Loan Depot_9201764546_HE2</t>
  </si>
  <si>
    <t>Loan Depot_9201764546</t>
  </si>
  <si>
    <t>Loan Depot_9200493220_HE2</t>
  </si>
  <si>
    <t>Loan Depot_9200493220</t>
  </si>
  <si>
    <t>Loan Depot_9200087519_HE2</t>
  </si>
  <si>
    <t>Loan Depot_9200087519</t>
  </si>
  <si>
    <t>Loan Depot_9200786235_HE2</t>
  </si>
  <si>
    <t>Loan Depot_9200786235</t>
  </si>
  <si>
    <t>SLS_1032101606_HE2</t>
  </si>
  <si>
    <t>SLS_1032101606</t>
  </si>
  <si>
    <t>SLS_1032100814_HE2</t>
  </si>
  <si>
    <t>SLS_1032100814</t>
  </si>
  <si>
    <t>Loan Depot_9202370749_HE2</t>
  </si>
  <si>
    <t>Loan Depot_9202370749</t>
  </si>
  <si>
    <t>Loan Depot_9202531654_HE2</t>
  </si>
  <si>
    <t>Loan Depot_9202531654</t>
  </si>
  <si>
    <t>Loan Depot_9201265981_HE2</t>
  </si>
  <si>
    <t>Loan Depot_9201265981</t>
  </si>
  <si>
    <t>SLS_1031605242_HE2</t>
  </si>
  <si>
    <t>SLS_1031605242</t>
  </si>
  <si>
    <t>SLS_1032159603_HE2</t>
  </si>
  <si>
    <t>SLS_1032159603</t>
  </si>
  <si>
    <t>Loan Depot_9202103850_HE2</t>
  </si>
  <si>
    <t>Loan Depot_9202103850</t>
  </si>
  <si>
    <t>Loan Depot_9203257804_HE2</t>
  </si>
  <si>
    <t>Loan Depot_9203257804</t>
  </si>
  <si>
    <t>Loan Depot_9203395075_HE2</t>
  </si>
  <si>
    <t>Loan Depot_9203395075</t>
  </si>
  <si>
    <t>Loan Depot_9201364149_HE2</t>
  </si>
  <si>
    <t>Loan Depot_9201364149</t>
  </si>
  <si>
    <t>Loan Depot_9201505162_HE2</t>
  </si>
  <si>
    <t>Loan Depot_9201505162</t>
  </si>
  <si>
    <t>SLS_1031588880_HE2</t>
  </si>
  <si>
    <t>SLS_1031588880</t>
  </si>
  <si>
    <t>SLS_1031982923_HE2</t>
  </si>
  <si>
    <t>SLS_1031982923</t>
  </si>
  <si>
    <t>Loan Depot_9201521524_HE2</t>
  </si>
  <si>
    <t>Loan Depot_9201521524</t>
  </si>
  <si>
    <t>Loan Depot_9200593078_HE2</t>
  </si>
  <si>
    <t>Loan Depot_9200593078</t>
  </si>
  <si>
    <t>Loan Depot_9201642114_HE2</t>
  </si>
  <si>
    <t>Loan Depot_9201642114</t>
  </si>
  <si>
    <t>Loan Depot_9200348739_HE2</t>
  </si>
  <si>
    <t>Loan Depot_9200348739</t>
  </si>
  <si>
    <t>SLS_1031985328_HE2</t>
  </si>
  <si>
    <t>SLS_1031985328</t>
  </si>
  <si>
    <t>Loan Depot_9201031862_HE2</t>
  </si>
  <si>
    <t>Loan Depot_9201031862</t>
  </si>
  <si>
    <t>Loan Depot_9201101434_HE2</t>
  </si>
  <si>
    <t>Loan Depot_9201101434</t>
  </si>
  <si>
    <t>SLS_1031985700_HE2</t>
  </si>
  <si>
    <t>SLS_1031985700</t>
  </si>
  <si>
    <t>Loan Depot_9202635968_HE2</t>
  </si>
  <si>
    <t>Loan Depot_9202635968</t>
  </si>
  <si>
    <t>Loan Depot_9202462983_HE2</t>
  </si>
  <si>
    <t>Loan Depot_9202462983</t>
  </si>
  <si>
    <t>Loan Depot_9202736576_HE2</t>
  </si>
  <si>
    <t>Loan Depot_9202736576</t>
  </si>
  <si>
    <t>Loan Depot_9202897444_HE2</t>
  </si>
  <si>
    <t>Loan Depot_9202897444</t>
  </si>
  <si>
    <t>Loan Depot_9202090636_HE2</t>
  </si>
  <si>
    <t>Loan Depot_9202090636</t>
  </si>
  <si>
    <t>Loan Depot_9202438553_HE2</t>
  </si>
  <si>
    <t>Loan Depot_9202438553</t>
  </si>
  <si>
    <t>Loan Depot_9202630522_HE2</t>
  </si>
  <si>
    <t>Loan Depot_9202630522</t>
  </si>
  <si>
    <t>Loan Depot_9202858800_HE2</t>
  </si>
  <si>
    <t>Loan Depot_9202858800</t>
  </si>
  <si>
    <t>SLS_1031757721_HE2</t>
  </si>
  <si>
    <t>SLS_1031757721</t>
  </si>
  <si>
    <t>Loan Depot_9201703510_HE2</t>
  </si>
  <si>
    <t>Loan Depot_9201703510</t>
  </si>
  <si>
    <t>SLS_1032101266_HE2</t>
  </si>
  <si>
    <t>SLS_1032101266</t>
  </si>
  <si>
    <t>SLS_1032102472_HE2</t>
  </si>
  <si>
    <t>SLS_1032102472</t>
  </si>
  <si>
    <t>Loan Depot_9201794899_HE2</t>
  </si>
  <si>
    <t>Loan Depot_9201794899</t>
  </si>
  <si>
    <t>Loan Depot_9200333343_HE2</t>
  </si>
  <si>
    <t>Loan Depot_9200333343</t>
  </si>
  <si>
    <t>SLS_1031986411_HE2</t>
  </si>
  <si>
    <t>SLS_1031986411</t>
  </si>
  <si>
    <t>SLS_1031984769_HE2</t>
  </si>
  <si>
    <t>SLS_1031984769</t>
  </si>
  <si>
    <t>Loan Depot_9200462100_HE2</t>
  </si>
  <si>
    <t>Loan Depot_9200462100</t>
  </si>
  <si>
    <t>Loan Depot_9200940923_HE2</t>
  </si>
  <si>
    <t>Loan Depot_9200940923</t>
  </si>
  <si>
    <t>SLS_1031985959_HE2</t>
  </si>
  <si>
    <t>SLS_1031985959</t>
  </si>
  <si>
    <t>Loan Depot_9201129625_HE2</t>
  </si>
  <si>
    <t>Loan Depot_9201129625</t>
  </si>
  <si>
    <t>SLS_1032160139_HE2</t>
  </si>
  <si>
    <t>SLS_1032160139</t>
  </si>
  <si>
    <t>Loan Depot_9201929925_HE2</t>
  </si>
  <si>
    <t>Loan Depot_9201929925</t>
  </si>
  <si>
    <t>Loan Depot_9202356987_HE2</t>
  </si>
  <si>
    <t>Loan Depot_9202356987</t>
  </si>
  <si>
    <t>Loan Depot_9201930253_HE2</t>
  </si>
  <si>
    <t>Loan Depot_9201930253</t>
  </si>
  <si>
    <t>SLS_1031983582_HE2</t>
  </si>
  <si>
    <t>SLS_1031983582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</si>
</sst>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4" fontId="0" fillId="0" borderId="0" xfId="0" applyNumberFormat="1"/>
    <xf numFmtId="11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7E088-E70E-4A3F-B358-C289254444BF}">
  <dimension ref="A1:AQ3886"/>
  <sheetViews>
    <sheetView tabSelected="1" topLeftCell="AB1" workbookViewId="0">
      <selection activeCell="AQ7" sqref="AQ7"/>
    </sheetView>
  </sheetViews>
  <sheetFormatPr defaultRowHeight="15" x14ac:dyDescent="0.25"/>
  <cols>
    <col min="1" max="1" width="26.85546875" bestFit="1" customWidth="1"/>
    <col min="2" max="2" width="12.7109375" bestFit="1" customWidth="1"/>
    <col min="3" max="3" width="11.7109375" bestFit="1" customWidth="1"/>
    <col min="4" max="4" width="10.5703125" bestFit="1" customWidth="1"/>
    <col min="5" max="5" width="9.85546875" bestFit="1" customWidth="1"/>
    <col min="6" max="6" width="22.42578125" bestFit="1" customWidth="1"/>
    <col min="7" max="7" width="10.85546875" bestFit="1" customWidth="1"/>
    <col min="8" max="8" width="8.7109375" bestFit="1" customWidth="1"/>
    <col min="9" max="9" width="11" bestFit="1" customWidth="1"/>
    <col min="10" max="10" width="14.85546875" bestFit="1" customWidth="1"/>
    <col min="11" max="11" width="10" bestFit="1" customWidth="1"/>
    <col min="12" max="12" width="13.5703125" bestFit="1" customWidth="1"/>
    <col min="13" max="13" width="11.7109375" bestFit="1" customWidth="1"/>
    <col min="14" max="14" width="10" bestFit="1" customWidth="1"/>
    <col min="15" max="15" width="11" bestFit="1" customWidth="1"/>
    <col min="16" max="16" width="12" bestFit="1" customWidth="1"/>
    <col min="17" max="17" width="11" bestFit="1" customWidth="1"/>
    <col min="18" max="18" width="8.85546875" bestFit="1" customWidth="1"/>
    <col min="19" max="19" width="9" bestFit="1" customWidth="1"/>
    <col min="20" max="20" width="13.28515625" bestFit="1" customWidth="1"/>
    <col min="22" max="23" width="14.5703125" bestFit="1" customWidth="1"/>
    <col min="24" max="24" width="11.28515625" bestFit="1" customWidth="1"/>
    <col min="25" max="25" width="5.42578125" bestFit="1" customWidth="1"/>
    <col min="26" max="26" width="16.7109375" bestFit="1" customWidth="1"/>
    <col min="27" max="27" width="18" bestFit="1" customWidth="1"/>
    <col min="28" max="28" width="12" bestFit="1" customWidth="1"/>
    <col min="29" max="29" width="20.140625" bestFit="1" customWidth="1"/>
    <col min="30" max="30" width="16.7109375" bestFit="1" customWidth="1"/>
    <col min="31" max="31" width="7.7109375" bestFit="1" customWidth="1"/>
    <col min="32" max="32" width="16.28515625" bestFit="1" customWidth="1"/>
    <col min="33" max="33" width="21.5703125" bestFit="1" customWidth="1"/>
    <col min="34" max="34" width="16.85546875" bestFit="1" customWidth="1"/>
    <col min="35" max="35" width="10.7109375" bestFit="1" customWidth="1"/>
    <col min="36" max="36" width="12" bestFit="1" customWidth="1"/>
    <col min="37" max="37" width="19.42578125" bestFit="1" customWidth="1"/>
    <col min="38" max="38" width="9" bestFit="1" customWidth="1"/>
    <col min="40" max="40" width="11.5703125" style="4" bestFit="1" customWidth="1"/>
    <col min="41" max="41" width="9.28515625" style="4" bestFit="1" customWidth="1"/>
  </cols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1" t="s">
        <v>37</v>
      </c>
    </row>
    <row r="2" spans="1:43" x14ac:dyDescent="0.25">
      <c r="A2" t="s">
        <v>38</v>
      </c>
      <c r="B2">
        <v>9204994710</v>
      </c>
      <c r="C2">
        <v>303973987</v>
      </c>
      <c r="D2">
        <v>1</v>
      </c>
      <c r="E2" t="s">
        <v>39</v>
      </c>
      <c r="F2" t="s">
        <v>40</v>
      </c>
      <c r="G2" t="s">
        <v>41</v>
      </c>
      <c r="H2" s="2">
        <v>45170</v>
      </c>
      <c r="I2">
        <v>74256.75</v>
      </c>
      <c r="J2" t="s">
        <v>42</v>
      </c>
      <c r="K2" t="s">
        <v>42</v>
      </c>
      <c r="L2">
        <v>74256.75</v>
      </c>
      <c r="M2" t="s">
        <v>42</v>
      </c>
      <c r="N2">
        <v>591.26</v>
      </c>
      <c r="O2">
        <v>0</v>
      </c>
      <c r="P2">
        <v>74256.75</v>
      </c>
      <c r="Q2" t="s">
        <v>43</v>
      </c>
      <c r="R2">
        <v>9.1249999999999998E-2</v>
      </c>
      <c r="S2">
        <v>9.375E-2</v>
      </c>
      <c r="T2" t="s">
        <v>44</v>
      </c>
      <c r="U2">
        <v>45231</v>
      </c>
      <c r="V2">
        <v>74256.75</v>
      </c>
      <c r="W2" t="s">
        <v>42</v>
      </c>
      <c r="X2" t="s">
        <v>42</v>
      </c>
      <c r="Y2" t="s">
        <v>42</v>
      </c>
      <c r="Z2">
        <v>31.53</v>
      </c>
      <c r="AA2">
        <v>0</v>
      </c>
      <c r="AB2">
        <v>1</v>
      </c>
      <c r="AC2">
        <v>2.5000000000000001E-4</v>
      </c>
      <c r="AD2">
        <v>1</v>
      </c>
      <c r="AE2" t="s">
        <v>44</v>
      </c>
      <c r="AF2">
        <v>1.6160147057338201E-4</v>
      </c>
      <c r="AG2">
        <v>5.0952943671787399E-3</v>
      </c>
      <c r="AH2">
        <v>1</v>
      </c>
      <c r="AI2">
        <v>1</v>
      </c>
      <c r="AJ2">
        <v>8.8338398529426598E-2</v>
      </c>
      <c r="AK2">
        <v>0</v>
      </c>
      <c r="AL2">
        <v>0</v>
      </c>
      <c r="AN2" s="4">
        <f>+I2-P2</f>
        <v>0</v>
      </c>
      <c r="AO2" s="4">
        <f>+AN2-(O2+AL2)</f>
        <v>0</v>
      </c>
      <c r="AQ2">
        <f>+AK2*I2/12</f>
        <v>0</v>
      </c>
    </row>
    <row r="3" spans="1:43" x14ac:dyDescent="0.25">
      <c r="A3" t="s">
        <v>45</v>
      </c>
      <c r="B3">
        <v>1032840718</v>
      </c>
      <c r="C3">
        <v>303975293</v>
      </c>
      <c r="D3">
        <v>1</v>
      </c>
      <c r="E3" t="s">
        <v>39</v>
      </c>
      <c r="F3" t="s">
        <v>46</v>
      </c>
      <c r="G3" t="s">
        <v>41</v>
      </c>
      <c r="H3" s="2">
        <v>45170</v>
      </c>
      <c r="I3">
        <v>49991.13</v>
      </c>
      <c r="J3" t="s">
        <v>42</v>
      </c>
      <c r="K3" t="s">
        <v>42</v>
      </c>
      <c r="L3">
        <v>49991.13</v>
      </c>
      <c r="M3" t="s">
        <v>42</v>
      </c>
      <c r="N3">
        <v>0</v>
      </c>
      <c r="O3">
        <v>0</v>
      </c>
      <c r="P3">
        <v>49991.13</v>
      </c>
      <c r="Q3" t="s">
        <v>47</v>
      </c>
      <c r="R3">
        <v>0</v>
      </c>
      <c r="S3">
        <v>0.10125000000000001</v>
      </c>
      <c r="T3" t="s">
        <v>44</v>
      </c>
      <c r="U3">
        <v>45200</v>
      </c>
      <c r="V3">
        <v>49991.13</v>
      </c>
      <c r="W3" t="s">
        <v>42</v>
      </c>
      <c r="X3" t="s">
        <v>42</v>
      </c>
      <c r="Y3" t="s">
        <v>42</v>
      </c>
      <c r="Z3">
        <v>9.1199999999999992</v>
      </c>
      <c r="AA3">
        <v>0</v>
      </c>
      <c r="AB3">
        <v>1</v>
      </c>
      <c r="AC3">
        <v>2.5000000000000001E-4</v>
      </c>
      <c r="AD3">
        <v>1</v>
      </c>
      <c r="AE3" t="s">
        <v>44</v>
      </c>
      <c r="AF3">
        <v>2.4004258355432299E-4</v>
      </c>
      <c r="AG3">
        <v>2.1891883620154201E-3</v>
      </c>
      <c r="AH3">
        <v>1</v>
      </c>
      <c r="AI3">
        <v>1</v>
      </c>
      <c r="AJ3">
        <v>9.8570769054430296E-2</v>
      </c>
      <c r="AK3">
        <v>4.8175676364987097E-3</v>
      </c>
      <c r="AL3">
        <v>0</v>
      </c>
      <c r="AN3" s="4">
        <f t="shared" ref="AN3:AN66" si="0">+I3-P3</f>
        <v>0</v>
      </c>
      <c r="AO3" s="4">
        <f t="shared" ref="AO3:AO66" si="1">+AN3-(O3+AL3)</f>
        <v>0</v>
      </c>
      <c r="AQ3">
        <f t="shared" ref="AQ3:AQ66" si="2">+AK3*I3/12</f>
        <v>20.069637499999978</v>
      </c>
    </row>
    <row r="4" spans="1:43" x14ac:dyDescent="0.25">
      <c r="A4" t="s">
        <v>48</v>
      </c>
      <c r="B4">
        <v>1032841814</v>
      </c>
      <c r="C4">
        <v>303975322</v>
      </c>
      <c r="D4">
        <v>1</v>
      </c>
      <c r="E4" t="s">
        <v>39</v>
      </c>
      <c r="F4" t="s">
        <v>49</v>
      </c>
      <c r="G4" t="s">
        <v>41</v>
      </c>
      <c r="H4" s="2">
        <v>45170</v>
      </c>
      <c r="I4">
        <v>105000</v>
      </c>
      <c r="J4" t="s">
        <v>42</v>
      </c>
      <c r="K4" t="s">
        <v>42</v>
      </c>
      <c r="L4">
        <v>105000</v>
      </c>
      <c r="M4" t="s">
        <v>42</v>
      </c>
      <c r="N4">
        <v>824.9</v>
      </c>
      <c r="O4">
        <v>0</v>
      </c>
      <c r="P4">
        <v>105000</v>
      </c>
      <c r="Q4" t="s">
        <v>47</v>
      </c>
      <c r="R4">
        <v>0</v>
      </c>
      <c r="S4">
        <v>9.5000000000000001E-2</v>
      </c>
      <c r="T4" t="s">
        <v>44</v>
      </c>
      <c r="U4">
        <v>45200</v>
      </c>
      <c r="V4">
        <v>105000</v>
      </c>
      <c r="W4" t="s">
        <v>42</v>
      </c>
      <c r="X4" t="s">
        <v>42</v>
      </c>
      <c r="Y4" t="s">
        <v>42</v>
      </c>
      <c r="Z4">
        <v>9.1199999999999992</v>
      </c>
      <c r="AA4">
        <v>0</v>
      </c>
      <c r="AB4">
        <v>1</v>
      </c>
      <c r="AC4">
        <v>2.5000000000000001E-4</v>
      </c>
      <c r="AD4">
        <v>1</v>
      </c>
      <c r="AE4" t="s">
        <v>44</v>
      </c>
      <c r="AF4">
        <v>1.14285714285714E-4</v>
      </c>
      <c r="AG4">
        <v>1.04228571428571E-3</v>
      </c>
      <c r="AH4">
        <v>1</v>
      </c>
      <c r="AI4">
        <v>1</v>
      </c>
      <c r="AJ4">
        <v>9.3593428571428605E-2</v>
      </c>
      <c r="AK4">
        <v>4.9131428571428598E-3</v>
      </c>
      <c r="AL4">
        <v>0</v>
      </c>
      <c r="AN4" s="4">
        <f t="shared" si="0"/>
        <v>0</v>
      </c>
      <c r="AO4" s="4">
        <f t="shared" si="1"/>
        <v>0</v>
      </c>
      <c r="AQ4">
        <f t="shared" si="2"/>
        <v>42.99000000000003</v>
      </c>
    </row>
    <row r="5" spans="1:43" x14ac:dyDescent="0.25">
      <c r="A5" t="s">
        <v>50</v>
      </c>
      <c r="B5">
        <v>9204480892</v>
      </c>
      <c r="C5">
        <v>303971377</v>
      </c>
      <c r="D5">
        <v>1</v>
      </c>
      <c r="E5" t="s">
        <v>39</v>
      </c>
      <c r="F5" t="s">
        <v>51</v>
      </c>
      <c r="G5" t="s">
        <v>41</v>
      </c>
      <c r="H5" s="2">
        <v>45170</v>
      </c>
      <c r="I5">
        <v>49800</v>
      </c>
      <c r="J5" t="s">
        <v>42</v>
      </c>
      <c r="K5" t="s">
        <v>42</v>
      </c>
      <c r="L5">
        <v>49800</v>
      </c>
      <c r="M5" t="s">
        <v>42</v>
      </c>
      <c r="N5">
        <v>428.24</v>
      </c>
      <c r="O5">
        <v>0</v>
      </c>
      <c r="P5">
        <v>49800</v>
      </c>
      <c r="Q5" t="s">
        <v>43</v>
      </c>
      <c r="R5">
        <v>9.8750000000000004E-2</v>
      </c>
      <c r="S5">
        <v>0.10125000000000001</v>
      </c>
      <c r="T5" t="s">
        <v>44</v>
      </c>
      <c r="U5">
        <v>45231</v>
      </c>
      <c r="V5">
        <v>49800</v>
      </c>
      <c r="W5" t="s">
        <v>42</v>
      </c>
      <c r="X5" t="s">
        <v>42</v>
      </c>
      <c r="Y5" t="s">
        <v>42</v>
      </c>
      <c r="Z5">
        <v>21.15</v>
      </c>
      <c r="AA5">
        <v>0</v>
      </c>
      <c r="AB5">
        <v>1</v>
      </c>
      <c r="AC5">
        <v>2.5000000000000001E-4</v>
      </c>
      <c r="AD5">
        <v>1</v>
      </c>
      <c r="AE5" t="s">
        <v>44</v>
      </c>
      <c r="AF5">
        <v>2.4096385542168701E-4</v>
      </c>
      <c r="AG5">
        <v>5.0963855421686704E-3</v>
      </c>
      <c r="AH5">
        <v>1</v>
      </c>
      <c r="AI5">
        <v>1</v>
      </c>
      <c r="AJ5">
        <v>9.5759036144578299E-2</v>
      </c>
      <c r="AK5">
        <v>0</v>
      </c>
      <c r="AL5">
        <v>0</v>
      </c>
      <c r="AN5" s="4">
        <f t="shared" si="0"/>
        <v>0</v>
      </c>
      <c r="AO5" s="4">
        <f t="shared" si="1"/>
        <v>0</v>
      </c>
      <c r="AQ5">
        <f t="shared" si="2"/>
        <v>0</v>
      </c>
    </row>
    <row r="6" spans="1:43" x14ac:dyDescent="0.25">
      <c r="A6" t="s">
        <v>52</v>
      </c>
      <c r="B6">
        <v>9204403647</v>
      </c>
      <c r="C6">
        <v>303971380</v>
      </c>
      <c r="D6">
        <v>1</v>
      </c>
      <c r="E6" t="s">
        <v>39</v>
      </c>
      <c r="F6" t="s">
        <v>53</v>
      </c>
      <c r="G6" t="s">
        <v>41</v>
      </c>
      <c r="H6" s="2">
        <v>45170</v>
      </c>
      <c r="I6">
        <v>49700</v>
      </c>
      <c r="J6" t="s">
        <v>42</v>
      </c>
      <c r="K6" t="s">
        <v>42</v>
      </c>
      <c r="L6">
        <v>49700</v>
      </c>
      <c r="M6" t="s">
        <v>42</v>
      </c>
      <c r="N6">
        <v>406.68</v>
      </c>
      <c r="O6">
        <v>100</v>
      </c>
      <c r="P6">
        <v>49600</v>
      </c>
      <c r="Q6" t="s">
        <v>43</v>
      </c>
      <c r="R6">
        <v>9.375E-2</v>
      </c>
      <c r="S6">
        <v>9.6250000000000002E-2</v>
      </c>
      <c r="T6" t="s">
        <v>44</v>
      </c>
      <c r="U6">
        <v>45231</v>
      </c>
      <c r="V6">
        <v>49600</v>
      </c>
      <c r="W6" t="s">
        <v>42</v>
      </c>
      <c r="X6" t="s">
        <v>42</v>
      </c>
      <c r="Y6" t="s">
        <v>42</v>
      </c>
      <c r="Z6">
        <v>21.13</v>
      </c>
      <c r="AA6">
        <v>0</v>
      </c>
      <c r="AB6">
        <v>1</v>
      </c>
      <c r="AC6">
        <v>2.5000000000000001E-4</v>
      </c>
      <c r="AD6">
        <v>1</v>
      </c>
      <c r="AE6" t="s">
        <v>44</v>
      </c>
      <c r="AF6">
        <v>2.41448692152918E-4</v>
      </c>
      <c r="AG6">
        <v>5.1018108651911497E-3</v>
      </c>
      <c r="AH6">
        <v>1</v>
      </c>
      <c r="AI6">
        <v>1</v>
      </c>
      <c r="AJ6">
        <v>9.0758551307847102E-2</v>
      </c>
      <c r="AK6">
        <v>0</v>
      </c>
      <c r="AL6">
        <v>0</v>
      </c>
      <c r="AN6" s="4">
        <f t="shared" si="0"/>
        <v>100</v>
      </c>
      <c r="AO6" s="4">
        <f t="shared" si="1"/>
        <v>0</v>
      </c>
      <c r="AQ6">
        <f t="shared" si="2"/>
        <v>0</v>
      </c>
    </row>
    <row r="7" spans="1:43" x14ac:dyDescent="0.25">
      <c r="A7" t="s">
        <v>54</v>
      </c>
      <c r="B7">
        <v>9204092408</v>
      </c>
      <c r="C7">
        <v>303971387</v>
      </c>
      <c r="D7">
        <v>1</v>
      </c>
      <c r="E7" t="s">
        <v>39</v>
      </c>
      <c r="F7" t="s">
        <v>55</v>
      </c>
      <c r="G7" t="s">
        <v>41</v>
      </c>
      <c r="H7" s="2">
        <v>45170</v>
      </c>
      <c r="I7">
        <v>49319.39</v>
      </c>
      <c r="J7" t="s">
        <v>42</v>
      </c>
      <c r="K7" t="s">
        <v>42</v>
      </c>
      <c r="L7">
        <v>49319.39</v>
      </c>
      <c r="M7" t="s">
        <v>42</v>
      </c>
      <c r="N7">
        <v>397.99</v>
      </c>
      <c r="O7">
        <v>202.01</v>
      </c>
      <c r="P7">
        <v>49117.38</v>
      </c>
      <c r="Q7" t="s">
        <v>43</v>
      </c>
      <c r="R7">
        <v>9.2499999999999999E-2</v>
      </c>
      <c r="S7">
        <v>9.5000000000000001E-2</v>
      </c>
      <c r="T7" t="s">
        <v>44</v>
      </c>
      <c r="U7">
        <v>45231</v>
      </c>
      <c r="V7">
        <v>49117.38</v>
      </c>
      <c r="W7" t="s">
        <v>42</v>
      </c>
      <c r="X7" t="s">
        <v>42</v>
      </c>
      <c r="Y7" t="s">
        <v>42</v>
      </c>
      <c r="Z7">
        <v>20.95</v>
      </c>
      <c r="AA7">
        <v>0</v>
      </c>
      <c r="AB7">
        <v>1</v>
      </c>
      <c r="AC7">
        <v>2.5000000000000001E-4</v>
      </c>
      <c r="AD7">
        <v>1</v>
      </c>
      <c r="AE7" t="s">
        <v>44</v>
      </c>
      <c r="AF7">
        <v>2.4331201176656901E-4</v>
      </c>
      <c r="AG7">
        <v>5.0973866465096199E-3</v>
      </c>
      <c r="AH7">
        <v>1</v>
      </c>
      <c r="AI7">
        <v>1</v>
      </c>
      <c r="AJ7">
        <v>8.9506687988233399E-2</v>
      </c>
      <c r="AK7">
        <v>0</v>
      </c>
      <c r="AL7">
        <v>0</v>
      </c>
      <c r="AN7" s="4">
        <f t="shared" si="0"/>
        <v>202.01000000000204</v>
      </c>
      <c r="AO7" s="4">
        <f t="shared" si="1"/>
        <v>2.0463630789890885E-12</v>
      </c>
      <c r="AQ7">
        <f t="shared" si="2"/>
        <v>0</v>
      </c>
    </row>
    <row r="8" spans="1:43" x14ac:dyDescent="0.25">
      <c r="A8" t="s">
        <v>56</v>
      </c>
      <c r="B8">
        <v>1032842279</v>
      </c>
      <c r="C8">
        <v>303971438</v>
      </c>
      <c r="D8">
        <v>1</v>
      </c>
      <c r="E8" t="s">
        <v>39</v>
      </c>
      <c r="F8" t="s">
        <v>57</v>
      </c>
      <c r="G8" t="s">
        <v>41</v>
      </c>
      <c r="H8" s="2">
        <v>45170</v>
      </c>
      <c r="I8">
        <v>400000</v>
      </c>
      <c r="J8" t="s">
        <v>42</v>
      </c>
      <c r="K8" t="s">
        <v>42</v>
      </c>
      <c r="L8">
        <v>400000</v>
      </c>
      <c r="M8" t="s">
        <v>42</v>
      </c>
      <c r="N8">
        <v>4027.39</v>
      </c>
      <c r="O8">
        <v>0</v>
      </c>
      <c r="P8">
        <v>400000</v>
      </c>
      <c r="Q8" t="s">
        <v>47</v>
      </c>
      <c r="R8">
        <v>0</v>
      </c>
      <c r="S8">
        <v>0.1075</v>
      </c>
      <c r="T8" t="s">
        <v>44</v>
      </c>
      <c r="U8">
        <v>45200</v>
      </c>
      <c r="V8">
        <v>400000</v>
      </c>
      <c r="W8" t="s">
        <v>42</v>
      </c>
      <c r="X8" t="s">
        <v>42</v>
      </c>
      <c r="Y8" t="s">
        <v>42</v>
      </c>
      <c r="Z8">
        <v>9.1199999999999992</v>
      </c>
      <c r="AA8">
        <v>0</v>
      </c>
      <c r="AB8">
        <v>1</v>
      </c>
      <c r="AC8">
        <v>2.5000000000000001E-4</v>
      </c>
      <c r="AD8">
        <v>1</v>
      </c>
      <c r="AE8" t="s">
        <v>44</v>
      </c>
      <c r="AF8" s="3">
        <v>3.0000000000000001E-5</v>
      </c>
      <c r="AG8">
        <v>2.7359999999999998E-4</v>
      </c>
      <c r="AH8">
        <v>1</v>
      </c>
      <c r="AI8">
        <v>1</v>
      </c>
      <c r="AJ8">
        <v>0.1069464</v>
      </c>
      <c r="AK8">
        <v>4.9772000000000002E-3</v>
      </c>
      <c r="AL8">
        <v>0</v>
      </c>
      <c r="AN8" s="4">
        <f t="shared" si="0"/>
        <v>0</v>
      </c>
      <c r="AO8" s="4">
        <f t="shared" si="1"/>
        <v>0</v>
      </c>
      <c r="AQ8">
        <f t="shared" si="2"/>
        <v>165.90666666666667</v>
      </c>
    </row>
    <row r="9" spans="1:43" x14ac:dyDescent="0.25">
      <c r="A9" t="s">
        <v>58</v>
      </c>
      <c r="B9">
        <v>9205665475</v>
      </c>
      <c r="C9">
        <v>303975192</v>
      </c>
      <c r="D9">
        <v>1</v>
      </c>
      <c r="E9" t="s">
        <v>39</v>
      </c>
      <c r="F9" t="s">
        <v>59</v>
      </c>
      <c r="G9" t="s">
        <v>41</v>
      </c>
      <c r="H9" s="2">
        <v>45170</v>
      </c>
      <c r="I9">
        <v>37283.21</v>
      </c>
      <c r="J9" t="s">
        <v>42</v>
      </c>
      <c r="K9" t="s">
        <v>42</v>
      </c>
      <c r="L9">
        <v>37283.21</v>
      </c>
      <c r="M9" t="s">
        <v>42</v>
      </c>
      <c r="N9">
        <v>318.42239999999998</v>
      </c>
      <c r="O9">
        <v>0</v>
      </c>
      <c r="P9">
        <v>37283.21</v>
      </c>
      <c r="Q9" t="s">
        <v>43</v>
      </c>
      <c r="R9">
        <v>0.10125000000000001</v>
      </c>
      <c r="S9">
        <v>0.10375</v>
      </c>
      <c r="T9" t="s">
        <v>44</v>
      </c>
      <c r="U9">
        <v>45200</v>
      </c>
      <c r="V9">
        <v>38983.21</v>
      </c>
      <c r="W9" t="s">
        <v>42</v>
      </c>
      <c r="X9" t="s">
        <v>42</v>
      </c>
      <c r="Y9" t="s">
        <v>42</v>
      </c>
      <c r="Z9">
        <v>15.727292396785399</v>
      </c>
      <c r="AA9">
        <v>0</v>
      </c>
      <c r="AB9">
        <v>1</v>
      </c>
      <c r="AC9">
        <v>2.5000000000000001E-4</v>
      </c>
      <c r="AD9">
        <v>1</v>
      </c>
      <c r="AE9" t="s">
        <v>44</v>
      </c>
      <c r="AF9">
        <v>3.2186069815340503E-4</v>
      </c>
      <c r="AG9">
        <v>5.0619973108920902E-3</v>
      </c>
      <c r="AH9">
        <v>0.95639148238433902</v>
      </c>
      <c r="AI9">
        <v>1</v>
      </c>
      <c r="AJ9">
        <v>9.8178139301846601E-2</v>
      </c>
      <c r="AK9">
        <v>0</v>
      </c>
      <c r="AL9">
        <v>0</v>
      </c>
      <c r="AN9" s="4">
        <f t="shared" si="0"/>
        <v>0</v>
      </c>
      <c r="AO9" s="4">
        <f t="shared" si="1"/>
        <v>0</v>
      </c>
      <c r="AQ9">
        <f t="shared" si="2"/>
        <v>0</v>
      </c>
    </row>
    <row r="10" spans="1:43" x14ac:dyDescent="0.25">
      <c r="A10" t="s">
        <v>60</v>
      </c>
      <c r="B10">
        <v>9205398952</v>
      </c>
      <c r="C10">
        <v>303975199</v>
      </c>
      <c r="D10">
        <v>1</v>
      </c>
      <c r="E10" t="s">
        <v>39</v>
      </c>
      <c r="F10" t="s">
        <v>61</v>
      </c>
      <c r="G10" t="s">
        <v>41</v>
      </c>
      <c r="H10" s="2">
        <v>45170</v>
      </c>
      <c r="I10">
        <v>149295.89000000001</v>
      </c>
      <c r="J10" t="s">
        <v>42</v>
      </c>
      <c r="K10" t="s">
        <v>42</v>
      </c>
      <c r="L10">
        <v>149295.89000000001</v>
      </c>
      <c r="M10" t="s">
        <v>42</v>
      </c>
      <c r="N10">
        <v>2351.5100000000002</v>
      </c>
      <c r="O10">
        <v>800.43</v>
      </c>
      <c r="P10">
        <v>148495.46</v>
      </c>
      <c r="Q10" t="s">
        <v>43</v>
      </c>
      <c r="R10">
        <v>0.09</v>
      </c>
      <c r="S10">
        <v>9.2499999999999999E-2</v>
      </c>
      <c r="T10" t="s">
        <v>44</v>
      </c>
      <c r="U10">
        <v>45231</v>
      </c>
      <c r="V10">
        <v>148495.46</v>
      </c>
      <c r="W10" t="s">
        <v>42</v>
      </c>
      <c r="X10" t="s">
        <v>42</v>
      </c>
      <c r="Y10" t="s">
        <v>42</v>
      </c>
      <c r="Z10">
        <v>128.88</v>
      </c>
      <c r="AA10">
        <v>0</v>
      </c>
      <c r="AB10">
        <v>1</v>
      </c>
      <c r="AC10">
        <v>2.5000000000000001E-4</v>
      </c>
      <c r="AD10">
        <v>1</v>
      </c>
      <c r="AE10" t="s">
        <v>44</v>
      </c>
      <c r="AF10" s="3">
        <v>8.0377296387730405E-5</v>
      </c>
      <c r="AG10">
        <v>1.03590259584507E-2</v>
      </c>
      <c r="AH10">
        <v>1</v>
      </c>
      <c r="AI10">
        <v>1</v>
      </c>
      <c r="AJ10">
        <v>8.7169622703612296E-2</v>
      </c>
      <c r="AK10">
        <v>0</v>
      </c>
      <c r="AL10">
        <v>0</v>
      </c>
      <c r="AN10" s="4">
        <f t="shared" si="0"/>
        <v>800.43000000002212</v>
      </c>
      <c r="AO10" s="4">
        <f t="shared" si="1"/>
        <v>2.2168933355715126E-11</v>
      </c>
      <c r="AQ10">
        <f t="shared" si="2"/>
        <v>0</v>
      </c>
    </row>
    <row r="11" spans="1:43" x14ac:dyDescent="0.25">
      <c r="A11" t="s">
        <v>62</v>
      </c>
      <c r="B11">
        <v>9205151419</v>
      </c>
      <c r="C11">
        <v>303975209</v>
      </c>
      <c r="D11">
        <v>1</v>
      </c>
      <c r="E11" t="s">
        <v>39</v>
      </c>
      <c r="F11" t="s">
        <v>63</v>
      </c>
      <c r="G11" t="s">
        <v>41</v>
      </c>
      <c r="H11" s="2">
        <v>45170</v>
      </c>
      <c r="I11">
        <v>63375.8</v>
      </c>
      <c r="J11" t="s">
        <v>42</v>
      </c>
      <c r="K11" t="s">
        <v>42</v>
      </c>
      <c r="L11">
        <v>63375.8</v>
      </c>
      <c r="M11" t="s">
        <v>42</v>
      </c>
      <c r="N11">
        <v>518.79</v>
      </c>
      <c r="O11">
        <v>231.21</v>
      </c>
      <c r="P11">
        <v>63144.59</v>
      </c>
      <c r="Q11" t="s">
        <v>43</v>
      </c>
      <c r="R11">
        <v>9.375E-2</v>
      </c>
      <c r="S11">
        <v>9.6250000000000002E-2</v>
      </c>
      <c r="T11" t="s">
        <v>44</v>
      </c>
      <c r="U11">
        <v>45231</v>
      </c>
      <c r="V11">
        <v>63144.59</v>
      </c>
      <c r="W11" t="s">
        <v>42</v>
      </c>
      <c r="X11" t="s">
        <v>42</v>
      </c>
      <c r="Y11" t="s">
        <v>42</v>
      </c>
      <c r="Z11">
        <v>26.95</v>
      </c>
      <c r="AA11">
        <v>0</v>
      </c>
      <c r="AB11">
        <v>1</v>
      </c>
      <c r="AC11">
        <v>2.5000000000000001E-4</v>
      </c>
      <c r="AD11">
        <v>1</v>
      </c>
      <c r="AE11" t="s">
        <v>44</v>
      </c>
      <c r="AF11">
        <v>1.89346722250449E-4</v>
      </c>
      <c r="AG11">
        <v>5.1028941646495997E-3</v>
      </c>
      <c r="AH11">
        <v>1</v>
      </c>
      <c r="AI11">
        <v>1</v>
      </c>
      <c r="AJ11">
        <v>9.0810653277749606E-2</v>
      </c>
      <c r="AK11">
        <v>0</v>
      </c>
      <c r="AL11">
        <v>0</v>
      </c>
      <c r="AN11" s="4">
        <f t="shared" si="0"/>
        <v>231.2100000000064</v>
      </c>
      <c r="AO11" s="4">
        <f t="shared" si="1"/>
        <v>6.3948846218409017E-12</v>
      </c>
      <c r="AQ11">
        <f t="shared" si="2"/>
        <v>0</v>
      </c>
    </row>
    <row r="12" spans="1:43" x14ac:dyDescent="0.25">
      <c r="A12" t="s">
        <v>64</v>
      </c>
      <c r="B12">
        <v>1032840705</v>
      </c>
      <c r="C12">
        <v>303975344</v>
      </c>
      <c r="D12">
        <v>1</v>
      </c>
      <c r="E12" t="s">
        <v>39</v>
      </c>
      <c r="F12" t="s">
        <v>65</v>
      </c>
      <c r="G12" t="s">
        <v>41</v>
      </c>
      <c r="H12" s="2">
        <v>45170</v>
      </c>
      <c r="I12">
        <v>50000</v>
      </c>
      <c r="J12" t="s">
        <v>42</v>
      </c>
      <c r="K12" t="s">
        <v>42</v>
      </c>
      <c r="L12">
        <v>50000</v>
      </c>
      <c r="M12" t="s">
        <v>42</v>
      </c>
      <c r="N12">
        <v>0</v>
      </c>
      <c r="O12">
        <v>295.37</v>
      </c>
      <c r="P12">
        <v>49704.63</v>
      </c>
      <c r="Q12" t="s">
        <v>47</v>
      </c>
      <c r="R12">
        <v>0</v>
      </c>
      <c r="S12">
        <v>9.6250000000000002E-2</v>
      </c>
      <c r="T12" t="s">
        <v>66</v>
      </c>
      <c r="U12">
        <v>45170</v>
      </c>
      <c r="V12">
        <v>49704.63</v>
      </c>
      <c r="W12" t="s">
        <v>42</v>
      </c>
      <c r="X12" t="s">
        <v>42</v>
      </c>
      <c r="Y12" t="s">
        <v>42</v>
      </c>
      <c r="Z12">
        <v>25.12</v>
      </c>
      <c r="AA12">
        <v>0</v>
      </c>
      <c r="AB12">
        <v>1</v>
      </c>
      <c r="AC12">
        <v>2.5000000000000001E-4</v>
      </c>
      <c r="AD12">
        <v>1</v>
      </c>
      <c r="AE12" t="s">
        <v>66</v>
      </c>
      <c r="AF12">
        <v>2.4000000000000001E-4</v>
      </c>
      <c r="AG12">
        <v>6.0288E-3</v>
      </c>
      <c r="AH12">
        <v>1</v>
      </c>
      <c r="AI12">
        <v>1</v>
      </c>
      <c r="AJ12">
        <v>8.9731199999999997E-2</v>
      </c>
      <c r="AK12">
        <v>4.4976E-3</v>
      </c>
      <c r="AL12">
        <v>0</v>
      </c>
      <c r="AN12" s="4">
        <f t="shared" si="0"/>
        <v>295.37000000000262</v>
      </c>
      <c r="AO12" s="4">
        <f t="shared" si="1"/>
        <v>2.6147972675971687E-12</v>
      </c>
      <c r="AQ12">
        <f t="shared" si="2"/>
        <v>18.739999999999998</v>
      </c>
    </row>
    <row r="13" spans="1:43" x14ac:dyDescent="0.25">
      <c r="A13" t="s">
        <v>67</v>
      </c>
      <c r="B13">
        <v>9205709265</v>
      </c>
      <c r="C13">
        <v>303975358</v>
      </c>
      <c r="D13">
        <v>1</v>
      </c>
      <c r="E13" t="s">
        <v>39</v>
      </c>
      <c r="F13" t="s">
        <v>68</v>
      </c>
      <c r="G13" t="s">
        <v>41</v>
      </c>
      <c r="H13" s="2">
        <v>45170</v>
      </c>
      <c r="I13">
        <v>60000</v>
      </c>
      <c r="J13" t="s">
        <v>42</v>
      </c>
      <c r="K13" t="s">
        <v>42</v>
      </c>
      <c r="L13">
        <v>60000</v>
      </c>
      <c r="M13" t="s">
        <v>42</v>
      </c>
      <c r="N13">
        <v>598.76</v>
      </c>
      <c r="O13">
        <v>6.17</v>
      </c>
      <c r="P13">
        <v>59993.83</v>
      </c>
      <c r="Q13" t="s">
        <v>43</v>
      </c>
      <c r="R13">
        <v>0.115</v>
      </c>
      <c r="S13">
        <v>0.11749999999999999</v>
      </c>
      <c r="T13" t="s">
        <v>44</v>
      </c>
      <c r="U13">
        <v>45231</v>
      </c>
      <c r="V13">
        <v>59993.83</v>
      </c>
      <c r="W13" t="s">
        <v>42</v>
      </c>
      <c r="X13" t="s">
        <v>42</v>
      </c>
      <c r="Y13" t="s">
        <v>42</v>
      </c>
      <c r="Z13">
        <v>25.48</v>
      </c>
      <c r="AA13">
        <v>0</v>
      </c>
      <c r="AB13">
        <v>1</v>
      </c>
      <c r="AC13">
        <v>2.5000000000000001E-4</v>
      </c>
      <c r="AD13">
        <v>1</v>
      </c>
      <c r="AE13" t="s">
        <v>44</v>
      </c>
      <c r="AF13">
        <v>2.0000000000000001E-4</v>
      </c>
      <c r="AG13">
        <v>5.0959999999999998E-3</v>
      </c>
      <c r="AH13">
        <v>1</v>
      </c>
      <c r="AI13">
        <v>1</v>
      </c>
      <c r="AJ13">
        <v>0.11205</v>
      </c>
      <c r="AK13">
        <v>0</v>
      </c>
      <c r="AL13">
        <v>0</v>
      </c>
      <c r="AN13" s="4">
        <f t="shared" si="0"/>
        <v>6.1699999999982538</v>
      </c>
      <c r="AO13" s="4">
        <f t="shared" si="1"/>
        <v>-1.7461587731304462E-12</v>
      </c>
      <c r="AQ13">
        <f t="shared" si="2"/>
        <v>0</v>
      </c>
    </row>
    <row r="14" spans="1:43" x14ac:dyDescent="0.25">
      <c r="A14" t="s">
        <v>69</v>
      </c>
      <c r="B14">
        <v>9205540181</v>
      </c>
      <c r="C14">
        <v>303975366</v>
      </c>
      <c r="D14">
        <v>1</v>
      </c>
      <c r="E14" t="s">
        <v>39</v>
      </c>
      <c r="F14" t="s">
        <v>70</v>
      </c>
      <c r="G14" t="s">
        <v>41</v>
      </c>
      <c r="H14" s="2">
        <v>45170</v>
      </c>
      <c r="I14">
        <v>63800</v>
      </c>
      <c r="J14" t="s">
        <v>42</v>
      </c>
      <c r="K14" t="s">
        <v>42</v>
      </c>
      <c r="L14">
        <v>63800</v>
      </c>
      <c r="M14" t="s">
        <v>42</v>
      </c>
      <c r="N14">
        <v>490.54259999999999</v>
      </c>
      <c r="O14">
        <v>2.6114999999999999</v>
      </c>
      <c r="P14">
        <v>63797.388500000001</v>
      </c>
      <c r="Q14" t="s">
        <v>43</v>
      </c>
      <c r="R14">
        <v>9.5000000000000001E-2</v>
      </c>
      <c r="S14">
        <v>9.7500000000000003E-2</v>
      </c>
      <c r="T14" t="s">
        <v>44</v>
      </c>
      <c r="U14">
        <v>45231</v>
      </c>
      <c r="V14">
        <v>74996.929999999993</v>
      </c>
      <c r="W14" t="s">
        <v>42</v>
      </c>
      <c r="X14" t="s">
        <v>42</v>
      </c>
      <c r="Y14" t="s">
        <v>42</v>
      </c>
      <c r="Z14">
        <v>25.153409843055599</v>
      </c>
      <c r="AA14">
        <v>0</v>
      </c>
      <c r="AB14">
        <v>1</v>
      </c>
      <c r="AC14">
        <v>2.5000000000000001E-4</v>
      </c>
      <c r="AD14">
        <v>1</v>
      </c>
      <c r="AE14" t="s">
        <v>44</v>
      </c>
      <c r="AF14">
        <v>1.88087774294671E-4</v>
      </c>
      <c r="AG14">
        <v>4.731048873302E-3</v>
      </c>
      <c r="AH14">
        <v>0.85066666728891405</v>
      </c>
      <c r="AI14">
        <v>1</v>
      </c>
      <c r="AJ14">
        <v>9.2061912225705297E-2</v>
      </c>
      <c r="AK14">
        <v>0</v>
      </c>
      <c r="AL14">
        <v>0</v>
      </c>
      <c r="AN14" s="4">
        <f t="shared" si="0"/>
        <v>2.6114999999990687</v>
      </c>
      <c r="AO14" s="4">
        <f t="shared" si="1"/>
        <v>-9.3125507305558131E-13</v>
      </c>
      <c r="AQ14">
        <f t="shared" si="2"/>
        <v>0</v>
      </c>
    </row>
    <row r="15" spans="1:43" x14ac:dyDescent="0.25">
      <c r="A15" t="s">
        <v>71</v>
      </c>
      <c r="B15">
        <v>9204941877</v>
      </c>
      <c r="C15">
        <v>303975216</v>
      </c>
      <c r="D15">
        <v>1</v>
      </c>
      <c r="E15" t="s">
        <v>39</v>
      </c>
      <c r="F15" t="s">
        <v>72</v>
      </c>
      <c r="G15" t="s">
        <v>41</v>
      </c>
      <c r="H15" s="2">
        <v>45170</v>
      </c>
      <c r="I15">
        <v>71000</v>
      </c>
      <c r="J15" t="s">
        <v>42</v>
      </c>
      <c r="K15" t="s">
        <v>42</v>
      </c>
      <c r="L15">
        <v>71000</v>
      </c>
      <c r="M15" t="s">
        <v>42</v>
      </c>
      <c r="N15">
        <v>645.80999999999995</v>
      </c>
      <c r="O15">
        <v>0</v>
      </c>
      <c r="P15">
        <v>71000</v>
      </c>
      <c r="Q15" t="s">
        <v>43</v>
      </c>
      <c r="R15">
        <v>0.10375</v>
      </c>
      <c r="S15">
        <v>0.10625</v>
      </c>
      <c r="T15" t="s">
        <v>44</v>
      </c>
      <c r="U15">
        <v>45200</v>
      </c>
      <c r="V15">
        <v>71000</v>
      </c>
      <c r="W15" t="s">
        <v>42</v>
      </c>
      <c r="X15" t="s">
        <v>42</v>
      </c>
      <c r="Y15" t="s">
        <v>42</v>
      </c>
      <c r="Z15">
        <v>31.12</v>
      </c>
      <c r="AA15">
        <v>0</v>
      </c>
      <c r="AB15">
        <v>1</v>
      </c>
      <c r="AC15">
        <v>2.5000000000000001E-4</v>
      </c>
      <c r="AD15">
        <v>1</v>
      </c>
      <c r="AE15" t="s">
        <v>44</v>
      </c>
      <c r="AF15">
        <v>1.6901408450704201E-4</v>
      </c>
      <c r="AG15">
        <v>5.2597183098591601E-3</v>
      </c>
      <c r="AH15">
        <v>1</v>
      </c>
      <c r="AI15">
        <v>1</v>
      </c>
      <c r="AJ15">
        <v>0.100830985915493</v>
      </c>
      <c r="AK15">
        <v>0</v>
      </c>
      <c r="AL15">
        <v>0</v>
      </c>
      <c r="AN15" s="4">
        <f t="shared" si="0"/>
        <v>0</v>
      </c>
      <c r="AO15" s="4">
        <f t="shared" si="1"/>
        <v>0</v>
      </c>
      <c r="AQ15">
        <f t="shared" si="2"/>
        <v>0</v>
      </c>
    </row>
    <row r="16" spans="1:43" x14ac:dyDescent="0.25">
      <c r="A16" t="s">
        <v>73</v>
      </c>
      <c r="B16">
        <v>1032842693</v>
      </c>
      <c r="C16">
        <v>303975234</v>
      </c>
      <c r="D16">
        <v>1</v>
      </c>
      <c r="E16" t="s">
        <v>39</v>
      </c>
      <c r="F16" t="s">
        <v>74</v>
      </c>
      <c r="G16" t="s">
        <v>41</v>
      </c>
      <c r="H16" s="2">
        <v>45170</v>
      </c>
      <c r="I16">
        <v>68000</v>
      </c>
      <c r="J16" t="s">
        <v>42</v>
      </c>
      <c r="K16" t="s">
        <v>42</v>
      </c>
      <c r="L16">
        <v>68000</v>
      </c>
      <c r="M16" t="s">
        <v>42</v>
      </c>
      <c r="N16">
        <v>613.63</v>
      </c>
      <c r="O16">
        <v>0</v>
      </c>
      <c r="P16">
        <v>68000</v>
      </c>
      <c r="Q16" t="s">
        <v>47</v>
      </c>
      <c r="R16">
        <v>0</v>
      </c>
      <c r="S16">
        <v>0.10875</v>
      </c>
      <c r="T16" t="s">
        <v>44</v>
      </c>
      <c r="U16">
        <v>45200</v>
      </c>
      <c r="V16">
        <v>68000</v>
      </c>
      <c r="W16" t="s">
        <v>42</v>
      </c>
      <c r="X16" t="s">
        <v>42</v>
      </c>
      <c r="Y16" t="s">
        <v>42</v>
      </c>
      <c r="Z16">
        <v>9.1199999999999992</v>
      </c>
      <c r="AA16">
        <v>0</v>
      </c>
      <c r="AB16">
        <v>1</v>
      </c>
      <c r="AC16">
        <v>2.5000000000000001E-4</v>
      </c>
      <c r="AD16">
        <v>1</v>
      </c>
      <c r="AE16" t="s">
        <v>44</v>
      </c>
      <c r="AF16">
        <v>1.7647058823529399E-4</v>
      </c>
      <c r="AG16">
        <v>1.60941176470588E-3</v>
      </c>
      <c r="AH16">
        <v>1</v>
      </c>
      <c r="AI16">
        <v>1</v>
      </c>
      <c r="AJ16">
        <v>0.106714117647059</v>
      </c>
      <c r="AK16">
        <v>4.8658823529411799E-3</v>
      </c>
      <c r="AL16">
        <v>0</v>
      </c>
      <c r="AN16" s="4">
        <f t="shared" si="0"/>
        <v>0</v>
      </c>
      <c r="AO16" s="4">
        <f t="shared" si="1"/>
        <v>0</v>
      </c>
      <c r="AQ16">
        <f t="shared" si="2"/>
        <v>27.573333333333352</v>
      </c>
    </row>
    <row r="17" spans="1:43" x14ac:dyDescent="0.25">
      <c r="A17" t="s">
        <v>75</v>
      </c>
      <c r="B17">
        <v>1032844109</v>
      </c>
      <c r="C17">
        <v>303975267</v>
      </c>
      <c r="D17">
        <v>1</v>
      </c>
      <c r="E17" t="s">
        <v>39</v>
      </c>
      <c r="F17" t="s">
        <v>76</v>
      </c>
      <c r="G17" t="s">
        <v>41</v>
      </c>
      <c r="H17" s="2">
        <v>45170</v>
      </c>
      <c r="I17">
        <v>44000</v>
      </c>
      <c r="J17" t="s">
        <v>42</v>
      </c>
      <c r="K17" t="s">
        <v>42</v>
      </c>
      <c r="L17">
        <v>44000</v>
      </c>
      <c r="M17" t="s">
        <v>42</v>
      </c>
      <c r="N17">
        <v>0</v>
      </c>
      <c r="O17">
        <v>0</v>
      </c>
      <c r="P17">
        <v>44000</v>
      </c>
      <c r="Q17" t="s">
        <v>47</v>
      </c>
      <c r="R17">
        <v>0</v>
      </c>
      <c r="S17">
        <v>0.12</v>
      </c>
      <c r="T17" t="s">
        <v>44</v>
      </c>
      <c r="U17">
        <v>45200</v>
      </c>
      <c r="V17">
        <v>44000</v>
      </c>
      <c r="W17" t="s">
        <v>42</v>
      </c>
      <c r="X17" t="s">
        <v>42</v>
      </c>
      <c r="Y17" t="s">
        <v>42</v>
      </c>
      <c r="Z17">
        <v>9.1199999999999992</v>
      </c>
      <c r="AA17">
        <v>0</v>
      </c>
      <c r="AB17">
        <v>1</v>
      </c>
      <c r="AC17">
        <v>2.5000000000000001E-4</v>
      </c>
      <c r="AD17">
        <v>1</v>
      </c>
      <c r="AE17" t="s">
        <v>44</v>
      </c>
      <c r="AF17">
        <v>2.7272727272727301E-4</v>
      </c>
      <c r="AG17">
        <v>2.4872727272727299E-3</v>
      </c>
      <c r="AH17">
        <v>1</v>
      </c>
      <c r="AI17">
        <v>1</v>
      </c>
      <c r="AJ17">
        <v>0.11699</v>
      </c>
      <c r="AK17">
        <v>4.7927272727272697E-3</v>
      </c>
      <c r="AL17">
        <v>0</v>
      </c>
      <c r="AN17" s="4">
        <f t="shared" si="0"/>
        <v>0</v>
      </c>
      <c r="AO17" s="4">
        <f t="shared" si="1"/>
        <v>0</v>
      </c>
      <c r="AQ17">
        <f t="shared" si="2"/>
        <v>17.57333333333332</v>
      </c>
    </row>
    <row r="18" spans="1:43" x14ac:dyDescent="0.25">
      <c r="A18" t="s">
        <v>77</v>
      </c>
      <c r="B18">
        <v>1032842305</v>
      </c>
      <c r="C18">
        <v>303975286</v>
      </c>
      <c r="D18">
        <v>1</v>
      </c>
      <c r="E18" t="s">
        <v>39</v>
      </c>
      <c r="F18" t="s">
        <v>78</v>
      </c>
      <c r="G18" t="s">
        <v>41</v>
      </c>
      <c r="H18" s="2">
        <v>45170</v>
      </c>
      <c r="I18">
        <v>19790.2</v>
      </c>
      <c r="J18" t="s">
        <v>42</v>
      </c>
      <c r="K18" t="s">
        <v>42</v>
      </c>
      <c r="L18">
        <v>19790.2</v>
      </c>
      <c r="M18" t="s">
        <v>42</v>
      </c>
      <c r="N18">
        <v>0</v>
      </c>
      <c r="O18">
        <v>0</v>
      </c>
      <c r="P18">
        <v>19790.2</v>
      </c>
      <c r="Q18" t="s">
        <v>47</v>
      </c>
      <c r="R18">
        <v>0</v>
      </c>
      <c r="S18">
        <v>0.1275</v>
      </c>
      <c r="T18" t="s">
        <v>44</v>
      </c>
      <c r="U18">
        <v>45200</v>
      </c>
      <c r="V18">
        <v>19790.2</v>
      </c>
      <c r="W18" t="s">
        <v>42</v>
      </c>
      <c r="X18" t="s">
        <v>42</v>
      </c>
      <c r="Y18" t="s">
        <v>42</v>
      </c>
      <c r="Z18">
        <v>9.1199999999999992</v>
      </c>
      <c r="AA18">
        <v>0</v>
      </c>
      <c r="AB18">
        <v>1</v>
      </c>
      <c r="AC18">
        <v>2.5000000000000001E-4</v>
      </c>
      <c r="AD18">
        <v>1</v>
      </c>
      <c r="AE18" t="s">
        <v>44</v>
      </c>
      <c r="AF18">
        <v>6.0636072399470405E-4</v>
      </c>
      <c r="AG18">
        <v>5.5300098028317002E-3</v>
      </c>
      <c r="AH18">
        <v>1</v>
      </c>
      <c r="AI18">
        <v>1</v>
      </c>
      <c r="AJ18">
        <v>0.121113629473174</v>
      </c>
      <c r="AK18">
        <v>4.5391658497640304E-3</v>
      </c>
      <c r="AL18">
        <v>0</v>
      </c>
      <c r="AN18" s="4">
        <f t="shared" si="0"/>
        <v>0</v>
      </c>
      <c r="AO18" s="4">
        <f t="shared" si="1"/>
        <v>0</v>
      </c>
      <c r="AQ18">
        <f t="shared" si="2"/>
        <v>7.4859166666666761</v>
      </c>
    </row>
    <row r="19" spans="1:43" x14ac:dyDescent="0.25">
      <c r="A19" t="s">
        <v>79</v>
      </c>
      <c r="B19">
        <v>9205616569</v>
      </c>
      <c r="C19">
        <v>303976316</v>
      </c>
      <c r="D19">
        <v>1</v>
      </c>
      <c r="E19" t="s">
        <v>39</v>
      </c>
      <c r="F19" t="s">
        <v>80</v>
      </c>
      <c r="G19" t="s">
        <v>41</v>
      </c>
      <c r="H19" s="2">
        <v>45170</v>
      </c>
      <c r="I19">
        <v>51298.73</v>
      </c>
      <c r="J19" t="s">
        <v>42</v>
      </c>
      <c r="K19" t="s">
        <v>42</v>
      </c>
      <c r="L19">
        <v>51298.73</v>
      </c>
      <c r="M19" t="s">
        <v>42</v>
      </c>
      <c r="N19">
        <v>0</v>
      </c>
      <c r="O19">
        <v>0</v>
      </c>
      <c r="P19">
        <v>51298.73</v>
      </c>
      <c r="Q19" t="s">
        <v>43</v>
      </c>
      <c r="R19">
        <v>0.1</v>
      </c>
      <c r="S19">
        <v>0.10249999999999999</v>
      </c>
      <c r="T19" t="s">
        <v>44</v>
      </c>
      <c r="U19">
        <v>45200</v>
      </c>
      <c r="V19">
        <v>58500</v>
      </c>
      <c r="W19" t="s">
        <v>42</v>
      </c>
      <c r="X19" t="s">
        <v>42</v>
      </c>
      <c r="Y19" t="s">
        <v>42</v>
      </c>
      <c r="Z19">
        <v>0</v>
      </c>
      <c r="AA19">
        <v>0</v>
      </c>
      <c r="AB19">
        <v>1</v>
      </c>
      <c r="AC19">
        <v>2.5000000000000001E-4</v>
      </c>
      <c r="AD19">
        <v>1</v>
      </c>
      <c r="AE19" t="s">
        <v>44</v>
      </c>
      <c r="AF19">
        <v>2.3392391975395901E-4</v>
      </c>
      <c r="AG19">
        <v>0</v>
      </c>
      <c r="AH19">
        <v>0.87690136752136805</v>
      </c>
      <c r="AI19">
        <v>1</v>
      </c>
      <c r="AJ19">
        <v>9.7016076080245997E-2</v>
      </c>
      <c r="AK19">
        <v>0</v>
      </c>
      <c r="AL19">
        <v>0</v>
      </c>
      <c r="AN19" s="4">
        <f t="shared" si="0"/>
        <v>0</v>
      </c>
      <c r="AO19" s="4">
        <f t="shared" si="1"/>
        <v>0</v>
      </c>
      <c r="AQ19">
        <f t="shared" si="2"/>
        <v>0</v>
      </c>
    </row>
    <row r="20" spans="1:43" x14ac:dyDescent="0.25">
      <c r="A20" t="s">
        <v>81</v>
      </c>
      <c r="B20">
        <v>9205408611</v>
      </c>
      <c r="C20">
        <v>303976322</v>
      </c>
      <c r="D20">
        <v>1</v>
      </c>
      <c r="E20" t="s">
        <v>39</v>
      </c>
      <c r="F20" t="s">
        <v>82</v>
      </c>
      <c r="G20" t="s">
        <v>41</v>
      </c>
      <c r="H20" s="2">
        <v>45170</v>
      </c>
      <c r="I20">
        <v>37205.78</v>
      </c>
      <c r="J20" t="s">
        <v>42</v>
      </c>
      <c r="K20" t="s">
        <v>42</v>
      </c>
      <c r="L20">
        <v>37205.78</v>
      </c>
      <c r="M20" t="s">
        <v>42</v>
      </c>
      <c r="N20">
        <v>644.26</v>
      </c>
      <c r="O20">
        <v>0</v>
      </c>
      <c r="P20">
        <v>37205.78</v>
      </c>
      <c r="Q20" t="s">
        <v>43</v>
      </c>
      <c r="R20">
        <v>9.8760000000000001E-2</v>
      </c>
      <c r="S20">
        <v>0.10126</v>
      </c>
      <c r="T20" t="s">
        <v>44</v>
      </c>
      <c r="U20">
        <v>45231</v>
      </c>
      <c r="V20">
        <v>37205.78</v>
      </c>
      <c r="W20" t="s">
        <v>42</v>
      </c>
      <c r="X20" t="s">
        <v>42</v>
      </c>
      <c r="Y20" t="s">
        <v>42</v>
      </c>
      <c r="Z20">
        <v>32.22</v>
      </c>
      <c r="AA20">
        <v>0</v>
      </c>
      <c r="AB20">
        <v>1</v>
      </c>
      <c r="AC20">
        <v>2.5000000000000001E-4</v>
      </c>
      <c r="AD20">
        <v>1</v>
      </c>
      <c r="AE20" t="s">
        <v>44</v>
      </c>
      <c r="AF20">
        <v>3.22530531546443E-4</v>
      </c>
      <c r="AG20">
        <v>1.0391933726426401E-2</v>
      </c>
      <c r="AH20">
        <v>1</v>
      </c>
      <c r="AI20">
        <v>1</v>
      </c>
      <c r="AJ20">
        <v>9.5687469468453606E-2</v>
      </c>
      <c r="AK20">
        <v>0</v>
      </c>
      <c r="AL20">
        <v>0</v>
      </c>
      <c r="AN20" s="4">
        <f t="shared" si="0"/>
        <v>0</v>
      </c>
      <c r="AO20" s="4">
        <f t="shared" si="1"/>
        <v>0</v>
      </c>
      <c r="AQ20">
        <f t="shared" si="2"/>
        <v>0</v>
      </c>
    </row>
    <row r="21" spans="1:43" x14ac:dyDescent="0.25">
      <c r="A21" t="s">
        <v>83</v>
      </c>
      <c r="B21">
        <v>9205249197</v>
      </c>
      <c r="C21">
        <v>303976328</v>
      </c>
      <c r="D21">
        <v>1</v>
      </c>
      <c r="E21" t="s">
        <v>39</v>
      </c>
      <c r="F21" t="s">
        <v>84</v>
      </c>
      <c r="G21" t="s">
        <v>41</v>
      </c>
      <c r="H21" s="2">
        <v>45170</v>
      </c>
      <c r="I21">
        <v>37500</v>
      </c>
      <c r="J21" t="s">
        <v>42</v>
      </c>
      <c r="K21" t="s">
        <v>42</v>
      </c>
      <c r="L21">
        <v>37500</v>
      </c>
      <c r="M21" t="s">
        <v>42</v>
      </c>
      <c r="N21">
        <v>287.67</v>
      </c>
      <c r="O21">
        <v>0</v>
      </c>
      <c r="P21">
        <v>37500</v>
      </c>
      <c r="Q21" t="s">
        <v>43</v>
      </c>
      <c r="R21">
        <v>8.7499999999999994E-2</v>
      </c>
      <c r="S21">
        <v>0.09</v>
      </c>
      <c r="T21" t="s">
        <v>44</v>
      </c>
      <c r="U21">
        <v>45200</v>
      </c>
      <c r="V21">
        <v>37500</v>
      </c>
      <c r="W21" t="s">
        <v>42</v>
      </c>
      <c r="X21" t="s">
        <v>42</v>
      </c>
      <c r="Y21" t="s">
        <v>42</v>
      </c>
      <c r="Z21">
        <v>16.440000000000001</v>
      </c>
      <c r="AA21">
        <v>0</v>
      </c>
      <c r="AB21">
        <v>1</v>
      </c>
      <c r="AC21">
        <v>2.5000000000000001E-4</v>
      </c>
      <c r="AD21">
        <v>1</v>
      </c>
      <c r="AE21" t="s">
        <v>44</v>
      </c>
      <c r="AF21">
        <v>3.2000000000000003E-4</v>
      </c>
      <c r="AG21">
        <v>5.2608000000000004E-3</v>
      </c>
      <c r="AH21">
        <v>1</v>
      </c>
      <c r="AI21">
        <v>1</v>
      </c>
      <c r="AJ21">
        <v>8.4430000000000005E-2</v>
      </c>
      <c r="AK21">
        <v>0</v>
      </c>
      <c r="AL21">
        <v>0</v>
      </c>
      <c r="AN21" s="4">
        <f t="shared" si="0"/>
        <v>0</v>
      </c>
      <c r="AO21" s="4">
        <f t="shared" si="1"/>
        <v>0</v>
      </c>
      <c r="AQ21">
        <f t="shared" si="2"/>
        <v>0</v>
      </c>
    </row>
    <row r="22" spans="1:43" x14ac:dyDescent="0.25">
      <c r="A22" t="s">
        <v>85</v>
      </c>
      <c r="B22">
        <v>1032842428</v>
      </c>
      <c r="C22">
        <v>303975339</v>
      </c>
      <c r="D22">
        <v>1</v>
      </c>
      <c r="E22" t="s">
        <v>39</v>
      </c>
      <c r="F22" t="s">
        <v>86</v>
      </c>
      <c r="G22" t="s">
        <v>41</v>
      </c>
      <c r="H22" s="2">
        <v>45170</v>
      </c>
      <c r="I22">
        <v>55000</v>
      </c>
      <c r="J22" t="s">
        <v>42</v>
      </c>
      <c r="K22" t="s">
        <v>42</v>
      </c>
      <c r="L22">
        <v>55000</v>
      </c>
      <c r="M22" t="s">
        <v>42</v>
      </c>
      <c r="N22">
        <v>572.23</v>
      </c>
      <c r="O22">
        <v>0</v>
      </c>
      <c r="P22">
        <v>55000</v>
      </c>
      <c r="Q22" t="s">
        <v>47</v>
      </c>
      <c r="R22">
        <v>0</v>
      </c>
      <c r="S22">
        <v>0.125</v>
      </c>
      <c r="T22" t="s">
        <v>44</v>
      </c>
      <c r="U22">
        <v>45200</v>
      </c>
      <c r="V22">
        <v>55000</v>
      </c>
      <c r="W22" t="s">
        <v>42</v>
      </c>
      <c r="X22" t="s">
        <v>42</v>
      </c>
      <c r="Y22" t="s">
        <v>42</v>
      </c>
      <c r="Z22">
        <v>9.1199999999999992</v>
      </c>
      <c r="AA22">
        <v>0</v>
      </c>
      <c r="AB22">
        <v>1</v>
      </c>
      <c r="AC22">
        <v>2.5000000000000001E-4</v>
      </c>
      <c r="AD22">
        <v>1</v>
      </c>
      <c r="AE22" t="s">
        <v>44</v>
      </c>
      <c r="AF22">
        <v>2.18181818181818E-4</v>
      </c>
      <c r="AG22">
        <v>1.9898181818181798E-3</v>
      </c>
      <c r="AH22">
        <v>1</v>
      </c>
      <c r="AI22">
        <v>1</v>
      </c>
      <c r="AJ22">
        <v>0.122542</v>
      </c>
      <c r="AK22">
        <v>4.8341818181818199E-3</v>
      </c>
      <c r="AL22">
        <v>0</v>
      </c>
      <c r="AN22" s="4">
        <f t="shared" si="0"/>
        <v>0</v>
      </c>
      <c r="AO22" s="4">
        <f t="shared" si="1"/>
        <v>0</v>
      </c>
      <c r="AQ22">
        <f t="shared" si="2"/>
        <v>22.156666666666677</v>
      </c>
    </row>
    <row r="23" spans="1:43" x14ac:dyDescent="0.25">
      <c r="A23" t="s">
        <v>87</v>
      </c>
      <c r="B23">
        <v>9205845747</v>
      </c>
      <c r="C23">
        <v>303975355</v>
      </c>
      <c r="D23">
        <v>1</v>
      </c>
      <c r="E23" t="s">
        <v>39</v>
      </c>
      <c r="F23" t="s">
        <v>88</v>
      </c>
      <c r="G23" t="s">
        <v>41</v>
      </c>
      <c r="H23" s="2">
        <v>45170</v>
      </c>
      <c r="I23">
        <v>22885</v>
      </c>
      <c r="J23" t="s">
        <v>42</v>
      </c>
      <c r="K23" t="s">
        <v>42</v>
      </c>
      <c r="L23">
        <v>22885</v>
      </c>
      <c r="M23" t="s">
        <v>42</v>
      </c>
      <c r="N23">
        <v>332.99</v>
      </c>
      <c r="O23">
        <v>0</v>
      </c>
      <c r="P23">
        <v>22885</v>
      </c>
      <c r="Q23" t="s">
        <v>43</v>
      </c>
      <c r="R23">
        <v>0.11375</v>
      </c>
      <c r="S23">
        <v>0.11625000000000001</v>
      </c>
      <c r="T23" t="s">
        <v>44</v>
      </c>
      <c r="U23">
        <v>45200</v>
      </c>
      <c r="V23">
        <v>22885</v>
      </c>
      <c r="W23" t="s">
        <v>42</v>
      </c>
      <c r="X23" t="s">
        <v>42</v>
      </c>
      <c r="Y23" t="s">
        <v>42</v>
      </c>
      <c r="Z23">
        <v>14.64</v>
      </c>
      <c r="AA23">
        <v>0</v>
      </c>
      <c r="AB23">
        <v>1</v>
      </c>
      <c r="AC23">
        <v>2.5000000000000001E-4</v>
      </c>
      <c r="AD23">
        <v>1</v>
      </c>
      <c r="AE23" t="s">
        <v>44</v>
      </c>
      <c r="AF23">
        <v>5.2436093511033397E-4</v>
      </c>
      <c r="AG23">
        <v>7.6766440900152902E-3</v>
      </c>
      <c r="AH23">
        <v>1</v>
      </c>
      <c r="AI23">
        <v>1</v>
      </c>
      <c r="AJ23">
        <v>0.11047563906489</v>
      </c>
      <c r="AK23">
        <v>0</v>
      </c>
      <c r="AL23">
        <v>0</v>
      </c>
      <c r="AN23" s="4">
        <f t="shared" si="0"/>
        <v>0</v>
      </c>
      <c r="AO23" s="4">
        <f t="shared" si="1"/>
        <v>0</v>
      </c>
      <c r="AQ23">
        <f t="shared" si="2"/>
        <v>0</v>
      </c>
    </row>
    <row r="24" spans="1:43" x14ac:dyDescent="0.25">
      <c r="A24" t="s">
        <v>89</v>
      </c>
      <c r="B24">
        <v>9205765218</v>
      </c>
      <c r="C24">
        <v>303975356</v>
      </c>
      <c r="D24">
        <v>1</v>
      </c>
      <c r="E24" t="s">
        <v>39</v>
      </c>
      <c r="F24" t="s">
        <v>90</v>
      </c>
      <c r="G24" t="s">
        <v>41</v>
      </c>
      <c r="H24" s="2">
        <v>45170</v>
      </c>
      <c r="I24">
        <v>37500</v>
      </c>
      <c r="J24" t="s">
        <v>42</v>
      </c>
      <c r="K24" t="s">
        <v>42</v>
      </c>
      <c r="L24">
        <v>37500</v>
      </c>
      <c r="M24" t="s">
        <v>42</v>
      </c>
      <c r="N24">
        <v>300</v>
      </c>
      <c r="O24">
        <v>0</v>
      </c>
      <c r="P24">
        <v>37500</v>
      </c>
      <c r="Q24" t="s">
        <v>43</v>
      </c>
      <c r="R24">
        <v>9.1249999999999998E-2</v>
      </c>
      <c r="S24">
        <v>9.375E-2</v>
      </c>
      <c r="T24" t="s">
        <v>44</v>
      </c>
      <c r="U24">
        <v>45200</v>
      </c>
      <c r="V24">
        <v>37500</v>
      </c>
      <c r="W24" t="s">
        <v>42</v>
      </c>
      <c r="X24" t="s">
        <v>42</v>
      </c>
      <c r="Y24" t="s">
        <v>42</v>
      </c>
      <c r="Z24">
        <v>16.440000000000001</v>
      </c>
      <c r="AA24">
        <v>0</v>
      </c>
      <c r="AB24">
        <v>1</v>
      </c>
      <c r="AC24">
        <v>2.5000000000000001E-4</v>
      </c>
      <c r="AD24">
        <v>1</v>
      </c>
      <c r="AE24" t="s">
        <v>44</v>
      </c>
      <c r="AF24">
        <v>3.2000000000000003E-4</v>
      </c>
      <c r="AG24">
        <v>5.2608000000000004E-3</v>
      </c>
      <c r="AH24">
        <v>1</v>
      </c>
      <c r="AI24">
        <v>1</v>
      </c>
      <c r="AJ24">
        <v>8.8179999999999994E-2</v>
      </c>
      <c r="AK24">
        <v>0</v>
      </c>
      <c r="AL24">
        <v>0</v>
      </c>
      <c r="AN24" s="4">
        <f t="shared" si="0"/>
        <v>0</v>
      </c>
      <c r="AO24" s="4">
        <f t="shared" si="1"/>
        <v>0</v>
      </c>
      <c r="AQ24">
        <f t="shared" si="2"/>
        <v>0</v>
      </c>
    </row>
    <row r="25" spans="1:43" x14ac:dyDescent="0.25">
      <c r="A25" t="s">
        <v>91</v>
      </c>
      <c r="B25">
        <v>9205537948</v>
      </c>
      <c r="C25">
        <v>303975367</v>
      </c>
      <c r="D25">
        <v>1</v>
      </c>
      <c r="E25" t="s">
        <v>39</v>
      </c>
      <c r="F25" t="s">
        <v>92</v>
      </c>
      <c r="G25" t="s">
        <v>41</v>
      </c>
      <c r="H25" s="2">
        <v>45170</v>
      </c>
      <c r="I25">
        <v>19905.05</v>
      </c>
      <c r="J25" t="s">
        <v>42</v>
      </c>
      <c r="K25" t="s">
        <v>42</v>
      </c>
      <c r="L25">
        <v>19905.05</v>
      </c>
      <c r="M25" t="s">
        <v>42</v>
      </c>
      <c r="N25">
        <v>211.06</v>
      </c>
      <c r="O25">
        <v>138.94</v>
      </c>
      <c r="P25">
        <v>19766.11</v>
      </c>
      <c r="Q25" t="s">
        <v>43</v>
      </c>
      <c r="R25">
        <v>0.10375</v>
      </c>
      <c r="S25">
        <v>0.10625</v>
      </c>
      <c r="T25" t="s">
        <v>44</v>
      </c>
      <c r="U25">
        <v>45200</v>
      </c>
      <c r="V25">
        <v>19766.11</v>
      </c>
      <c r="W25" t="s">
        <v>42</v>
      </c>
      <c r="X25" t="s">
        <v>42</v>
      </c>
      <c r="Y25" t="s">
        <v>42</v>
      </c>
      <c r="Z25">
        <v>10.17</v>
      </c>
      <c r="AA25">
        <v>0</v>
      </c>
      <c r="AB25">
        <v>1</v>
      </c>
      <c r="AC25">
        <v>2.5000000000000001E-4</v>
      </c>
      <c r="AD25">
        <v>1</v>
      </c>
      <c r="AE25" t="s">
        <v>44</v>
      </c>
      <c r="AF25">
        <v>6.0286208776164801E-4</v>
      </c>
      <c r="AG25">
        <v>6.1311074325359699E-3</v>
      </c>
      <c r="AH25">
        <v>1</v>
      </c>
      <c r="AI25">
        <v>1</v>
      </c>
      <c r="AJ25">
        <v>0.100397137912238</v>
      </c>
      <c r="AK25">
        <v>0</v>
      </c>
      <c r="AL25">
        <v>0</v>
      </c>
      <c r="AN25" s="4">
        <f t="shared" si="0"/>
        <v>138.93999999999869</v>
      </c>
      <c r="AO25" s="4">
        <f t="shared" si="1"/>
        <v>-1.3073986337985843E-12</v>
      </c>
      <c r="AQ25">
        <f t="shared" si="2"/>
        <v>0</v>
      </c>
    </row>
    <row r="26" spans="1:43" x14ac:dyDescent="0.25">
      <c r="A26" t="s">
        <v>93</v>
      </c>
      <c r="B26">
        <v>9206061567</v>
      </c>
      <c r="C26">
        <v>303982089</v>
      </c>
      <c r="D26">
        <v>1</v>
      </c>
      <c r="E26" t="s">
        <v>39</v>
      </c>
      <c r="F26" t="s">
        <v>94</v>
      </c>
      <c r="G26" t="s">
        <v>41</v>
      </c>
      <c r="H26" s="2">
        <v>45170</v>
      </c>
      <c r="I26">
        <v>50050</v>
      </c>
      <c r="J26" t="s">
        <v>42</v>
      </c>
      <c r="K26" t="s">
        <v>42</v>
      </c>
      <c r="L26">
        <v>50050</v>
      </c>
      <c r="M26" t="s">
        <v>42</v>
      </c>
      <c r="N26">
        <v>831.31</v>
      </c>
      <c r="O26">
        <v>0</v>
      </c>
      <c r="P26">
        <v>50050</v>
      </c>
      <c r="Q26" t="s">
        <v>43</v>
      </c>
      <c r="R26">
        <v>9.5000000000000001E-2</v>
      </c>
      <c r="S26">
        <v>9.7500000000000003E-2</v>
      </c>
      <c r="T26" t="s">
        <v>44</v>
      </c>
      <c r="U26">
        <v>45231</v>
      </c>
      <c r="V26">
        <v>50050</v>
      </c>
      <c r="W26" t="s">
        <v>42</v>
      </c>
      <c r="X26" t="s">
        <v>42</v>
      </c>
      <c r="Y26" t="s">
        <v>42</v>
      </c>
      <c r="Z26">
        <v>43.19</v>
      </c>
      <c r="AA26">
        <v>0</v>
      </c>
      <c r="AB26">
        <v>1</v>
      </c>
      <c r="AC26">
        <v>2.5000000000000001E-4</v>
      </c>
      <c r="AD26">
        <v>1</v>
      </c>
      <c r="AE26" t="s">
        <v>44</v>
      </c>
      <c r="AF26">
        <v>2.3976023976024E-4</v>
      </c>
      <c r="AG26">
        <v>1.03552447552448E-2</v>
      </c>
      <c r="AH26">
        <v>1</v>
      </c>
      <c r="AI26">
        <v>1</v>
      </c>
      <c r="AJ26">
        <v>9.2010239760239795E-2</v>
      </c>
      <c r="AK26">
        <v>0</v>
      </c>
      <c r="AL26">
        <v>0</v>
      </c>
      <c r="AN26" s="4">
        <f t="shared" si="0"/>
        <v>0</v>
      </c>
      <c r="AO26" s="4">
        <f t="shared" si="1"/>
        <v>0</v>
      </c>
      <c r="AQ26">
        <f t="shared" si="2"/>
        <v>0</v>
      </c>
    </row>
    <row r="27" spans="1:43" x14ac:dyDescent="0.25">
      <c r="A27" t="s">
        <v>95</v>
      </c>
      <c r="B27">
        <v>9205994347</v>
      </c>
      <c r="C27">
        <v>303982091</v>
      </c>
      <c r="D27">
        <v>1</v>
      </c>
      <c r="E27" t="s">
        <v>39</v>
      </c>
      <c r="F27" t="s">
        <v>96</v>
      </c>
      <c r="G27" t="s">
        <v>41</v>
      </c>
      <c r="H27" s="2">
        <v>45170</v>
      </c>
      <c r="I27">
        <v>44359.13</v>
      </c>
      <c r="J27" t="s">
        <v>42</v>
      </c>
      <c r="K27" t="s">
        <v>42</v>
      </c>
      <c r="L27">
        <v>44359.13</v>
      </c>
      <c r="M27" t="s">
        <v>42</v>
      </c>
      <c r="N27">
        <v>0</v>
      </c>
      <c r="O27">
        <v>0</v>
      </c>
      <c r="P27">
        <v>44359.13</v>
      </c>
      <c r="Q27" t="s">
        <v>43</v>
      </c>
      <c r="R27">
        <v>0.11</v>
      </c>
      <c r="S27">
        <v>0.1125</v>
      </c>
      <c r="T27" t="s">
        <v>44</v>
      </c>
      <c r="U27">
        <v>45200</v>
      </c>
      <c r="V27">
        <v>44359.13</v>
      </c>
      <c r="W27" t="s">
        <v>42</v>
      </c>
      <c r="X27" t="s">
        <v>42</v>
      </c>
      <c r="Y27" t="s">
        <v>42</v>
      </c>
      <c r="Z27">
        <v>0</v>
      </c>
      <c r="AA27">
        <v>0</v>
      </c>
      <c r="AB27">
        <v>1</v>
      </c>
      <c r="AC27">
        <v>2.5000000000000001E-4</v>
      </c>
      <c r="AD27">
        <v>1</v>
      </c>
      <c r="AE27" t="s">
        <v>44</v>
      </c>
      <c r="AF27">
        <v>2.7051928205084301E-4</v>
      </c>
      <c r="AG27">
        <v>0</v>
      </c>
      <c r="AH27">
        <v>1</v>
      </c>
      <c r="AI27">
        <v>1</v>
      </c>
      <c r="AJ27">
        <v>0.10697948071794899</v>
      </c>
      <c r="AK27">
        <v>0</v>
      </c>
      <c r="AL27">
        <v>0</v>
      </c>
      <c r="AN27" s="4">
        <f t="shared" si="0"/>
        <v>0</v>
      </c>
      <c r="AO27" s="4">
        <f t="shared" si="1"/>
        <v>0</v>
      </c>
      <c r="AQ27">
        <f t="shared" si="2"/>
        <v>0</v>
      </c>
    </row>
    <row r="28" spans="1:43" x14ac:dyDescent="0.25">
      <c r="A28" t="s">
        <v>97</v>
      </c>
      <c r="B28">
        <v>9205342703</v>
      </c>
      <c r="C28">
        <v>303982108</v>
      </c>
      <c r="D28">
        <v>1</v>
      </c>
      <c r="E28" t="s">
        <v>39</v>
      </c>
      <c r="F28" t="s">
        <v>98</v>
      </c>
      <c r="G28" t="s">
        <v>41</v>
      </c>
      <c r="H28" s="2">
        <v>45170</v>
      </c>
      <c r="I28">
        <v>55187.6</v>
      </c>
      <c r="J28" t="s">
        <v>42</v>
      </c>
      <c r="K28" t="s">
        <v>42</v>
      </c>
      <c r="L28">
        <v>55187.6</v>
      </c>
      <c r="M28" t="s">
        <v>42</v>
      </c>
      <c r="N28">
        <v>484.16</v>
      </c>
      <c r="O28">
        <v>25</v>
      </c>
      <c r="P28">
        <v>55162.6</v>
      </c>
      <c r="Q28" t="s">
        <v>43</v>
      </c>
      <c r="R28">
        <v>0.1</v>
      </c>
      <c r="S28">
        <v>0.10249999999999999</v>
      </c>
      <c r="T28" t="s">
        <v>44</v>
      </c>
      <c r="U28">
        <v>45200</v>
      </c>
      <c r="V28">
        <v>55162.6</v>
      </c>
      <c r="W28" t="s">
        <v>42</v>
      </c>
      <c r="X28" t="s">
        <v>42</v>
      </c>
      <c r="Y28" t="s">
        <v>42</v>
      </c>
      <c r="Z28">
        <v>24.21</v>
      </c>
      <c r="AA28">
        <v>0</v>
      </c>
      <c r="AB28">
        <v>1</v>
      </c>
      <c r="AC28">
        <v>2.5000000000000001E-4</v>
      </c>
      <c r="AD28">
        <v>1</v>
      </c>
      <c r="AE28" t="s">
        <v>44</v>
      </c>
      <c r="AF28">
        <v>2.17440149598823E-4</v>
      </c>
      <c r="AG28">
        <v>5.2642260217875001E-3</v>
      </c>
      <c r="AH28">
        <v>1</v>
      </c>
      <c r="AI28">
        <v>1</v>
      </c>
      <c r="AJ28">
        <v>9.7032559850401198E-2</v>
      </c>
      <c r="AK28">
        <v>0</v>
      </c>
      <c r="AL28">
        <v>0</v>
      </c>
      <c r="AN28" s="4">
        <f t="shared" si="0"/>
        <v>25</v>
      </c>
      <c r="AO28" s="4">
        <f t="shared" si="1"/>
        <v>0</v>
      </c>
      <c r="AQ28">
        <f t="shared" si="2"/>
        <v>0</v>
      </c>
    </row>
    <row r="29" spans="1:43" x14ac:dyDescent="0.25">
      <c r="A29" t="s">
        <v>99</v>
      </c>
      <c r="B29">
        <v>9205283964</v>
      </c>
      <c r="C29">
        <v>303982110</v>
      </c>
      <c r="D29">
        <v>1</v>
      </c>
      <c r="E29" t="s">
        <v>39</v>
      </c>
      <c r="F29" t="s">
        <v>100</v>
      </c>
      <c r="G29" t="s">
        <v>41</v>
      </c>
      <c r="H29" s="2">
        <v>45170</v>
      </c>
      <c r="I29">
        <v>37000</v>
      </c>
      <c r="J29" t="s">
        <v>42</v>
      </c>
      <c r="K29" t="s">
        <v>42</v>
      </c>
      <c r="L29">
        <v>37000</v>
      </c>
      <c r="M29" t="s">
        <v>42</v>
      </c>
      <c r="N29">
        <v>333.89</v>
      </c>
      <c r="O29">
        <v>0</v>
      </c>
      <c r="P29">
        <v>37000</v>
      </c>
      <c r="Q29" t="s">
        <v>43</v>
      </c>
      <c r="R29">
        <v>0.10375</v>
      </c>
      <c r="S29">
        <v>0.10625</v>
      </c>
      <c r="T29" t="s">
        <v>44</v>
      </c>
      <c r="U29">
        <v>45231</v>
      </c>
      <c r="V29">
        <v>37000</v>
      </c>
      <c r="W29" t="s">
        <v>42</v>
      </c>
      <c r="X29" t="s">
        <v>42</v>
      </c>
      <c r="Y29" t="s">
        <v>42</v>
      </c>
      <c r="Z29">
        <v>15.71</v>
      </c>
      <c r="AA29">
        <v>0</v>
      </c>
      <c r="AB29">
        <v>1</v>
      </c>
      <c r="AC29">
        <v>2.5000000000000001E-4</v>
      </c>
      <c r="AD29">
        <v>1</v>
      </c>
      <c r="AE29" t="s">
        <v>44</v>
      </c>
      <c r="AF29">
        <v>3.2432432432432398E-4</v>
      </c>
      <c r="AG29">
        <v>5.0951351351351398E-3</v>
      </c>
      <c r="AH29">
        <v>1</v>
      </c>
      <c r="AI29">
        <v>1</v>
      </c>
      <c r="AJ29">
        <v>0.10067567567567599</v>
      </c>
      <c r="AK29">
        <v>0</v>
      </c>
      <c r="AL29">
        <v>0</v>
      </c>
      <c r="AN29" s="4">
        <f t="shared" si="0"/>
        <v>0</v>
      </c>
      <c r="AO29" s="4">
        <f t="shared" si="1"/>
        <v>0</v>
      </c>
      <c r="AQ29">
        <f t="shared" si="2"/>
        <v>0</v>
      </c>
    </row>
    <row r="30" spans="1:43" x14ac:dyDescent="0.25">
      <c r="A30" t="s">
        <v>101</v>
      </c>
      <c r="B30">
        <v>1032842282</v>
      </c>
      <c r="C30">
        <v>303982122</v>
      </c>
      <c r="D30">
        <v>1</v>
      </c>
      <c r="E30" t="s">
        <v>39</v>
      </c>
      <c r="F30" t="s">
        <v>102</v>
      </c>
      <c r="G30" t="s">
        <v>41</v>
      </c>
      <c r="H30" s="2">
        <v>45170</v>
      </c>
      <c r="I30">
        <v>85000</v>
      </c>
      <c r="J30" t="s">
        <v>42</v>
      </c>
      <c r="K30" t="s">
        <v>42</v>
      </c>
      <c r="L30">
        <v>85000</v>
      </c>
      <c r="M30" t="s">
        <v>42</v>
      </c>
      <c r="N30">
        <v>794.45</v>
      </c>
      <c r="O30">
        <v>0</v>
      </c>
      <c r="P30">
        <v>85000</v>
      </c>
      <c r="Q30" t="s">
        <v>47</v>
      </c>
      <c r="R30">
        <v>0</v>
      </c>
      <c r="S30">
        <v>0.11749999999999999</v>
      </c>
      <c r="T30" t="s">
        <v>44</v>
      </c>
      <c r="U30">
        <v>45200</v>
      </c>
      <c r="V30">
        <v>85000</v>
      </c>
      <c r="W30" t="s">
        <v>42</v>
      </c>
      <c r="X30" t="s">
        <v>42</v>
      </c>
      <c r="Y30" t="s">
        <v>42</v>
      </c>
      <c r="Z30">
        <v>9.1199999999999992</v>
      </c>
      <c r="AA30">
        <v>0</v>
      </c>
      <c r="AB30">
        <v>1</v>
      </c>
      <c r="AC30">
        <v>2.5000000000000001E-4</v>
      </c>
      <c r="AD30">
        <v>1</v>
      </c>
      <c r="AE30" t="s">
        <v>44</v>
      </c>
      <c r="AF30">
        <v>1.4117647058823501E-4</v>
      </c>
      <c r="AG30">
        <v>1.2875294117647099E-3</v>
      </c>
      <c r="AH30">
        <v>1</v>
      </c>
      <c r="AI30">
        <v>1</v>
      </c>
      <c r="AJ30">
        <v>0.11582129411764699</v>
      </c>
      <c r="AK30">
        <v>4.8927058823529396E-3</v>
      </c>
      <c r="AL30">
        <v>0</v>
      </c>
      <c r="AN30" s="4">
        <f t="shared" si="0"/>
        <v>0</v>
      </c>
      <c r="AO30" s="4">
        <f t="shared" si="1"/>
        <v>0</v>
      </c>
      <c r="AQ30">
        <f t="shared" si="2"/>
        <v>34.656666666666659</v>
      </c>
    </row>
    <row r="31" spans="1:43" x14ac:dyDescent="0.25">
      <c r="A31" t="s">
        <v>103</v>
      </c>
      <c r="B31">
        <v>9206137243</v>
      </c>
      <c r="C31">
        <v>303982169</v>
      </c>
      <c r="D31">
        <v>1</v>
      </c>
      <c r="E31" t="s">
        <v>39</v>
      </c>
      <c r="F31" t="s">
        <v>104</v>
      </c>
      <c r="G31" t="s">
        <v>41</v>
      </c>
      <c r="H31" s="2">
        <v>45170</v>
      </c>
      <c r="I31">
        <v>64668.9</v>
      </c>
      <c r="J31" t="s">
        <v>42</v>
      </c>
      <c r="K31" t="s">
        <v>42</v>
      </c>
      <c r="L31">
        <v>64668.9</v>
      </c>
      <c r="M31" t="s">
        <v>42</v>
      </c>
      <c r="N31">
        <v>597.9</v>
      </c>
      <c r="O31">
        <v>202.1</v>
      </c>
      <c r="P31">
        <v>64466.8</v>
      </c>
      <c r="Q31" t="s">
        <v>43</v>
      </c>
      <c r="R31">
        <v>0.105</v>
      </c>
      <c r="S31">
        <v>0.1075</v>
      </c>
      <c r="T31" t="s">
        <v>44</v>
      </c>
      <c r="U31">
        <v>45200</v>
      </c>
      <c r="V31">
        <v>64466.8</v>
      </c>
      <c r="W31" t="s">
        <v>42</v>
      </c>
      <c r="X31" t="s">
        <v>42</v>
      </c>
      <c r="Y31" t="s">
        <v>42</v>
      </c>
      <c r="Z31">
        <v>28.47</v>
      </c>
      <c r="AA31">
        <v>0</v>
      </c>
      <c r="AB31">
        <v>1</v>
      </c>
      <c r="AC31">
        <v>2.5000000000000001E-4</v>
      </c>
      <c r="AD31">
        <v>1</v>
      </c>
      <c r="AE31" t="s">
        <v>44</v>
      </c>
      <c r="AF31">
        <v>1.8556060177303199E-4</v>
      </c>
      <c r="AG31">
        <v>5.2829103324782099E-3</v>
      </c>
      <c r="AH31">
        <v>1</v>
      </c>
      <c r="AI31">
        <v>1</v>
      </c>
      <c r="AJ31">
        <v>0.102064439398227</v>
      </c>
      <c r="AK31">
        <v>0</v>
      </c>
      <c r="AL31">
        <v>0</v>
      </c>
      <c r="AN31" s="4">
        <f t="shared" si="0"/>
        <v>202.09999999999854</v>
      </c>
      <c r="AO31" s="4">
        <f t="shared" si="1"/>
        <v>-1.4495071809506044E-12</v>
      </c>
      <c r="AQ31">
        <f t="shared" si="2"/>
        <v>0</v>
      </c>
    </row>
    <row r="32" spans="1:43" x14ac:dyDescent="0.25">
      <c r="A32" t="s">
        <v>105</v>
      </c>
      <c r="B32">
        <v>9205805352</v>
      </c>
      <c r="C32">
        <v>303982179</v>
      </c>
      <c r="D32">
        <v>1</v>
      </c>
      <c r="E32" t="s">
        <v>39</v>
      </c>
      <c r="F32" t="s">
        <v>106</v>
      </c>
      <c r="G32" t="s">
        <v>41</v>
      </c>
      <c r="H32" s="2">
        <v>45170</v>
      </c>
      <c r="I32">
        <v>75000</v>
      </c>
      <c r="J32" t="s">
        <v>42</v>
      </c>
      <c r="K32" t="s">
        <v>42</v>
      </c>
      <c r="L32">
        <v>75000</v>
      </c>
      <c r="M32" t="s">
        <v>42</v>
      </c>
      <c r="N32">
        <v>1294.27</v>
      </c>
      <c r="O32">
        <v>0</v>
      </c>
      <c r="P32">
        <v>75000</v>
      </c>
      <c r="Q32" t="s">
        <v>43</v>
      </c>
      <c r="R32">
        <v>9.8750000000000004E-2</v>
      </c>
      <c r="S32">
        <v>0.10125000000000001</v>
      </c>
      <c r="T32" t="s">
        <v>44</v>
      </c>
      <c r="U32">
        <v>45231</v>
      </c>
      <c r="V32">
        <v>75000</v>
      </c>
      <c r="W32" t="s">
        <v>42</v>
      </c>
      <c r="X32" t="s">
        <v>42</v>
      </c>
      <c r="Y32" t="s">
        <v>42</v>
      </c>
      <c r="Z32">
        <v>64.73</v>
      </c>
      <c r="AA32">
        <v>0</v>
      </c>
      <c r="AB32">
        <v>1</v>
      </c>
      <c r="AC32">
        <v>2.5000000000000001E-4</v>
      </c>
      <c r="AD32">
        <v>1</v>
      </c>
      <c r="AE32" t="s">
        <v>44</v>
      </c>
      <c r="AF32">
        <v>1.6000000000000001E-4</v>
      </c>
      <c r="AG32">
        <v>1.0356799999999999E-2</v>
      </c>
      <c r="AH32">
        <v>1</v>
      </c>
      <c r="AI32">
        <v>1</v>
      </c>
      <c r="AJ32">
        <v>9.5839999999999995E-2</v>
      </c>
      <c r="AK32">
        <v>0</v>
      </c>
      <c r="AL32">
        <v>0</v>
      </c>
      <c r="AN32" s="4">
        <f t="shared" si="0"/>
        <v>0</v>
      </c>
      <c r="AO32" s="4">
        <f t="shared" si="1"/>
        <v>0</v>
      </c>
      <c r="AQ32">
        <f t="shared" si="2"/>
        <v>0</v>
      </c>
    </row>
    <row r="33" spans="1:43" x14ac:dyDescent="0.25">
      <c r="A33" t="s">
        <v>107</v>
      </c>
      <c r="B33">
        <v>1032843016</v>
      </c>
      <c r="C33">
        <v>303982195</v>
      </c>
      <c r="D33">
        <v>1</v>
      </c>
      <c r="E33" t="s">
        <v>39</v>
      </c>
      <c r="F33" t="s">
        <v>108</v>
      </c>
      <c r="G33" t="s">
        <v>41</v>
      </c>
      <c r="H33" s="2">
        <v>45170</v>
      </c>
      <c r="I33">
        <v>45000</v>
      </c>
      <c r="J33" t="s">
        <v>42</v>
      </c>
      <c r="K33" t="s">
        <v>42</v>
      </c>
      <c r="L33">
        <v>45000</v>
      </c>
      <c r="M33" t="s">
        <v>42</v>
      </c>
      <c r="N33">
        <v>300</v>
      </c>
      <c r="O33">
        <v>0</v>
      </c>
      <c r="P33">
        <v>45000</v>
      </c>
      <c r="Q33" t="s">
        <v>47</v>
      </c>
      <c r="R33">
        <v>0</v>
      </c>
      <c r="S33">
        <v>9.8750000000000004E-2</v>
      </c>
      <c r="T33" t="s">
        <v>44</v>
      </c>
      <c r="U33">
        <v>45200</v>
      </c>
      <c r="V33">
        <v>45000</v>
      </c>
      <c r="W33" t="s">
        <v>42</v>
      </c>
      <c r="X33" t="s">
        <v>42</v>
      </c>
      <c r="Y33" t="s">
        <v>42</v>
      </c>
      <c r="Z33">
        <v>9.1199999999999992</v>
      </c>
      <c r="AA33">
        <v>0</v>
      </c>
      <c r="AB33">
        <v>1</v>
      </c>
      <c r="AC33">
        <v>2.5000000000000001E-4</v>
      </c>
      <c r="AD33">
        <v>1</v>
      </c>
      <c r="AE33" t="s">
        <v>44</v>
      </c>
      <c r="AF33">
        <v>2.66666666666667E-4</v>
      </c>
      <c r="AG33">
        <v>2.4320000000000001E-3</v>
      </c>
      <c r="AH33">
        <v>1</v>
      </c>
      <c r="AI33">
        <v>1</v>
      </c>
      <c r="AJ33">
        <v>9.5801333333333294E-2</v>
      </c>
      <c r="AK33">
        <v>4.7973333333333297E-3</v>
      </c>
      <c r="AL33">
        <v>0</v>
      </c>
      <c r="AN33" s="4">
        <f t="shared" si="0"/>
        <v>0</v>
      </c>
      <c r="AO33" s="4">
        <f t="shared" si="1"/>
        <v>0</v>
      </c>
      <c r="AQ33">
        <f t="shared" si="2"/>
        <v>17.989999999999984</v>
      </c>
    </row>
    <row r="34" spans="1:43" x14ac:dyDescent="0.25">
      <c r="A34" t="s">
        <v>109</v>
      </c>
      <c r="B34">
        <v>1032840349</v>
      </c>
      <c r="C34">
        <v>303982120</v>
      </c>
      <c r="D34">
        <v>1</v>
      </c>
      <c r="E34" t="s">
        <v>39</v>
      </c>
      <c r="F34" t="s">
        <v>110</v>
      </c>
      <c r="G34" t="s">
        <v>41</v>
      </c>
      <c r="H34" s="2">
        <v>45170</v>
      </c>
      <c r="I34">
        <v>85247</v>
      </c>
      <c r="J34" t="s">
        <v>42</v>
      </c>
      <c r="K34" t="s">
        <v>42</v>
      </c>
      <c r="L34">
        <v>85247</v>
      </c>
      <c r="M34" t="s">
        <v>42</v>
      </c>
      <c r="N34">
        <v>823.56</v>
      </c>
      <c r="O34">
        <v>200</v>
      </c>
      <c r="P34">
        <v>85047</v>
      </c>
      <c r="Q34" t="s">
        <v>47</v>
      </c>
      <c r="R34">
        <v>0</v>
      </c>
      <c r="S34">
        <v>0.11625000000000001</v>
      </c>
      <c r="T34" t="s">
        <v>44</v>
      </c>
      <c r="U34">
        <v>45200</v>
      </c>
      <c r="V34">
        <v>85047</v>
      </c>
      <c r="W34" t="s">
        <v>42</v>
      </c>
      <c r="X34" t="s">
        <v>42</v>
      </c>
      <c r="Y34" t="s">
        <v>42</v>
      </c>
      <c r="Z34">
        <v>9.1199999999999992</v>
      </c>
      <c r="AA34">
        <v>0</v>
      </c>
      <c r="AB34">
        <v>1</v>
      </c>
      <c r="AC34">
        <v>2.5000000000000001E-4</v>
      </c>
      <c r="AD34">
        <v>1</v>
      </c>
      <c r="AE34" t="s">
        <v>44</v>
      </c>
      <c r="AF34">
        <v>1.4076741703520401E-4</v>
      </c>
      <c r="AG34">
        <v>1.2837988433610601E-3</v>
      </c>
      <c r="AH34">
        <v>1</v>
      </c>
      <c r="AI34">
        <v>1</v>
      </c>
      <c r="AJ34">
        <v>0.11457543373960399</v>
      </c>
      <c r="AK34">
        <v>4.89301676305325E-3</v>
      </c>
      <c r="AL34">
        <v>0</v>
      </c>
      <c r="AN34" s="4">
        <f t="shared" si="0"/>
        <v>200</v>
      </c>
      <c r="AO34" s="4">
        <f t="shared" si="1"/>
        <v>0</v>
      </c>
      <c r="AQ34">
        <f t="shared" si="2"/>
        <v>34.759583333333367</v>
      </c>
    </row>
    <row r="35" spans="1:43" x14ac:dyDescent="0.25">
      <c r="A35" t="s">
        <v>111</v>
      </c>
      <c r="B35">
        <v>9205823926</v>
      </c>
      <c r="C35">
        <v>303979639</v>
      </c>
      <c r="D35">
        <v>1</v>
      </c>
      <c r="E35" t="s">
        <v>39</v>
      </c>
      <c r="F35" t="s">
        <v>112</v>
      </c>
      <c r="G35" t="s">
        <v>41</v>
      </c>
      <c r="H35" s="2">
        <v>45170</v>
      </c>
      <c r="I35">
        <v>37256.839999999997</v>
      </c>
      <c r="J35" t="s">
        <v>42</v>
      </c>
      <c r="K35" t="s">
        <v>42</v>
      </c>
      <c r="L35">
        <v>37256.839999999997</v>
      </c>
      <c r="M35" t="s">
        <v>42</v>
      </c>
      <c r="N35">
        <v>652.11</v>
      </c>
      <c r="O35">
        <v>0</v>
      </c>
      <c r="P35">
        <v>37256.839999999997</v>
      </c>
      <c r="Q35" t="s">
        <v>43</v>
      </c>
      <c r="R35">
        <v>0.1</v>
      </c>
      <c r="S35">
        <v>0.10249999999999999</v>
      </c>
      <c r="T35" t="s">
        <v>44</v>
      </c>
      <c r="U35">
        <v>45231</v>
      </c>
      <c r="V35">
        <v>37256.839999999997</v>
      </c>
      <c r="W35" t="s">
        <v>42</v>
      </c>
      <c r="X35" t="s">
        <v>42</v>
      </c>
      <c r="Y35" t="s">
        <v>42</v>
      </c>
      <c r="Z35">
        <v>32.21</v>
      </c>
      <c r="AA35">
        <v>0</v>
      </c>
      <c r="AB35">
        <v>1</v>
      </c>
      <c r="AC35">
        <v>2.5000000000000001E-4</v>
      </c>
      <c r="AD35">
        <v>1</v>
      </c>
      <c r="AE35" t="s">
        <v>44</v>
      </c>
      <c r="AF35">
        <v>3.2208850777467999E-4</v>
      </c>
      <c r="AG35">
        <v>1.03744708354224E-2</v>
      </c>
      <c r="AH35">
        <v>1</v>
      </c>
      <c r="AI35">
        <v>1</v>
      </c>
      <c r="AJ35">
        <v>9.6927911492225294E-2</v>
      </c>
      <c r="AK35">
        <v>0</v>
      </c>
      <c r="AL35">
        <v>0</v>
      </c>
      <c r="AN35" s="4">
        <f t="shared" si="0"/>
        <v>0</v>
      </c>
      <c r="AO35" s="4">
        <f t="shared" si="1"/>
        <v>0</v>
      </c>
      <c r="AQ35">
        <f t="shared" si="2"/>
        <v>0</v>
      </c>
    </row>
    <row r="36" spans="1:43" x14ac:dyDescent="0.25">
      <c r="A36" t="s">
        <v>113</v>
      </c>
      <c r="B36">
        <v>9205663215</v>
      </c>
      <c r="C36">
        <v>303979644</v>
      </c>
      <c r="D36">
        <v>1</v>
      </c>
      <c r="E36" t="s">
        <v>39</v>
      </c>
      <c r="F36" t="s">
        <v>114</v>
      </c>
      <c r="G36" t="s">
        <v>41</v>
      </c>
      <c r="H36" s="2">
        <v>45170</v>
      </c>
      <c r="I36">
        <v>37500</v>
      </c>
      <c r="J36" t="s">
        <v>42</v>
      </c>
      <c r="K36" t="s">
        <v>42</v>
      </c>
      <c r="L36">
        <v>37500</v>
      </c>
      <c r="M36" t="s">
        <v>42</v>
      </c>
      <c r="N36">
        <v>711.66</v>
      </c>
      <c r="O36">
        <v>188.34</v>
      </c>
      <c r="P36">
        <v>37311.660000000003</v>
      </c>
      <c r="Q36" t="s">
        <v>43</v>
      </c>
      <c r="R36">
        <v>0.10875</v>
      </c>
      <c r="S36">
        <v>0.11125</v>
      </c>
      <c r="T36" t="s">
        <v>44</v>
      </c>
      <c r="U36">
        <v>45231</v>
      </c>
      <c r="V36">
        <v>37311.660000000003</v>
      </c>
      <c r="W36" t="s">
        <v>42</v>
      </c>
      <c r="X36" t="s">
        <v>42</v>
      </c>
      <c r="Y36" t="s">
        <v>42</v>
      </c>
      <c r="Z36">
        <v>32.36</v>
      </c>
      <c r="AA36">
        <v>0</v>
      </c>
      <c r="AB36">
        <v>1</v>
      </c>
      <c r="AC36">
        <v>2.5000000000000001E-4</v>
      </c>
      <c r="AD36">
        <v>1</v>
      </c>
      <c r="AE36" t="s">
        <v>44</v>
      </c>
      <c r="AF36">
        <v>3.2000000000000003E-4</v>
      </c>
      <c r="AG36">
        <v>1.03552E-2</v>
      </c>
      <c r="AH36">
        <v>1</v>
      </c>
      <c r="AI36">
        <v>1</v>
      </c>
      <c r="AJ36">
        <v>0.10568</v>
      </c>
      <c r="AK36">
        <v>0</v>
      </c>
      <c r="AL36">
        <v>0</v>
      </c>
      <c r="AN36" s="4">
        <f t="shared" si="0"/>
        <v>188.33999999999651</v>
      </c>
      <c r="AO36" s="4">
        <f t="shared" si="1"/>
        <v>-3.4958702599396929E-12</v>
      </c>
      <c r="AQ36">
        <f t="shared" si="2"/>
        <v>0</v>
      </c>
    </row>
    <row r="37" spans="1:43" x14ac:dyDescent="0.25">
      <c r="A37" t="s">
        <v>115</v>
      </c>
      <c r="B37">
        <v>9204657978</v>
      </c>
      <c r="C37">
        <v>303979660</v>
      </c>
      <c r="D37">
        <v>1</v>
      </c>
      <c r="E37" t="s">
        <v>39</v>
      </c>
      <c r="F37" t="s">
        <v>116</v>
      </c>
      <c r="G37" t="s">
        <v>41</v>
      </c>
      <c r="H37" s="2">
        <v>45170</v>
      </c>
      <c r="I37">
        <v>40000</v>
      </c>
      <c r="J37" t="s">
        <v>42</v>
      </c>
      <c r="K37" t="s">
        <v>42</v>
      </c>
      <c r="L37">
        <v>40000</v>
      </c>
      <c r="M37" t="s">
        <v>42</v>
      </c>
      <c r="N37">
        <v>346.31</v>
      </c>
      <c r="O37">
        <v>0</v>
      </c>
      <c r="P37">
        <v>40000</v>
      </c>
      <c r="Q37" t="s">
        <v>43</v>
      </c>
      <c r="R37">
        <v>9.8750000000000004E-2</v>
      </c>
      <c r="S37">
        <v>0.10125000000000001</v>
      </c>
      <c r="T37" t="s">
        <v>44</v>
      </c>
      <c r="U37">
        <v>45200</v>
      </c>
      <c r="V37">
        <v>40000</v>
      </c>
      <c r="W37" t="s">
        <v>42</v>
      </c>
      <c r="X37" t="s">
        <v>42</v>
      </c>
      <c r="Y37" t="s">
        <v>42</v>
      </c>
      <c r="Z37">
        <v>17.53</v>
      </c>
      <c r="AA37">
        <v>0</v>
      </c>
      <c r="AB37">
        <v>1</v>
      </c>
      <c r="AC37">
        <v>2.5000000000000001E-4</v>
      </c>
      <c r="AD37">
        <v>1</v>
      </c>
      <c r="AE37" t="s">
        <v>44</v>
      </c>
      <c r="AF37">
        <v>2.9999999999999997E-4</v>
      </c>
      <c r="AG37">
        <v>5.2589999999999998E-3</v>
      </c>
      <c r="AH37">
        <v>1</v>
      </c>
      <c r="AI37">
        <v>1</v>
      </c>
      <c r="AJ37">
        <v>9.5699999999999993E-2</v>
      </c>
      <c r="AK37">
        <v>0</v>
      </c>
      <c r="AL37">
        <v>0</v>
      </c>
      <c r="AN37" s="4">
        <f t="shared" si="0"/>
        <v>0</v>
      </c>
      <c r="AO37" s="4">
        <f t="shared" si="1"/>
        <v>0</v>
      </c>
      <c r="AQ37">
        <f t="shared" si="2"/>
        <v>0</v>
      </c>
    </row>
    <row r="38" spans="1:43" x14ac:dyDescent="0.25">
      <c r="A38" t="s">
        <v>117</v>
      </c>
      <c r="B38">
        <v>1032840213</v>
      </c>
      <c r="C38">
        <v>303981966</v>
      </c>
      <c r="D38">
        <v>1</v>
      </c>
      <c r="E38" t="s">
        <v>39</v>
      </c>
      <c r="F38" t="s">
        <v>118</v>
      </c>
      <c r="G38" t="s">
        <v>41</v>
      </c>
      <c r="H38" s="2">
        <v>45170</v>
      </c>
      <c r="I38">
        <v>171000</v>
      </c>
      <c r="J38" t="s">
        <v>42</v>
      </c>
      <c r="K38" t="s">
        <v>42</v>
      </c>
      <c r="L38">
        <v>171000</v>
      </c>
      <c r="M38" t="s">
        <v>42</v>
      </c>
      <c r="N38">
        <v>1543.1</v>
      </c>
      <c r="O38">
        <v>0</v>
      </c>
      <c r="P38">
        <v>171000</v>
      </c>
      <c r="Q38" t="s">
        <v>47</v>
      </c>
      <c r="R38">
        <v>0</v>
      </c>
      <c r="S38">
        <v>0.10875</v>
      </c>
      <c r="T38" t="s">
        <v>44</v>
      </c>
      <c r="U38">
        <v>45200</v>
      </c>
      <c r="V38">
        <v>171000</v>
      </c>
      <c r="W38" t="s">
        <v>42</v>
      </c>
      <c r="X38" t="s">
        <v>42</v>
      </c>
      <c r="Y38" t="s">
        <v>42</v>
      </c>
      <c r="Z38">
        <v>9.1199999999999992</v>
      </c>
      <c r="AA38">
        <v>0</v>
      </c>
      <c r="AB38">
        <v>1</v>
      </c>
      <c r="AC38">
        <v>2.5000000000000001E-4</v>
      </c>
      <c r="AD38">
        <v>1</v>
      </c>
      <c r="AE38" t="s">
        <v>44</v>
      </c>
      <c r="AF38" s="3">
        <v>7.0175438596491196E-5</v>
      </c>
      <c r="AG38">
        <v>6.4000000000000005E-4</v>
      </c>
      <c r="AH38">
        <v>1</v>
      </c>
      <c r="AI38">
        <v>1</v>
      </c>
      <c r="AJ38">
        <v>0.107789824561404</v>
      </c>
      <c r="AK38">
        <v>4.9466666666666704E-3</v>
      </c>
      <c r="AL38">
        <v>0</v>
      </c>
      <c r="AN38" s="4">
        <f t="shared" si="0"/>
        <v>0</v>
      </c>
      <c r="AO38" s="4">
        <f t="shared" si="1"/>
        <v>0</v>
      </c>
      <c r="AQ38">
        <f t="shared" si="2"/>
        <v>70.490000000000052</v>
      </c>
    </row>
    <row r="39" spans="1:43" x14ac:dyDescent="0.25">
      <c r="A39" t="s">
        <v>119</v>
      </c>
      <c r="B39">
        <v>9205852370</v>
      </c>
      <c r="C39">
        <v>303981974</v>
      </c>
      <c r="D39">
        <v>1</v>
      </c>
      <c r="E39" t="s">
        <v>39</v>
      </c>
      <c r="F39" t="s">
        <v>120</v>
      </c>
      <c r="G39" t="s">
        <v>41</v>
      </c>
      <c r="H39" s="2">
        <v>45170</v>
      </c>
      <c r="I39">
        <v>37500</v>
      </c>
      <c r="J39" t="s">
        <v>42</v>
      </c>
      <c r="K39" t="s">
        <v>42</v>
      </c>
      <c r="L39">
        <v>37500</v>
      </c>
      <c r="M39" t="s">
        <v>42</v>
      </c>
      <c r="N39">
        <v>602.24829999999997</v>
      </c>
      <c r="O39">
        <v>132.52500000000001</v>
      </c>
      <c r="P39">
        <v>37367.474999999999</v>
      </c>
      <c r="Q39" t="s">
        <v>43</v>
      </c>
      <c r="R39">
        <v>0.10875</v>
      </c>
      <c r="S39">
        <v>0.11125</v>
      </c>
      <c r="T39" t="s">
        <v>44</v>
      </c>
      <c r="U39">
        <v>45231</v>
      </c>
      <c r="V39">
        <v>49823.3</v>
      </c>
      <c r="W39" t="s">
        <v>42</v>
      </c>
      <c r="X39" t="s">
        <v>42</v>
      </c>
      <c r="Y39" t="s">
        <v>42</v>
      </c>
      <c r="Z39">
        <v>27.378329772580301</v>
      </c>
      <c r="AA39">
        <v>0</v>
      </c>
      <c r="AB39">
        <v>1</v>
      </c>
      <c r="AC39">
        <v>2.5000000000000001E-4</v>
      </c>
      <c r="AD39">
        <v>1</v>
      </c>
      <c r="AE39" t="s">
        <v>44</v>
      </c>
      <c r="AF39">
        <v>3.2000000000000003E-4</v>
      </c>
      <c r="AG39">
        <v>8.7610655272257094E-3</v>
      </c>
      <c r="AH39">
        <v>0.75</v>
      </c>
      <c r="AI39">
        <v>1</v>
      </c>
      <c r="AJ39">
        <v>0.10568</v>
      </c>
      <c r="AK39">
        <v>0</v>
      </c>
      <c r="AL39">
        <v>0</v>
      </c>
      <c r="AN39" s="4">
        <f t="shared" si="0"/>
        <v>132.52500000000146</v>
      </c>
      <c r="AO39" s="4">
        <f t="shared" si="1"/>
        <v>1.4495071809506044E-12</v>
      </c>
      <c r="AQ39">
        <f t="shared" si="2"/>
        <v>0</v>
      </c>
    </row>
    <row r="40" spans="1:43" x14ac:dyDescent="0.25">
      <c r="A40" t="s">
        <v>121</v>
      </c>
      <c r="B40">
        <v>1031448276</v>
      </c>
      <c r="C40">
        <v>303990950</v>
      </c>
      <c r="D40">
        <v>1</v>
      </c>
      <c r="E40" t="s">
        <v>39</v>
      </c>
      <c r="F40" t="s">
        <v>122</v>
      </c>
      <c r="G40" t="s">
        <v>41</v>
      </c>
      <c r="H40" s="2">
        <v>45170</v>
      </c>
      <c r="I40">
        <v>50329</v>
      </c>
      <c r="J40" t="s">
        <v>42</v>
      </c>
      <c r="K40" t="s">
        <v>42</v>
      </c>
      <c r="L40">
        <v>50329</v>
      </c>
      <c r="M40" t="s">
        <v>42</v>
      </c>
      <c r="N40">
        <v>511.91</v>
      </c>
      <c r="O40">
        <v>0</v>
      </c>
      <c r="P40">
        <v>50329</v>
      </c>
      <c r="Q40" t="s">
        <v>47</v>
      </c>
      <c r="R40">
        <v>0.12375</v>
      </c>
      <c r="S40">
        <v>0.12375</v>
      </c>
      <c r="T40" t="s">
        <v>44</v>
      </c>
      <c r="U40">
        <v>45231</v>
      </c>
      <c r="V40">
        <v>50329</v>
      </c>
      <c r="W40" t="s">
        <v>42</v>
      </c>
      <c r="X40" t="s">
        <v>42</v>
      </c>
      <c r="Y40" t="s">
        <v>42</v>
      </c>
      <c r="Z40">
        <v>9.1199999999999992</v>
      </c>
      <c r="AA40">
        <v>0</v>
      </c>
      <c r="AB40">
        <v>1</v>
      </c>
      <c r="AC40">
        <v>2.5000000000000001E-4</v>
      </c>
      <c r="AD40">
        <v>1</v>
      </c>
      <c r="AE40" t="s">
        <v>44</v>
      </c>
      <c r="AF40">
        <v>2.3843112320928299E-4</v>
      </c>
      <c r="AG40">
        <v>2.1744918436686599E-3</v>
      </c>
      <c r="AH40">
        <v>1</v>
      </c>
      <c r="AI40">
        <v>1</v>
      </c>
      <c r="AJ40">
        <v>0.12108707703312201</v>
      </c>
      <c r="AK40">
        <v>4.8187923463609396E-3</v>
      </c>
      <c r="AL40">
        <v>0</v>
      </c>
      <c r="AN40" s="4">
        <f t="shared" si="0"/>
        <v>0</v>
      </c>
      <c r="AO40" s="4">
        <f t="shared" si="1"/>
        <v>0</v>
      </c>
      <c r="AQ40">
        <f t="shared" si="2"/>
        <v>20.210416666666642</v>
      </c>
    </row>
    <row r="41" spans="1:43" x14ac:dyDescent="0.25">
      <c r="A41" t="s">
        <v>123</v>
      </c>
      <c r="B41">
        <v>9206394125</v>
      </c>
      <c r="C41">
        <v>303990965</v>
      </c>
      <c r="D41">
        <v>1</v>
      </c>
      <c r="E41" t="s">
        <v>39</v>
      </c>
      <c r="F41" t="s">
        <v>124</v>
      </c>
      <c r="G41" t="s">
        <v>41</v>
      </c>
      <c r="H41" s="2">
        <v>45170</v>
      </c>
      <c r="I41">
        <v>76500</v>
      </c>
      <c r="J41" t="s">
        <v>42</v>
      </c>
      <c r="K41" t="s">
        <v>42</v>
      </c>
      <c r="L41">
        <v>76500</v>
      </c>
      <c r="M41" t="s">
        <v>42</v>
      </c>
      <c r="N41">
        <v>670.68</v>
      </c>
      <c r="O41">
        <v>0</v>
      </c>
      <c r="P41">
        <v>76500</v>
      </c>
      <c r="Q41" t="s">
        <v>43</v>
      </c>
      <c r="R41">
        <v>0.1</v>
      </c>
      <c r="S41">
        <v>0.10249999999999999</v>
      </c>
      <c r="T41" t="s">
        <v>44</v>
      </c>
      <c r="U41">
        <v>45200</v>
      </c>
      <c r="V41">
        <v>76500</v>
      </c>
      <c r="W41" t="s">
        <v>42</v>
      </c>
      <c r="X41" t="s">
        <v>42</v>
      </c>
      <c r="Y41" t="s">
        <v>42</v>
      </c>
      <c r="Z41">
        <v>33.53</v>
      </c>
      <c r="AA41">
        <v>0</v>
      </c>
      <c r="AB41">
        <v>1</v>
      </c>
      <c r="AC41">
        <v>2.5000000000000001E-4</v>
      </c>
      <c r="AD41">
        <v>1</v>
      </c>
      <c r="AE41" t="s">
        <v>44</v>
      </c>
      <c r="AF41">
        <v>1.56862745098039E-4</v>
      </c>
      <c r="AG41">
        <v>5.25960784313726E-3</v>
      </c>
      <c r="AH41">
        <v>1</v>
      </c>
      <c r="AI41">
        <v>1</v>
      </c>
      <c r="AJ41">
        <v>9.7093137254901998E-2</v>
      </c>
      <c r="AK41">
        <v>0</v>
      </c>
      <c r="AL41">
        <v>0</v>
      </c>
      <c r="AN41" s="4">
        <f t="shared" si="0"/>
        <v>0</v>
      </c>
      <c r="AO41" s="4">
        <f t="shared" si="1"/>
        <v>0</v>
      </c>
      <c r="AQ41">
        <f t="shared" si="2"/>
        <v>0</v>
      </c>
    </row>
    <row r="42" spans="1:43" x14ac:dyDescent="0.25">
      <c r="A42" t="s">
        <v>125</v>
      </c>
      <c r="B42">
        <v>9206353378</v>
      </c>
      <c r="C42">
        <v>303990967</v>
      </c>
      <c r="D42">
        <v>1</v>
      </c>
      <c r="E42" t="s">
        <v>39</v>
      </c>
      <c r="F42" t="s">
        <v>126</v>
      </c>
      <c r="G42" t="s">
        <v>41</v>
      </c>
      <c r="H42" s="2">
        <v>45170</v>
      </c>
      <c r="I42">
        <v>100500</v>
      </c>
      <c r="J42" t="s">
        <v>42</v>
      </c>
      <c r="K42" t="s">
        <v>42</v>
      </c>
      <c r="L42">
        <v>100500</v>
      </c>
      <c r="M42" t="s">
        <v>42</v>
      </c>
      <c r="N42">
        <v>936.16</v>
      </c>
      <c r="O42">
        <v>0</v>
      </c>
      <c r="P42">
        <v>100500</v>
      </c>
      <c r="Q42" t="s">
        <v>43</v>
      </c>
      <c r="R42">
        <v>0.10625</v>
      </c>
      <c r="S42">
        <v>0.10875</v>
      </c>
      <c r="T42" t="s">
        <v>44</v>
      </c>
      <c r="U42">
        <v>45200</v>
      </c>
      <c r="V42">
        <v>100500</v>
      </c>
      <c r="W42" t="s">
        <v>42</v>
      </c>
      <c r="X42" t="s">
        <v>42</v>
      </c>
      <c r="Y42" t="s">
        <v>42</v>
      </c>
      <c r="Z42">
        <v>44.05</v>
      </c>
      <c r="AA42">
        <v>0</v>
      </c>
      <c r="AB42">
        <v>1</v>
      </c>
      <c r="AC42">
        <v>2.5000000000000001E-4</v>
      </c>
      <c r="AD42">
        <v>1</v>
      </c>
      <c r="AE42" t="s">
        <v>44</v>
      </c>
      <c r="AF42">
        <v>1.1940298507462701E-4</v>
      </c>
      <c r="AG42">
        <v>5.2597014925373099E-3</v>
      </c>
      <c r="AH42">
        <v>1</v>
      </c>
      <c r="AI42">
        <v>1</v>
      </c>
      <c r="AJ42">
        <v>0.103380597014925</v>
      </c>
      <c r="AK42">
        <v>0</v>
      </c>
      <c r="AL42">
        <v>0</v>
      </c>
      <c r="AN42" s="4">
        <f t="shared" si="0"/>
        <v>0</v>
      </c>
      <c r="AO42" s="4">
        <f t="shared" si="1"/>
        <v>0</v>
      </c>
      <c r="AQ42">
        <f t="shared" si="2"/>
        <v>0</v>
      </c>
    </row>
    <row r="43" spans="1:43" x14ac:dyDescent="0.25">
      <c r="A43" t="s">
        <v>127</v>
      </c>
      <c r="B43">
        <v>9206013733</v>
      </c>
      <c r="C43">
        <v>303991000</v>
      </c>
      <c r="D43">
        <v>1</v>
      </c>
      <c r="E43" t="s">
        <v>39</v>
      </c>
      <c r="F43" t="s">
        <v>128</v>
      </c>
      <c r="G43" t="s">
        <v>41</v>
      </c>
      <c r="H43" s="2">
        <v>45170</v>
      </c>
      <c r="I43">
        <v>49884.24</v>
      </c>
      <c r="J43" t="s">
        <v>42</v>
      </c>
      <c r="K43" t="s">
        <v>42</v>
      </c>
      <c r="L43">
        <v>49884.24</v>
      </c>
      <c r="M43" t="s">
        <v>42</v>
      </c>
      <c r="N43">
        <v>0</v>
      </c>
      <c r="O43">
        <v>415.87</v>
      </c>
      <c r="P43">
        <v>49468.37</v>
      </c>
      <c r="Q43" t="s">
        <v>43</v>
      </c>
      <c r="R43">
        <v>9.5000000000000001E-2</v>
      </c>
      <c r="S43">
        <v>9.7500000000000003E-2</v>
      </c>
      <c r="T43" t="s">
        <v>44</v>
      </c>
      <c r="U43">
        <v>45200</v>
      </c>
      <c r="V43">
        <v>49468.37</v>
      </c>
      <c r="W43" t="s">
        <v>42</v>
      </c>
      <c r="X43" t="s">
        <v>42</v>
      </c>
      <c r="Y43" t="s">
        <v>42</v>
      </c>
      <c r="Z43">
        <v>0</v>
      </c>
      <c r="AA43">
        <v>0</v>
      </c>
      <c r="AB43">
        <v>1</v>
      </c>
      <c r="AC43">
        <v>2.5000000000000001E-4</v>
      </c>
      <c r="AD43">
        <v>1</v>
      </c>
      <c r="AE43" t="s">
        <v>44</v>
      </c>
      <c r="AF43">
        <v>2.4055693742151799E-4</v>
      </c>
      <c r="AG43">
        <v>0</v>
      </c>
      <c r="AH43">
        <v>1</v>
      </c>
      <c r="AI43">
        <v>1</v>
      </c>
      <c r="AJ43">
        <v>9.2009443062578494E-2</v>
      </c>
      <c r="AK43">
        <v>0</v>
      </c>
      <c r="AL43">
        <v>0</v>
      </c>
      <c r="AN43" s="4">
        <f t="shared" si="0"/>
        <v>415.86999999999534</v>
      </c>
      <c r="AO43" s="4">
        <f t="shared" si="1"/>
        <v>-4.6611603465862572E-12</v>
      </c>
      <c r="AQ43">
        <f t="shared" si="2"/>
        <v>0</v>
      </c>
    </row>
    <row r="44" spans="1:43" x14ac:dyDescent="0.25">
      <c r="A44" t="s">
        <v>129</v>
      </c>
      <c r="B44">
        <v>9205404586</v>
      </c>
      <c r="C44">
        <v>303991017</v>
      </c>
      <c r="D44">
        <v>1</v>
      </c>
      <c r="E44" t="s">
        <v>39</v>
      </c>
      <c r="F44" t="s">
        <v>130</v>
      </c>
      <c r="G44" t="s">
        <v>41</v>
      </c>
      <c r="H44" s="2">
        <v>45170</v>
      </c>
      <c r="I44">
        <v>44500</v>
      </c>
      <c r="J44" t="s">
        <v>42</v>
      </c>
      <c r="K44" t="s">
        <v>42</v>
      </c>
      <c r="L44">
        <v>44500</v>
      </c>
      <c r="M44" t="s">
        <v>42</v>
      </c>
      <c r="N44">
        <v>404.76</v>
      </c>
      <c r="O44">
        <v>0</v>
      </c>
      <c r="P44">
        <v>44500</v>
      </c>
      <c r="Q44" t="s">
        <v>43</v>
      </c>
      <c r="R44">
        <v>0.10375</v>
      </c>
      <c r="S44">
        <v>0.10625</v>
      </c>
      <c r="T44" t="s">
        <v>44</v>
      </c>
      <c r="U44">
        <v>45200</v>
      </c>
      <c r="V44">
        <v>44500</v>
      </c>
      <c r="W44" t="s">
        <v>42</v>
      </c>
      <c r="X44" t="s">
        <v>42</v>
      </c>
      <c r="Y44" t="s">
        <v>42</v>
      </c>
      <c r="Z44">
        <v>19.510000000000002</v>
      </c>
      <c r="AA44">
        <v>0</v>
      </c>
      <c r="AB44">
        <v>1</v>
      </c>
      <c r="AC44">
        <v>2.5000000000000001E-4</v>
      </c>
      <c r="AD44">
        <v>1</v>
      </c>
      <c r="AE44" t="s">
        <v>44</v>
      </c>
      <c r="AF44">
        <v>2.6966292134831502E-4</v>
      </c>
      <c r="AG44">
        <v>5.26112359550562E-3</v>
      </c>
      <c r="AH44">
        <v>1</v>
      </c>
      <c r="AI44">
        <v>1</v>
      </c>
      <c r="AJ44">
        <v>0.100730337078652</v>
      </c>
      <c r="AK44">
        <v>0</v>
      </c>
      <c r="AL44">
        <v>0</v>
      </c>
      <c r="AN44" s="4">
        <f t="shared" si="0"/>
        <v>0</v>
      </c>
      <c r="AO44" s="4">
        <f t="shared" si="1"/>
        <v>0</v>
      </c>
      <c r="AQ44">
        <f t="shared" si="2"/>
        <v>0</v>
      </c>
    </row>
    <row r="45" spans="1:43" x14ac:dyDescent="0.25">
      <c r="A45" t="s">
        <v>131</v>
      </c>
      <c r="B45">
        <v>9205127930</v>
      </c>
      <c r="C45">
        <v>303991021</v>
      </c>
      <c r="D45">
        <v>1</v>
      </c>
      <c r="E45" t="s">
        <v>39</v>
      </c>
      <c r="F45" t="s">
        <v>132</v>
      </c>
      <c r="G45" t="s">
        <v>41</v>
      </c>
      <c r="H45" s="2">
        <v>45170</v>
      </c>
      <c r="I45">
        <v>35000</v>
      </c>
      <c r="J45" t="s">
        <v>42</v>
      </c>
      <c r="K45" t="s">
        <v>42</v>
      </c>
      <c r="L45">
        <v>35000</v>
      </c>
      <c r="M45" t="s">
        <v>42</v>
      </c>
      <c r="N45">
        <v>333.7</v>
      </c>
      <c r="O45">
        <v>170</v>
      </c>
      <c r="P45">
        <v>34830</v>
      </c>
      <c r="Q45" t="s">
        <v>43</v>
      </c>
      <c r="R45">
        <v>0.10875</v>
      </c>
      <c r="S45">
        <v>0.11125</v>
      </c>
      <c r="T45" t="s">
        <v>44</v>
      </c>
      <c r="U45">
        <v>45200</v>
      </c>
      <c r="V45">
        <v>34830</v>
      </c>
      <c r="W45" t="s">
        <v>42</v>
      </c>
      <c r="X45" t="s">
        <v>42</v>
      </c>
      <c r="Y45" t="s">
        <v>42</v>
      </c>
      <c r="Z45">
        <v>15.34</v>
      </c>
      <c r="AA45">
        <v>0</v>
      </c>
      <c r="AB45">
        <v>1</v>
      </c>
      <c r="AC45">
        <v>2.5000000000000001E-4</v>
      </c>
      <c r="AD45">
        <v>1</v>
      </c>
      <c r="AE45" t="s">
        <v>44</v>
      </c>
      <c r="AF45">
        <v>3.4285714285714301E-4</v>
      </c>
      <c r="AG45">
        <v>5.2594285714285703E-3</v>
      </c>
      <c r="AH45">
        <v>1</v>
      </c>
      <c r="AI45">
        <v>1</v>
      </c>
      <c r="AJ45">
        <v>0.105657142857143</v>
      </c>
      <c r="AK45">
        <v>0</v>
      </c>
      <c r="AL45">
        <v>0</v>
      </c>
      <c r="AN45" s="4">
        <f t="shared" si="0"/>
        <v>170</v>
      </c>
      <c r="AO45" s="4">
        <f t="shared" si="1"/>
        <v>0</v>
      </c>
      <c r="AQ45">
        <f t="shared" si="2"/>
        <v>0</v>
      </c>
    </row>
    <row r="46" spans="1:43" x14ac:dyDescent="0.25">
      <c r="A46" t="s">
        <v>133</v>
      </c>
      <c r="B46">
        <v>9204754098</v>
      </c>
      <c r="C46">
        <v>303991024</v>
      </c>
      <c r="D46">
        <v>1</v>
      </c>
      <c r="E46" t="s">
        <v>39</v>
      </c>
      <c r="F46" t="s">
        <v>134</v>
      </c>
      <c r="G46" t="s">
        <v>41</v>
      </c>
      <c r="H46" s="2">
        <v>45170</v>
      </c>
      <c r="I46">
        <v>49750</v>
      </c>
      <c r="J46" t="s">
        <v>42</v>
      </c>
      <c r="K46" t="s">
        <v>42</v>
      </c>
      <c r="L46">
        <v>49750</v>
      </c>
      <c r="M46" t="s">
        <v>42</v>
      </c>
      <c r="N46">
        <v>464.66</v>
      </c>
      <c r="O46">
        <v>0</v>
      </c>
      <c r="P46">
        <v>49750</v>
      </c>
      <c r="Q46" t="s">
        <v>43</v>
      </c>
      <c r="R46">
        <v>0.10625</v>
      </c>
      <c r="S46">
        <v>0.10875</v>
      </c>
      <c r="T46" t="s">
        <v>44</v>
      </c>
      <c r="U46">
        <v>45200</v>
      </c>
      <c r="V46">
        <v>49750</v>
      </c>
      <c r="W46" t="s">
        <v>42</v>
      </c>
      <c r="X46" t="s">
        <v>42</v>
      </c>
      <c r="Y46" t="s">
        <v>42</v>
      </c>
      <c r="Z46">
        <v>21.87</v>
      </c>
      <c r="AA46">
        <v>0</v>
      </c>
      <c r="AB46">
        <v>1</v>
      </c>
      <c r="AC46">
        <v>2.5000000000000001E-4</v>
      </c>
      <c r="AD46">
        <v>1</v>
      </c>
      <c r="AE46" t="s">
        <v>44</v>
      </c>
      <c r="AF46">
        <v>2.4120603015075401E-4</v>
      </c>
      <c r="AG46">
        <v>5.2751758793969797E-3</v>
      </c>
      <c r="AH46">
        <v>1</v>
      </c>
      <c r="AI46">
        <v>1</v>
      </c>
      <c r="AJ46">
        <v>0.10325879396984899</v>
      </c>
      <c r="AK46">
        <v>0</v>
      </c>
      <c r="AL46">
        <v>0</v>
      </c>
      <c r="AN46" s="4">
        <f t="shared" si="0"/>
        <v>0</v>
      </c>
      <c r="AO46" s="4">
        <f t="shared" si="1"/>
        <v>0</v>
      </c>
      <c r="AQ46">
        <f t="shared" si="2"/>
        <v>0</v>
      </c>
    </row>
    <row r="47" spans="1:43" x14ac:dyDescent="0.25">
      <c r="A47" t="s">
        <v>135</v>
      </c>
      <c r="B47">
        <v>9205567358</v>
      </c>
      <c r="C47">
        <v>303981983</v>
      </c>
      <c r="D47">
        <v>1</v>
      </c>
      <c r="E47" t="s">
        <v>39</v>
      </c>
      <c r="F47" t="s">
        <v>136</v>
      </c>
      <c r="G47" t="s">
        <v>41</v>
      </c>
      <c r="H47" s="2">
        <v>45170</v>
      </c>
      <c r="I47">
        <v>37500</v>
      </c>
      <c r="J47" t="s">
        <v>42</v>
      </c>
      <c r="K47" t="s">
        <v>42</v>
      </c>
      <c r="L47">
        <v>37500</v>
      </c>
      <c r="M47" t="s">
        <v>42</v>
      </c>
      <c r="N47">
        <v>735.52</v>
      </c>
      <c r="O47">
        <v>264.48</v>
      </c>
      <c r="P47">
        <v>37235.519999999997</v>
      </c>
      <c r="Q47" t="s">
        <v>43</v>
      </c>
      <c r="R47">
        <v>0.1125</v>
      </c>
      <c r="S47">
        <v>0.115</v>
      </c>
      <c r="T47" t="s">
        <v>44</v>
      </c>
      <c r="U47">
        <v>45231</v>
      </c>
      <c r="V47">
        <v>37235.519999999997</v>
      </c>
      <c r="W47" t="s">
        <v>42</v>
      </c>
      <c r="X47" t="s">
        <v>42</v>
      </c>
      <c r="Y47" t="s">
        <v>42</v>
      </c>
      <c r="Z47">
        <v>32.340000000000003</v>
      </c>
      <c r="AA47">
        <v>0</v>
      </c>
      <c r="AB47">
        <v>1</v>
      </c>
      <c r="AC47">
        <v>2.5000000000000001E-4</v>
      </c>
      <c r="AD47">
        <v>1</v>
      </c>
      <c r="AE47" t="s">
        <v>44</v>
      </c>
      <c r="AF47">
        <v>3.2000000000000003E-4</v>
      </c>
      <c r="AG47">
        <v>1.03488E-2</v>
      </c>
      <c r="AH47">
        <v>1</v>
      </c>
      <c r="AI47">
        <v>1</v>
      </c>
      <c r="AJ47">
        <v>0.10943</v>
      </c>
      <c r="AK47">
        <v>0</v>
      </c>
      <c r="AL47">
        <v>0</v>
      </c>
      <c r="AN47" s="4">
        <f t="shared" si="0"/>
        <v>264.4800000000032</v>
      </c>
      <c r="AO47" s="4">
        <f t="shared" si="1"/>
        <v>3.1832314562052488E-12</v>
      </c>
      <c r="AQ47">
        <f t="shared" si="2"/>
        <v>0</v>
      </c>
    </row>
    <row r="48" spans="1:43" x14ac:dyDescent="0.25">
      <c r="A48" t="s">
        <v>137</v>
      </c>
      <c r="B48">
        <v>9205439715</v>
      </c>
      <c r="C48">
        <v>303981987</v>
      </c>
      <c r="D48">
        <v>1</v>
      </c>
      <c r="E48" t="s">
        <v>39</v>
      </c>
      <c r="F48" t="s">
        <v>138</v>
      </c>
      <c r="G48" t="s">
        <v>41</v>
      </c>
      <c r="H48" s="2">
        <v>45170</v>
      </c>
      <c r="I48">
        <v>39106.32</v>
      </c>
      <c r="J48" t="s">
        <v>42</v>
      </c>
      <c r="K48" t="s">
        <v>42</v>
      </c>
      <c r="L48">
        <v>39106.32</v>
      </c>
      <c r="M48" t="s">
        <v>42</v>
      </c>
      <c r="N48">
        <v>361.22</v>
      </c>
      <c r="O48">
        <v>39.46</v>
      </c>
      <c r="P48">
        <v>39066.86</v>
      </c>
      <c r="Q48" t="s">
        <v>43</v>
      </c>
      <c r="R48">
        <v>0.10625</v>
      </c>
      <c r="S48">
        <v>0.10875</v>
      </c>
      <c r="T48" t="s">
        <v>44</v>
      </c>
      <c r="U48">
        <v>45231</v>
      </c>
      <c r="V48">
        <v>39066.86</v>
      </c>
      <c r="W48" t="s">
        <v>42</v>
      </c>
      <c r="X48" t="s">
        <v>42</v>
      </c>
      <c r="Y48" t="s">
        <v>42</v>
      </c>
      <c r="Z48">
        <v>16.61</v>
      </c>
      <c r="AA48">
        <v>0</v>
      </c>
      <c r="AB48">
        <v>1</v>
      </c>
      <c r="AC48">
        <v>2.5000000000000001E-4</v>
      </c>
      <c r="AD48">
        <v>1</v>
      </c>
      <c r="AE48" t="s">
        <v>44</v>
      </c>
      <c r="AF48">
        <v>3.0685577165020898E-4</v>
      </c>
      <c r="AG48">
        <v>5.0968743671099704E-3</v>
      </c>
      <c r="AH48">
        <v>1</v>
      </c>
      <c r="AI48">
        <v>1</v>
      </c>
      <c r="AJ48">
        <v>0.10319314422835001</v>
      </c>
      <c r="AK48">
        <v>0</v>
      </c>
      <c r="AL48">
        <v>0</v>
      </c>
      <c r="AN48" s="4">
        <f t="shared" si="0"/>
        <v>39.459999999999127</v>
      </c>
      <c r="AO48" s="4">
        <f t="shared" si="1"/>
        <v>-8.7396756498492323E-13</v>
      </c>
      <c r="AQ48">
        <f t="shared" si="2"/>
        <v>0</v>
      </c>
    </row>
    <row r="49" spans="1:43" x14ac:dyDescent="0.25">
      <c r="A49" t="s">
        <v>139</v>
      </c>
      <c r="B49">
        <v>9205122923</v>
      </c>
      <c r="C49">
        <v>303981992</v>
      </c>
      <c r="D49">
        <v>1</v>
      </c>
      <c r="E49" t="s">
        <v>39</v>
      </c>
      <c r="F49" t="s">
        <v>140</v>
      </c>
      <c r="G49" t="s">
        <v>41</v>
      </c>
      <c r="H49" s="2">
        <v>45170</v>
      </c>
      <c r="I49">
        <v>56250</v>
      </c>
      <c r="J49" t="s">
        <v>42</v>
      </c>
      <c r="K49" t="s">
        <v>42</v>
      </c>
      <c r="L49">
        <v>56250</v>
      </c>
      <c r="M49" t="s">
        <v>42</v>
      </c>
      <c r="N49">
        <v>486.99</v>
      </c>
      <c r="O49">
        <v>0</v>
      </c>
      <c r="P49">
        <v>56250</v>
      </c>
      <c r="Q49" t="s">
        <v>43</v>
      </c>
      <c r="R49">
        <v>9.8750000000000004E-2</v>
      </c>
      <c r="S49">
        <v>0.10125000000000001</v>
      </c>
      <c r="T49" t="s">
        <v>44</v>
      </c>
      <c r="U49">
        <v>45200</v>
      </c>
      <c r="V49">
        <v>56250</v>
      </c>
      <c r="W49" t="s">
        <v>42</v>
      </c>
      <c r="X49" t="s">
        <v>42</v>
      </c>
      <c r="Y49" t="s">
        <v>42</v>
      </c>
      <c r="Z49">
        <v>24.66</v>
      </c>
      <c r="AA49">
        <v>0</v>
      </c>
      <c r="AB49">
        <v>1</v>
      </c>
      <c r="AC49">
        <v>2.5000000000000001E-4</v>
      </c>
      <c r="AD49">
        <v>1</v>
      </c>
      <c r="AE49" t="s">
        <v>44</v>
      </c>
      <c r="AF49">
        <v>2.1333333333333301E-4</v>
      </c>
      <c r="AG49">
        <v>5.2608000000000004E-3</v>
      </c>
      <c r="AH49">
        <v>1</v>
      </c>
      <c r="AI49">
        <v>1</v>
      </c>
      <c r="AJ49">
        <v>9.57866666666667E-2</v>
      </c>
      <c r="AK49">
        <v>0</v>
      </c>
      <c r="AL49">
        <v>0</v>
      </c>
      <c r="AN49" s="4">
        <f t="shared" si="0"/>
        <v>0</v>
      </c>
      <c r="AO49" s="4">
        <f t="shared" si="1"/>
        <v>0</v>
      </c>
      <c r="AQ49">
        <f t="shared" si="2"/>
        <v>0</v>
      </c>
    </row>
    <row r="50" spans="1:43" x14ac:dyDescent="0.25">
      <c r="A50" t="s">
        <v>141</v>
      </c>
      <c r="B50">
        <v>1032840080</v>
      </c>
      <c r="C50">
        <v>303982027</v>
      </c>
      <c r="D50">
        <v>1</v>
      </c>
      <c r="E50" t="s">
        <v>39</v>
      </c>
      <c r="F50" t="s">
        <v>142</v>
      </c>
      <c r="G50" t="s">
        <v>41</v>
      </c>
      <c r="H50" s="2">
        <v>45170</v>
      </c>
      <c r="I50">
        <v>144900</v>
      </c>
      <c r="J50" t="s">
        <v>42</v>
      </c>
      <c r="K50" t="s">
        <v>42</v>
      </c>
      <c r="L50">
        <v>144900</v>
      </c>
      <c r="M50" t="s">
        <v>42</v>
      </c>
      <c r="N50">
        <v>1229.7</v>
      </c>
      <c r="O50">
        <v>500</v>
      </c>
      <c r="P50">
        <v>144400</v>
      </c>
      <c r="Q50" t="s">
        <v>47</v>
      </c>
      <c r="R50">
        <v>0</v>
      </c>
      <c r="S50">
        <v>0.1</v>
      </c>
      <c r="T50" t="s">
        <v>44</v>
      </c>
      <c r="U50">
        <v>45231</v>
      </c>
      <c r="V50">
        <v>144400</v>
      </c>
      <c r="W50" t="s">
        <v>42</v>
      </c>
      <c r="X50" t="s">
        <v>42</v>
      </c>
      <c r="Y50" t="s">
        <v>42</v>
      </c>
      <c r="Z50">
        <v>9.1199999999999992</v>
      </c>
      <c r="AA50">
        <v>0</v>
      </c>
      <c r="AB50">
        <v>1</v>
      </c>
      <c r="AC50">
        <v>2.5000000000000001E-4</v>
      </c>
      <c r="AD50">
        <v>1</v>
      </c>
      <c r="AE50" t="s">
        <v>44</v>
      </c>
      <c r="AF50" s="3">
        <v>8.2815734989648E-5</v>
      </c>
      <c r="AG50">
        <v>7.5527950310559004E-4</v>
      </c>
      <c r="AH50">
        <v>1</v>
      </c>
      <c r="AI50">
        <v>1</v>
      </c>
      <c r="AJ50">
        <v>9.8911904761904798E-2</v>
      </c>
      <c r="AK50">
        <v>4.9370600414078702E-3</v>
      </c>
      <c r="AL50">
        <v>0</v>
      </c>
      <c r="AN50" s="4">
        <f t="shared" si="0"/>
        <v>500</v>
      </c>
      <c r="AO50" s="4">
        <f t="shared" si="1"/>
        <v>0</v>
      </c>
      <c r="AQ50">
        <f t="shared" si="2"/>
        <v>59.615000000000038</v>
      </c>
    </row>
    <row r="51" spans="1:43" x14ac:dyDescent="0.25">
      <c r="A51" t="s">
        <v>143</v>
      </c>
      <c r="B51">
        <v>1032842020</v>
      </c>
      <c r="C51">
        <v>303991254</v>
      </c>
      <c r="D51">
        <v>1</v>
      </c>
      <c r="E51" t="s">
        <v>39</v>
      </c>
      <c r="F51" t="s">
        <v>144</v>
      </c>
      <c r="G51" t="s">
        <v>41</v>
      </c>
      <c r="H51" s="2">
        <v>45170</v>
      </c>
      <c r="I51">
        <v>30000</v>
      </c>
      <c r="J51" t="s">
        <v>42</v>
      </c>
      <c r="K51" t="s">
        <v>42</v>
      </c>
      <c r="L51">
        <v>30000</v>
      </c>
      <c r="M51" t="s">
        <v>42</v>
      </c>
      <c r="N51">
        <v>254.79</v>
      </c>
      <c r="O51">
        <v>0</v>
      </c>
      <c r="P51">
        <v>30000</v>
      </c>
      <c r="Q51" t="s">
        <v>47</v>
      </c>
      <c r="R51">
        <v>0</v>
      </c>
      <c r="S51">
        <v>0.10249999999999999</v>
      </c>
      <c r="T51" t="s">
        <v>44</v>
      </c>
      <c r="U51">
        <v>45200</v>
      </c>
      <c r="V51">
        <v>30000</v>
      </c>
      <c r="W51" t="s">
        <v>42</v>
      </c>
      <c r="X51" t="s">
        <v>42</v>
      </c>
      <c r="Y51" t="s">
        <v>42</v>
      </c>
      <c r="Z51">
        <v>9.1199999999999992</v>
      </c>
      <c r="AA51">
        <v>0</v>
      </c>
      <c r="AB51">
        <v>1</v>
      </c>
      <c r="AC51">
        <v>2.5000000000000001E-4</v>
      </c>
      <c r="AD51">
        <v>1</v>
      </c>
      <c r="AE51" t="s">
        <v>44</v>
      </c>
      <c r="AF51">
        <v>4.0000000000000002E-4</v>
      </c>
      <c r="AG51">
        <v>3.6480000000000002E-3</v>
      </c>
      <c r="AH51">
        <v>1</v>
      </c>
      <c r="AI51">
        <v>1</v>
      </c>
      <c r="AJ51">
        <v>9.8201999999999998E-2</v>
      </c>
      <c r="AK51">
        <v>4.6959999999999997E-3</v>
      </c>
      <c r="AL51">
        <v>0</v>
      </c>
      <c r="AN51" s="4">
        <f t="shared" si="0"/>
        <v>0</v>
      </c>
      <c r="AO51" s="4">
        <f t="shared" si="1"/>
        <v>0</v>
      </c>
      <c r="AQ51">
        <f t="shared" si="2"/>
        <v>11.74</v>
      </c>
    </row>
    <row r="52" spans="1:43" x14ac:dyDescent="0.25">
      <c r="A52" t="s">
        <v>145</v>
      </c>
      <c r="B52">
        <v>9206586258</v>
      </c>
      <c r="C52">
        <v>303991259</v>
      </c>
      <c r="D52">
        <v>1</v>
      </c>
      <c r="E52" t="s">
        <v>39</v>
      </c>
      <c r="F52" t="s">
        <v>146</v>
      </c>
      <c r="G52" t="s">
        <v>41</v>
      </c>
      <c r="H52" s="2">
        <v>45170</v>
      </c>
      <c r="I52">
        <v>53000</v>
      </c>
      <c r="J52" t="s">
        <v>42</v>
      </c>
      <c r="K52" t="s">
        <v>42</v>
      </c>
      <c r="L52">
        <v>53000</v>
      </c>
      <c r="M52" t="s">
        <v>42</v>
      </c>
      <c r="N52">
        <v>464.66</v>
      </c>
      <c r="O52">
        <v>0</v>
      </c>
      <c r="P52">
        <v>53000</v>
      </c>
      <c r="Q52" t="s">
        <v>43</v>
      </c>
      <c r="R52">
        <v>0.1</v>
      </c>
      <c r="S52">
        <v>0.10249999999999999</v>
      </c>
      <c r="T52" t="s">
        <v>44</v>
      </c>
      <c r="U52">
        <v>45200</v>
      </c>
      <c r="V52">
        <v>53000</v>
      </c>
      <c r="W52" t="s">
        <v>42</v>
      </c>
      <c r="X52" t="s">
        <v>42</v>
      </c>
      <c r="Y52" t="s">
        <v>42</v>
      </c>
      <c r="Z52">
        <v>23.23</v>
      </c>
      <c r="AA52">
        <v>0</v>
      </c>
      <c r="AB52">
        <v>1</v>
      </c>
      <c r="AC52">
        <v>2.5000000000000001E-4</v>
      </c>
      <c r="AD52">
        <v>1</v>
      </c>
      <c r="AE52" t="s">
        <v>44</v>
      </c>
      <c r="AF52">
        <v>2.2641509433962299E-4</v>
      </c>
      <c r="AG52">
        <v>5.25962264150943E-3</v>
      </c>
      <c r="AH52">
        <v>1</v>
      </c>
      <c r="AI52">
        <v>1</v>
      </c>
      <c r="AJ52">
        <v>9.7023584905660404E-2</v>
      </c>
      <c r="AK52">
        <v>0</v>
      </c>
      <c r="AL52">
        <v>0</v>
      </c>
      <c r="AN52" s="4">
        <f t="shared" si="0"/>
        <v>0</v>
      </c>
      <c r="AO52" s="4">
        <f t="shared" si="1"/>
        <v>0</v>
      </c>
      <c r="AQ52">
        <f t="shared" si="2"/>
        <v>0</v>
      </c>
    </row>
    <row r="53" spans="1:43" x14ac:dyDescent="0.25">
      <c r="A53" t="s">
        <v>147</v>
      </c>
      <c r="B53">
        <v>9206139678</v>
      </c>
      <c r="C53">
        <v>303991271</v>
      </c>
      <c r="D53">
        <v>1</v>
      </c>
      <c r="E53" t="s">
        <v>39</v>
      </c>
      <c r="F53" t="s">
        <v>148</v>
      </c>
      <c r="G53" t="s">
        <v>41</v>
      </c>
      <c r="H53" s="2">
        <v>45170</v>
      </c>
      <c r="I53">
        <v>37500</v>
      </c>
      <c r="J53" t="s">
        <v>42</v>
      </c>
      <c r="K53" t="s">
        <v>42</v>
      </c>
      <c r="L53">
        <v>37500</v>
      </c>
      <c r="M53" t="s">
        <v>42</v>
      </c>
      <c r="N53">
        <v>365.76</v>
      </c>
      <c r="O53">
        <v>0</v>
      </c>
      <c r="P53">
        <v>37500</v>
      </c>
      <c r="Q53" t="s">
        <v>43</v>
      </c>
      <c r="R53">
        <v>0.11125</v>
      </c>
      <c r="S53">
        <v>0.11375</v>
      </c>
      <c r="T53" t="s">
        <v>44</v>
      </c>
      <c r="U53">
        <v>45200</v>
      </c>
      <c r="V53">
        <v>37500</v>
      </c>
      <c r="W53" t="s">
        <v>42</v>
      </c>
      <c r="X53" t="s">
        <v>42</v>
      </c>
      <c r="Y53" t="s">
        <v>42</v>
      </c>
      <c r="Z53">
        <v>16.440000000000001</v>
      </c>
      <c r="AA53">
        <v>0</v>
      </c>
      <c r="AB53">
        <v>1</v>
      </c>
      <c r="AC53">
        <v>2.5000000000000001E-4</v>
      </c>
      <c r="AD53">
        <v>1</v>
      </c>
      <c r="AE53" t="s">
        <v>44</v>
      </c>
      <c r="AF53">
        <v>3.2000000000000003E-4</v>
      </c>
      <c r="AG53">
        <v>5.2608000000000004E-3</v>
      </c>
      <c r="AH53">
        <v>1</v>
      </c>
      <c r="AI53">
        <v>1</v>
      </c>
      <c r="AJ53">
        <v>0.10818</v>
      </c>
      <c r="AK53">
        <v>0</v>
      </c>
      <c r="AL53">
        <v>0</v>
      </c>
      <c r="AN53" s="4">
        <f t="shared" si="0"/>
        <v>0</v>
      </c>
      <c r="AO53" s="4">
        <f t="shared" si="1"/>
        <v>0</v>
      </c>
      <c r="AQ53">
        <f t="shared" si="2"/>
        <v>0</v>
      </c>
    </row>
    <row r="54" spans="1:43" x14ac:dyDescent="0.25">
      <c r="A54" t="s">
        <v>149</v>
      </c>
      <c r="B54">
        <v>9205626592</v>
      </c>
      <c r="C54">
        <v>304004446</v>
      </c>
      <c r="D54">
        <v>1</v>
      </c>
      <c r="E54" t="s">
        <v>39</v>
      </c>
      <c r="F54" t="s">
        <v>150</v>
      </c>
      <c r="G54" t="s">
        <v>41</v>
      </c>
      <c r="H54" s="2">
        <v>45170</v>
      </c>
      <c r="I54">
        <v>49879.79</v>
      </c>
      <c r="J54" t="s">
        <v>42</v>
      </c>
      <c r="K54" t="s">
        <v>42</v>
      </c>
      <c r="L54">
        <v>49879.79</v>
      </c>
      <c r="M54" t="s">
        <v>42</v>
      </c>
      <c r="N54">
        <v>383.16</v>
      </c>
      <c r="O54">
        <v>116.84</v>
      </c>
      <c r="P54">
        <v>49762.95</v>
      </c>
      <c r="Q54" t="s">
        <v>43</v>
      </c>
      <c r="R54">
        <v>8.7499999999999994E-2</v>
      </c>
      <c r="S54">
        <v>0.09</v>
      </c>
      <c r="T54" t="s">
        <v>44</v>
      </c>
      <c r="U54">
        <v>45200</v>
      </c>
      <c r="V54">
        <v>49762.95</v>
      </c>
      <c r="W54" t="s">
        <v>42</v>
      </c>
      <c r="X54" t="s">
        <v>42</v>
      </c>
      <c r="Y54" t="s">
        <v>42</v>
      </c>
      <c r="Z54">
        <v>21.89</v>
      </c>
      <c r="AA54">
        <v>0</v>
      </c>
      <c r="AB54">
        <v>1</v>
      </c>
      <c r="AC54">
        <v>2.5000000000000001E-4</v>
      </c>
      <c r="AD54">
        <v>1</v>
      </c>
      <c r="AE54" t="s">
        <v>44</v>
      </c>
      <c r="AF54">
        <v>2.4057839858588001E-4</v>
      </c>
      <c r="AG54">
        <v>5.26626114504492E-3</v>
      </c>
      <c r="AH54">
        <v>1</v>
      </c>
      <c r="AI54">
        <v>1</v>
      </c>
      <c r="AJ54">
        <v>8.45094216014141E-2</v>
      </c>
      <c r="AK54">
        <v>0</v>
      </c>
      <c r="AL54">
        <v>0</v>
      </c>
      <c r="AN54" s="4">
        <f t="shared" si="0"/>
        <v>116.84000000000378</v>
      </c>
      <c r="AO54" s="4">
        <f t="shared" si="1"/>
        <v>3.780087354243733E-12</v>
      </c>
      <c r="AQ54">
        <f t="shared" si="2"/>
        <v>0</v>
      </c>
    </row>
    <row r="55" spans="1:43" x14ac:dyDescent="0.25">
      <c r="A55" t="s">
        <v>151</v>
      </c>
      <c r="B55">
        <v>1031448580</v>
      </c>
      <c r="C55">
        <v>304004593</v>
      </c>
      <c r="D55">
        <v>1</v>
      </c>
      <c r="E55" t="s">
        <v>39</v>
      </c>
      <c r="F55" t="s">
        <v>152</v>
      </c>
      <c r="G55" t="s">
        <v>41</v>
      </c>
      <c r="H55" s="2">
        <v>45170</v>
      </c>
      <c r="I55">
        <v>185644</v>
      </c>
      <c r="J55" t="s">
        <v>42</v>
      </c>
      <c r="K55" t="s">
        <v>42</v>
      </c>
      <c r="L55">
        <v>185644</v>
      </c>
      <c r="M55" t="s">
        <v>42</v>
      </c>
      <c r="N55">
        <v>1340.83</v>
      </c>
      <c r="O55">
        <v>0</v>
      </c>
      <c r="P55">
        <v>185644</v>
      </c>
      <c r="Q55" t="s">
        <v>47</v>
      </c>
      <c r="R55">
        <v>0.13875000000000001</v>
      </c>
      <c r="S55">
        <v>0.14124999999999999</v>
      </c>
      <c r="T55" t="s">
        <v>44</v>
      </c>
      <c r="U55">
        <v>45200</v>
      </c>
      <c r="V55">
        <v>185644</v>
      </c>
      <c r="W55" t="s">
        <v>42</v>
      </c>
      <c r="X55" t="s">
        <v>42</v>
      </c>
      <c r="Y55" t="s">
        <v>42</v>
      </c>
      <c r="Z55">
        <v>9.1199999999999992</v>
      </c>
      <c r="AA55">
        <v>0</v>
      </c>
      <c r="AB55">
        <v>1</v>
      </c>
      <c r="AC55">
        <v>2.5000000000000001E-4</v>
      </c>
      <c r="AD55">
        <v>1</v>
      </c>
      <c r="AE55" t="s">
        <v>44</v>
      </c>
      <c r="AF55" s="3">
        <v>6.4639848311822605E-5</v>
      </c>
      <c r="AG55">
        <v>5.8951541660382195E-4</v>
      </c>
      <c r="AH55">
        <v>1</v>
      </c>
      <c r="AI55">
        <v>1</v>
      </c>
      <c r="AJ55">
        <v>0.14034584473508399</v>
      </c>
      <c r="AK55">
        <v>4.9508737152830096E-3</v>
      </c>
      <c r="AL55">
        <v>0</v>
      </c>
      <c r="AN55" s="4">
        <f t="shared" si="0"/>
        <v>0</v>
      </c>
      <c r="AO55" s="4">
        <f t="shared" si="1"/>
        <v>0</v>
      </c>
      <c r="AQ55">
        <f t="shared" si="2"/>
        <v>76.591666666666583</v>
      </c>
    </row>
    <row r="56" spans="1:43" x14ac:dyDescent="0.25">
      <c r="A56" t="s">
        <v>153</v>
      </c>
      <c r="B56">
        <v>1032843003</v>
      </c>
      <c r="C56">
        <v>304004706</v>
      </c>
      <c r="D56">
        <v>1</v>
      </c>
      <c r="E56" t="s">
        <v>39</v>
      </c>
      <c r="F56" t="s">
        <v>154</v>
      </c>
      <c r="G56" t="s">
        <v>41</v>
      </c>
      <c r="H56" s="2">
        <v>45170</v>
      </c>
      <c r="I56">
        <v>120000</v>
      </c>
      <c r="J56" t="s">
        <v>42</v>
      </c>
      <c r="K56" t="s">
        <v>42</v>
      </c>
      <c r="L56">
        <v>120000</v>
      </c>
      <c r="M56" t="s">
        <v>42</v>
      </c>
      <c r="N56">
        <v>1094.79</v>
      </c>
      <c r="O56">
        <v>0</v>
      </c>
      <c r="P56">
        <v>120000</v>
      </c>
      <c r="Q56" t="s">
        <v>47</v>
      </c>
      <c r="R56">
        <v>0</v>
      </c>
      <c r="S56">
        <v>9.5000000000000001E-2</v>
      </c>
      <c r="T56" t="s">
        <v>44</v>
      </c>
      <c r="U56">
        <v>45200</v>
      </c>
      <c r="V56">
        <v>120000</v>
      </c>
      <c r="W56" t="s">
        <v>42</v>
      </c>
      <c r="X56" t="s">
        <v>42</v>
      </c>
      <c r="Y56" t="s">
        <v>42</v>
      </c>
      <c r="Z56">
        <v>9.1199999999999992</v>
      </c>
      <c r="AA56">
        <v>0</v>
      </c>
      <c r="AB56">
        <v>1</v>
      </c>
      <c r="AC56">
        <v>2.5000000000000001E-4</v>
      </c>
      <c r="AD56">
        <v>1</v>
      </c>
      <c r="AE56" t="s">
        <v>44</v>
      </c>
      <c r="AF56">
        <v>1E-4</v>
      </c>
      <c r="AG56">
        <v>9.1200000000000005E-4</v>
      </c>
      <c r="AH56">
        <v>1</v>
      </c>
      <c r="AI56">
        <v>1</v>
      </c>
      <c r="AJ56">
        <v>9.3738000000000002E-2</v>
      </c>
      <c r="AK56">
        <v>4.9240000000000004E-3</v>
      </c>
      <c r="AL56">
        <v>0</v>
      </c>
      <c r="AN56" s="4">
        <f t="shared" si="0"/>
        <v>0</v>
      </c>
      <c r="AO56" s="4">
        <f t="shared" si="1"/>
        <v>0</v>
      </c>
      <c r="AQ56">
        <f t="shared" si="2"/>
        <v>49.24</v>
      </c>
    </row>
    <row r="57" spans="1:43" x14ac:dyDescent="0.25">
      <c r="A57" t="s">
        <v>155</v>
      </c>
      <c r="B57">
        <v>9206066889</v>
      </c>
      <c r="C57">
        <v>303991273</v>
      </c>
      <c r="D57">
        <v>1</v>
      </c>
      <c r="E57" t="s">
        <v>39</v>
      </c>
      <c r="F57" t="s">
        <v>156</v>
      </c>
      <c r="G57" t="s">
        <v>41</v>
      </c>
      <c r="H57" s="2">
        <v>45170</v>
      </c>
      <c r="I57">
        <v>20000</v>
      </c>
      <c r="J57" t="s">
        <v>42</v>
      </c>
      <c r="K57" t="s">
        <v>42</v>
      </c>
      <c r="L57">
        <v>20000</v>
      </c>
      <c r="M57" t="s">
        <v>42</v>
      </c>
      <c r="N57">
        <v>398.77</v>
      </c>
      <c r="O57">
        <v>75</v>
      </c>
      <c r="P57">
        <v>19925</v>
      </c>
      <c r="Q57" t="s">
        <v>43</v>
      </c>
      <c r="R57">
        <v>0.1</v>
      </c>
      <c r="S57">
        <v>0.10249999999999999</v>
      </c>
      <c r="T57" t="s">
        <v>44</v>
      </c>
      <c r="U57">
        <v>45231</v>
      </c>
      <c r="V57">
        <v>19925</v>
      </c>
      <c r="W57" t="s">
        <v>42</v>
      </c>
      <c r="X57" t="s">
        <v>42</v>
      </c>
      <c r="Y57" t="s">
        <v>42</v>
      </c>
      <c r="Z57">
        <v>19.72</v>
      </c>
      <c r="AA57">
        <v>0</v>
      </c>
      <c r="AB57">
        <v>1</v>
      </c>
      <c r="AC57">
        <v>2.5000000000000001E-4</v>
      </c>
      <c r="AD57">
        <v>1</v>
      </c>
      <c r="AE57" t="s">
        <v>44</v>
      </c>
      <c r="AF57">
        <v>5.9999999999999995E-4</v>
      </c>
      <c r="AG57">
        <v>1.1832000000000001E-2</v>
      </c>
      <c r="AH57">
        <v>1</v>
      </c>
      <c r="AI57">
        <v>1</v>
      </c>
      <c r="AJ57">
        <v>9.665E-2</v>
      </c>
      <c r="AK57">
        <v>0</v>
      </c>
      <c r="AL57">
        <v>0</v>
      </c>
      <c r="AN57" s="4">
        <f t="shared" si="0"/>
        <v>75</v>
      </c>
      <c r="AO57" s="4">
        <f t="shared" si="1"/>
        <v>0</v>
      </c>
      <c r="AQ57">
        <f t="shared" si="2"/>
        <v>0</v>
      </c>
    </row>
    <row r="58" spans="1:43" x14ac:dyDescent="0.25">
      <c r="A58" t="s">
        <v>157</v>
      </c>
      <c r="B58">
        <v>9205310023</v>
      </c>
      <c r="C58">
        <v>303991279</v>
      </c>
      <c r="D58">
        <v>1</v>
      </c>
      <c r="E58" t="s">
        <v>39</v>
      </c>
      <c r="F58" t="s">
        <v>158</v>
      </c>
      <c r="G58" t="s">
        <v>41</v>
      </c>
      <c r="H58" s="2">
        <v>45170</v>
      </c>
      <c r="I58">
        <v>28500</v>
      </c>
      <c r="J58" t="s">
        <v>42</v>
      </c>
      <c r="K58" t="s">
        <v>42</v>
      </c>
      <c r="L58">
        <v>28500</v>
      </c>
      <c r="M58" t="s">
        <v>42</v>
      </c>
      <c r="N58">
        <v>556.27</v>
      </c>
      <c r="O58">
        <v>443.73</v>
      </c>
      <c r="P58">
        <v>28056.27</v>
      </c>
      <c r="Q58" t="s">
        <v>43</v>
      </c>
      <c r="R58">
        <v>0.09</v>
      </c>
      <c r="S58">
        <v>9.2499999999999999E-2</v>
      </c>
      <c r="T58" t="s">
        <v>44</v>
      </c>
      <c r="U58">
        <v>45200</v>
      </c>
      <c r="V58">
        <v>28056.27</v>
      </c>
      <c r="W58" t="s">
        <v>42</v>
      </c>
      <c r="X58" t="s">
        <v>42</v>
      </c>
      <c r="Y58" t="s">
        <v>42</v>
      </c>
      <c r="Z58">
        <v>30.9</v>
      </c>
      <c r="AA58">
        <v>0</v>
      </c>
      <c r="AB58">
        <v>1</v>
      </c>
      <c r="AC58">
        <v>2.5000000000000001E-4</v>
      </c>
      <c r="AD58">
        <v>1</v>
      </c>
      <c r="AE58" t="s">
        <v>44</v>
      </c>
      <c r="AF58">
        <v>4.2105263157894701E-4</v>
      </c>
      <c r="AG58">
        <v>1.30105263157895E-2</v>
      </c>
      <c r="AH58">
        <v>1</v>
      </c>
      <c r="AI58">
        <v>1</v>
      </c>
      <c r="AJ58">
        <v>8.6828947368421006E-2</v>
      </c>
      <c r="AK58">
        <v>0</v>
      </c>
      <c r="AL58">
        <v>0</v>
      </c>
      <c r="AN58" s="4">
        <f t="shared" si="0"/>
        <v>443.72999999999956</v>
      </c>
      <c r="AO58" s="4">
        <f t="shared" si="1"/>
        <v>-4.5474735088646412E-13</v>
      </c>
      <c r="AQ58">
        <f t="shared" si="2"/>
        <v>0</v>
      </c>
    </row>
    <row r="59" spans="1:43" x14ac:dyDescent="0.25">
      <c r="A59" t="s">
        <v>159</v>
      </c>
      <c r="B59">
        <v>1032843074</v>
      </c>
      <c r="C59">
        <v>303991288</v>
      </c>
      <c r="D59">
        <v>1</v>
      </c>
      <c r="E59" t="s">
        <v>39</v>
      </c>
      <c r="F59" t="s">
        <v>160</v>
      </c>
      <c r="G59" t="s">
        <v>41</v>
      </c>
      <c r="H59" s="2">
        <v>45170</v>
      </c>
      <c r="I59">
        <v>112500</v>
      </c>
      <c r="J59" t="s">
        <v>42</v>
      </c>
      <c r="K59" t="s">
        <v>42</v>
      </c>
      <c r="L59">
        <v>112500</v>
      </c>
      <c r="M59" t="s">
        <v>42</v>
      </c>
      <c r="N59">
        <v>771.31</v>
      </c>
      <c r="O59">
        <v>0</v>
      </c>
      <c r="P59">
        <v>112500</v>
      </c>
      <c r="Q59" t="s">
        <v>47</v>
      </c>
      <c r="R59">
        <v>0</v>
      </c>
      <c r="S59">
        <v>9.8750000000000004E-2</v>
      </c>
      <c r="T59" t="s">
        <v>44</v>
      </c>
      <c r="U59">
        <v>45200</v>
      </c>
      <c r="V59">
        <v>112500</v>
      </c>
      <c r="W59" t="s">
        <v>42</v>
      </c>
      <c r="X59" t="s">
        <v>42</v>
      </c>
      <c r="Y59" t="s">
        <v>42</v>
      </c>
      <c r="Z59">
        <v>9.1199999999999992</v>
      </c>
      <c r="AA59">
        <v>0</v>
      </c>
      <c r="AB59">
        <v>1</v>
      </c>
      <c r="AC59">
        <v>2.5000000000000001E-4</v>
      </c>
      <c r="AD59">
        <v>1</v>
      </c>
      <c r="AE59" t="s">
        <v>44</v>
      </c>
      <c r="AF59">
        <v>1.0666666666666701E-4</v>
      </c>
      <c r="AG59">
        <v>9.7280000000000001E-4</v>
      </c>
      <c r="AH59">
        <v>1</v>
      </c>
      <c r="AI59">
        <v>1</v>
      </c>
      <c r="AJ59">
        <v>9.7420533333333295E-2</v>
      </c>
      <c r="AK59">
        <v>4.91893333333333E-3</v>
      </c>
      <c r="AL59">
        <v>0</v>
      </c>
      <c r="AN59" s="4">
        <f t="shared" si="0"/>
        <v>0</v>
      </c>
      <c r="AO59" s="4">
        <f t="shared" si="1"/>
        <v>0</v>
      </c>
      <c r="AQ59">
        <f t="shared" si="2"/>
        <v>46.114999999999974</v>
      </c>
    </row>
    <row r="60" spans="1:43" x14ac:dyDescent="0.25">
      <c r="A60" t="s">
        <v>161</v>
      </c>
      <c r="B60">
        <v>1032815471</v>
      </c>
      <c r="C60">
        <v>304004958</v>
      </c>
      <c r="D60">
        <v>1</v>
      </c>
      <c r="E60" t="s">
        <v>39</v>
      </c>
      <c r="F60" t="s">
        <v>162</v>
      </c>
      <c r="G60" t="s">
        <v>41</v>
      </c>
      <c r="H60" s="2">
        <v>45170</v>
      </c>
      <c r="I60">
        <v>35100</v>
      </c>
      <c r="J60" t="s">
        <v>42</v>
      </c>
      <c r="K60" t="s">
        <v>42</v>
      </c>
      <c r="L60">
        <v>35100</v>
      </c>
      <c r="M60" t="s">
        <v>42</v>
      </c>
      <c r="N60">
        <v>0</v>
      </c>
      <c r="O60">
        <v>0</v>
      </c>
      <c r="P60">
        <v>35100</v>
      </c>
      <c r="Q60" t="s">
        <v>47</v>
      </c>
      <c r="R60">
        <v>0</v>
      </c>
      <c r="S60">
        <v>0.105</v>
      </c>
      <c r="T60" t="s">
        <v>44</v>
      </c>
      <c r="U60">
        <v>45214</v>
      </c>
      <c r="V60">
        <v>35100</v>
      </c>
      <c r="W60" t="s">
        <v>42</v>
      </c>
      <c r="X60" t="s">
        <v>42</v>
      </c>
      <c r="Y60" t="s">
        <v>42</v>
      </c>
      <c r="Z60">
        <v>9.1199999999999992</v>
      </c>
      <c r="AA60">
        <v>0</v>
      </c>
      <c r="AB60">
        <v>1</v>
      </c>
      <c r="AC60">
        <v>2.5000000000000001E-4</v>
      </c>
      <c r="AD60">
        <v>1</v>
      </c>
      <c r="AE60" t="s">
        <v>44</v>
      </c>
      <c r="AF60">
        <v>3.4188034188034199E-4</v>
      </c>
      <c r="AG60">
        <v>3.1179487179487202E-3</v>
      </c>
      <c r="AH60">
        <v>1</v>
      </c>
      <c r="AI60">
        <v>1</v>
      </c>
      <c r="AJ60">
        <v>0.101290170940171</v>
      </c>
      <c r="AK60">
        <v>4.7401709401709404E-3</v>
      </c>
      <c r="AL60">
        <v>0</v>
      </c>
      <c r="AN60" s="4">
        <f t="shared" si="0"/>
        <v>0</v>
      </c>
      <c r="AO60" s="4">
        <f t="shared" si="1"/>
        <v>0</v>
      </c>
      <c r="AQ60">
        <f t="shared" si="2"/>
        <v>13.865</v>
      </c>
    </row>
    <row r="61" spans="1:43" x14ac:dyDescent="0.25">
      <c r="A61" t="s">
        <v>163</v>
      </c>
      <c r="B61">
        <v>1032844293</v>
      </c>
      <c r="C61">
        <v>304004981</v>
      </c>
      <c r="D61">
        <v>1</v>
      </c>
      <c r="E61" t="s">
        <v>39</v>
      </c>
      <c r="F61" t="s">
        <v>164</v>
      </c>
      <c r="G61" t="s">
        <v>41</v>
      </c>
      <c r="H61" s="2">
        <v>45170</v>
      </c>
      <c r="I61">
        <v>140000</v>
      </c>
      <c r="J61" t="s">
        <v>42</v>
      </c>
      <c r="K61" t="s">
        <v>42</v>
      </c>
      <c r="L61">
        <v>140000</v>
      </c>
      <c r="M61" t="s">
        <v>42</v>
      </c>
      <c r="N61">
        <v>557.12</v>
      </c>
      <c r="O61">
        <v>0</v>
      </c>
      <c r="P61">
        <v>140000</v>
      </c>
      <c r="Q61" t="s">
        <v>47</v>
      </c>
      <c r="R61">
        <v>0</v>
      </c>
      <c r="S61">
        <v>0.10625</v>
      </c>
      <c r="T61" t="s">
        <v>44</v>
      </c>
      <c r="U61">
        <v>45200</v>
      </c>
      <c r="V61">
        <v>140000</v>
      </c>
      <c r="W61" t="s">
        <v>42</v>
      </c>
      <c r="X61" t="s">
        <v>42</v>
      </c>
      <c r="Y61" t="s">
        <v>42</v>
      </c>
      <c r="Z61">
        <v>9.1199999999999992</v>
      </c>
      <c r="AA61">
        <v>0</v>
      </c>
      <c r="AB61">
        <v>1</v>
      </c>
      <c r="AC61">
        <v>2.5000000000000001E-4</v>
      </c>
      <c r="AD61">
        <v>1</v>
      </c>
      <c r="AE61" t="s">
        <v>44</v>
      </c>
      <c r="AF61" s="3">
        <v>8.5714285714285699E-5</v>
      </c>
      <c r="AG61">
        <v>7.8171428571428597E-4</v>
      </c>
      <c r="AH61">
        <v>1</v>
      </c>
      <c r="AI61">
        <v>1</v>
      </c>
      <c r="AJ61">
        <v>0.10513257142857101</v>
      </c>
      <c r="AK61">
        <v>4.9348571428571401E-3</v>
      </c>
      <c r="AL61">
        <v>0</v>
      </c>
      <c r="AN61" s="4">
        <f t="shared" si="0"/>
        <v>0</v>
      </c>
      <c r="AO61" s="4">
        <f t="shared" si="1"/>
        <v>0</v>
      </c>
      <c r="AQ61">
        <f t="shared" si="2"/>
        <v>57.573333333333302</v>
      </c>
    </row>
    <row r="62" spans="1:43" x14ac:dyDescent="0.25">
      <c r="A62" t="s">
        <v>165</v>
      </c>
      <c r="B62">
        <v>9206321102</v>
      </c>
      <c r="C62">
        <v>304005002</v>
      </c>
      <c r="D62">
        <v>1</v>
      </c>
      <c r="E62" t="s">
        <v>39</v>
      </c>
      <c r="F62" t="s">
        <v>166</v>
      </c>
      <c r="G62" t="s">
        <v>41</v>
      </c>
      <c r="H62" s="2">
        <v>45170</v>
      </c>
      <c r="I62">
        <v>59607.12</v>
      </c>
      <c r="J62" t="s">
        <v>42</v>
      </c>
      <c r="K62" t="s">
        <v>42</v>
      </c>
      <c r="L62">
        <v>59607.12</v>
      </c>
      <c r="M62" t="s">
        <v>42</v>
      </c>
      <c r="N62">
        <v>552.32000000000005</v>
      </c>
      <c r="O62">
        <v>-367.88</v>
      </c>
      <c r="P62">
        <v>59975</v>
      </c>
      <c r="Q62" t="s">
        <v>43</v>
      </c>
      <c r="R62">
        <v>0.105</v>
      </c>
      <c r="S62">
        <v>0.1075</v>
      </c>
      <c r="T62" t="s">
        <v>44</v>
      </c>
      <c r="U62">
        <v>45200</v>
      </c>
      <c r="V62">
        <v>59975</v>
      </c>
      <c r="W62" t="s">
        <v>42</v>
      </c>
      <c r="X62" t="s">
        <v>42</v>
      </c>
      <c r="Y62" t="s">
        <v>42</v>
      </c>
      <c r="Z62">
        <v>26.3</v>
      </c>
      <c r="AA62">
        <v>0</v>
      </c>
      <c r="AB62">
        <v>1</v>
      </c>
      <c r="AC62">
        <v>2.5000000000000001E-4</v>
      </c>
      <c r="AD62">
        <v>1</v>
      </c>
      <c r="AE62" t="s">
        <v>44</v>
      </c>
      <c r="AF62">
        <v>2.01318231781707E-4</v>
      </c>
      <c r="AG62">
        <v>5.2946694958588801E-3</v>
      </c>
      <c r="AH62">
        <v>1</v>
      </c>
      <c r="AI62">
        <v>1</v>
      </c>
      <c r="AJ62">
        <v>0.10204868176821801</v>
      </c>
      <c r="AK62">
        <v>0</v>
      </c>
      <c r="AL62">
        <v>0</v>
      </c>
      <c r="AN62" s="4">
        <f t="shared" si="0"/>
        <v>-367.87999999999738</v>
      </c>
      <c r="AO62" s="4">
        <f t="shared" si="1"/>
        <v>2.6147972675971687E-12</v>
      </c>
      <c r="AQ62">
        <f t="shared" si="2"/>
        <v>0</v>
      </c>
    </row>
    <row r="63" spans="1:43" x14ac:dyDescent="0.25">
      <c r="A63" t="s">
        <v>167</v>
      </c>
      <c r="B63">
        <v>9206171630</v>
      </c>
      <c r="C63">
        <v>304005004</v>
      </c>
      <c r="D63">
        <v>1</v>
      </c>
      <c r="E63" t="s">
        <v>39</v>
      </c>
      <c r="F63" t="s">
        <v>168</v>
      </c>
      <c r="G63" t="s">
        <v>41</v>
      </c>
      <c r="H63" s="2">
        <v>45170</v>
      </c>
      <c r="I63">
        <v>84000</v>
      </c>
      <c r="J63" t="s">
        <v>42</v>
      </c>
      <c r="K63" t="s">
        <v>42</v>
      </c>
      <c r="L63">
        <v>84000</v>
      </c>
      <c r="M63" t="s">
        <v>42</v>
      </c>
      <c r="N63">
        <v>894.08</v>
      </c>
      <c r="O63">
        <v>0</v>
      </c>
      <c r="P63">
        <v>84000</v>
      </c>
      <c r="Q63" t="s">
        <v>43</v>
      </c>
      <c r="R63">
        <v>0.105</v>
      </c>
      <c r="S63">
        <v>0.1075</v>
      </c>
      <c r="T63" t="s">
        <v>44</v>
      </c>
      <c r="U63">
        <v>45200</v>
      </c>
      <c r="V63">
        <v>84000</v>
      </c>
      <c r="W63" t="s">
        <v>42</v>
      </c>
      <c r="X63" t="s">
        <v>42</v>
      </c>
      <c r="Y63" t="s">
        <v>42</v>
      </c>
      <c r="Z63">
        <v>42.58</v>
      </c>
      <c r="AA63">
        <v>0</v>
      </c>
      <c r="AB63">
        <v>1</v>
      </c>
      <c r="AC63">
        <v>2.5000000000000001E-4</v>
      </c>
      <c r="AD63">
        <v>1</v>
      </c>
      <c r="AE63" t="s">
        <v>44</v>
      </c>
      <c r="AF63">
        <v>1.42857142857143E-4</v>
      </c>
      <c r="AG63">
        <v>6.0828571428571399E-3</v>
      </c>
      <c r="AH63">
        <v>1</v>
      </c>
      <c r="AI63">
        <v>1</v>
      </c>
      <c r="AJ63">
        <v>0.10210714285714299</v>
      </c>
      <c r="AK63">
        <v>0</v>
      </c>
      <c r="AL63">
        <v>0</v>
      </c>
      <c r="AN63" s="4">
        <f t="shared" si="0"/>
        <v>0</v>
      </c>
      <c r="AO63" s="4">
        <f t="shared" si="1"/>
        <v>0</v>
      </c>
      <c r="AQ63">
        <f t="shared" si="2"/>
        <v>0</v>
      </c>
    </row>
    <row r="64" spans="1:43" x14ac:dyDescent="0.25">
      <c r="A64" t="s">
        <v>169</v>
      </c>
      <c r="B64">
        <v>9206156516</v>
      </c>
      <c r="C64">
        <v>304005006</v>
      </c>
      <c r="D64">
        <v>1</v>
      </c>
      <c r="E64" t="s">
        <v>39</v>
      </c>
      <c r="F64" t="s">
        <v>170</v>
      </c>
      <c r="G64" t="s">
        <v>41</v>
      </c>
      <c r="H64" s="2">
        <v>45170</v>
      </c>
      <c r="I64">
        <v>87181</v>
      </c>
      <c r="J64" t="s">
        <v>42</v>
      </c>
      <c r="K64" t="s">
        <v>42</v>
      </c>
      <c r="L64">
        <v>87181</v>
      </c>
      <c r="M64" t="s">
        <v>42</v>
      </c>
      <c r="N64">
        <v>910.26</v>
      </c>
      <c r="O64">
        <v>910.26</v>
      </c>
      <c r="P64">
        <v>86270.74</v>
      </c>
      <c r="Q64" t="s">
        <v>43</v>
      </c>
      <c r="R64">
        <v>0.115</v>
      </c>
      <c r="S64">
        <v>0.11749999999999999</v>
      </c>
      <c r="T64" t="s">
        <v>44</v>
      </c>
      <c r="U64">
        <v>45231</v>
      </c>
      <c r="V64">
        <v>86270.74</v>
      </c>
      <c r="W64" t="s">
        <v>42</v>
      </c>
      <c r="X64" t="s">
        <v>42</v>
      </c>
      <c r="Y64" t="s">
        <v>42</v>
      </c>
      <c r="Z64">
        <v>38.729999999999997</v>
      </c>
      <c r="AA64">
        <v>0</v>
      </c>
      <c r="AB64">
        <v>1</v>
      </c>
      <c r="AC64">
        <v>2.5000000000000001E-4</v>
      </c>
      <c r="AD64">
        <v>1</v>
      </c>
      <c r="AE64" t="s">
        <v>44</v>
      </c>
      <c r="AF64">
        <v>1.3764467028366299E-4</v>
      </c>
      <c r="AG64">
        <v>5.3309780800862598E-3</v>
      </c>
      <c r="AH64">
        <v>1</v>
      </c>
      <c r="AI64">
        <v>1</v>
      </c>
      <c r="AJ64">
        <v>0.112112355329716</v>
      </c>
      <c r="AK64">
        <v>0</v>
      </c>
      <c r="AL64">
        <v>0</v>
      </c>
      <c r="AN64" s="4">
        <f t="shared" si="0"/>
        <v>910.25999999999476</v>
      </c>
      <c r="AO64" s="4">
        <f t="shared" si="1"/>
        <v>-5.2295945351943374E-12</v>
      </c>
      <c r="AQ64">
        <f t="shared" si="2"/>
        <v>0</v>
      </c>
    </row>
    <row r="65" spans="1:43" x14ac:dyDescent="0.25">
      <c r="A65" t="s">
        <v>171</v>
      </c>
      <c r="B65">
        <v>9206109846</v>
      </c>
      <c r="C65">
        <v>304005007</v>
      </c>
      <c r="D65">
        <v>1</v>
      </c>
      <c r="E65" t="s">
        <v>39</v>
      </c>
      <c r="F65" t="s">
        <v>172</v>
      </c>
      <c r="G65" t="s">
        <v>41</v>
      </c>
      <c r="H65" s="2">
        <v>45170</v>
      </c>
      <c r="I65">
        <v>35900</v>
      </c>
      <c r="J65" t="s">
        <v>42</v>
      </c>
      <c r="K65" t="s">
        <v>42</v>
      </c>
      <c r="L65">
        <v>35900</v>
      </c>
      <c r="M65" t="s">
        <v>42</v>
      </c>
      <c r="N65">
        <v>0</v>
      </c>
      <c r="O65">
        <v>1000</v>
      </c>
      <c r="P65">
        <v>34900</v>
      </c>
      <c r="Q65" t="s">
        <v>43</v>
      </c>
      <c r="R65">
        <v>0.10875</v>
      </c>
      <c r="S65">
        <v>0.11125</v>
      </c>
      <c r="T65" t="s">
        <v>44</v>
      </c>
      <c r="U65">
        <v>45200</v>
      </c>
      <c r="V65">
        <v>34900</v>
      </c>
      <c r="W65" t="s">
        <v>42</v>
      </c>
      <c r="X65" t="s">
        <v>42</v>
      </c>
      <c r="Y65" t="s">
        <v>42</v>
      </c>
      <c r="Z65">
        <v>0</v>
      </c>
      <c r="AA65">
        <v>0</v>
      </c>
      <c r="AB65">
        <v>1</v>
      </c>
      <c r="AC65">
        <v>2.5000000000000001E-4</v>
      </c>
      <c r="AD65">
        <v>1</v>
      </c>
      <c r="AE65" t="s">
        <v>44</v>
      </c>
      <c r="AF65">
        <v>3.3426183844011099E-4</v>
      </c>
      <c r="AG65">
        <v>0</v>
      </c>
      <c r="AH65">
        <v>1</v>
      </c>
      <c r="AI65">
        <v>1</v>
      </c>
      <c r="AJ65">
        <v>0.10566573816156</v>
      </c>
      <c r="AK65">
        <v>0</v>
      </c>
      <c r="AL65">
        <v>0</v>
      </c>
      <c r="AN65" s="4">
        <f t="shared" si="0"/>
        <v>1000</v>
      </c>
      <c r="AO65" s="4">
        <f t="shared" si="1"/>
        <v>0</v>
      </c>
      <c r="AQ65">
        <f t="shared" si="2"/>
        <v>0</v>
      </c>
    </row>
    <row r="66" spans="1:43" x14ac:dyDescent="0.25">
      <c r="A66" t="s">
        <v>173</v>
      </c>
      <c r="B66">
        <v>9205818926</v>
      </c>
      <c r="C66">
        <v>304005011</v>
      </c>
      <c r="D66">
        <v>1</v>
      </c>
      <c r="E66" t="s">
        <v>39</v>
      </c>
      <c r="F66" t="s">
        <v>174</v>
      </c>
      <c r="G66" t="s">
        <v>41</v>
      </c>
      <c r="H66" s="2">
        <v>45170</v>
      </c>
      <c r="I66">
        <v>103872.57</v>
      </c>
      <c r="J66" t="s">
        <v>42</v>
      </c>
      <c r="K66" t="s">
        <v>42</v>
      </c>
      <c r="L66">
        <v>103872.57</v>
      </c>
      <c r="M66" t="s">
        <v>42</v>
      </c>
      <c r="N66">
        <v>861.66</v>
      </c>
      <c r="O66">
        <v>638.34</v>
      </c>
      <c r="P66">
        <v>103234.23</v>
      </c>
      <c r="Q66" t="s">
        <v>43</v>
      </c>
      <c r="R66">
        <v>9.5000000000000001E-2</v>
      </c>
      <c r="S66">
        <v>9.7500000000000003E-2</v>
      </c>
      <c r="T66" t="s">
        <v>44</v>
      </c>
      <c r="U66">
        <v>45231</v>
      </c>
      <c r="V66">
        <v>103234.23</v>
      </c>
      <c r="W66" t="s">
        <v>42</v>
      </c>
      <c r="X66" t="s">
        <v>42</v>
      </c>
      <c r="Y66" t="s">
        <v>42</v>
      </c>
      <c r="Z66">
        <v>44.19</v>
      </c>
      <c r="AA66">
        <v>0</v>
      </c>
      <c r="AB66">
        <v>1</v>
      </c>
      <c r="AC66">
        <v>2.5000000000000001E-4</v>
      </c>
      <c r="AD66">
        <v>1</v>
      </c>
      <c r="AE66" t="s">
        <v>44</v>
      </c>
      <c r="AF66">
        <v>1.15526168265597E-4</v>
      </c>
      <c r="AG66">
        <v>5.1051013756567296E-3</v>
      </c>
      <c r="AH66">
        <v>1</v>
      </c>
      <c r="AI66">
        <v>1</v>
      </c>
      <c r="AJ66">
        <v>9.2134473831734398E-2</v>
      </c>
      <c r="AK66">
        <v>0</v>
      </c>
      <c r="AL66">
        <v>0</v>
      </c>
      <c r="AN66" s="4">
        <f t="shared" si="0"/>
        <v>638.34000000001106</v>
      </c>
      <c r="AO66" s="4">
        <f t="shared" si="1"/>
        <v>1.1027623258996755E-11</v>
      </c>
      <c r="AQ66">
        <f t="shared" si="2"/>
        <v>0</v>
      </c>
    </row>
    <row r="67" spans="1:43" x14ac:dyDescent="0.25">
      <c r="A67" t="s">
        <v>175</v>
      </c>
      <c r="B67">
        <v>9206376544</v>
      </c>
      <c r="C67">
        <v>303991262</v>
      </c>
      <c r="D67">
        <v>1</v>
      </c>
      <c r="E67" t="s">
        <v>39</v>
      </c>
      <c r="F67" t="s">
        <v>176</v>
      </c>
      <c r="G67" t="s">
        <v>41</v>
      </c>
      <c r="H67" s="2">
        <v>45170</v>
      </c>
      <c r="I67">
        <v>37324.660000000003</v>
      </c>
      <c r="J67" t="s">
        <v>42</v>
      </c>
      <c r="K67" t="s">
        <v>42</v>
      </c>
      <c r="L67">
        <v>37324.660000000003</v>
      </c>
      <c r="M67" t="s">
        <v>42</v>
      </c>
      <c r="N67">
        <v>228.41</v>
      </c>
      <c r="O67">
        <v>37324.660000000003</v>
      </c>
      <c r="P67">
        <v>0</v>
      </c>
      <c r="Q67" t="s">
        <v>43</v>
      </c>
      <c r="R67">
        <v>9.8750000000000004E-2</v>
      </c>
      <c r="S67">
        <v>0.10125000000000001</v>
      </c>
      <c r="T67" t="s">
        <v>44</v>
      </c>
      <c r="U67">
        <v>45231</v>
      </c>
      <c r="V67">
        <v>0</v>
      </c>
      <c r="W67" t="s">
        <v>42</v>
      </c>
      <c r="X67" t="s">
        <v>42</v>
      </c>
      <c r="Y67" t="s">
        <v>42</v>
      </c>
      <c r="Z67">
        <v>11.57</v>
      </c>
      <c r="AA67">
        <v>0</v>
      </c>
      <c r="AB67">
        <v>1</v>
      </c>
      <c r="AC67">
        <v>2.5000000000000001E-4</v>
      </c>
      <c r="AD67">
        <v>1</v>
      </c>
      <c r="AE67" t="s">
        <v>177</v>
      </c>
      <c r="AF67">
        <v>3.2150326352604398E-4</v>
      </c>
      <c r="AG67">
        <v>3.7197927589963302E-3</v>
      </c>
      <c r="AH67">
        <v>0</v>
      </c>
      <c r="AI67">
        <v>0</v>
      </c>
      <c r="AJ67">
        <v>9.5678496736473995E-2</v>
      </c>
      <c r="AK67">
        <v>0</v>
      </c>
      <c r="AL67">
        <v>0</v>
      </c>
      <c r="AN67" s="4">
        <f t="shared" ref="AN67:AN130" si="3">+I67-P67</f>
        <v>37324.660000000003</v>
      </c>
      <c r="AO67" s="4">
        <f t="shared" ref="AO67:AO130" si="4">+AN67-(O67+AL67)</f>
        <v>0</v>
      </c>
      <c r="AQ67">
        <f t="shared" ref="AQ67:AQ130" si="5">+AK67*I67/12</f>
        <v>0</v>
      </c>
    </row>
    <row r="68" spans="1:43" x14ac:dyDescent="0.25">
      <c r="A68" t="s">
        <v>178</v>
      </c>
      <c r="B68">
        <v>9206387475</v>
      </c>
      <c r="C68">
        <v>304007397</v>
      </c>
      <c r="D68">
        <v>1</v>
      </c>
      <c r="E68" t="s">
        <v>39</v>
      </c>
      <c r="F68" t="s">
        <v>179</v>
      </c>
      <c r="G68" t="s">
        <v>41</v>
      </c>
      <c r="H68" s="2">
        <v>45170</v>
      </c>
      <c r="I68">
        <v>75000</v>
      </c>
      <c r="J68" t="s">
        <v>42</v>
      </c>
      <c r="K68" t="s">
        <v>42</v>
      </c>
      <c r="L68">
        <v>75000</v>
      </c>
      <c r="M68" t="s">
        <v>42</v>
      </c>
      <c r="N68">
        <v>731.51</v>
      </c>
      <c r="O68">
        <v>0</v>
      </c>
      <c r="P68">
        <v>75000</v>
      </c>
      <c r="Q68" t="s">
        <v>43</v>
      </c>
      <c r="R68">
        <v>0.11125</v>
      </c>
      <c r="S68">
        <v>0.11375</v>
      </c>
      <c r="T68" t="s">
        <v>44</v>
      </c>
      <c r="U68">
        <v>45200</v>
      </c>
      <c r="V68">
        <v>75000</v>
      </c>
      <c r="W68" t="s">
        <v>42</v>
      </c>
      <c r="X68" t="s">
        <v>42</v>
      </c>
      <c r="Y68" t="s">
        <v>42</v>
      </c>
      <c r="Z68">
        <v>32.880000000000003</v>
      </c>
      <c r="AA68">
        <v>0</v>
      </c>
      <c r="AB68">
        <v>1</v>
      </c>
      <c r="AC68">
        <v>2.5000000000000001E-4</v>
      </c>
      <c r="AD68">
        <v>1</v>
      </c>
      <c r="AE68" t="s">
        <v>44</v>
      </c>
      <c r="AF68">
        <v>1.6000000000000001E-4</v>
      </c>
      <c r="AG68">
        <v>5.2608000000000004E-3</v>
      </c>
      <c r="AH68">
        <v>1</v>
      </c>
      <c r="AI68">
        <v>1</v>
      </c>
      <c r="AJ68">
        <v>0.10834000000000001</v>
      </c>
      <c r="AK68">
        <v>0</v>
      </c>
      <c r="AL68">
        <v>0</v>
      </c>
      <c r="AN68" s="4">
        <f t="shared" si="3"/>
        <v>0</v>
      </c>
      <c r="AO68" s="4">
        <f t="shared" si="4"/>
        <v>0</v>
      </c>
      <c r="AQ68">
        <f t="shared" si="5"/>
        <v>0</v>
      </c>
    </row>
    <row r="69" spans="1:43" x14ac:dyDescent="0.25">
      <c r="A69" t="s">
        <v>180</v>
      </c>
      <c r="B69">
        <v>9206217557</v>
      </c>
      <c r="C69">
        <v>304007403</v>
      </c>
      <c r="D69">
        <v>1</v>
      </c>
      <c r="E69" t="s">
        <v>39</v>
      </c>
      <c r="F69" t="s">
        <v>181</v>
      </c>
      <c r="G69" t="s">
        <v>41</v>
      </c>
      <c r="H69" s="2">
        <v>45170</v>
      </c>
      <c r="I69">
        <v>34985.339999999997</v>
      </c>
      <c r="J69" t="s">
        <v>42</v>
      </c>
      <c r="K69" t="s">
        <v>42</v>
      </c>
      <c r="L69">
        <v>34985.339999999997</v>
      </c>
      <c r="M69" t="s">
        <v>42</v>
      </c>
      <c r="N69">
        <v>0</v>
      </c>
      <c r="O69">
        <v>0</v>
      </c>
      <c r="P69">
        <v>34985.339999999997</v>
      </c>
      <c r="Q69" t="s">
        <v>43</v>
      </c>
      <c r="R69">
        <v>0.11125</v>
      </c>
      <c r="S69">
        <v>0.11125</v>
      </c>
      <c r="T69" t="s">
        <v>66</v>
      </c>
      <c r="U69">
        <v>45170</v>
      </c>
      <c r="V69">
        <v>34985.339999999997</v>
      </c>
      <c r="W69" t="s">
        <v>42</v>
      </c>
      <c r="X69" t="s">
        <v>42</v>
      </c>
      <c r="Y69" t="s">
        <v>42</v>
      </c>
      <c r="Z69">
        <v>0</v>
      </c>
      <c r="AA69">
        <v>0</v>
      </c>
      <c r="AB69">
        <v>1</v>
      </c>
      <c r="AC69">
        <v>2.5000000000000001E-4</v>
      </c>
      <c r="AD69">
        <v>1</v>
      </c>
      <c r="AE69" t="s">
        <v>66</v>
      </c>
      <c r="AF69">
        <v>3.4300081119691898E-4</v>
      </c>
      <c r="AG69">
        <v>0</v>
      </c>
      <c r="AH69">
        <v>1</v>
      </c>
      <c r="AI69">
        <v>1</v>
      </c>
      <c r="AJ69">
        <v>0.105656999188803</v>
      </c>
      <c r="AK69">
        <v>0</v>
      </c>
      <c r="AL69">
        <v>0</v>
      </c>
      <c r="AN69" s="4">
        <f t="shared" si="3"/>
        <v>0</v>
      </c>
      <c r="AO69" s="4">
        <f t="shared" si="4"/>
        <v>0</v>
      </c>
      <c r="AQ69">
        <f t="shared" si="5"/>
        <v>0</v>
      </c>
    </row>
    <row r="70" spans="1:43" x14ac:dyDescent="0.25">
      <c r="A70" t="s">
        <v>182</v>
      </c>
      <c r="B70">
        <v>9206199532</v>
      </c>
      <c r="C70">
        <v>304007404</v>
      </c>
      <c r="D70">
        <v>1</v>
      </c>
      <c r="E70" t="s">
        <v>39</v>
      </c>
      <c r="F70" t="s">
        <v>183</v>
      </c>
      <c r="G70" t="s">
        <v>41</v>
      </c>
      <c r="H70" s="2">
        <v>45170</v>
      </c>
      <c r="I70">
        <v>112500</v>
      </c>
      <c r="J70" t="s">
        <v>42</v>
      </c>
      <c r="K70" t="s">
        <v>42</v>
      </c>
      <c r="L70">
        <v>112500</v>
      </c>
      <c r="M70" t="s">
        <v>42</v>
      </c>
      <c r="N70">
        <v>0</v>
      </c>
      <c r="O70">
        <v>0</v>
      </c>
      <c r="P70">
        <v>112500</v>
      </c>
      <c r="Q70" t="s">
        <v>43</v>
      </c>
      <c r="R70">
        <v>0.10125000000000001</v>
      </c>
      <c r="S70">
        <v>0.10375</v>
      </c>
      <c r="T70" t="s">
        <v>44</v>
      </c>
      <c r="U70">
        <v>45200</v>
      </c>
      <c r="V70">
        <v>112500</v>
      </c>
      <c r="W70" t="s">
        <v>42</v>
      </c>
      <c r="X70" t="s">
        <v>42</v>
      </c>
      <c r="Y70" t="s">
        <v>42</v>
      </c>
      <c r="Z70">
        <v>0</v>
      </c>
      <c r="AA70">
        <v>0</v>
      </c>
      <c r="AB70">
        <v>1</v>
      </c>
      <c r="AC70">
        <v>2.5000000000000001E-4</v>
      </c>
      <c r="AD70">
        <v>1</v>
      </c>
      <c r="AE70" t="s">
        <v>44</v>
      </c>
      <c r="AF70">
        <v>1.0666666666666701E-4</v>
      </c>
      <c r="AG70">
        <v>0</v>
      </c>
      <c r="AH70">
        <v>1</v>
      </c>
      <c r="AI70">
        <v>1</v>
      </c>
      <c r="AJ70">
        <v>9.8393333333333305E-2</v>
      </c>
      <c r="AK70">
        <v>0</v>
      </c>
      <c r="AL70">
        <v>0</v>
      </c>
      <c r="AN70" s="4">
        <f t="shared" si="3"/>
        <v>0</v>
      </c>
      <c r="AO70" s="4">
        <f t="shared" si="4"/>
        <v>0</v>
      </c>
      <c r="AQ70">
        <f t="shared" si="5"/>
        <v>0</v>
      </c>
    </row>
    <row r="71" spans="1:43" x14ac:dyDescent="0.25">
      <c r="A71" t="s">
        <v>184</v>
      </c>
      <c r="B71">
        <v>9206316730</v>
      </c>
      <c r="C71">
        <v>303991263</v>
      </c>
      <c r="D71">
        <v>1</v>
      </c>
      <c r="E71" t="s">
        <v>39</v>
      </c>
      <c r="F71" t="s">
        <v>185</v>
      </c>
      <c r="G71" t="s">
        <v>41</v>
      </c>
      <c r="H71" s="2">
        <v>45170</v>
      </c>
      <c r="I71">
        <v>56940.25</v>
      </c>
      <c r="J71" t="s">
        <v>42</v>
      </c>
      <c r="K71" t="s">
        <v>42</v>
      </c>
      <c r="L71">
        <v>56940.25</v>
      </c>
      <c r="M71" t="s">
        <v>42</v>
      </c>
      <c r="N71">
        <v>0</v>
      </c>
      <c r="O71">
        <v>0</v>
      </c>
      <c r="P71">
        <v>56940.25</v>
      </c>
      <c r="Q71" t="s">
        <v>43</v>
      </c>
      <c r="R71">
        <v>0.10375</v>
      </c>
      <c r="S71">
        <v>0.10625</v>
      </c>
      <c r="T71" t="s">
        <v>44</v>
      </c>
      <c r="U71">
        <v>45200</v>
      </c>
      <c r="V71">
        <v>56940.25</v>
      </c>
      <c r="W71" t="s">
        <v>42</v>
      </c>
      <c r="X71" t="s">
        <v>42</v>
      </c>
      <c r="Y71" t="s">
        <v>42</v>
      </c>
      <c r="Z71">
        <v>0</v>
      </c>
      <c r="AA71">
        <v>0</v>
      </c>
      <c r="AB71">
        <v>1</v>
      </c>
      <c r="AC71">
        <v>2.5000000000000001E-4</v>
      </c>
      <c r="AD71">
        <v>1</v>
      </c>
      <c r="AE71" t="s">
        <v>44</v>
      </c>
      <c r="AF71">
        <v>2.10747230649672E-4</v>
      </c>
      <c r="AG71">
        <v>0</v>
      </c>
      <c r="AH71">
        <v>1</v>
      </c>
      <c r="AI71">
        <v>1</v>
      </c>
      <c r="AJ71">
        <v>0.10078925276935</v>
      </c>
      <c r="AK71">
        <v>0</v>
      </c>
      <c r="AL71">
        <v>0</v>
      </c>
      <c r="AN71" s="4">
        <f t="shared" si="3"/>
        <v>0</v>
      </c>
      <c r="AO71" s="4">
        <f t="shared" si="4"/>
        <v>0</v>
      </c>
      <c r="AQ71">
        <f t="shared" si="5"/>
        <v>0</v>
      </c>
    </row>
    <row r="72" spans="1:43" x14ac:dyDescent="0.25">
      <c r="A72" t="s">
        <v>186</v>
      </c>
      <c r="B72">
        <v>9205941165</v>
      </c>
      <c r="C72">
        <v>303991275</v>
      </c>
      <c r="D72">
        <v>1</v>
      </c>
      <c r="E72" t="s">
        <v>39</v>
      </c>
      <c r="F72" t="s">
        <v>187</v>
      </c>
      <c r="G72" t="s">
        <v>41</v>
      </c>
      <c r="H72" s="2">
        <v>45170</v>
      </c>
      <c r="I72">
        <v>50000</v>
      </c>
      <c r="J72" t="s">
        <v>42</v>
      </c>
      <c r="K72" t="s">
        <v>42</v>
      </c>
      <c r="L72">
        <v>50000</v>
      </c>
      <c r="M72" t="s">
        <v>42</v>
      </c>
      <c r="N72">
        <v>487.67</v>
      </c>
      <c r="O72">
        <v>0</v>
      </c>
      <c r="P72">
        <v>50000</v>
      </c>
      <c r="Q72" t="s">
        <v>43</v>
      </c>
      <c r="R72">
        <v>0.11125</v>
      </c>
      <c r="S72">
        <v>0.11375</v>
      </c>
      <c r="T72" t="s">
        <v>44</v>
      </c>
      <c r="U72">
        <v>45200</v>
      </c>
      <c r="V72">
        <v>50000</v>
      </c>
      <c r="W72" t="s">
        <v>42</v>
      </c>
      <c r="X72" t="s">
        <v>42</v>
      </c>
      <c r="Y72" t="s">
        <v>42</v>
      </c>
      <c r="Z72">
        <v>21.92</v>
      </c>
      <c r="AA72">
        <v>0</v>
      </c>
      <c r="AB72">
        <v>1</v>
      </c>
      <c r="AC72">
        <v>2.5000000000000001E-4</v>
      </c>
      <c r="AD72">
        <v>1</v>
      </c>
      <c r="AE72" t="s">
        <v>44</v>
      </c>
      <c r="AF72">
        <v>2.4000000000000001E-4</v>
      </c>
      <c r="AG72">
        <v>5.2608000000000004E-3</v>
      </c>
      <c r="AH72">
        <v>1</v>
      </c>
      <c r="AI72">
        <v>1</v>
      </c>
      <c r="AJ72">
        <v>0.10826</v>
      </c>
      <c r="AK72">
        <v>0</v>
      </c>
      <c r="AL72">
        <v>0</v>
      </c>
      <c r="AN72" s="4">
        <f t="shared" si="3"/>
        <v>0</v>
      </c>
      <c r="AO72" s="4">
        <f t="shared" si="4"/>
        <v>0</v>
      </c>
      <c r="AQ72">
        <f t="shared" si="5"/>
        <v>0</v>
      </c>
    </row>
    <row r="73" spans="1:43" x14ac:dyDescent="0.25">
      <c r="A73" t="s">
        <v>188</v>
      </c>
      <c r="B73">
        <v>9205362784</v>
      </c>
      <c r="C73">
        <v>303991277</v>
      </c>
      <c r="D73">
        <v>1</v>
      </c>
      <c r="E73" t="s">
        <v>39</v>
      </c>
      <c r="F73" t="s">
        <v>189</v>
      </c>
      <c r="G73" t="s">
        <v>41</v>
      </c>
      <c r="H73" s="2">
        <v>45170</v>
      </c>
      <c r="I73">
        <v>93750</v>
      </c>
      <c r="J73" t="s">
        <v>42</v>
      </c>
      <c r="K73" t="s">
        <v>42</v>
      </c>
      <c r="L73">
        <v>93750</v>
      </c>
      <c r="M73" t="s">
        <v>42</v>
      </c>
      <c r="N73">
        <v>739.73</v>
      </c>
      <c r="O73">
        <v>0</v>
      </c>
      <c r="P73">
        <v>93750</v>
      </c>
      <c r="Q73" t="s">
        <v>43</v>
      </c>
      <c r="R73">
        <v>0.09</v>
      </c>
      <c r="S73">
        <v>9.2499999999999999E-2</v>
      </c>
      <c r="T73" t="s">
        <v>44</v>
      </c>
      <c r="U73">
        <v>45200</v>
      </c>
      <c r="V73">
        <v>93750</v>
      </c>
      <c r="W73" t="s">
        <v>42</v>
      </c>
      <c r="X73" t="s">
        <v>42</v>
      </c>
      <c r="Y73" t="s">
        <v>42</v>
      </c>
      <c r="Z73">
        <v>41.1</v>
      </c>
      <c r="AA73">
        <v>0</v>
      </c>
      <c r="AB73">
        <v>1</v>
      </c>
      <c r="AC73">
        <v>2.5000000000000001E-4</v>
      </c>
      <c r="AD73">
        <v>1</v>
      </c>
      <c r="AE73" t="s">
        <v>44</v>
      </c>
      <c r="AF73">
        <v>1.2799999999999999E-4</v>
      </c>
      <c r="AG73">
        <v>5.2608000000000004E-3</v>
      </c>
      <c r="AH73">
        <v>1</v>
      </c>
      <c r="AI73">
        <v>1</v>
      </c>
      <c r="AJ73">
        <v>8.7122000000000005E-2</v>
      </c>
      <c r="AK73">
        <v>0</v>
      </c>
      <c r="AL73">
        <v>0</v>
      </c>
      <c r="AN73" s="4">
        <f t="shared" si="3"/>
        <v>0</v>
      </c>
      <c r="AO73" s="4">
        <f t="shared" si="4"/>
        <v>0</v>
      </c>
      <c r="AQ73">
        <f t="shared" si="5"/>
        <v>0</v>
      </c>
    </row>
    <row r="74" spans="1:43" x14ac:dyDescent="0.25">
      <c r="A74" t="s">
        <v>190</v>
      </c>
      <c r="B74">
        <v>9206666696</v>
      </c>
      <c r="C74">
        <v>304008339</v>
      </c>
      <c r="D74">
        <v>1</v>
      </c>
      <c r="E74" t="s">
        <v>39</v>
      </c>
      <c r="F74" t="s">
        <v>191</v>
      </c>
      <c r="G74" t="s">
        <v>41</v>
      </c>
      <c r="H74" s="2">
        <v>45170</v>
      </c>
      <c r="I74">
        <v>50000</v>
      </c>
      <c r="J74" t="s">
        <v>42</v>
      </c>
      <c r="K74" t="s">
        <v>42</v>
      </c>
      <c r="L74">
        <v>50000</v>
      </c>
      <c r="M74" t="s">
        <v>42</v>
      </c>
      <c r="N74">
        <v>410.95</v>
      </c>
      <c r="O74">
        <v>0</v>
      </c>
      <c r="P74">
        <v>50000</v>
      </c>
      <c r="Q74" t="s">
        <v>43</v>
      </c>
      <c r="R74">
        <v>0.1</v>
      </c>
      <c r="S74">
        <v>0.10249999999999999</v>
      </c>
      <c r="T74" t="s">
        <v>44</v>
      </c>
      <c r="U74">
        <v>45200</v>
      </c>
      <c r="V74">
        <v>50000</v>
      </c>
      <c r="W74" t="s">
        <v>42</v>
      </c>
      <c r="X74" t="s">
        <v>42</v>
      </c>
      <c r="Y74" t="s">
        <v>42</v>
      </c>
      <c r="Z74">
        <v>20.55</v>
      </c>
      <c r="AA74">
        <v>0</v>
      </c>
      <c r="AB74">
        <v>1</v>
      </c>
      <c r="AC74">
        <v>2.5000000000000001E-4</v>
      </c>
      <c r="AD74">
        <v>1</v>
      </c>
      <c r="AE74" t="s">
        <v>44</v>
      </c>
      <c r="AF74">
        <v>2.4000000000000001E-4</v>
      </c>
      <c r="AG74">
        <v>4.9319999999999998E-3</v>
      </c>
      <c r="AH74">
        <v>1</v>
      </c>
      <c r="AI74">
        <v>1</v>
      </c>
      <c r="AJ74">
        <v>9.7009999999999999E-2</v>
      </c>
      <c r="AK74">
        <v>0</v>
      </c>
      <c r="AL74">
        <v>0</v>
      </c>
      <c r="AN74" s="4">
        <f t="shared" si="3"/>
        <v>0</v>
      </c>
      <c r="AO74" s="4">
        <f t="shared" si="4"/>
        <v>0</v>
      </c>
      <c r="AQ74">
        <f t="shared" si="5"/>
        <v>0</v>
      </c>
    </row>
    <row r="75" spans="1:43" x14ac:dyDescent="0.25">
      <c r="A75" t="s">
        <v>192</v>
      </c>
      <c r="B75">
        <v>9206562978</v>
      </c>
      <c r="C75">
        <v>304008344</v>
      </c>
      <c r="D75">
        <v>1</v>
      </c>
      <c r="E75" t="s">
        <v>39</v>
      </c>
      <c r="F75" t="s">
        <v>193</v>
      </c>
      <c r="G75" t="s">
        <v>41</v>
      </c>
      <c r="H75" s="2">
        <v>45170</v>
      </c>
      <c r="I75">
        <v>90000</v>
      </c>
      <c r="J75" t="s">
        <v>42</v>
      </c>
      <c r="K75" t="s">
        <v>42</v>
      </c>
      <c r="L75">
        <v>90000</v>
      </c>
      <c r="M75" t="s">
        <v>42</v>
      </c>
      <c r="N75">
        <v>863.01</v>
      </c>
      <c r="O75">
        <v>0</v>
      </c>
      <c r="P75">
        <v>90000</v>
      </c>
      <c r="Q75" t="s">
        <v>43</v>
      </c>
      <c r="R75">
        <v>0.1</v>
      </c>
      <c r="S75">
        <v>0.10249999999999999</v>
      </c>
      <c r="T75" t="s">
        <v>44</v>
      </c>
      <c r="U75">
        <v>45200</v>
      </c>
      <c r="V75">
        <v>90000</v>
      </c>
      <c r="W75" t="s">
        <v>42</v>
      </c>
      <c r="X75" t="s">
        <v>42</v>
      </c>
      <c r="Y75" t="s">
        <v>42</v>
      </c>
      <c r="Z75">
        <v>43.15</v>
      </c>
      <c r="AA75">
        <v>0</v>
      </c>
      <c r="AB75">
        <v>1</v>
      </c>
      <c r="AC75">
        <v>2.5000000000000001E-4</v>
      </c>
      <c r="AD75">
        <v>1</v>
      </c>
      <c r="AE75" t="s">
        <v>44</v>
      </c>
      <c r="AF75">
        <v>1.3333333333333299E-4</v>
      </c>
      <c r="AG75">
        <v>5.7533333333333299E-3</v>
      </c>
      <c r="AH75">
        <v>1</v>
      </c>
      <c r="AI75">
        <v>1</v>
      </c>
      <c r="AJ75">
        <v>9.7116666666666698E-2</v>
      </c>
      <c r="AK75">
        <v>0</v>
      </c>
      <c r="AL75">
        <v>0</v>
      </c>
      <c r="AN75" s="4">
        <f t="shared" si="3"/>
        <v>0</v>
      </c>
      <c r="AO75" s="4">
        <f t="shared" si="4"/>
        <v>0</v>
      </c>
      <c r="AQ75">
        <f t="shared" si="5"/>
        <v>0</v>
      </c>
    </row>
    <row r="76" spans="1:43" x14ac:dyDescent="0.25">
      <c r="A76" t="s">
        <v>194</v>
      </c>
      <c r="B76">
        <v>9206415920</v>
      </c>
      <c r="C76">
        <v>304008350</v>
      </c>
      <c r="D76">
        <v>1</v>
      </c>
      <c r="E76" t="s">
        <v>39</v>
      </c>
      <c r="F76" t="s">
        <v>195</v>
      </c>
      <c r="G76" t="s">
        <v>41</v>
      </c>
      <c r="H76" s="2">
        <v>45170</v>
      </c>
      <c r="I76">
        <v>50000</v>
      </c>
      <c r="J76" t="s">
        <v>42</v>
      </c>
      <c r="K76" t="s">
        <v>42</v>
      </c>
      <c r="L76">
        <v>50000</v>
      </c>
      <c r="M76" t="s">
        <v>42</v>
      </c>
      <c r="N76">
        <v>479.45</v>
      </c>
      <c r="O76">
        <v>220.55</v>
      </c>
      <c r="P76">
        <v>49779.45</v>
      </c>
      <c r="Q76" t="s">
        <v>43</v>
      </c>
      <c r="R76">
        <v>0.1</v>
      </c>
      <c r="S76">
        <v>0.10249999999999999</v>
      </c>
      <c r="T76" t="s">
        <v>44</v>
      </c>
      <c r="U76">
        <v>45200</v>
      </c>
      <c r="V76">
        <v>49779.45</v>
      </c>
      <c r="W76" t="s">
        <v>42</v>
      </c>
      <c r="X76" t="s">
        <v>42</v>
      </c>
      <c r="Y76" t="s">
        <v>42</v>
      </c>
      <c r="Z76">
        <v>23.97</v>
      </c>
      <c r="AA76">
        <v>0</v>
      </c>
      <c r="AB76">
        <v>1</v>
      </c>
      <c r="AC76">
        <v>2.5000000000000001E-4</v>
      </c>
      <c r="AD76">
        <v>1</v>
      </c>
      <c r="AE76" t="s">
        <v>44</v>
      </c>
      <c r="AF76">
        <v>2.4000000000000001E-4</v>
      </c>
      <c r="AG76">
        <v>5.7527999999999998E-3</v>
      </c>
      <c r="AH76">
        <v>1</v>
      </c>
      <c r="AI76">
        <v>1</v>
      </c>
      <c r="AJ76">
        <v>9.7009999999999999E-2</v>
      </c>
      <c r="AK76">
        <v>0</v>
      </c>
      <c r="AL76">
        <v>0</v>
      </c>
      <c r="AN76" s="4">
        <f t="shared" si="3"/>
        <v>220.55000000000291</v>
      </c>
      <c r="AO76" s="4">
        <f t="shared" si="4"/>
        <v>2.8990143619012088E-12</v>
      </c>
      <c r="AQ76">
        <f t="shared" si="5"/>
        <v>0</v>
      </c>
    </row>
    <row r="77" spans="1:43" x14ac:dyDescent="0.25">
      <c r="A77" t="s">
        <v>196</v>
      </c>
      <c r="B77">
        <v>9206865090</v>
      </c>
      <c r="C77">
        <v>304008404</v>
      </c>
      <c r="D77">
        <v>1</v>
      </c>
      <c r="E77" t="s">
        <v>39</v>
      </c>
      <c r="F77" t="s">
        <v>197</v>
      </c>
      <c r="G77" t="s">
        <v>41</v>
      </c>
      <c r="H77" s="2">
        <v>45170</v>
      </c>
      <c r="I77">
        <v>56300</v>
      </c>
      <c r="J77" t="s">
        <v>42</v>
      </c>
      <c r="K77" t="s">
        <v>42</v>
      </c>
      <c r="L77">
        <v>56300</v>
      </c>
      <c r="M77" t="s">
        <v>42</v>
      </c>
      <c r="N77">
        <v>484.14</v>
      </c>
      <c r="O77">
        <v>0</v>
      </c>
      <c r="P77">
        <v>56300</v>
      </c>
      <c r="Q77" t="s">
        <v>43</v>
      </c>
      <c r="R77">
        <v>9.8750000000000004E-2</v>
      </c>
      <c r="S77">
        <v>0.10125000000000001</v>
      </c>
      <c r="T77" t="s">
        <v>44</v>
      </c>
      <c r="U77">
        <v>45231</v>
      </c>
      <c r="V77">
        <v>56300</v>
      </c>
      <c r="W77" t="s">
        <v>42</v>
      </c>
      <c r="X77" t="s">
        <v>42</v>
      </c>
      <c r="Y77" t="s">
        <v>42</v>
      </c>
      <c r="Z77">
        <v>23.91</v>
      </c>
      <c r="AA77">
        <v>0</v>
      </c>
      <c r="AB77">
        <v>1</v>
      </c>
      <c r="AC77">
        <v>2.5000000000000001E-4</v>
      </c>
      <c r="AD77">
        <v>1</v>
      </c>
      <c r="AE77" t="s">
        <v>44</v>
      </c>
      <c r="AF77">
        <v>2.1314387211367701E-4</v>
      </c>
      <c r="AG77">
        <v>5.0962699822380102E-3</v>
      </c>
      <c r="AH77">
        <v>1</v>
      </c>
      <c r="AI77">
        <v>1</v>
      </c>
      <c r="AJ77">
        <v>9.5786856127886302E-2</v>
      </c>
      <c r="AK77">
        <v>0</v>
      </c>
      <c r="AL77">
        <v>0</v>
      </c>
      <c r="AN77" s="4">
        <f t="shared" si="3"/>
        <v>0</v>
      </c>
      <c r="AO77" s="4">
        <f t="shared" si="4"/>
        <v>0</v>
      </c>
      <c r="AQ77">
        <f t="shared" si="5"/>
        <v>0</v>
      </c>
    </row>
    <row r="78" spans="1:43" x14ac:dyDescent="0.25">
      <c r="A78" t="s">
        <v>198</v>
      </c>
      <c r="B78">
        <v>9206423197</v>
      </c>
      <c r="C78">
        <v>304007395</v>
      </c>
      <c r="D78">
        <v>1</v>
      </c>
      <c r="E78" t="s">
        <v>39</v>
      </c>
      <c r="F78" t="s">
        <v>199</v>
      </c>
      <c r="G78" t="s">
        <v>41</v>
      </c>
      <c r="H78" s="2">
        <v>45170</v>
      </c>
      <c r="I78">
        <v>34586.300000000003</v>
      </c>
      <c r="J78" t="s">
        <v>42</v>
      </c>
      <c r="K78" t="s">
        <v>42</v>
      </c>
      <c r="L78">
        <v>34586.300000000003</v>
      </c>
      <c r="M78" t="s">
        <v>42</v>
      </c>
      <c r="N78">
        <v>305.02999999999997</v>
      </c>
      <c r="O78">
        <v>200</v>
      </c>
      <c r="P78">
        <v>34386.300000000003</v>
      </c>
      <c r="Q78" t="s">
        <v>43</v>
      </c>
      <c r="R78">
        <v>0.1</v>
      </c>
      <c r="S78">
        <v>0.10249999999999999</v>
      </c>
      <c r="T78" t="s">
        <v>44</v>
      </c>
      <c r="U78">
        <v>45200</v>
      </c>
      <c r="V78">
        <v>34386.300000000003</v>
      </c>
      <c r="W78" t="s">
        <v>42</v>
      </c>
      <c r="X78" t="s">
        <v>42</v>
      </c>
      <c r="Y78" t="s">
        <v>42</v>
      </c>
      <c r="Z78">
        <v>15.25</v>
      </c>
      <c r="AA78">
        <v>0</v>
      </c>
      <c r="AB78">
        <v>1</v>
      </c>
      <c r="AC78">
        <v>2.5000000000000001E-4</v>
      </c>
      <c r="AD78">
        <v>1</v>
      </c>
      <c r="AE78" t="s">
        <v>44</v>
      </c>
      <c r="AF78">
        <v>3.4695818864695002E-4</v>
      </c>
      <c r="AG78">
        <v>5.29111237686598E-3</v>
      </c>
      <c r="AH78">
        <v>1</v>
      </c>
      <c r="AI78">
        <v>1</v>
      </c>
      <c r="AJ78">
        <v>9.6903041811353105E-2</v>
      </c>
      <c r="AK78">
        <v>0</v>
      </c>
      <c r="AL78">
        <v>0</v>
      </c>
      <c r="AN78" s="4">
        <f t="shared" si="3"/>
        <v>200</v>
      </c>
      <c r="AO78" s="4">
        <f t="shared" si="4"/>
        <v>0</v>
      </c>
      <c r="AQ78">
        <f t="shared" si="5"/>
        <v>0</v>
      </c>
    </row>
    <row r="79" spans="1:43" x14ac:dyDescent="0.25">
      <c r="A79" t="s">
        <v>200</v>
      </c>
      <c r="B79">
        <v>9205522932</v>
      </c>
      <c r="C79">
        <v>304007412</v>
      </c>
      <c r="D79">
        <v>1</v>
      </c>
      <c r="E79" t="s">
        <v>39</v>
      </c>
      <c r="F79" t="s">
        <v>201</v>
      </c>
      <c r="G79" t="s">
        <v>41</v>
      </c>
      <c r="H79" s="2">
        <v>45170</v>
      </c>
      <c r="I79">
        <v>50000</v>
      </c>
      <c r="J79" t="s">
        <v>42</v>
      </c>
      <c r="K79" t="s">
        <v>42</v>
      </c>
      <c r="L79">
        <v>50000</v>
      </c>
      <c r="M79" t="s">
        <v>42</v>
      </c>
      <c r="N79">
        <v>375</v>
      </c>
      <c r="O79">
        <v>0</v>
      </c>
      <c r="P79">
        <v>50000</v>
      </c>
      <c r="Q79" t="s">
        <v>43</v>
      </c>
      <c r="R79">
        <v>9.1249999999999998E-2</v>
      </c>
      <c r="S79">
        <v>9.375E-2</v>
      </c>
      <c r="T79" t="s">
        <v>44</v>
      </c>
      <c r="U79">
        <v>45200</v>
      </c>
      <c r="V79">
        <v>50000</v>
      </c>
      <c r="W79" t="s">
        <v>42</v>
      </c>
      <c r="X79" t="s">
        <v>42</v>
      </c>
      <c r="Y79" t="s">
        <v>42</v>
      </c>
      <c r="Z79">
        <v>20.55</v>
      </c>
      <c r="AA79">
        <v>0</v>
      </c>
      <c r="AB79">
        <v>1</v>
      </c>
      <c r="AC79">
        <v>2.5000000000000001E-4</v>
      </c>
      <c r="AD79">
        <v>1</v>
      </c>
      <c r="AE79" t="s">
        <v>44</v>
      </c>
      <c r="AF79">
        <v>2.4000000000000001E-4</v>
      </c>
      <c r="AG79">
        <v>4.9319999999999998E-3</v>
      </c>
      <c r="AH79">
        <v>1</v>
      </c>
      <c r="AI79">
        <v>1</v>
      </c>
      <c r="AJ79">
        <v>8.8260000000000005E-2</v>
      </c>
      <c r="AK79">
        <v>0</v>
      </c>
      <c r="AL79">
        <v>0</v>
      </c>
      <c r="AN79" s="4">
        <f t="shared" si="3"/>
        <v>0</v>
      </c>
      <c r="AO79" s="4">
        <f t="shared" si="4"/>
        <v>0</v>
      </c>
      <c r="AQ79">
        <f t="shared" si="5"/>
        <v>0</v>
      </c>
    </row>
    <row r="80" spans="1:43" x14ac:dyDescent="0.25">
      <c r="A80" t="s">
        <v>202</v>
      </c>
      <c r="B80">
        <v>1031448409</v>
      </c>
      <c r="C80">
        <v>304007452</v>
      </c>
      <c r="D80">
        <v>1</v>
      </c>
      <c r="E80" t="s">
        <v>39</v>
      </c>
      <c r="F80" t="s">
        <v>203</v>
      </c>
      <c r="G80" t="s">
        <v>41</v>
      </c>
      <c r="H80" s="2">
        <v>45170</v>
      </c>
      <c r="I80">
        <v>136184</v>
      </c>
      <c r="J80" t="s">
        <v>42</v>
      </c>
      <c r="K80" t="s">
        <v>42</v>
      </c>
      <c r="L80">
        <v>136184</v>
      </c>
      <c r="M80" t="s">
        <v>42</v>
      </c>
      <c r="N80">
        <v>1273.23</v>
      </c>
      <c r="O80">
        <v>100</v>
      </c>
      <c r="P80">
        <v>136084</v>
      </c>
      <c r="Q80" t="s">
        <v>47</v>
      </c>
      <c r="R80">
        <v>0.11375</v>
      </c>
      <c r="S80">
        <v>0.11625000000000001</v>
      </c>
      <c r="T80" t="s">
        <v>44</v>
      </c>
      <c r="U80">
        <v>45231</v>
      </c>
      <c r="V80">
        <v>136084</v>
      </c>
      <c r="W80" t="s">
        <v>42</v>
      </c>
      <c r="X80" t="s">
        <v>42</v>
      </c>
      <c r="Y80" t="s">
        <v>42</v>
      </c>
      <c r="Z80">
        <v>9.1199999999999992</v>
      </c>
      <c r="AA80">
        <v>0</v>
      </c>
      <c r="AB80">
        <v>1</v>
      </c>
      <c r="AC80">
        <v>2.5000000000000001E-4</v>
      </c>
      <c r="AD80">
        <v>1</v>
      </c>
      <c r="AE80" t="s">
        <v>44</v>
      </c>
      <c r="AF80" s="3">
        <v>8.81160782470775E-5</v>
      </c>
      <c r="AG80">
        <v>8.0361863361334699E-4</v>
      </c>
      <c r="AH80">
        <v>1</v>
      </c>
      <c r="AI80">
        <v>1</v>
      </c>
      <c r="AJ80">
        <v>0.11510826528814</v>
      </c>
      <c r="AK80">
        <v>4.9330317805322196E-3</v>
      </c>
      <c r="AL80">
        <v>0</v>
      </c>
      <c r="AN80" s="4">
        <f t="shared" si="3"/>
        <v>100</v>
      </c>
      <c r="AO80" s="4">
        <f t="shared" si="4"/>
        <v>0</v>
      </c>
      <c r="AQ80">
        <f t="shared" si="5"/>
        <v>55.98333333333332</v>
      </c>
    </row>
    <row r="81" spans="1:43" x14ac:dyDescent="0.25">
      <c r="A81" t="s">
        <v>204</v>
      </c>
      <c r="B81">
        <v>9203190906</v>
      </c>
      <c r="C81">
        <v>303951497</v>
      </c>
      <c r="D81">
        <v>1</v>
      </c>
      <c r="E81" t="s">
        <v>39</v>
      </c>
      <c r="F81" t="s">
        <v>205</v>
      </c>
      <c r="G81" t="s">
        <v>41</v>
      </c>
      <c r="H81" s="2">
        <v>45170</v>
      </c>
      <c r="I81">
        <v>63591.65</v>
      </c>
      <c r="J81" t="s">
        <v>42</v>
      </c>
      <c r="K81" t="s">
        <v>42</v>
      </c>
      <c r="L81">
        <v>63591.65</v>
      </c>
      <c r="M81" t="s">
        <v>42</v>
      </c>
      <c r="N81">
        <v>0</v>
      </c>
      <c r="O81">
        <v>0</v>
      </c>
      <c r="P81">
        <v>63591.65</v>
      </c>
      <c r="Q81" t="s">
        <v>43</v>
      </c>
      <c r="R81">
        <v>0.10249999999999999</v>
      </c>
      <c r="S81">
        <v>0.105</v>
      </c>
      <c r="T81" t="s">
        <v>44</v>
      </c>
      <c r="U81">
        <v>45200</v>
      </c>
      <c r="V81">
        <v>63591.65</v>
      </c>
      <c r="W81" t="s">
        <v>42</v>
      </c>
      <c r="X81" t="s">
        <v>42</v>
      </c>
      <c r="Y81" t="s">
        <v>42</v>
      </c>
      <c r="Z81">
        <v>0</v>
      </c>
      <c r="AA81">
        <v>0</v>
      </c>
      <c r="AB81">
        <v>1</v>
      </c>
      <c r="AC81">
        <v>2.5000000000000001E-4</v>
      </c>
      <c r="AD81">
        <v>1</v>
      </c>
      <c r="AE81" t="s">
        <v>44</v>
      </c>
      <c r="AF81">
        <v>1.88704020103268E-4</v>
      </c>
      <c r="AG81">
        <v>0</v>
      </c>
      <c r="AH81">
        <v>1</v>
      </c>
      <c r="AI81">
        <v>1</v>
      </c>
      <c r="AJ81">
        <v>9.95612959798967E-2</v>
      </c>
      <c r="AK81">
        <v>0</v>
      </c>
      <c r="AL81">
        <v>0</v>
      </c>
      <c r="AN81" s="4">
        <f t="shared" si="3"/>
        <v>0</v>
      </c>
      <c r="AO81" s="4">
        <f t="shared" si="4"/>
        <v>0</v>
      </c>
      <c r="AQ81">
        <f t="shared" si="5"/>
        <v>0</v>
      </c>
    </row>
    <row r="82" spans="1:43" x14ac:dyDescent="0.25">
      <c r="A82" t="s">
        <v>206</v>
      </c>
      <c r="B82">
        <v>1032528250</v>
      </c>
      <c r="C82">
        <v>303951538</v>
      </c>
      <c r="D82">
        <v>1</v>
      </c>
      <c r="E82" t="s">
        <v>39</v>
      </c>
      <c r="F82" t="s">
        <v>207</v>
      </c>
      <c r="G82" t="s">
        <v>41</v>
      </c>
      <c r="H82" s="2">
        <v>45170</v>
      </c>
      <c r="I82">
        <v>56594</v>
      </c>
      <c r="J82" t="s">
        <v>42</v>
      </c>
      <c r="K82" t="s">
        <v>42</v>
      </c>
      <c r="L82">
        <v>56594</v>
      </c>
      <c r="M82" t="s">
        <v>42</v>
      </c>
      <c r="N82">
        <v>0</v>
      </c>
      <c r="O82">
        <v>0</v>
      </c>
      <c r="P82">
        <v>56594</v>
      </c>
      <c r="Q82" t="s">
        <v>47</v>
      </c>
      <c r="R82">
        <v>0.10375</v>
      </c>
      <c r="S82">
        <v>0.10375</v>
      </c>
      <c r="T82" t="s">
        <v>44</v>
      </c>
      <c r="U82">
        <v>45200</v>
      </c>
      <c r="V82">
        <v>56594</v>
      </c>
      <c r="W82" t="s">
        <v>42</v>
      </c>
      <c r="X82" t="s">
        <v>42</v>
      </c>
      <c r="Y82" t="s">
        <v>42</v>
      </c>
      <c r="Z82">
        <v>9.1199999999999992</v>
      </c>
      <c r="AA82">
        <v>0</v>
      </c>
      <c r="AB82">
        <v>1</v>
      </c>
      <c r="AC82">
        <v>2.5000000000000001E-4</v>
      </c>
      <c r="AD82">
        <v>1</v>
      </c>
      <c r="AE82" t="s">
        <v>44</v>
      </c>
      <c r="AF82">
        <v>2.1203661165494601E-4</v>
      </c>
      <c r="AG82">
        <v>1.93377389829311E-3</v>
      </c>
      <c r="AH82">
        <v>1</v>
      </c>
      <c r="AI82">
        <v>1</v>
      </c>
      <c r="AJ82">
        <v>0.101354189490052</v>
      </c>
      <c r="AK82">
        <v>4.8388521751422404E-3</v>
      </c>
      <c r="AL82">
        <v>0</v>
      </c>
      <c r="AN82" s="4">
        <f t="shared" si="3"/>
        <v>0</v>
      </c>
      <c r="AO82" s="4">
        <f t="shared" si="4"/>
        <v>0</v>
      </c>
      <c r="AQ82">
        <f t="shared" si="5"/>
        <v>22.820833333333329</v>
      </c>
    </row>
    <row r="83" spans="1:43" x14ac:dyDescent="0.25">
      <c r="A83" t="s">
        <v>208</v>
      </c>
      <c r="B83">
        <v>1032529071</v>
      </c>
      <c r="C83">
        <v>303951541</v>
      </c>
      <c r="D83">
        <v>1</v>
      </c>
      <c r="E83" t="s">
        <v>39</v>
      </c>
      <c r="F83" t="s">
        <v>209</v>
      </c>
      <c r="G83" t="s">
        <v>41</v>
      </c>
      <c r="H83" s="2">
        <v>45170</v>
      </c>
      <c r="I83">
        <v>62407</v>
      </c>
      <c r="J83" t="s">
        <v>42</v>
      </c>
      <c r="K83" t="s">
        <v>42</v>
      </c>
      <c r="L83">
        <v>62407</v>
      </c>
      <c r="M83" t="s">
        <v>42</v>
      </c>
      <c r="N83">
        <v>503.53</v>
      </c>
      <c r="O83">
        <v>0</v>
      </c>
      <c r="P83">
        <v>62407</v>
      </c>
      <c r="Q83" t="s">
        <v>47</v>
      </c>
      <c r="R83">
        <v>9.7500000000000003E-2</v>
      </c>
      <c r="S83">
        <v>9.7500000000000003E-2</v>
      </c>
      <c r="T83" t="s">
        <v>44</v>
      </c>
      <c r="U83">
        <v>45200</v>
      </c>
      <c r="V83">
        <v>62407</v>
      </c>
      <c r="W83" t="s">
        <v>42</v>
      </c>
      <c r="X83" t="s">
        <v>42</v>
      </c>
      <c r="Y83" t="s">
        <v>42</v>
      </c>
      <c r="Z83">
        <v>9.1199999999999992</v>
      </c>
      <c r="AA83">
        <v>0</v>
      </c>
      <c r="AB83">
        <v>1</v>
      </c>
      <c r="AC83">
        <v>2.5000000000000001E-4</v>
      </c>
      <c r="AD83">
        <v>1</v>
      </c>
      <c r="AE83" t="s">
        <v>44</v>
      </c>
      <c r="AF83">
        <v>1.9228612174916301E-4</v>
      </c>
      <c r="AG83">
        <v>1.75364943035236E-3</v>
      </c>
      <c r="AH83">
        <v>1</v>
      </c>
      <c r="AI83">
        <v>1</v>
      </c>
      <c r="AJ83">
        <v>9.5304064447898504E-2</v>
      </c>
      <c r="AK83">
        <v>4.8538625474706396E-3</v>
      </c>
      <c r="AL83">
        <v>0</v>
      </c>
      <c r="AN83" s="4">
        <f t="shared" si="3"/>
        <v>0</v>
      </c>
      <c r="AO83" s="4">
        <f t="shared" si="4"/>
        <v>0</v>
      </c>
      <c r="AQ83">
        <f t="shared" si="5"/>
        <v>25.242916666666684</v>
      </c>
    </row>
    <row r="84" spans="1:43" x14ac:dyDescent="0.25">
      <c r="A84" t="s">
        <v>210</v>
      </c>
      <c r="B84">
        <v>1032544616</v>
      </c>
      <c r="C84">
        <v>303951548</v>
      </c>
      <c r="D84">
        <v>1</v>
      </c>
      <c r="E84" t="s">
        <v>39</v>
      </c>
      <c r="F84" t="s">
        <v>211</v>
      </c>
      <c r="G84" t="s">
        <v>41</v>
      </c>
      <c r="H84" s="2">
        <v>45170</v>
      </c>
      <c r="I84">
        <v>39000</v>
      </c>
      <c r="J84" t="s">
        <v>42</v>
      </c>
      <c r="K84" t="s">
        <v>42</v>
      </c>
      <c r="L84">
        <v>39000</v>
      </c>
      <c r="M84" t="s">
        <v>42</v>
      </c>
      <c r="N84">
        <v>397.48</v>
      </c>
      <c r="O84">
        <v>0</v>
      </c>
      <c r="P84">
        <v>39000</v>
      </c>
      <c r="Q84" t="s">
        <v>47</v>
      </c>
      <c r="R84">
        <v>0.1225</v>
      </c>
      <c r="S84">
        <v>0.1225</v>
      </c>
      <c r="T84" t="s">
        <v>44</v>
      </c>
      <c r="U84">
        <v>45200</v>
      </c>
      <c r="V84">
        <v>39000</v>
      </c>
      <c r="W84" t="s">
        <v>42</v>
      </c>
      <c r="X84" t="s">
        <v>42</v>
      </c>
      <c r="Y84" t="s">
        <v>42</v>
      </c>
      <c r="Z84">
        <v>9.1199999999999992</v>
      </c>
      <c r="AA84">
        <v>0</v>
      </c>
      <c r="AB84">
        <v>1</v>
      </c>
      <c r="AC84">
        <v>2.5000000000000001E-4</v>
      </c>
      <c r="AD84">
        <v>1</v>
      </c>
      <c r="AE84" t="s">
        <v>44</v>
      </c>
      <c r="AF84">
        <v>3.0769230769230797E-4</v>
      </c>
      <c r="AG84">
        <v>2.8061538461538501E-3</v>
      </c>
      <c r="AH84">
        <v>1</v>
      </c>
      <c r="AI84">
        <v>1</v>
      </c>
      <c r="AJ84">
        <v>0.119136153846154</v>
      </c>
      <c r="AK84">
        <v>4.7661538461538496E-3</v>
      </c>
      <c r="AL84">
        <v>0</v>
      </c>
      <c r="AN84" s="4">
        <f t="shared" si="3"/>
        <v>0</v>
      </c>
      <c r="AO84" s="4">
        <f t="shared" si="4"/>
        <v>0</v>
      </c>
      <c r="AQ84">
        <f t="shared" si="5"/>
        <v>15.490000000000011</v>
      </c>
    </row>
    <row r="85" spans="1:43" x14ac:dyDescent="0.25">
      <c r="A85" t="s">
        <v>212</v>
      </c>
      <c r="B85">
        <v>9203289286</v>
      </c>
      <c r="C85">
        <v>303951686</v>
      </c>
      <c r="D85">
        <v>1</v>
      </c>
      <c r="E85" t="s">
        <v>39</v>
      </c>
      <c r="F85" t="s">
        <v>213</v>
      </c>
      <c r="G85" t="s">
        <v>41</v>
      </c>
      <c r="H85" s="2">
        <v>45170</v>
      </c>
      <c r="I85">
        <v>37189.93</v>
      </c>
      <c r="J85" t="s">
        <v>42</v>
      </c>
      <c r="K85" t="s">
        <v>42</v>
      </c>
      <c r="L85">
        <v>37189.93</v>
      </c>
      <c r="M85" t="s">
        <v>42</v>
      </c>
      <c r="N85">
        <v>286.38139999999999</v>
      </c>
      <c r="O85">
        <v>97.86</v>
      </c>
      <c r="P85">
        <v>37092.07</v>
      </c>
      <c r="Q85" t="s">
        <v>43</v>
      </c>
      <c r="R85">
        <v>9.2499999999999999E-2</v>
      </c>
      <c r="S85">
        <v>9.5000000000000001E-2</v>
      </c>
      <c r="T85" t="s">
        <v>44</v>
      </c>
      <c r="U85">
        <v>45200</v>
      </c>
      <c r="V85">
        <v>42592.07</v>
      </c>
      <c r="W85" t="s">
        <v>42</v>
      </c>
      <c r="X85" t="s">
        <v>42</v>
      </c>
      <c r="Y85" t="s">
        <v>42</v>
      </c>
      <c r="Z85">
        <v>15.478283623876001</v>
      </c>
      <c r="AA85">
        <v>0</v>
      </c>
      <c r="AB85">
        <v>1</v>
      </c>
      <c r="AC85">
        <v>2.5000000000000001E-4</v>
      </c>
      <c r="AD85">
        <v>1</v>
      </c>
      <c r="AE85" t="s">
        <v>44</v>
      </c>
      <c r="AF85">
        <v>3.2266799103951001E-4</v>
      </c>
      <c r="AG85">
        <v>4.9943466816557997E-3</v>
      </c>
      <c r="AH85">
        <v>0.87086798082366002</v>
      </c>
      <c r="AI85">
        <v>1</v>
      </c>
      <c r="AJ85">
        <v>8.9427332008960497E-2</v>
      </c>
      <c r="AK85">
        <v>0</v>
      </c>
      <c r="AL85">
        <v>0</v>
      </c>
      <c r="AN85" s="4">
        <f t="shared" si="3"/>
        <v>97.860000000000582</v>
      </c>
      <c r="AO85" s="4">
        <f t="shared" si="4"/>
        <v>5.8264504332328215E-13</v>
      </c>
      <c r="AQ85">
        <f t="shared" si="5"/>
        <v>0</v>
      </c>
    </row>
    <row r="86" spans="1:43" x14ac:dyDescent="0.25">
      <c r="A86" t="s">
        <v>214</v>
      </c>
      <c r="B86">
        <v>9203265823</v>
      </c>
      <c r="C86">
        <v>303951692</v>
      </c>
      <c r="D86">
        <v>1</v>
      </c>
      <c r="E86" t="s">
        <v>39</v>
      </c>
      <c r="F86" t="s">
        <v>215</v>
      </c>
      <c r="G86" t="s">
        <v>41</v>
      </c>
      <c r="H86" s="2">
        <v>45170</v>
      </c>
      <c r="I86">
        <v>67905.55</v>
      </c>
      <c r="J86" t="s">
        <v>42</v>
      </c>
      <c r="K86" t="s">
        <v>42</v>
      </c>
      <c r="L86">
        <v>67905.55</v>
      </c>
      <c r="M86" t="s">
        <v>42</v>
      </c>
      <c r="N86">
        <v>629.59</v>
      </c>
      <c r="O86">
        <v>70.41</v>
      </c>
      <c r="P86">
        <v>67835.14</v>
      </c>
      <c r="Q86" t="s">
        <v>43</v>
      </c>
      <c r="R86">
        <v>0.1075</v>
      </c>
      <c r="S86">
        <v>0.11</v>
      </c>
      <c r="T86" t="s">
        <v>44</v>
      </c>
      <c r="U86">
        <v>45200</v>
      </c>
      <c r="V86">
        <v>67835.14</v>
      </c>
      <c r="W86" t="s">
        <v>42</v>
      </c>
      <c r="X86" t="s">
        <v>42</v>
      </c>
      <c r="Y86" t="s">
        <v>42</v>
      </c>
      <c r="Z86">
        <v>29.28</v>
      </c>
      <c r="AA86">
        <v>0</v>
      </c>
      <c r="AB86">
        <v>1</v>
      </c>
      <c r="AC86">
        <v>2.5000000000000001E-4</v>
      </c>
      <c r="AD86">
        <v>1</v>
      </c>
      <c r="AE86" t="s">
        <v>44</v>
      </c>
      <c r="AF86">
        <v>1.7671604161957299E-4</v>
      </c>
      <c r="AG86">
        <v>5.1742456986211003E-3</v>
      </c>
      <c r="AH86">
        <v>1</v>
      </c>
      <c r="AI86">
        <v>1</v>
      </c>
      <c r="AJ86">
        <v>0.10457328395838</v>
      </c>
      <c r="AK86">
        <v>0</v>
      </c>
      <c r="AL86">
        <v>0</v>
      </c>
      <c r="AN86" s="4">
        <f t="shared" si="3"/>
        <v>70.410000000003492</v>
      </c>
      <c r="AO86" s="4">
        <f t="shared" si="4"/>
        <v>3.4958702599396929E-12</v>
      </c>
      <c r="AQ86">
        <f t="shared" si="5"/>
        <v>0</v>
      </c>
    </row>
    <row r="87" spans="1:43" x14ac:dyDescent="0.25">
      <c r="A87" t="s">
        <v>216</v>
      </c>
      <c r="B87">
        <v>1032823683</v>
      </c>
      <c r="C87">
        <v>303951870</v>
      </c>
      <c r="D87">
        <v>1</v>
      </c>
      <c r="E87" t="s">
        <v>39</v>
      </c>
      <c r="F87" t="s">
        <v>217</v>
      </c>
      <c r="G87" t="s">
        <v>41</v>
      </c>
      <c r="H87" s="2">
        <v>45170</v>
      </c>
      <c r="I87">
        <v>37500</v>
      </c>
      <c r="J87" t="s">
        <v>42</v>
      </c>
      <c r="K87" t="s">
        <v>42</v>
      </c>
      <c r="L87">
        <v>37500</v>
      </c>
      <c r="M87" t="s">
        <v>42</v>
      </c>
      <c r="N87">
        <v>0</v>
      </c>
      <c r="O87">
        <v>0</v>
      </c>
      <c r="P87">
        <v>37500</v>
      </c>
      <c r="Q87" t="s">
        <v>47</v>
      </c>
      <c r="R87">
        <v>0</v>
      </c>
      <c r="S87">
        <v>0.10125000000000001</v>
      </c>
      <c r="T87" t="s">
        <v>44</v>
      </c>
      <c r="U87">
        <v>45200</v>
      </c>
      <c r="V87">
        <v>37500</v>
      </c>
      <c r="W87" t="s">
        <v>42</v>
      </c>
      <c r="X87" t="s">
        <v>42</v>
      </c>
      <c r="Y87" t="s">
        <v>42</v>
      </c>
      <c r="Z87">
        <v>9.1199999999999992</v>
      </c>
      <c r="AA87">
        <v>0</v>
      </c>
      <c r="AB87">
        <v>1</v>
      </c>
      <c r="AC87">
        <v>2.5000000000000001E-4</v>
      </c>
      <c r="AD87">
        <v>1</v>
      </c>
      <c r="AE87" t="s">
        <v>44</v>
      </c>
      <c r="AF87">
        <v>3.2000000000000003E-4</v>
      </c>
      <c r="AG87">
        <v>2.9183999999999998E-3</v>
      </c>
      <c r="AH87">
        <v>1</v>
      </c>
      <c r="AI87">
        <v>1</v>
      </c>
      <c r="AJ87">
        <v>9.7761600000000004E-2</v>
      </c>
      <c r="AK87">
        <v>4.7568000000000003E-3</v>
      </c>
      <c r="AL87">
        <v>0</v>
      </c>
      <c r="AN87" s="4">
        <f t="shared" si="3"/>
        <v>0</v>
      </c>
      <c r="AO87" s="4">
        <f t="shared" si="4"/>
        <v>0</v>
      </c>
      <c r="AQ87">
        <f t="shared" si="5"/>
        <v>14.865000000000002</v>
      </c>
    </row>
    <row r="88" spans="1:43" x14ac:dyDescent="0.25">
      <c r="A88" t="s">
        <v>218</v>
      </c>
      <c r="B88">
        <v>9203328589</v>
      </c>
      <c r="C88">
        <v>303953123</v>
      </c>
      <c r="D88">
        <v>1</v>
      </c>
      <c r="E88" t="s">
        <v>39</v>
      </c>
      <c r="F88" t="s">
        <v>219</v>
      </c>
      <c r="G88" t="s">
        <v>41</v>
      </c>
      <c r="H88" s="2">
        <v>45170</v>
      </c>
      <c r="I88">
        <v>49237.78</v>
      </c>
      <c r="J88" t="s">
        <v>42</v>
      </c>
      <c r="K88" t="s">
        <v>42</v>
      </c>
      <c r="L88">
        <v>49237.78</v>
      </c>
      <c r="M88" t="s">
        <v>42</v>
      </c>
      <c r="N88">
        <v>0</v>
      </c>
      <c r="O88">
        <v>0</v>
      </c>
      <c r="P88">
        <v>49237.78</v>
      </c>
      <c r="Q88" t="s">
        <v>43</v>
      </c>
      <c r="R88">
        <v>8.8749999999999996E-2</v>
      </c>
      <c r="S88">
        <v>9.1249999999999998E-2</v>
      </c>
      <c r="T88" t="s">
        <v>44</v>
      </c>
      <c r="U88">
        <v>45200</v>
      </c>
      <c r="V88">
        <v>49237.78</v>
      </c>
      <c r="W88" t="s">
        <v>42</v>
      </c>
      <c r="X88" t="s">
        <v>42</v>
      </c>
      <c r="Y88" t="s">
        <v>42</v>
      </c>
      <c r="Z88">
        <v>0</v>
      </c>
      <c r="AA88">
        <v>0</v>
      </c>
      <c r="AB88">
        <v>1</v>
      </c>
      <c r="AC88">
        <v>2.5000000000000001E-4</v>
      </c>
      <c r="AD88">
        <v>1</v>
      </c>
      <c r="AE88" t="s">
        <v>44</v>
      </c>
      <c r="AF88">
        <v>2.4371529341899701E-4</v>
      </c>
      <c r="AG88">
        <v>0</v>
      </c>
      <c r="AH88">
        <v>1</v>
      </c>
      <c r="AI88">
        <v>1</v>
      </c>
      <c r="AJ88">
        <v>8.5756284706581004E-2</v>
      </c>
      <c r="AK88">
        <v>0</v>
      </c>
      <c r="AL88">
        <v>0</v>
      </c>
      <c r="AN88" s="4">
        <f t="shared" si="3"/>
        <v>0</v>
      </c>
      <c r="AO88" s="4">
        <f t="shared" si="4"/>
        <v>0</v>
      </c>
      <c r="AQ88">
        <f t="shared" si="5"/>
        <v>0</v>
      </c>
    </row>
    <row r="89" spans="1:43" x14ac:dyDescent="0.25">
      <c r="A89" t="s">
        <v>220</v>
      </c>
      <c r="B89">
        <v>9202930617</v>
      </c>
      <c r="C89">
        <v>303953159</v>
      </c>
      <c r="D89">
        <v>1</v>
      </c>
      <c r="E89" t="s">
        <v>39</v>
      </c>
      <c r="F89" t="s">
        <v>221</v>
      </c>
      <c r="G89" t="s">
        <v>41</v>
      </c>
      <c r="H89" s="2">
        <v>45170</v>
      </c>
      <c r="I89">
        <v>91900</v>
      </c>
      <c r="J89" t="s">
        <v>42</v>
      </c>
      <c r="K89" t="s">
        <v>42</v>
      </c>
      <c r="L89">
        <v>91900</v>
      </c>
      <c r="M89" t="s">
        <v>42</v>
      </c>
      <c r="N89">
        <v>878.09</v>
      </c>
      <c r="O89">
        <v>0</v>
      </c>
      <c r="P89">
        <v>91900</v>
      </c>
      <c r="Q89" t="s">
        <v>43</v>
      </c>
      <c r="R89">
        <v>0.11</v>
      </c>
      <c r="S89">
        <v>0.1125</v>
      </c>
      <c r="T89" t="s">
        <v>44</v>
      </c>
      <c r="U89">
        <v>45231</v>
      </c>
      <c r="V89">
        <v>91900</v>
      </c>
      <c r="W89" t="s">
        <v>42</v>
      </c>
      <c r="X89" t="s">
        <v>42</v>
      </c>
      <c r="Y89" t="s">
        <v>42</v>
      </c>
      <c r="Z89">
        <v>39.03</v>
      </c>
      <c r="AA89">
        <v>0</v>
      </c>
      <c r="AB89">
        <v>1</v>
      </c>
      <c r="AC89">
        <v>2.5000000000000001E-4</v>
      </c>
      <c r="AD89">
        <v>1</v>
      </c>
      <c r="AE89" t="s">
        <v>44</v>
      </c>
      <c r="AF89">
        <v>1.3057671381936899E-4</v>
      </c>
      <c r="AG89">
        <v>5.0964091403699696E-3</v>
      </c>
      <c r="AH89">
        <v>1</v>
      </c>
      <c r="AI89">
        <v>1</v>
      </c>
      <c r="AJ89">
        <v>0.107119423286181</v>
      </c>
      <c r="AK89">
        <v>0</v>
      </c>
      <c r="AL89">
        <v>0</v>
      </c>
      <c r="AN89" s="4">
        <f t="shared" si="3"/>
        <v>0</v>
      </c>
      <c r="AO89" s="4">
        <f t="shared" si="4"/>
        <v>0</v>
      </c>
      <c r="AQ89">
        <f t="shared" si="5"/>
        <v>0</v>
      </c>
    </row>
    <row r="90" spans="1:43" x14ac:dyDescent="0.25">
      <c r="A90" t="s">
        <v>222</v>
      </c>
      <c r="B90">
        <v>9202390127</v>
      </c>
      <c r="C90">
        <v>303953170</v>
      </c>
      <c r="D90">
        <v>1</v>
      </c>
      <c r="E90" t="s">
        <v>39</v>
      </c>
      <c r="F90" t="s">
        <v>223</v>
      </c>
      <c r="G90" t="s">
        <v>41</v>
      </c>
      <c r="H90" s="2">
        <v>45170</v>
      </c>
      <c r="I90">
        <v>129500</v>
      </c>
      <c r="J90" t="s">
        <v>42</v>
      </c>
      <c r="K90" t="s">
        <v>42</v>
      </c>
      <c r="L90">
        <v>129500</v>
      </c>
      <c r="M90" t="s">
        <v>42</v>
      </c>
      <c r="N90">
        <v>1064.3800000000001</v>
      </c>
      <c r="O90">
        <v>0</v>
      </c>
      <c r="P90">
        <v>129500</v>
      </c>
      <c r="Q90" t="s">
        <v>43</v>
      </c>
      <c r="R90">
        <v>9.375E-2</v>
      </c>
      <c r="S90">
        <v>9.6250000000000002E-2</v>
      </c>
      <c r="T90" t="s">
        <v>44</v>
      </c>
      <c r="U90">
        <v>45200</v>
      </c>
      <c r="V90">
        <v>129500</v>
      </c>
      <c r="W90" t="s">
        <v>42</v>
      </c>
      <c r="X90" t="s">
        <v>42</v>
      </c>
      <c r="Y90" t="s">
        <v>42</v>
      </c>
      <c r="Z90">
        <v>56.77</v>
      </c>
      <c r="AA90">
        <v>0</v>
      </c>
      <c r="AB90">
        <v>1</v>
      </c>
      <c r="AC90">
        <v>2.5000000000000001E-4</v>
      </c>
      <c r="AD90">
        <v>1</v>
      </c>
      <c r="AE90" t="s">
        <v>44</v>
      </c>
      <c r="AF90" s="3">
        <v>9.26640926640927E-5</v>
      </c>
      <c r="AG90">
        <v>5.2605405405405396E-3</v>
      </c>
      <c r="AH90">
        <v>1</v>
      </c>
      <c r="AI90">
        <v>1</v>
      </c>
      <c r="AJ90">
        <v>9.0907335907335907E-2</v>
      </c>
      <c r="AK90">
        <v>0</v>
      </c>
      <c r="AL90">
        <v>0</v>
      </c>
      <c r="AN90" s="4">
        <f t="shared" si="3"/>
        <v>0</v>
      </c>
      <c r="AO90" s="4">
        <f t="shared" si="4"/>
        <v>0</v>
      </c>
      <c r="AQ90">
        <f t="shared" si="5"/>
        <v>0</v>
      </c>
    </row>
    <row r="91" spans="1:43" x14ac:dyDescent="0.25">
      <c r="A91" t="s">
        <v>224</v>
      </c>
      <c r="B91">
        <v>9203460044</v>
      </c>
      <c r="C91">
        <v>303953276</v>
      </c>
      <c r="D91">
        <v>1</v>
      </c>
      <c r="E91" t="s">
        <v>39</v>
      </c>
      <c r="F91" t="s">
        <v>225</v>
      </c>
      <c r="G91" t="s">
        <v>41</v>
      </c>
      <c r="H91" s="2">
        <v>45170</v>
      </c>
      <c r="I91">
        <v>74600</v>
      </c>
      <c r="J91" t="s">
        <v>42</v>
      </c>
      <c r="K91" t="s">
        <v>42</v>
      </c>
      <c r="L91">
        <v>74600</v>
      </c>
      <c r="M91" t="s">
        <v>42</v>
      </c>
      <c r="N91">
        <v>686.91200000000003</v>
      </c>
      <c r="O91">
        <v>0</v>
      </c>
      <c r="P91">
        <v>74600</v>
      </c>
      <c r="Q91" t="s">
        <v>43</v>
      </c>
      <c r="R91">
        <v>0.10875</v>
      </c>
      <c r="S91">
        <v>0.11125</v>
      </c>
      <c r="T91" t="s">
        <v>44</v>
      </c>
      <c r="U91">
        <v>45231</v>
      </c>
      <c r="V91">
        <v>78600</v>
      </c>
      <c r="W91" t="s">
        <v>42</v>
      </c>
      <c r="X91" t="s">
        <v>42</v>
      </c>
      <c r="Y91" t="s">
        <v>42</v>
      </c>
      <c r="Z91">
        <v>30.870828601481598</v>
      </c>
      <c r="AA91">
        <v>0</v>
      </c>
      <c r="AB91">
        <v>1</v>
      </c>
      <c r="AC91">
        <v>2.5000000000000001E-4</v>
      </c>
      <c r="AD91">
        <v>1</v>
      </c>
      <c r="AE91" t="s">
        <v>44</v>
      </c>
      <c r="AF91">
        <v>1.6085790884718499E-4</v>
      </c>
      <c r="AG91">
        <v>4.9658169332142E-3</v>
      </c>
      <c r="AH91">
        <v>0.94910941475827004</v>
      </c>
      <c r="AI91">
        <v>1</v>
      </c>
      <c r="AJ91">
        <v>0.105839142091153</v>
      </c>
      <c r="AK91">
        <v>0</v>
      </c>
      <c r="AL91">
        <v>0</v>
      </c>
      <c r="AN91" s="4">
        <f t="shared" si="3"/>
        <v>0</v>
      </c>
      <c r="AO91" s="4">
        <f t="shared" si="4"/>
        <v>0</v>
      </c>
      <c r="AQ91">
        <f t="shared" si="5"/>
        <v>0</v>
      </c>
    </row>
    <row r="92" spans="1:43" x14ac:dyDescent="0.25">
      <c r="A92" t="s">
        <v>226</v>
      </c>
      <c r="B92">
        <v>9203455374</v>
      </c>
      <c r="C92">
        <v>303953280</v>
      </c>
      <c r="D92">
        <v>1</v>
      </c>
      <c r="E92" t="s">
        <v>39</v>
      </c>
      <c r="F92" t="s">
        <v>227</v>
      </c>
      <c r="G92" t="s">
        <v>41</v>
      </c>
      <c r="H92" s="2">
        <v>45170</v>
      </c>
      <c r="I92">
        <v>66692.539999999994</v>
      </c>
      <c r="J92" t="s">
        <v>42</v>
      </c>
      <c r="K92" t="s">
        <v>42</v>
      </c>
      <c r="L92">
        <v>66692.539999999994</v>
      </c>
      <c r="M92" t="s">
        <v>42</v>
      </c>
      <c r="N92">
        <v>0</v>
      </c>
      <c r="O92">
        <v>0</v>
      </c>
      <c r="P92">
        <v>66692.539999999994</v>
      </c>
      <c r="Q92" t="s">
        <v>43</v>
      </c>
      <c r="R92">
        <v>0.10125000000000001</v>
      </c>
      <c r="S92">
        <v>0.10375</v>
      </c>
      <c r="T92" t="s">
        <v>44</v>
      </c>
      <c r="U92">
        <v>45200</v>
      </c>
      <c r="V92">
        <v>66692.539999999994</v>
      </c>
      <c r="W92" t="s">
        <v>42</v>
      </c>
      <c r="X92" t="s">
        <v>42</v>
      </c>
      <c r="Y92" t="s">
        <v>42</v>
      </c>
      <c r="Z92">
        <v>0</v>
      </c>
      <c r="AA92">
        <v>0</v>
      </c>
      <c r="AB92">
        <v>1</v>
      </c>
      <c r="AC92">
        <v>2.5000000000000001E-4</v>
      </c>
      <c r="AD92">
        <v>1</v>
      </c>
      <c r="AE92" t="s">
        <v>44</v>
      </c>
      <c r="AF92">
        <v>1.79930169101372E-4</v>
      </c>
      <c r="AG92">
        <v>0</v>
      </c>
      <c r="AH92">
        <v>1</v>
      </c>
      <c r="AI92">
        <v>1</v>
      </c>
      <c r="AJ92">
        <v>9.8320069830898596E-2</v>
      </c>
      <c r="AK92">
        <v>0</v>
      </c>
      <c r="AL92">
        <v>0</v>
      </c>
      <c r="AN92" s="4">
        <f t="shared" si="3"/>
        <v>0</v>
      </c>
      <c r="AO92" s="4">
        <f t="shared" si="4"/>
        <v>0</v>
      </c>
      <c r="AQ92">
        <f t="shared" si="5"/>
        <v>0</v>
      </c>
    </row>
    <row r="93" spans="1:43" x14ac:dyDescent="0.25">
      <c r="A93" t="s">
        <v>228</v>
      </c>
      <c r="B93">
        <v>1032823308</v>
      </c>
      <c r="C93">
        <v>303954441</v>
      </c>
      <c r="D93">
        <v>1</v>
      </c>
      <c r="E93" t="s">
        <v>39</v>
      </c>
      <c r="F93" t="s">
        <v>229</v>
      </c>
      <c r="G93" t="s">
        <v>41</v>
      </c>
      <c r="H93" s="2">
        <v>45170</v>
      </c>
      <c r="I93">
        <v>90000</v>
      </c>
      <c r="J93" t="s">
        <v>42</v>
      </c>
      <c r="K93" t="s">
        <v>42</v>
      </c>
      <c r="L93">
        <v>90000</v>
      </c>
      <c r="M93" t="s">
        <v>42</v>
      </c>
      <c r="N93">
        <v>1031.92</v>
      </c>
      <c r="O93">
        <v>0</v>
      </c>
      <c r="P93">
        <v>90000</v>
      </c>
      <c r="Q93" t="s">
        <v>47</v>
      </c>
      <c r="R93">
        <v>0</v>
      </c>
      <c r="S93">
        <v>0.13750000000000001</v>
      </c>
      <c r="T93" t="s">
        <v>44</v>
      </c>
      <c r="U93">
        <v>45200</v>
      </c>
      <c r="V93">
        <v>90000</v>
      </c>
      <c r="W93" t="s">
        <v>42</v>
      </c>
      <c r="X93" t="s">
        <v>42</v>
      </c>
      <c r="Y93" t="s">
        <v>42</v>
      </c>
      <c r="Z93">
        <v>9.1199999999999992</v>
      </c>
      <c r="AA93">
        <v>0</v>
      </c>
      <c r="AB93">
        <v>1</v>
      </c>
      <c r="AC93">
        <v>2.5000000000000001E-4</v>
      </c>
      <c r="AD93">
        <v>1</v>
      </c>
      <c r="AE93" t="s">
        <v>44</v>
      </c>
      <c r="AF93">
        <v>1.3333333333333299E-4</v>
      </c>
      <c r="AG93">
        <v>1.2160000000000001E-3</v>
      </c>
      <c r="AH93">
        <v>1</v>
      </c>
      <c r="AI93">
        <v>1</v>
      </c>
      <c r="AJ93">
        <v>0.135900666666667</v>
      </c>
      <c r="AK93">
        <v>4.8986666666666701E-3</v>
      </c>
      <c r="AL93">
        <v>0</v>
      </c>
      <c r="AN93" s="4">
        <f t="shared" si="3"/>
        <v>0</v>
      </c>
      <c r="AO93" s="4">
        <f t="shared" si="4"/>
        <v>0</v>
      </c>
      <c r="AQ93">
        <f t="shared" si="5"/>
        <v>36.74000000000003</v>
      </c>
    </row>
    <row r="94" spans="1:43" x14ac:dyDescent="0.25">
      <c r="A94" t="s">
        <v>230</v>
      </c>
      <c r="B94">
        <v>1031447617</v>
      </c>
      <c r="C94">
        <v>303954676</v>
      </c>
      <c r="D94">
        <v>1</v>
      </c>
      <c r="E94" t="s">
        <v>39</v>
      </c>
      <c r="F94" t="s">
        <v>231</v>
      </c>
      <c r="G94" t="s">
        <v>41</v>
      </c>
      <c r="H94" s="2">
        <v>45170</v>
      </c>
      <c r="I94">
        <v>76199.88</v>
      </c>
      <c r="J94" t="s">
        <v>42</v>
      </c>
      <c r="K94" t="s">
        <v>42</v>
      </c>
      <c r="L94">
        <v>76199.88</v>
      </c>
      <c r="M94" t="s">
        <v>42</v>
      </c>
      <c r="N94">
        <v>687.63</v>
      </c>
      <c r="O94">
        <v>0</v>
      </c>
      <c r="P94">
        <v>76199.88</v>
      </c>
      <c r="Q94" t="s">
        <v>47</v>
      </c>
      <c r="R94">
        <v>0.10875</v>
      </c>
      <c r="S94">
        <v>0.10875</v>
      </c>
      <c r="T94" t="s">
        <v>44</v>
      </c>
      <c r="U94">
        <v>45200</v>
      </c>
      <c r="V94">
        <v>76199.88</v>
      </c>
      <c r="W94" t="s">
        <v>42</v>
      </c>
      <c r="X94" t="s">
        <v>42</v>
      </c>
      <c r="Y94" t="s">
        <v>42</v>
      </c>
      <c r="Z94">
        <v>9.1199999999999992</v>
      </c>
      <c r="AA94">
        <v>0</v>
      </c>
      <c r="AB94">
        <v>1</v>
      </c>
      <c r="AC94">
        <v>2.5000000000000001E-4</v>
      </c>
      <c r="AD94">
        <v>1</v>
      </c>
      <c r="AE94" t="s">
        <v>44</v>
      </c>
      <c r="AF94">
        <v>1.5748056296151599E-4</v>
      </c>
      <c r="AG94">
        <v>1.43622273420903E-3</v>
      </c>
      <c r="AH94">
        <v>1</v>
      </c>
      <c r="AI94">
        <v>1</v>
      </c>
      <c r="AJ94">
        <v>0.106906296702829</v>
      </c>
      <c r="AK94">
        <v>4.8803147721492501E-3</v>
      </c>
      <c r="AL94">
        <v>0</v>
      </c>
      <c r="AN94" s="4">
        <f t="shared" si="3"/>
        <v>0</v>
      </c>
      <c r="AO94" s="4">
        <f t="shared" si="4"/>
        <v>0</v>
      </c>
      <c r="AQ94">
        <f t="shared" si="5"/>
        <v>30.989950000000018</v>
      </c>
    </row>
    <row r="95" spans="1:43" x14ac:dyDescent="0.25">
      <c r="A95" t="s">
        <v>232</v>
      </c>
      <c r="B95">
        <v>9203810966</v>
      </c>
      <c r="C95">
        <v>303955009</v>
      </c>
      <c r="D95">
        <v>1</v>
      </c>
      <c r="E95" t="s">
        <v>39</v>
      </c>
      <c r="F95" t="s">
        <v>233</v>
      </c>
      <c r="G95" t="s">
        <v>41</v>
      </c>
      <c r="H95" s="2">
        <v>45170</v>
      </c>
      <c r="I95">
        <v>120000</v>
      </c>
      <c r="J95" t="s">
        <v>42</v>
      </c>
      <c r="K95" t="s">
        <v>42</v>
      </c>
      <c r="L95">
        <v>120000</v>
      </c>
      <c r="M95" t="s">
        <v>42</v>
      </c>
      <c r="N95">
        <v>1065.2</v>
      </c>
      <c r="O95">
        <v>0</v>
      </c>
      <c r="P95">
        <v>120000</v>
      </c>
      <c r="Q95" t="s">
        <v>43</v>
      </c>
      <c r="R95">
        <v>0.10125000000000001</v>
      </c>
      <c r="S95">
        <v>0.10375</v>
      </c>
      <c r="T95" t="s">
        <v>44</v>
      </c>
      <c r="U95">
        <v>45200</v>
      </c>
      <c r="V95">
        <v>120000</v>
      </c>
      <c r="W95" t="s">
        <v>42</v>
      </c>
      <c r="X95" t="s">
        <v>42</v>
      </c>
      <c r="Y95" t="s">
        <v>42</v>
      </c>
      <c r="Z95">
        <v>52.6</v>
      </c>
      <c r="AA95">
        <v>0</v>
      </c>
      <c r="AB95">
        <v>1</v>
      </c>
      <c r="AC95">
        <v>2.5000000000000001E-4</v>
      </c>
      <c r="AD95">
        <v>1</v>
      </c>
      <c r="AE95" t="s">
        <v>44</v>
      </c>
      <c r="AF95">
        <v>1E-4</v>
      </c>
      <c r="AG95">
        <v>5.2599999999999999E-3</v>
      </c>
      <c r="AH95">
        <v>1</v>
      </c>
      <c r="AI95">
        <v>1</v>
      </c>
      <c r="AJ95">
        <v>9.8400000000000001E-2</v>
      </c>
      <c r="AK95">
        <v>0</v>
      </c>
      <c r="AL95">
        <v>0</v>
      </c>
      <c r="AN95" s="4">
        <f t="shared" si="3"/>
        <v>0</v>
      </c>
      <c r="AO95" s="4">
        <f t="shared" si="4"/>
        <v>0</v>
      </c>
      <c r="AQ95">
        <f t="shared" si="5"/>
        <v>0</v>
      </c>
    </row>
    <row r="96" spans="1:43" x14ac:dyDescent="0.25">
      <c r="A96" t="s">
        <v>234</v>
      </c>
      <c r="B96">
        <v>9203580247</v>
      </c>
      <c r="C96">
        <v>303955577</v>
      </c>
      <c r="D96">
        <v>1</v>
      </c>
      <c r="E96" t="s">
        <v>39</v>
      </c>
      <c r="F96" t="s">
        <v>235</v>
      </c>
      <c r="G96" t="s">
        <v>41</v>
      </c>
      <c r="H96" s="2">
        <v>45170</v>
      </c>
      <c r="I96">
        <v>50000</v>
      </c>
      <c r="J96" t="s">
        <v>42</v>
      </c>
      <c r="K96" t="s">
        <v>42</v>
      </c>
      <c r="L96">
        <v>50000</v>
      </c>
      <c r="M96" t="s">
        <v>42</v>
      </c>
      <c r="N96">
        <v>0</v>
      </c>
      <c r="O96">
        <v>0</v>
      </c>
      <c r="P96">
        <v>50000</v>
      </c>
      <c r="Q96" t="s">
        <v>43</v>
      </c>
      <c r="R96">
        <v>0.1075</v>
      </c>
      <c r="S96">
        <v>0.11</v>
      </c>
      <c r="T96" t="s">
        <v>44</v>
      </c>
      <c r="U96">
        <v>45200</v>
      </c>
      <c r="V96">
        <v>50000</v>
      </c>
      <c r="W96" t="s">
        <v>42</v>
      </c>
      <c r="X96" t="s">
        <v>42</v>
      </c>
      <c r="Y96" t="s">
        <v>42</v>
      </c>
      <c r="Z96">
        <v>0</v>
      </c>
      <c r="AA96">
        <v>0</v>
      </c>
      <c r="AB96">
        <v>1</v>
      </c>
      <c r="AC96">
        <v>2.5000000000000001E-4</v>
      </c>
      <c r="AD96">
        <v>1</v>
      </c>
      <c r="AE96" t="s">
        <v>44</v>
      </c>
      <c r="AF96">
        <v>2.4000000000000001E-4</v>
      </c>
      <c r="AG96">
        <v>0</v>
      </c>
      <c r="AH96">
        <v>1</v>
      </c>
      <c r="AI96">
        <v>1</v>
      </c>
      <c r="AJ96">
        <v>0.10451000000000001</v>
      </c>
      <c r="AK96">
        <v>0</v>
      </c>
      <c r="AL96">
        <v>0</v>
      </c>
      <c r="AN96" s="4">
        <f t="shared" si="3"/>
        <v>0</v>
      </c>
      <c r="AO96" s="4">
        <f t="shared" si="4"/>
        <v>0</v>
      </c>
      <c r="AQ96">
        <f t="shared" si="5"/>
        <v>0</v>
      </c>
    </row>
    <row r="97" spans="1:43" x14ac:dyDescent="0.25">
      <c r="A97" t="s">
        <v>236</v>
      </c>
      <c r="B97">
        <v>1032823748</v>
      </c>
      <c r="C97">
        <v>303955708</v>
      </c>
      <c r="D97">
        <v>1</v>
      </c>
      <c r="E97" t="s">
        <v>39</v>
      </c>
      <c r="F97" t="s">
        <v>237</v>
      </c>
      <c r="G97" t="s">
        <v>41</v>
      </c>
      <c r="H97" s="2">
        <v>45170</v>
      </c>
      <c r="I97">
        <v>11040.98</v>
      </c>
      <c r="J97" t="s">
        <v>42</v>
      </c>
      <c r="K97" t="s">
        <v>42</v>
      </c>
      <c r="L97">
        <v>11040.98</v>
      </c>
      <c r="M97" t="s">
        <v>42</v>
      </c>
      <c r="N97">
        <v>0</v>
      </c>
      <c r="O97">
        <v>0</v>
      </c>
      <c r="P97">
        <v>11040.98</v>
      </c>
      <c r="Q97" t="s">
        <v>47</v>
      </c>
      <c r="R97">
        <v>0</v>
      </c>
      <c r="S97">
        <v>9.7500000000000003E-2</v>
      </c>
      <c r="T97" t="s">
        <v>66</v>
      </c>
      <c r="U97">
        <v>45170</v>
      </c>
      <c r="V97">
        <v>11040.98</v>
      </c>
      <c r="W97" t="s">
        <v>42</v>
      </c>
      <c r="X97" t="s">
        <v>42</v>
      </c>
      <c r="Y97" t="s">
        <v>42</v>
      </c>
      <c r="Z97">
        <v>25.12</v>
      </c>
      <c r="AA97">
        <v>0</v>
      </c>
      <c r="AB97">
        <v>1</v>
      </c>
      <c r="AC97">
        <v>2.5000000000000001E-4</v>
      </c>
      <c r="AD97">
        <v>1</v>
      </c>
      <c r="AE97" t="s">
        <v>66</v>
      </c>
      <c r="AF97">
        <v>1.0868600432208E-3</v>
      </c>
      <c r="AG97">
        <v>2.7301924285706498E-2</v>
      </c>
      <c r="AH97">
        <v>1</v>
      </c>
      <c r="AI97">
        <v>1</v>
      </c>
      <c r="AJ97">
        <v>6.8861215671072701E-2</v>
      </c>
      <c r="AK97">
        <v>2.7248396428577902E-3</v>
      </c>
      <c r="AL97">
        <v>0</v>
      </c>
      <c r="AN97" s="4">
        <f t="shared" si="3"/>
        <v>0</v>
      </c>
      <c r="AO97" s="4">
        <f t="shared" si="4"/>
        <v>0</v>
      </c>
      <c r="AQ97">
        <f t="shared" si="5"/>
        <v>2.5070750000000004</v>
      </c>
    </row>
    <row r="98" spans="1:43" x14ac:dyDescent="0.25">
      <c r="A98" t="s">
        <v>238</v>
      </c>
      <c r="B98">
        <v>1032824802</v>
      </c>
      <c r="C98">
        <v>303955720</v>
      </c>
      <c r="D98">
        <v>1</v>
      </c>
      <c r="E98" t="s">
        <v>39</v>
      </c>
      <c r="F98" t="s">
        <v>239</v>
      </c>
      <c r="G98" t="s">
        <v>41</v>
      </c>
      <c r="H98" s="2">
        <v>45170</v>
      </c>
      <c r="I98">
        <v>74155.81</v>
      </c>
      <c r="J98" t="s">
        <v>42</v>
      </c>
      <c r="K98" t="s">
        <v>42</v>
      </c>
      <c r="L98">
        <v>74155.81</v>
      </c>
      <c r="M98" t="s">
        <v>42</v>
      </c>
      <c r="N98">
        <v>601.88</v>
      </c>
      <c r="O98">
        <v>398.12</v>
      </c>
      <c r="P98">
        <v>73757.69</v>
      </c>
      <c r="Q98" t="s">
        <v>47</v>
      </c>
      <c r="R98">
        <v>0</v>
      </c>
      <c r="S98">
        <v>0.10125000000000001</v>
      </c>
      <c r="T98" t="s">
        <v>44</v>
      </c>
      <c r="U98">
        <v>45231</v>
      </c>
      <c r="V98">
        <v>73757.69</v>
      </c>
      <c r="W98" t="s">
        <v>42</v>
      </c>
      <c r="X98" t="s">
        <v>42</v>
      </c>
      <c r="Y98" t="s">
        <v>42</v>
      </c>
      <c r="Z98">
        <v>9.1199999999999992</v>
      </c>
      <c r="AA98">
        <v>0</v>
      </c>
      <c r="AB98">
        <v>1</v>
      </c>
      <c r="AC98">
        <v>2.5000000000000001E-4</v>
      </c>
      <c r="AD98">
        <v>1</v>
      </c>
      <c r="AE98" t="s">
        <v>44</v>
      </c>
      <c r="AF98">
        <v>1.6182144055873699E-4</v>
      </c>
      <c r="AG98">
        <v>1.4758115378956801E-3</v>
      </c>
      <c r="AH98">
        <v>1</v>
      </c>
      <c r="AI98">
        <v>1</v>
      </c>
      <c r="AJ98">
        <v>9.9362367021545606E-2</v>
      </c>
      <c r="AK98">
        <v>4.8770157051753601E-3</v>
      </c>
      <c r="AL98">
        <v>0</v>
      </c>
      <c r="AN98" s="4">
        <f t="shared" si="3"/>
        <v>398.11999999999534</v>
      </c>
      <c r="AO98" s="4">
        <f t="shared" si="4"/>
        <v>-4.6611603465862572E-12</v>
      </c>
      <c r="AQ98">
        <f t="shared" si="5"/>
        <v>30.13825416666667</v>
      </c>
    </row>
    <row r="99" spans="1:43" x14ac:dyDescent="0.25">
      <c r="A99" t="s">
        <v>240</v>
      </c>
      <c r="B99">
        <v>1032825209</v>
      </c>
      <c r="C99">
        <v>303957109</v>
      </c>
      <c r="D99">
        <v>1</v>
      </c>
      <c r="E99" t="s">
        <v>39</v>
      </c>
      <c r="F99" t="s">
        <v>241</v>
      </c>
      <c r="G99" t="s">
        <v>41</v>
      </c>
      <c r="H99" s="2">
        <v>45170</v>
      </c>
      <c r="I99">
        <v>168000</v>
      </c>
      <c r="J99" t="s">
        <v>42</v>
      </c>
      <c r="K99" t="s">
        <v>42</v>
      </c>
      <c r="L99">
        <v>168000</v>
      </c>
      <c r="M99" t="s">
        <v>42</v>
      </c>
      <c r="N99">
        <v>1569.53</v>
      </c>
      <c r="O99">
        <v>0</v>
      </c>
      <c r="P99">
        <v>168000</v>
      </c>
      <c r="Q99" t="s">
        <v>47</v>
      </c>
      <c r="R99">
        <v>0</v>
      </c>
      <c r="S99">
        <v>0.1125</v>
      </c>
      <c r="T99" t="s">
        <v>44</v>
      </c>
      <c r="U99">
        <v>45200</v>
      </c>
      <c r="V99">
        <v>168000</v>
      </c>
      <c r="W99" t="s">
        <v>42</v>
      </c>
      <c r="X99" t="s">
        <v>42</v>
      </c>
      <c r="Y99" t="s">
        <v>42</v>
      </c>
      <c r="Z99">
        <v>9.1199999999999992</v>
      </c>
      <c r="AA99">
        <v>0</v>
      </c>
      <c r="AB99">
        <v>1</v>
      </c>
      <c r="AC99">
        <v>2.5000000000000001E-4</v>
      </c>
      <c r="AD99">
        <v>1</v>
      </c>
      <c r="AE99" t="s">
        <v>44</v>
      </c>
      <c r="AF99" s="3">
        <v>7.1428571428571393E-5</v>
      </c>
      <c r="AG99">
        <v>6.5142857142857103E-4</v>
      </c>
      <c r="AH99">
        <v>1</v>
      </c>
      <c r="AI99">
        <v>1</v>
      </c>
      <c r="AJ99">
        <v>0.11152714285714301</v>
      </c>
      <c r="AK99">
        <v>4.9457142857142903E-3</v>
      </c>
      <c r="AL99">
        <v>0</v>
      </c>
      <c r="AN99" s="4">
        <f t="shared" si="3"/>
        <v>0</v>
      </c>
      <c r="AO99" s="4">
        <f t="shared" si="4"/>
        <v>0</v>
      </c>
      <c r="AQ99">
        <f t="shared" si="5"/>
        <v>69.240000000000066</v>
      </c>
    </row>
    <row r="100" spans="1:43" x14ac:dyDescent="0.25">
      <c r="A100" t="s">
        <v>242</v>
      </c>
      <c r="B100">
        <v>9203921920</v>
      </c>
      <c r="C100">
        <v>303957901</v>
      </c>
      <c r="D100">
        <v>1</v>
      </c>
      <c r="E100" t="s">
        <v>39</v>
      </c>
      <c r="F100" t="s">
        <v>243</v>
      </c>
      <c r="G100" t="s">
        <v>41</v>
      </c>
      <c r="H100" s="2">
        <v>45170</v>
      </c>
      <c r="I100">
        <v>47553.58</v>
      </c>
      <c r="J100" t="s">
        <v>42</v>
      </c>
      <c r="K100" t="s">
        <v>42</v>
      </c>
      <c r="L100">
        <v>47553.58</v>
      </c>
      <c r="M100" t="s">
        <v>42</v>
      </c>
      <c r="N100">
        <v>0</v>
      </c>
      <c r="O100">
        <v>1000</v>
      </c>
      <c r="P100">
        <v>46553.58</v>
      </c>
      <c r="Q100" t="s">
        <v>43</v>
      </c>
      <c r="R100">
        <v>0.1075</v>
      </c>
      <c r="S100">
        <v>0.11</v>
      </c>
      <c r="T100" t="s">
        <v>44</v>
      </c>
      <c r="U100">
        <v>45200</v>
      </c>
      <c r="V100">
        <v>46553.58</v>
      </c>
      <c r="W100" t="s">
        <v>42</v>
      </c>
      <c r="X100" t="s">
        <v>42</v>
      </c>
      <c r="Y100" t="s">
        <v>42</v>
      </c>
      <c r="Z100">
        <v>0</v>
      </c>
      <c r="AA100">
        <v>0</v>
      </c>
      <c r="AB100">
        <v>1</v>
      </c>
      <c r="AC100">
        <v>2.5000000000000001E-4</v>
      </c>
      <c r="AD100">
        <v>1</v>
      </c>
      <c r="AE100" t="s">
        <v>44</v>
      </c>
      <c r="AF100">
        <v>2.5234693160851399E-4</v>
      </c>
      <c r="AG100">
        <v>0</v>
      </c>
      <c r="AH100">
        <v>1</v>
      </c>
      <c r="AI100">
        <v>1</v>
      </c>
      <c r="AJ100">
        <v>0.104497653068391</v>
      </c>
      <c r="AK100">
        <v>0</v>
      </c>
      <c r="AL100">
        <v>0</v>
      </c>
      <c r="AN100" s="4">
        <f t="shared" si="3"/>
        <v>1000</v>
      </c>
      <c r="AO100" s="4">
        <f t="shared" si="4"/>
        <v>0</v>
      </c>
      <c r="AQ100">
        <f t="shared" si="5"/>
        <v>0</v>
      </c>
    </row>
    <row r="101" spans="1:43" x14ac:dyDescent="0.25">
      <c r="A101" t="s">
        <v>244</v>
      </c>
      <c r="B101">
        <v>9203584330</v>
      </c>
      <c r="C101">
        <v>303959057</v>
      </c>
      <c r="D101">
        <v>1</v>
      </c>
      <c r="E101" t="s">
        <v>39</v>
      </c>
      <c r="F101" t="s">
        <v>245</v>
      </c>
      <c r="G101" t="s">
        <v>41</v>
      </c>
      <c r="H101" s="2">
        <v>45170</v>
      </c>
      <c r="I101">
        <v>187500</v>
      </c>
      <c r="J101" t="s">
        <v>42</v>
      </c>
      <c r="K101" t="s">
        <v>42</v>
      </c>
      <c r="L101">
        <v>187500</v>
      </c>
      <c r="M101" t="s">
        <v>42</v>
      </c>
      <c r="N101">
        <v>1473.0796</v>
      </c>
      <c r="O101">
        <v>0</v>
      </c>
      <c r="P101">
        <v>187500</v>
      </c>
      <c r="Q101" t="s">
        <v>43</v>
      </c>
      <c r="R101">
        <v>9.2499999999999999E-2</v>
      </c>
      <c r="S101">
        <v>9.5000000000000001E-2</v>
      </c>
      <c r="T101" t="s">
        <v>44</v>
      </c>
      <c r="U101">
        <v>45231</v>
      </c>
      <c r="V101">
        <v>237500</v>
      </c>
      <c r="W101" t="s">
        <v>42</v>
      </c>
      <c r="X101" t="s">
        <v>42</v>
      </c>
      <c r="Y101" t="s">
        <v>42</v>
      </c>
      <c r="Z101">
        <v>77.5269190342119</v>
      </c>
      <c r="AA101">
        <v>0</v>
      </c>
      <c r="AB101">
        <v>1</v>
      </c>
      <c r="AC101">
        <v>2.5000000000000001E-4</v>
      </c>
      <c r="AD101">
        <v>1</v>
      </c>
      <c r="AE101" t="s">
        <v>44</v>
      </c>
      <c r="AF101" s="3">
        <v>6.3999999999999997E-5</v>
      </c>
      <c r="AG101">
        <v>4.9617228181895604E-3</v>
      </c>
      <c r="AH101">
        <v>0.78947368421052599</v>
      </c>
      <c r="AI101">
        <v>1</v>
      </c>
      <c r="AJ101">
        <v>8.9686000000000002E-2</v>
      </c>
      <c r="AK101">
        <v>0</v>
      </c>
      <c r="AL101">
        <v>0</v>
      </c>
      <c r="AN101" s="4">
        <f t="shared" si="3"/>
        <v>0</v>
      </c>
      <c r="AO101" s="4">
        <f t="shared" si="4"/>
        <v>0</v>
      </c>
      <c r="AQ101">
        <f t="shared" si="5"/>
        <v>0</v>
      </c>
    </row>
    <row r="102" spans="1:43" x14ac:dyDescent="0.25">
      <c r="A102" t="s">
        <v>246</v>
      </c>
      <c r="B102">
        <v>9203544136</v>
      </c>
      <c r="C102">
        <v>303959059</v>
      </c>
      <c r="D102">
        <v>1</v>
      </c>
      <c r="E102" t="s">
        <v>39</v>
      </c>
      <c r="F102" t="s">
        <v>247</v>
      </c>
      <c r="G102" t="s">
        <v>41</v>
      </c>
      <c r="H102" s="2">
        <v>45170</v>
      </c>
      <c r="I102">
        <v>73716.960000000006</v>
      </c>
      <c r="J102" t="s">
        <v>42</v>
      </c>
      <c r="K102" t="s">
        <v>42</v>
      </c>
      <c r="L102">
        <v>73716.960000000006</v>
      </c>
      <c r="M102" t="s">
        <v>42</v>
      </c>
      <c r="N102">
        <v>564.34</v>
      </c>
      <c r="O102">
        <v>235.66</v>
      </c>
      <c r="P102">
        <v>73481.3</v>
      </c>
      <c r="Q102" t="s">
        <v>43</v>
      </c>
      <c r="R102">
        <v>8.7499999999999994E-2</v>
      </c>
      <c r="S102">
        <v>0.09</v>
      </c>
      <c r="T102" t="s">
        <v>44</v>
      </c>
      <c r="U102">
        <v>45231</v>
      </c>
      <c r="V102">
        <v>73481.3</v>
      </c>
      <c r="W102" t="s">
        <v>42</v>
      </c>
      <c r="X102" t="s">
        <v>42</v>
      </c>
      <c r="Y102" t="s">
        <v>42</v>
      </c>
      <c r="Z102">
        <v>31.35</v>
      </c>
      <c r="AA102">
        <v>0</v>
      </c>
      <c r="AB102">
        <v>1</v>
      </c>
      <c r="AC102">
        <v>2.5000000000000001E-4</v>
      </c>
      <c r="AD102">
        <v>1</v>
      </c>
      <c r="AE102" t="s">
        <v>44</v>
      </c>
      <c r="AF102">
        <v>1.6278479199359299E-4</v>
      </c>
      <c r="AG102">
        <v>5.1033032289991304E-3</v>
      </c>
      <c r="AH102">
        <v>1</v>
      </c>
      <c r="AI102">
        <v>1</v>
      </c>
      <c r="AJ102">
        <v>8.4587215208006397E-2</v>
      </c>
      <c r="AK102">
        <v>0</v>
      </c>
      <c r="AL102">
        <v>0</v>
      </c>
      <c r="AN102" s="4">
        <f t="shared" si="3"/>
        <v>235.66000000000349</v>
      </c>
      <c r="AO102" s="4">
        <f t="shared" si="4"/>
        <v>3.4958702599396929E-12</v>
      </c>
      <c r="AQ102">
        <f t="shared" si="5"/>
        <v>0</v>
      </c>
    </row>
    <row r="103" spans="1:43" x14ac:dyDescent="0.25">
      <c r="A103" t="s">
        <v>248</v>
      </c>
      <c r="B103">
        <v>1032823450</v>
      </c>
      <c r="C103">
        <v>303961918</v>
      </c>
      <c r="D103">
        <v>1</v>
      </c>
      <c r="E103" t="s">
        <v>39</v>
      </c>
      <c r="F103" t="s">
        <v>249</v>
      </c>
      <c r="G103" t="s">
        <v>41</v>
      </c>
      <c r="H103" s="2">
        <v>45170</v>
      </c>
      <c r="I103">
        <v>11202.19</v>
      </c>
      <c r="J103" t="s">
        <v>42</v>
      </c>
      <c r="K103" t="s">
        <v>42</v>
      </c>
      <c r="L103">
        <v>11202.19</v>
      </c>
      <c r="M103" t="s">
        <v>42</v>
      </c>
      <c r="N103">
        <v>95.53</v>
      </c>
      <c r="O103">
        <v>450</v>
      </c>
      <c r="P103">
        <v>10752.19</v>
      </c>
      <c r="Q103" t="s">
        <v>47</v>
      </c>
      <c r="R103">
        <v>0</v>
      </c>
      <c r="S103">
        <v>0.10625</v>
      </c>
      <c r="T103" t="s">
        <v>44</v>
      </c>
      <c r="U103">
        <v>45231</v>
      </c>
      <c r="V103">
        <v>10752.19</v>
      </c>
      <c r="W103" t="s">
        <v>42</v>
      </c>
      <c r="X103" t="s">
        <v>42</v>
      </c>
      <c r="Y103" t="s">
        <v>42</v>
      </c>
      <c r="Z103">
        <v>9.1199999999999992</v>
      </c>
      <c r="AA103">
        <v>0</v>
      </c>
      <c r="AB103">
        <v>1</v>
      </c>
      <c r="AC103">
        <v>2.5000000000000001E-4</v>
      </c>
      <c r="AD103">
        <v>1</v>
      </c>
      <c r="AE103" t="s">
        <v>44</v>
      </c>
      <c r="AF103">
        <v>1.07121910983477E-3</v>
      </c>
      <c r="AG103">
        <v>9.7695182816931302E-3</v>
      </c>
      <c r="AH103">
        <v>1</v>
      </c>
      <c r="AI103">
        <v>1</v>
      </c>
      <c r="AJ103">
        <v>9.51592626084721E-2</v>
      </c>
      <c r="AK103">
        <v>4.1858734765255704E-3</v>
      </c>
      <c r="AL103">
        <v>0</v>
      </c>
      <c r="AN103" s="4">
        <f t="shared" si="3"/>
        <v>450</v>
      </c>
      <c r="AO103" s="4">
        <f t="shared" si="4"/>
        <v>0</v>
      </c>
      <c r="AQ103">
        <f t="shared" si="5"/>
        <v>3.907579166666665</v>
      </c>
    </row>
    <row r="104" spans="1:43" x14ac:dyDescent="0.25">
      <c r="A104" t="s">
        <v>250</v>
      </c>
      <c r="B104">
        <v>9203237657</v>
      </c>
      <c r="C104">
        <v>303954097</v>
      </c>
      <c r="D104">
        <v>1</v>
      </c>
      <c r="E104" t="s">
        <v>39</v>
      </c>
      <c r="F104" t="s">
        <v>251</v>
      </c>
      <c r="G104" t="s">
        <v>41</v>
      </c>
      <c r="H104" s="2">
        <v>45170</v>
      </c>
      <c r="I104">
        <v>45617.81</v>
      </c>
      <c r="J104" t="s">
        <v>42</v>
      </c>
      <c r="K104" t="s">
        <v>42</v>
      </c>
      <c r="L104">
        <v>45617.81</v>
      </c>
      <c r="M104" t="s">
        <v>42</v>
      </c>
      <c r="N104">
        <v>396.79</v>
      </c>
      <c r="O104">
        <v>401.38</v>
      </c>
      <c r="P104">
        <v>45216.43</v>
      </c>
      <c r="Q104" t="s">
        <v>43</v>
      </c>
      <c r="R104">
        <v>0.1</v>
      </c>
      <c r="S104">
        <v>0.10249999999999999</v>
      </c>
      <c r="T104" t="s">
        <v>44</v>
      </c>
      <c r="U104">
        <v>45231</v>
      </c>
      <c r="V104">
        <v>45216.43</v>
      </c>
      <c r="W104" t="s">
        <v>42</v>
      </c>
      <c r="X104" t="s">
        <v>42</v>
      </c>
      <c r="Y104" t="s">
        <v>42</v>
      </c>
      <c r="Z104">
        <v>19.36</v>
      </c>
      <c r="AA104">
        <v>0</v>
      </c>
      <c r="AB104">
        <v>1</v>
      </c>
      <c r="AC104">
        <v>2.5000000000000001E-4</v>
      </c>
      <c r="AD104">
        <v>1</v>
      </c>
      <c r="AE104" t="s">
        <v>44</v>
      </c>
      <c r="AF104">
        <v>2.6305515323949102E-4</v>
      </c>
      <c r="AG104">
        <v>5.0927477667165504E-3</v>
      </c>
      <c r="AH104">
        <v>1</v>
      </c>
      <c r="AI104">
        <v>1</v>
      </c>
      <c r="AJ104">
        <v>9.6986944846760501E-2</v>
      </c>
      <c r="AK104">
        <v>0</v>
      </c>
      <c r="AL104">
        <v>0</v>
      </c>
      <c r="AN104" s="4">
        <f t="shared" si="3"/>
        <v>401.37999999999738</v>
      </c>
      <c r="AO104" s="4">
        <f t="shared" si="4"/>
        <v>-2.6147972675971687E-12</v>
      </c>
      <c r="AQ104">
        <f t="shared" si="5"/>
        <v>0</v>
      </c>
    </row>
    <row r="105" spans="1:43" x14ac:dyDescent="0.25">
      <c r="A105" t="s">
        <v>252</v>
      </c>
      <c r="B105">
        <v>9203125381</v>
      </c>
      <c r="C105">
        <v>303954101</v>
      </c>
      <c r="D105">
        <v>1</v>
      </c>
      <c r="E105" t="s">
        <v>39</v>
      </c>
      <c r="F105" t="s">
        <v>253</v>
      </c>
      <c r="G105" t="s">
        <v>41</v>
      </c>
      <c r="H105" s="2">
        <v>45170</v>
      </c>
      <c r="I105">
        <v>37500</v>
      </c>
      <c r="J105" t="s">
        <v>42</v>
      </c>
      <c r="K105" t="s">
        <v>42</v>
      </c>
      <c r="L105">
        <v>37500</v>
      </c>
      <c r="M105" t="s">
        <v>42</v>
      </c>
      <c r="N105">
        <v>308.22000000000003</v>
      </c>
      <c r="O105">
        <v>6.03</v>
      </c>
      <c r="P105">
        <v>37493.97</v>
      </c>
      <c r="Q105" t="s">
        <v>43</v>
      </c>
      <c r="R105">
        <v>9.375E-2</v>
      </c>
      <c r="S105">
        <v>9.6250000000000002E-2</v>
      </c>
      <c r="T105" t="s">
        <v>44</v>
      </c>
      <c r="U105">
        <v>45200</v>
      </c>
      <c r="V105">
        <v>37493.97</v>
      </c>
      <c r="W105" t="s">
        <v>42</v>
      </c>
      <c r="X105" t="s">
        <v>42</v>
      </c>
      <c r="Y105" t="s">
        <v>42</v>
      </c>
      <c r="Z105">
        <v>16.440000000000001</v>
      </c>
      <c r="AA105">
        <v>0</v>
      </c>
      <c r="AB105">
        <v>1</v>
      </c>
      <c r="AC105">
        <v>2.5000000000000001E-4</v>
      </c>
      <c r="AD105">
        <v>1</v>
      </c>
      <c r="AE105" t="s">
        <v>44</v>
      </c>
      <c r="AF105">
        <v>3.2000000000000003E-4</v>
      </c>
      <c r="AG105">
        <v>5.2608000000000004E-3</v>
      </c>
      <c r="AH105">
        <v>1</v>
      </c>
      <c r="AI105">
        <v>1</v>
      </c>
      <c r="AJ105">
        <v>9.0679999999999997E-2</v>
      </c>
      <c r="AK105">
        <v>0</v>
      </c>
      <c r="AL105">
        <v>0</v>
      </c>
      <c r="AN105" s="4">
        <f t="shared" si="3"/>
        <v>6.0299999999988358</v>
      </c>
      <c r="AO105" s="4">
        <f t="shared" si="4"/>
        <v>-1.1644019082268642E-12</v>
      </c>
      <c r="AQ105">
        <f t="shared" si="5"/>
        <v>0</v>
      </c>
    </row>
    <row r="106" spans="1:43" x14ac:dyDescent="0.25">
      <c r="A106" t="s">
        <v>254</v>
      </c>
      <c r="B106">
        <v>9203013124</v>
      </c>
      <c r="C106">
        <v>303954103</v>
      </c>
      <c r="D106">
        <v>1</v>
      </c>
      <c r="E106" t="s">
        <v>39</v>
      </c>
      <c r="F106" t="s">
        <v>255</v>
      </c>
      <c r="G106" t="s">
        <v>41</v>
      </c>
      <c r="H106" s="2">
        <v>45170</v>
      </c>
      <c r="I106">
        <v>50000</v>
      </c>
      <c r="J106" t="s">
        <v>42</v>
      </c>
      <c r="K106" t="s">
        <v>42</v>
      </c>
      <c r="L106">
        <v>50000</v>
      </c>
      <c r="M106" t="s">
        <v>42</v>
      </c>
      <c r="N106">
        <v>476.71</v>
      </c>
      <c r="O106">
        <v>0</v>
      </c>
      <c r="P106">
        <v>50000</v>
      </c>
      <c r="Q106" t="s">
        <v>43</v>
      </c>
      <c r="R106">
        <v>0.10875</v>
      </c>
      <c r="S106">
        <v>0.11125</v>
      </c>
      <c r="T106" t="s">
        <v>44</v>
      </c>
      <c r="U106">
        <v>45200</v>
      </c>
      <c r="V106">
        <v>50000</v>
      </c>
      <c r="W106" t="s">
        <v>42</v>
      </c>
      <c r="X106" t="s">
        <v>42</v>
      </c>
      <c r="Y106" t="s">
        <v>42</v>
      </c>
      <c r="Z106">
        <v>21.92</v>
      </c>
      <c r="AA106">
        <v>0</v>
      </c>
      <c r="AB106">
        <v>1</v>
      </c>
      <c r="AC106">
        <v>2.5000000000000001E-4</v>
      </c>
      <c r="AD106">
        <v>1</v>
      </c>
      <c r="AE106" t="s">
        <v>44</v>
      </c>
      <c r="AF106">
        <v>2.4000000000000001E-4</v>
      </c>
      <c r="AG106">
        <v>5.2608000000000004E-3</v>
      </c>
      <c r="AH106">
        <v>1</v>
      </c>
      <c r="AI106">
        <v>1</v>
      </c>
      <c r="AJ106">
        <v>0.10576000000000001</v>
      </c>
      <c r="AK106">
        <v>0</v>
      </c>
      <c r="AL106">
        <v>0</v>
      </c>
      <c r="AN106" s="4">
        <f t="shared" si="3"/>
        <v>0</v>
      </c>
      <c r="AO106" s="4">
        <f t="shared" si="4"/>
        <v>0</v>
      </c>
      <c r="AQ106">
        <f t="shared" si="5"/>
        <v>0</v>
      </c>
    </row>
    <row r="107" spans="1:43" x14ac:dyDescent="0.25">
      <c r="A107" t="s">
        <v>256</v>
      </c>
      <c r="B107">
        <v>1032841607</v>
      </c>
      <c r="C107">
        <v>303954154</v>
      </c>
      <c r="D107">
        <v>1</v>
      </c>
      <c r="E107" t="s">
        <v>39</v>
      </c>
      <c r="F107" t="s">
        <v>257</v>
      </c>
      <c r="G107" t="s">
        <v>41</v>
      </c>
      <c r="H107" s="2">
        <v>45170</v>
      </c>
      <c r="I107">
        <v>100477.3</v>
      </c>
      <c r="J107" t="s">
        <v>42</v>
      </c>
      <c r="K107" t="s">
        <v>42</v>
      </c>
      <c r="L107">
        <v>100477.3</v>
      </c>
      <c r="M107" t="s">
        <v>42</v>
      </c>
      <c r="N107">
        <v>0</v>
      </c>
      <c r="O107">
        <v>0</v>
      </c>
      <c r="P107">
        <v>100477.3</v>
      </c>
      <c r="Q107" t="s">
        <v>47</v>
      </c>
      <c r="R107">
        <v>0</v>
      </c>
      <c r="S107">
        <v>0.10125000000000001</v>
      </c>
      <c r="T107" t="s">
        <v>44</v>
      </c>
      <c r="U107">
        <v>45200</v>
      </c>
      <c r="V107">
        <v>100477.3</v>
      </c>
      <c r="W107" t="s">
        <v>42</v>
      </c>
      <c r="X107" t="s">
        <v>42</v>
      </c>
      <c r="Y107" t="s">
        <v>42</v>
      </c>
      <c r="Z107">
        <v>9.1199999999999992</v>
      </c>
      <c r="AA107">
        <v>0</v>
      </c>
      <c r="AB107">
        <v>1</v>
      </c>
      <c r="AC107">
        <v>2.5000000000000001E-4</v>
      </c>
      <c r="AD107">
        <v>1</v>
      </c>
      <c r="AE107" t="s">
        <v>44</v>
      </c>
      <c r="AF107">
        <v>1.19429960797115E-4</v>
      </c>
      <c r="AG107">
        <v>1.0892012424696901E-3</v>
      </c>
      <c r="AH107">
        <v>1</v>
      </c>
      <c r="AI107">
        <v>1</v>
      </c>
      <c r="AJ107">
        <v>9.9791368796733199E-2</v>
      </c>
      <c r="AK107">
        <v>4.9092332297941896E-3</v>
      </c>
      <c r="AL107">
        <v>0</v>
      </c>
      <c r="AN107" s="4">
        <f t="shared" si="3"/>
        <v>0</v>
      </c>
      <c r="AO107" s="4">
        <f t="shared" si="4"/>
        <v>0</v>
      </c>
      <c r="AQ107">
        <f t="shared" si="5"/>
        <v>41.105541666666646</v>
      </c>
    </row>
    <row r="108" spans="1:43" x14ac:dyDescent="0.25">
      <c r="A108" t="s">
        <v>258</v>
      </c>
      <c r="B108">
        <v>1031447662</v>
      </c>
      <c r="C108">
        <v>303955328</v>
      </c>
      <c r="D108">
        <v>1</v>
      </c>
      <c r="E108" t="s">
        <v>39</v>
      </c>
      <c r="F108" t="s">
        <v>259</v>
      </c>
      <c r="G108" t="s">
        <v>41</v>
      </c>
      <c r="H108" s="2">
        <v>45170</v>
      </c>
      <c r="I108">
        <v>74299.839999999997</v>
      </c>
      <c r="J108" t="s">
        <v>42</v>
      </c>
      <c r="K108" t="s">
        <v>42</v>
      </c>
      <c r="L108">
        <v>74299.839999999997</v>
      </c>
      <c r="M108" t="s">
        <v>42</v>
      </c>
      <c r="N108">
        <v>615.91</v>
      </c>
      <c r="O108">
        <v>400</v>
      </c>
      <c r="P108">
        <v>73899.839999999997</v>
      </c>
      <c r="Q108" t="s">
        <v>47</v>
      </c>
      <c r="R108">
        <v>0.1</v>
      </c>
      <c r="S108">
        <v>0.1</v>
      </c>
      <c r="T108" t="s">
        <v>44</v>
      </c>
      <c r="U108">
        <v>45200</v>
      </c>
      <c r="V108">
        <v>73899.839999999997</v>
      </c>
      <c r="W108" t="s">
        <v>42</v>
      </c>
      <c r="X108" t="s">
        <v>42</v>
      </c>
      <c r="Y108" t="s">
        <v>42</v>
      </c>
      <c r="Z108">
        <v>9.1199999999999992</v>
      </c>
      <c r="AA108">
        <v>0</v>
      </c>
      <c r="AB108">
        <v>1</v>
      </c>
      <c r="AC108">
        <v>2.5000000000000001E-4</v>
      </c>
      <c r="AD108">
        <v>1</v>
      </c>
      <c r="AE108" t="s">
        <v>44</v>
      </c>
      <c r="AF108">
        <v>1.61507750218574E-4</v>
      </c>
      <c r="AG108">
        <v>1.4729506819933899E-3</v>
      </c>
      <c r="AH108">
        <v>1</v>
      </c>
      <c r="AI108">
        <v>1</v>
      </c>
      <c r="AJ108">
        <v>9.8115541567787998E-2</v>
      </c>
      <c r="AK108">
        <v>4.87725410983388E-3</v>
      </c>
      <c r="AL108">
        <v>0</v>
      </c>
      <c r="AN108" s="4">
        <f t="shared" si="3"/>
        <v>400</v>
      </c>
      <c r="AO108" s="4">
        <f t="shared" si="4"/>
        <v>0</v>
      </c>
      <c r="AQ108">
        <f t="shared" si="5"/>
        <v>30.19826666666664</v>
      </c>
    </row>
    <row r="109" spans="1:43" x14ac:dyDescent="0.25">
      <c r="A109" t="s">
        <v>260</v>
      </c>
      <c r="B109">
        <v>1032528881</v>
      </c>
      <c r="C109">
        <v>303955382</v>
      </c>
      <c r="D109">
        <v>1</v>
      </c>
      <c r="E109" t="s">
        <v>39</v>
      </c>
      <c r="F109" t="s">
        <v>261</v>
      </c>
      <c r="G109" t="s">
        <v>41</v>
      </c>
      <c r="H109" s="2">
        <v>45170</v>
      </c>
      <c r="I109">
        <v>142500</v>
      </c>
      <c r="J109" t="s">
        <v>42</v>
      </c>
      <c r="K109" t="s">
        <v>42</v>
      </c>
      <c r="L109">
        <v>142500</v>
      </c>
      <c r="M109" t="s">
        <v>42</v>
      </c>
      <c r="N109">
        <v>0</v>
      </c>
      <c r="O109">
        <v>0</v>
      </c>
      <c r="P109">
        <v>142500</v>
      </c>
      <c r="Q109" t="s">
        <v>47</v>
      </c>
      <c r="R109">
        <v>9.8750000000000004E-2</v>
      </c>
      <c r="S109">
        <v>9.8750000000000004E-2</v>
      </c>
      <c r="T109" t="s">
        <v>44</v>
      </c>
      <c r="U109">
        <v>45200</v>
      </c>
      <c r="V109">
        <v>142500</v>
      </c>
      <c r="W109" t="s">
        <v>42</v>
      </c>
      <c r="X109" t="s">
        <v>42</v>
      </c>
      <c r="Y109" t="s">
        <v>42</v>
      </c>
      <c r="Z109">
        <v>9.1199999999999992</v>
      </c>
      <c r="AA109">
        <v>0</v>
      </c>
      <c r="AB109">
        <v>1</v>
      </c>
      <c r="AC109">
        <v>2.5000000000000001E-4</v>
      </c>
      <c r="AD109">
        <v>1</v>
      </c>
      <c r="AE109" t="s">
        <v>44</v>
      </c>
      <c r="AF109" s="3">
        <v>8.4210526315789503E-5</v>
      </c>
      <c r="AG109">
        <v>7.6800000000000002E-4</v>
      </c>
      <c r="AH109">
        <v>1</v>
      </c>
      <c r="AI109">
        <v>1</v>
      </c>
      <c r="AJ109">
        <v>9.7647789473684202E-2</v>
      </c>
      <c r="AK109">
        <v>4.9360000000000003E-3</v>
      </c>
      <c r="AL109">
        <v>0</v>
      </c>
      <c r="AN109" s="4">
        <f t="shared" si="3"/>
        <v>0</v>
      </c>
      <c r="AO109" s="4">
        <f t="shared" si="4"/>
        <v>0</v>
      </c>
      <c r="AQ109">
        <f t="shared" si="5"/>
        <v>58.615000000000002</v>
      </c>
    </row>
    <row r="110" spans="1:43" x14ac:dyDescent="0.25">
      <c r="A110" t="s">
        <v>262</v>
      </c>
      <c r="B110">
        <v>1032824022</v>
      </c>
      <c r="C110">
        <v>303955395</v>
      </c>
      <c r="D110">
        <v>1</v>
      </c>
      <c r="E110" t="s">
        <v>39</v>
      </c>
      <c r="F110" t="s">
        <v>263</v>
      </c>
      <c r="G110" t="s">
        <v>41</v>
      </c>
      <c r="H110" s="2">
        <v>45170</v>
      </c>
      <c r="I110">
        <v>85000</v>
      </c>
      <c r="J110" t="s">
        <v>42</v>
      </c>
      <c r="K110" t="s">
        <v>42</v>
      </c>
      <c r="L110">
        <v>85000</v>
      </c>
      <c r="M110" t="s">
        <v>42</v>
      </c>
      <c r="N110">
        <v>0</v>
      </c>
      <c r="O110">
        <v>0</v>
      </c>
      <c r="P110">
        <v>85000</v>
      </c>
      <c r="Q110" t="s">
        <v>47</v>
      </c>
      <c r="R110">
        <v>0</v>
      </c>
      <c r="S110">
        <v>0.10375</v>
      </c>
      <c r="T110" t="s">
        <v>44</v>
      </c>
      <c r="U110">
        <v>45200</v>
      </c>
      <c r="V110">
        <v>85000</v>
      </c>
      <c r="W110" t="s">
        <v>42</v>
      </c>
      <c r="X110" t="s">
        <v>42</v>
      </c>
      <c r="Y110" t="s">
        <v>42</v>
      </c>
      <c r="Z110">
        <v>9.1199999999999992</v>
      </c>
      <c r="AA110">
        <v>0</v>
      </c>
      <c r="AB110">
        <v>1</v>
      </c>
      <c r="AC110">
        <v>2.5000000000000001E-4</v>
      </c>
      <c r="AD110">
        <v>1</v>
      </c>
      <c r="AE110" t="s">
        <v>44</v>
      </c>
      <c r="AF110">
        <v>1.4117647058823501E-4</v>
      </c>
      <c r="AG110">
        <v>1.2875294117647099E-3</v>
      </c>
      <c r="AH110">
        <v>1</v>
      </c>
      <c r="AI110">
        <v>1</v>
      </c>
      <c r="AJ110">
        <v>0.102071294117647</v>
      </c>
      <c r="AK110">
        <v>4.8927058823529396E-3</v>
      </c>
      <c r="AL110">
        <v>0</v>
      </c>
      <c r="AN110" s="4">
        <f t="shared" si="3"/>
        <v>0</v>
      </c>
      <c r="AO110" s="4">
        <f t="shared" si="4"/>
        <v>0</v>
      </c>
      <c r="AQ110">
        <f t="shared" si="5"/>
        <v>34.656666666666659</v>
      </c>
    </row>
    <row r="111" spans="1:43" x14ac:dyDescent="0.25">
      <c r="A111" t="s">
        <v>264</v>
      </c>
      <c r="B111">
        <v>9203884607</v>
      </c>
      <c r="C111">
        <v>303963770</v>
      </c>
      <c r="D111">
        <v>1</v>
      </c>
      <c r="E111" t="s">
        <v>39</v>
      </c>
      <c r="F111" t="s">
        <v>265</v>
      </c>
      <c r="G111" t="s">
        <v>41</v>
      </c>
      <c r="H111" s="2">
        <v>45170</v>
      </c>
      <c r="I111">
        <v>100000</v>
      </c>
      <c r="J111" t="s">
        <v>42</v>
      </c>
      <c r="K111" t="s">
        <v>42</v>
      </c>
      <c r="L111">
        <v>100000</v>
      </c>
      <c r="M111" t="s">
        <v>42</v>
      </c>
      <c r="N111">
        <v>778.08</v>
      </c>
      <c r="O111">
        <v>0</v>
      </c>
      <c r="P111">
        <v>100000</v>
      </c>
      <c r="Q111" t="s">
        <v>43</v>
      </c>
      <c r="R111">
        <v>8.8749999999999996E-2</v>
      </c>
      <c r="S111">
        <v>9.1249999999999998E-2</v>
      </c>
      <c r="T111" t="s">
        <v>44</v>
      </c>
      <c r="U111">
        <v>45200</v>
      </c>
      <c r="V111">
        <v>100000</v>
      </c>
      <c r="W111" t="s">
        <v>42</v>
      </c>
      <c r="X111" t="s">
        <v>42</v>
      </c>
      <c r="Y111" t="s">
        <v>42</v>
      </c>
      <c r="Z111">
        <v>43.84</v>
      </c>
      <c r="AA111">
        <v>0</v>
      </c>
      <c r="AB111">
        <v>1</v>
      </c>
      <c r="AC111">
        <v>2.5000000000000001E-4</v>
      </c>
      <c r="AD111">
        <v>1</v>
      </c>
      <c r="AE111" t="s">
        <v>44</v>
      </c>
      <c r="AF111">
        <v>1.2E-4</v>
      </c>
      <c r="AG111">
        <v>5.2608000000000004E-3</v>
      </c>
      <c r="AH111">
        <v>1</v>
      </c>
      <c r="AI111">
        <v>1</v>
      </c>
      <c r="AJ111">
        <v>8.5879999999999998E-2</v>
      </c>
      <c r="AK111">
        <v>0</v>
      </c>
      <c r="AL111">
        <v>0</v>
      </c>
      <c r="AN111" s="4">
        <f t="shared" si="3"/>
        <v>0</v>
      </c>
      <c r="AO111" s="4">
        <f t="shared" si="4"/>
        <v>0</v>
      </c>
      <c r="AQ111">
        <f t="shared" si="5"/>
        <v>0</v>
      </c>
    </row>
    <row r="112" spans="1:43" x14ac:dyDescent="0.25">
      <c r="A112" t="s">
        <v>266</v>
      </c>
      <c r="B112">
        <v>9203639076</v>
      </c>
      <c r="C112">
        <v>303955115</v>
      </c>
      <c r="D112">
        <v>1</v>
      </c>
      <c r="E112" t="s">
        <v>39</v>
      </c>
      <c r="F112" t="s">
        <v>267</v>
      </c>
      <c r="G112" t="s">
        <v>41</v>
      </c>
      <c r="H112" s="2">
        <v>45170</v>
      </c>
      <c r="I112">
        <v>66044.490000000005</v>
      </c>
      <c r="J112" t="s">
        <v>42</v>
      </c>
      <c r="K112" t="s">
        <v>42</v>
      </c>
      <c r="L112">
        <v>66044.490000000005</v>
      </c>
      <c r="M112" t="s">
        <v>42</v>
      </c>
      <c r="N112">
        <v>590.27</v>
      </c>
      <c r="O112">
        <v>306.62</v>
      </c>
      <c r="P112">
        <v>65737.87</v>
      </c>
      <c r="Q112" t="s">
        <v>43</v>
      </c>
      <c r="R112">
        <v>0.10249999999999999</v>
      </c>
      <c r="S112">
        <v>0.105</v>
      </c>
      <c r="T112" t="s">
        <v>44</v>
      </c>
      <c r="U112">
        <v>45231</v>
      </c>
      <c r="V112">
        <v>65737.87</v>
      </c>
      <c r="W112" t="s">
        <v>42</v>
      </c>
      <c r="X112" t="s">
        <v>42</v>
      </c>
      <c r="Y112" t="s">
        <v>42</v>
      </c>
      <c r="Z112">
        <v>28.11</v>
      </c>
      <c r="AA112">
        <v>0</v>
      </c>
      <c r="AB112">
        <v>1</v>
      </c>
      <c r="AC112">
        <v>2.5000000000000001E-4</v>
      </c>
      <c r="AD112">
        <v>1</v>
      </c>
      <c r="AE112" t="s">
        <v>44</v>
      </c>
      <c r="AF112">
        <v>1.81695702396975E-4</v>
      </c>
      <c r="AG112">
        <v>5.1074661943789701E-3</v>
      </c>
      <c r="AH112">
        <v>1</v>
      </c>
      <c r="AI112">
        <v>1</v>
      </c>
      <c r="AJ112">
        <v>9.9568304297602994E-2</v>
      </c>
      <c r="AK112">
        <v>0</v>
      </c>
      <c r="AL112">
        <v>0</v>
      </c>
      <c r="AN112" s="4">
        <f t="shared" si="3"/>
        <v>306.6200000000099</v>
      </c>
      <c r="AO112" s="4">
        <f t="shared" si="4"/>
        <v>9.8907548817805946E-12</v>
      </c>
      <c r="AQ112">
        <f t="shared" si="5"/>
        <v>0</v>
      </c>
    </row>
    <row r="113" spans="1:43" x14ac:dyDescent="0.25">
      <c r="A113" t="s">
        <v>268</v>
      </c>
      <c r="B113">
        <v>9203577961</v>
      </c>
      <c r="C113">
        <v>303961947</v>
      </c>
      <c r="D113">
        <v>1</v>
      </c>
      <c r="E113" t="s">
        <v>39</v>
      </c>
      <c r="F113" t="s">
        <v>269</v>
      </c>
      <c r="G113" t="s">
        <v>41</v>
      </c>
      <c r="H113" s="2">
        <v>45170</v>
      </c>
      <c r="I113">
        <v>55400</v>
      </c>
      <c r="J113" t="s">
        <v>42</v>
      </c>
      <c r="K113" t="s">
        <v>42</v>
      </c>
      <c r="L113">
        <v>55400</v>
      </c>
      <c r="M113" t="s">
        <v>42</v>
      </c>
      <c r="N113">
        <v>0</v>
      </c>
      <c r="O113">
        <v>0</v>
      </c>
      <c r="P113">
        <v>55400</v>
      </c>
      <c r="Q113" t="s">
        <v>43</v>
      </c>
      <c r="R113">
        <v>0.1075</v>
      </c>
      <c r="S113">
        <v>0.11</v>
      </c>
      <c r="T113" t="s">
        <v>44</v>
      </c>
      <c r="U113">
        <v>45200</v>
      </c>
      <c r="V113">
        <v>55400</v>
      </c>
      <c r="W113" t="s">
        <v>42</v>
      </c>
      <c r="X113" t="s">
        <v>42</v>
      </c>
      <c r="Y113" t="s">
        <v>42</v>
      </c>
      <c r="Z113">
        <v>0</v>
      </c>
      <c r="AA113">
        <v>0</v>
      </c>
      <c r="AB113">
        <v>1</v>
      </c>
      <c r="AC113">
        <v>2.5000000000000001E-4</v>
      </c>
      <c r="AD113">
        <v>1</v>
      </c>
      <c r="AE113" t="s">
        <v>44</v>
      </c>
      <c r="AF113">
        <v>2.1660649819494601E-4</v>
      </c>
      <c r="AG113">
        <v>0</v>
      </c>
      <c r="AH113">
        <v>1</v>
      </c>
      <c r="AI113">
        <v>1</v>
      </c>
      <c r="AJ113">
        <v>0.104533393501805</v>
      </c>
      <c r="AK113">
        <v>0</v>
      </c>
      <c r="AL113">
        <v>0</v>
      </c>
      <c r="AN113" s="4">
        <f t="shared" si="3"/>
        <v>0</v>
      </c>
      <c r="AO113" s="4">
        <f t="shared" si="4"/>
        <v>0</v>
      </c>
      <c r="AQ113">
        <f t="shared" si="5"/>
        <v>0</v>
      </c>
    </row>
    <row r="114" spans="1:43" x14ac:dyDescent="0.25">
      <c r="A114" t="s">
        <v>270</v>
      </c>
      <c r="B114">
        <v>1032825225</v>
      </c>
      <c r="C114">
        <v>303961975</v>
      </c>
      <c r="D114">
        <v>1</v>
      </c>
      <c r="E114" t="s">
        <v>39</v>
      </c>
      <c r="F114" t="s">
        <v>271</v>
      </c>
      <c r="G114" t="s">
        <v>41</v>
      </c>
      <c r="H114" s="2">
        <v>45170</v>
      </c>
      <c r="I114">
        <v>499561.64</v>
      </c>
      <c r="J114" t="s">
        <v>42</v>
      </c>
      <c r="K114" t="s">
        <v>42</v>
      </c>
      <c r="L114">
        <v>499561.64</v>
      </c>
      <c r="M114" t="s">
        <v>42</v>
      </c>
      <c r="N114">
        <v>4352</v>
      </c>
      <c r="O114">
        <v>0</v>
      </c>
      <c r="P114">
        <v>499561.64</v>
      </c>
      <c r="Q114" t="s">
        <v>47</v>
      </c>
      <c r="R114">
        <v>0</v>
      </c>
      <c r="S114">
        <v>0.105</v>
      </c>
      <c r="T114" t="s">
        <v>44</v>
      </c>
      <c r="U114">
        <v>45200</v>
      </c>
      <c r="V114">
        <v>499561.64</v>
      </c>
      <c r="W114" t="s">
        <v>42</v>
      </c>
      <c r="X114" t="s">
        <v>42</v>
      </c>
      <c r="Y114" t="s">
        <v>42</v>
      </c>
      <c r="Z114">
        <v>9.1199999999999992</v>
      </c>
      <c r="AA114">
        <v>0</v>
      </c>
      <c r="AB114">
        <v>1</v>
      </c>
      <c r="AC114">
        <v>2.5000000000000001E-4</v>
      </c>
      <c r="AD114">
        <v>1</v>
      </c>
      <c r="AE114" t="s">
        <v>44</v>
      </c>
      <c r="AF114" s="3">
        <v>2.4021059743498301E-5</v>
      </c>
      <c r="AG114">
        <v>2.19072064860705E-4</v>
      </c>
      <c r="AH114">
        <v>1</v>
      </c>
      <c r="AI114">
        <v>1</v>
      </c>
      <c r="AJ114">
        <v>0.104506906875396</v>
      </c>
      <c r="AK114">
        <v>4.9817439945949397E-3</v>
      </c>
      <c r="AL114">
        <v>0</v>
      </c>
      <c r="AN114" s="4">
        <f t="shared" si="3"/>
        <v>0</v>
      </c>
      <c r="AO114" s="4">
        <f t="shared" si="4"/>
        <v>0</v>
      </c>
      <c r="AQ114">
        <f t="shared" si="5"/>
        <v>207.39068333333327</v>
      </c>
    </row>
    <row r="115" spans="1:43" x14ac:dyDescent="0.25">
      <c r="A115" t="s">
        <v>272</v>
      </c>
      <c r="B115">
        <v>1032823285</v>
      </c>
      <c r="C115">
        <v>303955915</v>
      </c>
      <c r="D115">
        <v>1</v>
      </c>
      <c r="E115" t="s">
        <v>39</v>
      </c>
      <c r="F115" t="s">
        <v>273</v>
      </c>
      <c r="G115" t="s">
        <v>41</v>
      </c>
      <c r="H115" s="2">
        <v>45170</v>
      </c>
      <c r="I115">
        <v>60157.15</v>
      </c>
      <c r="J115" t="s">
        <v>42</v>
      </c>
      <c r="K115" t="s">
        <v>42</v>
      </c>
      <c r="L115">
        <v>60157.15</v>
      </c>
      <c r="M115" t="s">
        <v>42</v>
      </c>
      <c r="N115">
        <v>0</v>
      </c>
      <c r="O115">
        <v>0</v>
      </c>
      <c r="P115">
        <v>60157.15</v>
      </c>
      <c r="Q115" t="s">
        <v>47</v>
      </c>
      <c r="R115">
        <v>0</v>
      </c>
      <c r="S115">
        <v>0.10875</v>
      </c>
      <c r="T115" t="s">
        <v>44</v>
      </c>
      <c r="U115">
        <v>45200</v>
      </c>
      <c r="V115">
        <v>60157.15</v>
      </c>
      <c r="W115" t="s">
        <v>42</v>
      </c>
      <c r="X115" t="s">
        <v>42</v>
      </c>
      <c r="Y115" t="s">
        <v>42</v>
      </c>
      <c r="Z115">
        <v>9.1199999999999992</v>
      </c>
      <c r="AA115">
        <v>0</v>
      </c>
      <c r="AB115">
        <v>1</v>
      </c>
      <c r="AC115">
        <v>2.5000000000000001E-4</v>
      </c>
      <c r="AD115">
        <v>1</v>
      </c>
      <c r="AE115" t="s">
        <v>44</v>
      </c>
      <c r="AF115">
        <v>1.99477535089345E-4</v>
      </c>
      <c r="AG115">
        <v>1.8192351200148301E-3</v>
      </c>
      <c r="AH115">
        <v>1</v>
      </c>
      <c r="AI115">
        <v>1</v>
      </c>
      <c r="AJ115">
        <v>0.10648128734489599</v>
      </c>
      <c r="AK115">
        <v>4.8483970733320999E-3</v>
      </c>
      <c r="AL115">
        <v>0</v>
      </c>
      <c r="AN115" s="4">
        <f t="shared" si="3"/>
        <v>0</v>
      </c>
      <c r="AO115" s="4">
        <f t="shared" si="4"/>
        <v>0</v>
      </c>
      <c r="AQ115">
        <f t="shared" si="5"/>
        <v>24.305479166666675</v>
      </c>
    </row>
    <row r="116" spans="1:43" x14ac:dyDescent="0.25">
      <c r="A116" t="s">
        <v>274</v>
      </c>
      <c r="B116">
        <v>1032823492</v>
      </c>
      <c r="C116">
        <v>303956373</v>
      </c>
      <c r="D116">
        <v>1</v>
      </c>
      <c r="E116" t="s">
        <v>39</v>
      </c>
      <c r="F116" t="s">
        <v>275</v>
      </c>
      <c r="G116" t="s">
        <v>41</v>
      </c>
      <c r="H116" s="2">
        <v>45170</v>
      </c>
      <c r="I116">
        <v>30000</v>
      </c>
      <c r="J116" t="s">
        <v>42</v>
      </c>
      <c r="K116" t="s">
        <v>42</v>
      </c>
      <c r="L116">
        <v>30000</v>
      </c>
      <c r="M116" t="s">
        <v>42</v>
      </c>
      <c r="N116">
        <v>0</v>
      </c>
      <c r="O116">
        <v>0</v>
      </c>
      <c r="P116">
        <v>30000</v>
      </c>
      <c r="Q116" t="s">
        <v>47</v>
      </c>
      <c r="R116">
        <v>0</v>
      </c>
      <c r="S116">
        <v>0.10375</v>
      </c>
      <c r="T116" t="s">
        <v>66</v>
      </c>
      <c r="U116">
        <v>45170</v>
      </c>
      <c r="V116">
        <v>40000</v>
      </c>
      <c r="W116" t="s">
        <v>42</v>
      </c>
      <c r="X116" t="s">
        <v>42</v>
      </c>
      <c r="Y116" t="s">
        <v>42</v>
      </c>
      <c r="Z116">
        <v>23.5499823374426</v>
      </c>
      <c r="AA116">
        <v>0</v>
      </c>
      <c r="AB116">
        <v>1</v>
      </c>
      <c r="AC116">
        <v>2.5000000000000001E-4</v>
      </c>
      <c r="AD116">
        <v>1</v>
      </c>
      <c r="AE116" t="s">
        <v>66</v>
      </c>
      <c r="AF116">
        <v>4.0000000000000002E-4</v>
      </c>
      <c r="AG116">
        <v>9.4199929349770405E-3</v>
      </c>
      <c r="AH116">
        <v>0.75</v>
      </c>
      <c r="AI116">
        <v>1</v>
      </c>
      <c r="AJ116">
        <v>9.3680007065022997E-2</v>
      </c>
      <c r="AK116">
        <v>4.2150005887519101E-3</v>
      </c>
      <c r="AL116">
        <v>0</v>
      </c>
      <c r="AN116" s="4">
        <f t="shared" si="3"/>
        <v>0</v>
      </c>
      <c r="AO116" s="4">
        <f t="shared" si="4"/>
        <v>0</v>
      </c>
      <c r="AQ116">
        <f t="shared" si="5"/>
        <v>10.537501471879775</v>
      </c>
    </row>
    <row r="117" spans="1:43" x14ac:dyDescent="0.25">
      <c r="A117" t="s">
        <v>276</v>
      </c>
      <c r="B117">
        <v>1032823489</v>
      </c>
      <c r="C117">
        <v>303957166</v>
      </c>
      <c r="D117">
        <v>1</v>
      </c>
      <c r="E117" t="s">
        <v>39</v>
      </c>
      <c r="F117" t="s">
        <v>277</v>
      </c>
      <c r="G117" t="s">
        <v>41</v>
      </c>
      <c r="H117" s="2">
        <v>45170</v>
      </c>
      <c r="I117">
        <v>98500</v>
      </c>
      <c r="J117" t="s">
        <v>42</v>
      </c>
      <c r="K117" t="s">
        <v>42</v>
      </c>
      <c r="L117">
        <v>98500</v>
      </c>
      <c r="M117" t="s">
        <v>42</v>
      </c>
      <c r="N117">
        <v>941.15</v>
      </c>
      <c r="O117">
        <v>0</v>
      </c>
      <c r="P117">
        <v>98500</v>
      </c>
      <c r="Q117" t="s">
        <v>47</v>
      </c>
      <c r="R117">
        <v>0</v>
      </c>
      <c r="S117">
        <v>0.115</v>
      </c>
      <c r="T117" t="s">
        <v>44</v>
      </c>
      <c r="U117">
        <v>45200</v>
      </c>
      <c r="V117">
        <v>98500</v>
      </c>
      <c r="W117" t="s">
        <v>42</v>
      </c>
      <c r="X117" t="s">
        <v>42</v>
      </c>
      <c r="Y117" t="s">
        <v>42</v>
      </c>
      <c r="Z117">
        <v>9.1199999999999992</v>
      </c>
      <c r="AA117">
        <v>0</v>
      </c>
      <c r="AB117">
        <v>1</v>
      </c>
      <c r="AC117">
        <v>2.5000000000000001E-4</v>
      </c>
      <c r="AD117">
        <v>1</v>
      </c>
      <c r="AE117" t="s">
        <v>44</v>
      </c>
      <c r="AF117">
        <v>1.21827411167513E-4</v>
      </c>
      <c r="AG117">
        <v>1.1110659898477199E-3</v>
      </c>
      <c r="AH117">
        <v>1</v>
      </c>
      <c r="AI117">
        <v>1</v>
      </c>
      <c r="AJ117">
        <v>0.11351710659898499</v>
      </c>
      <c r="AK117">
        <v>4.9074111675126899E-3</v>
      </c>
      <c r="AL117">
        <v>0</v>
      </c>
      <c r="AN117" s="4">
        <f t="shared" si="3"/>
        <v>0</v>
      </c>
      <c r="AO117" s="4">
        <f t="shared" si="4"/>
        <v>0</v>
      </c>
      <c r="AQ117">
        <f t="shared" si="5"/>
        <v>40.281666666666659</v>
      </c>
    </row>
    <row r="118" spans="1:43" x14ac:dyDescent="0.25">
      <c r="A118" t="s">
        <v>278</v>
      </c>
      <c r="B118">
        <v>1032841319</v>
      </c>
      <c r="C118">
        <v>303964297</v>
      </c>
      <c r="D118">
        <v>1</v>
      </c>
      <c r="E118" t="s">
        <v>39</v>
      </c>
      <c r="F118" t="s">
        <v>279</v>
      </c>
      <c r="G118" t="s">
        <v>41</v>
      </c>
      <c r="H118" s="2">
        <v>45170</v>
      </c>
      <c r="I118">
        <v>129870</v>
      </c>
      <c r="J118" t="s">
        <v>42</v>
      </c>
      <c r="K118" t="s">
        <v>42</v>
      </c>
      <c r="L118">
        <v>129870</v>
      </c>
      <c r="M118" t="s">
        <v>42</v>
      </c>
      <c r="N118">
        <v>0</v>
      </c>
      <c r="O118">
        <v>0</v>
      </c>
      <c r="P118">
        <v>129870</v>
      </c>
      <c r="Q118" t="s">
        <v>47</v>
      </c>
      <c r="R118">
        <v>0</v>
      </c>
      <c r="S118">
        <v>0.12375</v>
      </c>
      <c r="T118" t="s">
        <v>44</v>
      </c>
      <c r="U118">
        <v>45200</v>
      </c>
      <c r="V118">
        <v>129870</v>
      </c>
      <c r="W118" t="s">
        <v>42</v>
      </c>
      <c r="X118" t="s">
        <v>42</v>
      </c>
      <c r="Y118" t="s">
        <v>42</v>
      </c>
      <c r="Z118">
        <v>9.1199999999999992</v>
      </c>
      <c r="AA118">
        <v>0</v>
      </c>
      <c r="AB118">
        <v>1</v>
      </c>
      <c r="AC118">
        <v>2.5000000000000001E-4</v>
      </c>
      <c r="AD118">
        <v>1</v>
      </c>
      <c r="AE118" t="s">
        <v>44</v>
      </c>
      <c r="AF118" s="3">
        <v>9.2400092400092402E-5</v>
      </c>
      <c r="AG118">
        <v>8.4268884268884304E-4</v>
      </c>
      <c r="AH118">
        <v>1</v>
      </c>
      <c r="AI118">
        <v>1</v>
      </c>
      <c r="AJ118">
        <v>0.12256491106491101</v>
      </c>
      <c r="AK118">
        <v>4.9297759297759298E-3</v>
      </c>
      <c r="AL118">
        <v>0</v>
      </c>
      <c r="AN118" s="4">
        <f t="shared" si="3"/>
        <v>0</v>
      </c>
      <c r="AO118" s="4">
        <f t="shared" si="4"/>
        <v>0</v>
      </c>
      <c r="AQ118">
        <f t="shared" si="5"/>
        <v>53.352499999999999</v>
      </c>
    </row>
    <row r="119" spans="1:43" x14ac:dyDescent="0.25">
      <c r="A119" t="s">
        <v>280</v>
      </c>
      <c r="B119">
        <v>9204038559</v>
      </c>
      <c r="C119">
        <v>303959036</v>
      </c>
      <c r="D119">
        <v>1</v>
      </c>
      <c r="E119" t="s">
        <v>39</v>
      </c>
      <c r="F119" t="s">
        <v>281</v>
      </c>
      <c r="G119" t="s">
        <v>41</v>
      </c>
      <c r="H119" s="2">
        <v>45170</v>
      </c>
      <c r="I119">
        <v>32582.6</v>
      </c>
      <c r="J119" t="s">
        <v>42</v>
      </c>
      <c r="K119" t="s">
        <v>42</v>
      </c>
      <c r="L119">
        <v>32582.6</v>
      </c>
      <c r="M119" t="s">
        <v>42</v>
      </c>
      <c r="N119">
        <v>590.29999999999995</v>
      </c>
      <c r="O119">
        <v>296.36</v>
      </c>
      <c r="P119">
        <v>32286.240000000002</v>
      </c>
      <c r="Q119" t="s">
        <v>43</v>
      </c>
      <c r="R119">
        <v>0.10375</v>
      </c>
      <c r="S119">
        <v>0.10625</v>
      </c>
      <c r="T119" t="s">
        <v>44</v>
      </c>
      <c r="U119">
        <v>45231</v>
      </c>
      <c r="V119">
        <v>32286.240000000002</v>
      </c>
      <c r="W119" t="s">
        <v>42</v>
      </c>
      <c r="X119" t="s">
        <v>42</v>
      </c>
      <c r="Y119" t="s">
        <v>42</v>
      </c>
      <c r="Z119">
        <v>28.11</v>
      </c>
      <c r="AA119">
        <v>0</v>
      </c>
      <c r="AB119">
        <v>1</v>
      </c>
      <c r="AC119">
        <v>2.5000000000000001E-4</v>
      </c>
      <c r="AD119">
        <v>1</v>
      </c>
      <c r="AE119" t="s">
        <v>44</v>
      </c>
      <c r="AF119">
        <v>3.6829473399912799E-4</v>
      </c>
      <c r="AG119">
        <v>1.0352764972715501E-2</v>
      </c>
      <c r="AH119">
        <v>1</v>
      </c>
      <c r="AI119">
        <v>1</v>
      </c>
      <c r="AJ119">
        <v>0.100631705266001</v>
      </c>
      <c r="AK119">
        <v>0</v>
      </c>
      <c r="AL119">
        <v>0</v>
      </c>
      <c r="AN119" s="4">
        <f t="shared" si="3"/>
        <v>296.35999999999694</v>
      </c>
      <c r="AO119" s="4">
        <f t="shared" si="4"/>
        <v>-3.0695446184836328E-12</v>
      </c>
      <c r="AQ119">
        <f t="shared" si="5"/>
        <v>0</v>
      </c>
    </row>
    <row r="120" spans="1:43" x14ac:dyDescent="0.25">
      <c r="A120" t="s">
        <v>282</v>
      </c>
      <c r="B120">
        <v>9204056619</v>
      </c>
      <c r="C120">
        <v>303964318</v>
      </c>
      <c r="D120">
        <v>1</v>
      </c>
      <c r="E120" t="s">
        <v>39</v>
      </c>
      <c r="F120" t="s">
        <v>283</v>
      </c>
      <c r="G120" t="s">
        <v>41</v>
      </c>
      <c r="H120" s="2">
        <v>45170</v>
      </c>
      <c r="I120">
        <v>37500</v>
      </c>
      <c r="J120" t="s">
        <v>42</v>
      </c>
      <c r="K120" t="s">
        <v>42</v>
      </c>
      <c r="L120">
        <v>37500</v>
      </c>
      <c r="M120" t="s">
        <v>42</v>
      </c>
      <c r="N120">
        <v>290.63</v>
      </c>
      <c r="O120">
        <v>0</v>
      </c>
      <c r="P120">
        <v>37500</v>
      </c>
      <c r="Q120" t="s">
        <v>43</v>
      </c>
      <c r="R120">
        <v>8.8749999999999996E-2</v>
      </c>
      <c r="S120">
        <v>9.1249999999999998E-2</v>
      </c>
      <c r="T120" t="s">
        <v>44</v>
      </c>
      <c r="U120">
        <v>45231</v>
      </c>
      <c r="V120">
        <v>37500</v>
      </c>
      <c r="W120" t="s">
        <v>42</v>
      </c>
      <c r="X120" t="s">
        <v>42</v>
      </c>
      <c r="Y120" t="s">
        <v>42</v>
      </c>
      <c r="Z120">
        <v>15.92</v>
      </c>
      <c r="AA120">
        <v>0</v>
      </c>
      <c r="AB120">
        <v>1</v>
      </c>
      <c r="AC120">
        <v>2.5000000000000001E-4</v>
      </c>
      <c r="AD120">
        <v>1</v>
      </c>
      <c r="AE120" t="s">
        <v>44</v>
      </c>
      <c r="AF120">
        <v>3.2000000000000003E-4</v>
      </c>
      <c r="AG120">
        <v>5.0943999999999998E-3</v>
      </c>
      <c r="AH120">
        <v>1</v>
      </c>
      <c r="AI120">
        <v>1</v>
      </c>
      <c r="AJ120">
        <v>8.5680000000000006E-2</v>
      </c>
      <c r="AK120">
        <v>0</v>
      </c>
      <c r="AL120">
        <v>0</v>
      </c>
      <c r="AN120" s="4">
        <f t="shared" si="3"/>
        <v>0</v>
      </c>
      <c r="AO120" s="4">
        <f t="shared" si="4"/>
        <v>0</v>
      </c>
      <c r="AQ120">
        <f t="shared" si="5"/>
        <v>0</v>
      </c>
    </row>
    <row r="121" spans="1:43" x14ac:dyDescent="0.25">
      <c r="A121" t="s">
        <v>284</v>
      </c>
      <c r="B121">
        <v>9204436100</v>
      </c>
      <c r="C121">
        <v>303965262</v>
      </c>
      <c r="D121">
        <v>1</v>
      </c>
      <c r="E121" t="s">
        <v>39</v>
      </c>
      <c r="F121" t="s">
        <v>285</v>
      </c>
      <c r="G121" t="s">
        <v>41</v>
      </c>
      <c r="H121" s="2">
        <v>45170</v>
      </c>
      <c r="I121">
        <v>111953.84</v>
      </c>
      <c r="J121" t="s">
        <v>42</v>
      </c>
      <c r="K121" t="s">
        <v>42</v>
      </c>
      <c r="L121">
        <v>111953.84</v>
      </c>
      <c r="M121" t="s">
        <v>42</v>
      </c>
      <c r="N121">
        <v>1018.71</v>
      </c>
      <c r="O121">
        <v>0</v>
      </c>
      <c r="P121">
        <v>111953.84</v>
      </c>
      <c r="Q121" t="s">
        <v>43</v>
      </c>
      <c r="R121">
        <v>0.10375</v>
      </c>
      <c r="S121">
        <v>0.10625</v>
      </c>
      <c r="T121" t="s">
        <v>44</v>
      </c>
      <c r="U121">
        <v>45200</v>
      </c>
      <c r="V121">
        <v>111953.84</v>
      </c>
      <c r="W121" t="s">
        <v>42</v>
      </c>
      <c r="X121" t="s">
        <v>42</v>
      </c>
      <c r="Y121" t="s">
        <v>42</v>
      </c>
      <c r="Z121">
        <v>49.09</v>
      </c>
      <c r="AA121">
        <v>0</v>
      </c>
      <c r="AB121">
        <v>1</v>
      </c>
      <c r="AC121">
        <v>2.5000000000000001E-4</v>
      </c>
      <c r="AD121">
        <v>1</v>
      </c>
      <c r="AE121" t="s">
        <v>44</v>
      </c>
      <c r="AF121">
        <v>1.0718703351309801E-4</v>
      </c>
      <c r="AG121">
        <v>5.2618114751579797E-3</v>
      </c>
      <c r="AH121">
        <v>1</v>
      </c>
      <c r="AI121">
        <v>1</v>
      </c>
      <c r="AJ121">
        <v>0.100892812966487</v>
      </c>
      <c r="AK121">
        <v>0</v>
      </c>
      <c r="AL121">
        <v>0</v>
      </c>
      <c r="AN121" s="4">
        <f t="shared" si="3"/>
        <v>0</v>
      </c>
      <c r="AO121" s="4">
        <f t="shared" si="4"/>
        <v>0</v>
      </c>
      <c r="AQ121">
        <f t="shared" si="5"/>
        <v>0</v>
      </c>
    </row>
    <row r="122" spans="1:43" x14ac:dyDescent="0.25">
      <c r="A122" t="s">
        <v>286</v>
      </c>
      <c r="B122">
        <v>9204308911</v>
      </c>
      <c r="C122">
        <v>303965264</v>
      </c>
      <c r="D122">
        <v>1</v>
      </c>
      <c r="E122" t="s">
        <v>39</v>
      </c>
      <c r="F122" t="s">
        <v>287</v>
      </c>
      <c r="G122" t="s">
        <v>41</v>
      </c>
      <c r="H122" s="2">
        <v>45170</v>
      </c>
      <c r="I122">
        <v>49807</v>
      </c>
      <c r="J122" t="s">
        <v>42</v>
      </c>
      <c r="K122" t="s">
        <v>42</v>
      </c>
      <c r="L122">
        <v>49807</v>
      </c>
      <c r="M122" t="s">
        <v>42</v>
      </c>
      <c r="N122">
        <v>410.13</v>
      </c>
      <c r="O122">
        <v>90</v>
      </c>
      <c r="P122">
        <v>49717</v>
      </c>
      <c r="Q122" t="s">
        <v>43</v>
      </c>
      <c r="R122">
        <v>9.375E-2</v>
      </c>
      <c r="S122">
        <v>9.6250000000000002E-2</v>
      </c>
      <c r="T122" t="s">
        <v>44</v>
      </c>
      <c r="U122">
        <v>45200</v>
      </c>
      <c r="V122">
        <v>49717</v>
      </c>
      <c r="W122" t="s">
        <v>42</v>
      </c>
      <c r="X122" t="s">
        <v>42</v>
      </c>
      <c r="Y122" t="s">
        <v>42</v>
      </c>
      <c r="Z122">
        <v>21.87</v>
      </c>
      <c r="AA122">
        <v>0</v>
      </c>
      <c r="AB122">
        <v>1</v>
      </c>
      <c r="AC122">
        <v>2.5000000000000001E-4</v>
      </c>
      <c r="AD122">
        <v>1</v>
      </c>
      <c r="AE122" t="s">
        <v>44</v>
      </c>
      <c r="AF122">
        <v>2.4092998976047499E-4</v>
      </c>
      <c r="AG122">
        <v>5.2691388760615996E-3</v>
      </c>
      <c r="AH122">
        <v>1</v>
      </c>
      <c r="AI122">
        <v>1</v>
      </c>
      <c r="AJ122">
        <v>9.0759070010239501E-2</v>
      </c>
      <c r="AK122">
        <v>0</v>
      </c>
      <c r="AL122">
        <v>0</v>
      </c>
      <c r="AN122" s="4">
        <f t="shared" si="3"/>
        <v>90</v>
      </c>
      <c r="AO122" s="4">
        <f t="shared" si="4"/>
        <v>0</v>
      </c>
      <c r="AQ122">
        <f t="shared" si="5"/>
        <v>0</v>
      </c>
    </row>
    <row r="123" spans="1:43" x14ac:dyDescent="0.25">
      <c r="A123" t="s">
        <v>288</v>
      </c>
      <c r="B123">
        <v>9204106836</v>
      </c>
      <c r="C123">
        <v>303965271</v>
      </c>
      <c r="D123">
        <v>1</v>
      </c>
      <c r="E123" t="s">
        <v>39</v>
      </c>
      <c r="F123" t="s">
        <v>289</v>
      </c>
      <c r="G123" t="s">
        <v>41</v>
      </c>
      <c r="H123" s="2">
        <v>45170</v>
      </c>
      <c r="I123">
        <v>42499.88</v>
      </c>
      <c r="J123" t="s">
        <v>42</v>
      </c>
      <c r="K123" t="s">
        <v>42</v>
      </c>
      <c r="L123">
        <v>42499.88</v>
      </c>
      <c r="M123" t="s">
        <v>42</v>
      </c>
      <c r="N123">
        <v>0</v>
      </c>
      <c r="O123">
        <v>0</v>
      </c>
      <c r="P123">
        <v>42499.88</v>
      </c>
      <c r="Q123" t="s">
        <v>43</v>
      </c>
      <c r="R123">
        <v>0.10125000000000001</v>
      </c>
      <c r="S123">
        <v>0.10375</v>
      </c>
      <c r="T123" t="s">
        <v>44</v>
      </c>
      <c r="U123">
        <v>45200</v>
      </c>
      <c r="V123">
        <v>42499.88</v>
      </c>
      <c r="W123" t="s">
        <v>42</v>
      </c>
      <c r="X123" t="s">
        <v>42</v>
      </c>
      <c r="Y123" t="s">
        <v>42</v>
      </c>
      <c r="Z123">
        <v>0</v>
      </c>
      <c r="AA123">
        <v>0</v>
      </c>
      <c r="AB123">
        <v>1</v>
      </c>
      <c r="AC123">
        <v>2.5000000000000001E-4</v>
      </c>
      <c r="AD123">
        <v>1</v>
      </c>
      <c r="AE123" t="s">
        <v>44</v>
      </c>
      <c r="AF123">
        <v>2.8235373841055601E-4</v>
      </c>
      <c r="AG123">
        <v>0</v>
      </c>
      <c r="AH123">
        <v>1</v>
      </c>
      <c r="AI123">
        <v>1</v>
      </c>
      <c r="AJ123">
        <v>9.8217646261589395E-2</v>
      </c>
      <c r="AK123">
        <v>0</v>
      </c>
      <c r="AL123">
        <v>0</v>
      </c>
      <c r="AN123" s="4">
        <f t="shared" si="3"/>
        <v>0</v>
      </c>
      <c r="AO123" s="4">
        <f t="shared" si="4"/>
        <v>0</v>
      </c>
      <c r="AQ123">
        <f t="shared" si="5"/>
        <v>0</v>
      </c>
    </row>
    <row r="124" spans="1:43" x14ac:dyDescent="0.25">
      <c r="A124" t="s">
        <v>290</v>
      </c>
      <c r="B124">
        <v>9204019823</v>
      </c>
      <c r="C124">
        <v>303964320</v>
      </c>
      <c r="D124">
        <v>1</v>
      </c>
      <c r="E124" t="s">
        <v>39</v>
      </c>
      <c r="F124" t="s">
        <v>291</v>
      </c>
      <c r="G124" t="s">
        <v>41</v>
      </c>
      <c r="H124" s="2">
        <v>45170</v>
      </c>
      <c r="I124">
        <v>70000</v>
      </c>
      <c r="J124" t="s">
        <v>42</v>
      </c>
      <c r="K124" t="s">
        <v>42</v>
      </c>
      <c r="L124">
        <v>70000</v>
      </c>
      <c r="M124" t="s">
        <v>42</v>
      </c>
      <c r="N124">
        <v>610.27</v>
      </c>
      <c r="O124">
        <v>500</v>
      </c>
      <c r="P124">
        <v>69500</v>
      </c>
      <c r="Q124" t="s">
        <v>43</v>
      </c>
      <c r="R124">
        <v>9.8750000000000004E-2</v>
      </c>
      <c r="S124">
        <v>0.10125000000000001</v>
      </c>
      <c r="T124" t="s">
        <v>44</v>
      </c>
      <c r="U124">
        <v>45231</v>
      </c>
      <c r="V124">
        <v>69500</v>
      </c>
      <c r="W124" t="s">
        <v>42</v>
      </c>
      <c r="X124" t="s">
        <v>42</v>
      </c>
      <c r="Y124" t="s">
        <v>42</v>
      </c>
      <c r="Z124">
        <v>30.14</v>
      </c>
      <c r="AA124">
        <v>0</v>
      </c>
      <c r="AB124">
        <v>1</v>
      </c>
      <c r="AC124">
        <v>2.5000000000000001E-4</v>
      </c>
      <c r="AD124">
        <v>1</v>
      </c>
      <c r="AE124" t="s">
        <v>44</v>
      </c>
      <c r="AF124">
        <v>1.7142857142857099E-4</v>
      </c>
      <c r="AG124">
        <v>5.1668571428571397E-3</v>
      </c>
      <c r="AH124">
        <v>1</v>
      </c>
      <c r="AI124">
        <v>1</v>
      </c>
      <c r="AJ124">
        <v>9.5828571428571402E-2</v>
      </c>
      <c r="AK124">
        <v>0</v>
      </c>
      <c r="AL124">
        <v>0</v>
      </c>
      <c r="AN124" s="4">
        <f t="shared" si="3"/>
        <v>500</v>
      </c>
      <c r="AO124" s="4">
        <f t="shared" si="4"/>
        <v>0</v>
      </c>
      <c r="AQ124">
        <f t="shared" si="5"/>
        <v>0</v>
      </c>
    </row>
    <row r="125" spans="1:43" x14ac:dyDescent="0.25">
      <c r="A125" t="s">
        <v>292</v>
      </c>
      <c r="B125">
        <v>9204015565</v>
      </c>
      <c r="C125">
        <v>303964322</v>
      </c>
      <c r="D125">
        <v>1</v>
      </c>
      <c r="E125" t="s">
        <v>39</v>
      </c>
      <c r="F125" t="s">
        <v>293</v>
      </c>
      <c r="G125" t="s">
        <v>41</v>
      </c>
      <c r="H125" s="2">
        <v>45170</v>
      </c>
      <c r="I125">
        <v>150000</v>
      </c>
      <c r="J125" t="s">
        <v>42</v>
      </c>
      <c r="K125" t="s">
        <v>42</v>
      </c>
      <c r="L125">
        <v>150000</v>
      </c>
      <c r="M125" t="s">
        <v>42</v>
      </c>
      <c r="N125">
        <v>2237.5500000000002</v>
      </c>
      <c r="O125">
        <v>0</v>
      </c>
      <c r="P125">
        <v>150000</v>
      </c>
      <c r="Q125" t="s">
        <v>43</v>
      </c>
      <c r="R125">
        <v>9.375E-2</v>
      </c>
      <c r="S125">
        <v>9.6250000000000002E-2</v>
      </c>
      <c r="T125" t="s">
        <v>44</v>
      </c>
      <c r="U125">
        <v>45231</v>
      </c>
      <c r="V125">
        <v>150000</v>
      </c>
      <c r="W125" t="s">
        <v>42</v>
      </c>
      <c r="X125" t="s">
        <v>42</v>
      </c>
      <c r="Y125" t="s">
        <v>42</v>
      </c>
      <c r="Z125">
        <v>117.64</v>
      </c>
      <c r="AA125">
        <v>0</v>
      </c>
      <c r="AB125">
        <v>1</v>
      </c>
      <c r="AC125">
        <v>2.5000000000000001E-4</v>
      </c>
      <c r="AD125">
        <v>1</v>
      </c>
      <c r="AE125" t="s">
        <v>44</v>
      </c>
      <c r="AF125" s="3">
        <v>8.0000000000000007E-5</v>
      </c>
      <c r="AG125">
        <v>9.4111999999999998E-3</v>
      </c>
      <c r="AH125">
        <v>1</v>
      </c>
      <c r="AI125">
        <v>1</v>
      </c>
      <c r="AJ125">
        <v>9.0920000000000001E-2</v>
      </c>
      <c r="AK125">
        <v>0</v>
      </c>
      <c r="AL125">
        <v>0</v>
      </c>
      <c r="AN125" s="4">
        <f t="shared" si="3"/>
        <v>0</v>
      </c>
      <c r="AO125" s="4">
        <f t="shared" si="4"/>
        <v>0</v>
      </c>
      <c r="AQ125">
        <f t="shared" si="5"/>
        <v>0</v>
      </c>
    </row>
    <row r="126" spans="1:43" x14ac:dyDescent="0.25">
      <c r="A126" t="s">
        <v>294</v>
      </c>
      <c r="B126">
        <v>9204584701</v>
      </c>
      <c r="C126">
        <v>303965256</v>
      </c>
      <c r="D126">
        <v>1</v>
      </c>
      <c r="E126" t="s">
        <v>39</v>
      </c>
      <c r="F126" t="s">
        <v>295</v>
      </c>
      <c r="G126" t="s">
        <v>41</v>
      </c>
      <c r="H126" s="2">
        <v>45170</v>
      </c>
      <c r="I126">
        <v>110000</v>
      </c>
      <c r="J126" t="s">
        <v>42</v>
      </c>
      <c r="K126" t="s">
        <v>42</v>
      </c>
      <c r="L126">
        <v>110000</v>
      </c>
      <c r="M126" t="s">
        <v>42</v>
      </c>
      <c r="N126">
        <v>1000.55</v>
      </c>
      <c r="O126">
        <v>50.03</v>
      </c>
      <c r="P126">
        <v>109949.97</v>
      </c>
      <c r="Q126" t="s">
        <v>43</v>
      </c>
      <c r="R126">
        <v>0.10375</v>
      </c>
      <c r="S126">
        <v>0.10625</v>
      </c>
      <c r="T126" t="s">
        <v>44</v>
      </c>
      <c r="U126">
        <v>45200</v>
      </c>
      <c r="V126">
        <v>109949.97</v>
      </c>
      <c r="W126" t="s">
        <v>42</v>
      </c>
      <c r="X126" t="s">
        <v>42</v>
      </c>
      <c r="Y126" t="s">
        <v>42</v>
      </c>
      <c r="Z126">
        <v>48.22</v>
      </c>
      <c r="AA126">
        <v>0</v>
      </c>
      <c r="AB126">
        <v>1</v>
      </c>
      <c r="AC126">
        <v>2.5000000000000001E-4</v>
      </c>
      <c r="AD126">
        <v>1</v>
      </c>
      <c r="AE126" t="s">
        <v>44</v>
      </c>
      <c r="AF126">
        <v>1.09090909090909E-4</v>
      </c>
      <c r="AG126">
        <v>5.2603636363636403E-3</v>
      </c>
      <c r="AH126">
        <v>1</v>
      </c>
      <c r="AI126">
        <v>1</v>
      </c>
      <c r="AJ126">
        <v>0.100890909090909</v>
      </c>
      <c r="AK126">
        <v>0</v>
      </c>
      <c r="AL126">
        <v>0</v>
      </c>
      <c r="AN126" s="4">
        <f t="shared" si="3"/>
        <v>50.029999999998836</v>
      </c>
      <c r="AO126" s="4">
        <f t="shared" si="4"/>
        <v>-1.1652900866465643E-12</v>
      </c>
      <c r="AQ126">
        <f t="shared" si="5"/>
        <v>0</v>
      </c>
    </row>
    <row r="127" spans="1:43" x14ac:dyDescent="0.25">
      <c r="A127" t="s">
        <v>296</v>
      </c>
      <c r="B127">
        <v>9204255914</v>
      </c>
      <c r="C127">
        <v>303967862</v>
      </c>
      <c r="D127">
        <v>1</v>
      </c>
      <c r="E127" t="s">
        <v>39</v>
      </c>
      <c r="F127" t="s">
        <v>297</v>
      </c>
      <c r="G127" t="s">
        <v>41</v>
      </c>
      <c r="H127" s="2">
        <v>45170</v>
      </c>
      <c r="I127">
        <v>50000</v>
      </c>
      <c r="J127" t="s">
        <v>42</v>
      </c>
      <c r="K127" t="s">
        <v>42</v>
      </c>
      <c r="L127">
        <v>50000</v>
      </c>
      <c r="M127" t="s">
        <v>42</v>
      </c>
      <c r="N127">
        <v>0</v>
      </c>
      <c r="O127">
        <v>0</v>
      </c>
      <c r="P127">
        <v>50000</v>
      </c>
      <c r="Q127" t="s">
        <v>43</v>
      </c>
      <c r="R127">
        <v>0.11</v>
      </c>
      <c r="S127">
        <v>0.1125</v>
      </c>
      <c r="T127" t="s">
        <v>44</v>
      </c>
      <c r="U127">
        <v>45200</v>
      </c>
      <c r="V127">
        <v>50000</v>
      </c>
      <c r="W127" t="s">
        <v>42</v>
      </c>
      <c r="X127" t="s">
        <v>42</v>
      </c>
      <c r="Y127" t="s">
        <v>42</v>
      </c>
      <c r="Z127">
        <v>0</v>
      </c>
      <c r="AA127">
        <v>0</v>
      </c>
      <c r="AB127">
        <v>1</v>
      </c>
      <c r="AC127">
        <v>2.5000000000000001E-4</v>
      </c>
      <c r="AD127">
        <v>1</v>
      </c>
      <c r="AE127" t="s">
        <v>44</v>
      </c>
      <c r="AF127">
        <v>2.4000000000000001E-4</v>
      </c>
      <c r="AG127">
        <v>0</v>
      </c>
      <c r="AH127">
        <v>1</v>
      </c>
      <c r="AI127">
        <v>1</v>
      </c>
      <c r="AJ127">
        <v>0.10700999999999999</v>
      </c>
      <c r="AK127">
        <v>0</v>
      </c>
      <c r="AL127">
        <v>0</v>
      </c>
      <c r="AN127" s="4">
        <f t="shared" si="3"/>
        <v>0</v>
      </c>
      <c r="AO127" s="4">
        <f t="shared" si="4"/>
        <v>0</v>
      </c>
      <c r="AQ127">
        <f t="shared" si="5"/>
        <v>0</v>
      </c>
    </row>
    <row r="128" spans="1:43" x14ac:dyDescent="0.25">
      <c r="A128" t="s">
        <v>298</v>
      </c>
      <c r="B128">
        <v>9204096326</v>
      </c>
      <c r="C128">
        <v>303967871</v>
      </c>
      <c r="D128">
        <v>1</v>
      </c>
      <c r="E128" t="s">
        <v>39</v>
      </c>
      <c r="F128" t="s">
        <v>299</v>
      </c>
      <c r="G128" t="s">
        <v>41</v>
      </c>
      <c r="H128" s="2">
        <v>45170</v>
      </c>
      <c r="I128">
        <v>21928.55</v>
      </c>
      <c r="J128" t="s">
        <v>42</v>
      </c>
      <c r="K128" t="s">
        <v>42</v>
      </c>
      <c r="L128">
        <v>21928.55</v>
      </c>
      <c r="M128" t="s">
        <v>42</v>
      </c>
      <c r="N128">
        <v>0</v>
      </c>
      <c r="O128">
        <v>0</v>
      </c>
      <c r="P128">
        <v>21928.55</v>
      </c>
      <c r="Q128" t="s">
        <v>43</v>
      </c>
      <c r="R128">
        <v>9.375E-2</v>
      </c>
      <c r="S128">
        <v>9.6250000000000002E-2</v>
      </c>
      <c r="T128" t="s">
        <v>44</v>
      </c>
      <c r="U128">
        <v>45200</v>
      </c>
      <c r="V128">
        <v>21928.55</v>
      </c>
      <c r="W128" t="s">
        <v>42</v>
      </c>
      <c r="X128" t="s">
        <v>42</v>
      </c>
      <c r="Y128" t="s">
        <v>42</v>
      </c>
      <c r="Z128">
        <v>0</v>
      </c>
      <c r="AA128">
        <v>0</v>
      </c>
      <c r="AB128">
        <v>1</v>
      </c>
      <c r="AC128">
        <v>2.5000000000000001E-4</v>
      </c>
      <c r="AD128">
        <v>1</v>
      </c>
      <c r="AE128" t="s">
        <v>44</v>
      </c>
      <c r="AF128">
        <v>5.4723180511251303E-4</v>
      </c>
      <c r="AG128">
        <v>0</v>
      </c>
      <c r="AH128">
        <v>1</v>
      </c>
      <c r="AI128">
        <v>1</v>
      </c>
      <c r="AJ128">
        <v>9.0452768194887498E-2</v>
      </c>
      <c r="AK128">
        <v>0</v>
      </c>
      <c r="AL128">
        <v>0</v>
      </c>
      <c r="AN128" s="4">
        <f t="shared" si="3"/>
        <v>0</v>
      </c>
      <c r="AO128" s="4">
        <f t="shared" si="4"/>
        <v>0</v>
      </c>
      <c r="AQ128">
        <f t="shared" si="5"/>
        <v>0</v>
      </c>
    </row>
    <row r="129" spans="1:43" x14ac:dyDescent="0.25">
      <c r="A129" t="s">
        <v>300</v>
      </c>
      <c r="B129">
        <v>9203874913</v>
      </c>
      <c r="C129">
        <v>303967887</v>
      </c>
      <c r="D129">
        <v>1</v>
      </c>
      <c r="E129" t="s">
        <v>39</v>
      </c>
      <c r="F129" t="s">
        <v>301</v>
      </c>
      <c r="G129" t="s">
        <v>41</v>
      </c>
      <c r="H129" s="2">
        <v>45170</v>
      </c>
      <c r="I129">
        <v>45168.88</v>
      </c>
      <c r="J129" t="s">
        <v>42</v>
      </c>
      <c r="K129" t="s">
        <v>42</v>
      </c>
      <c r="L129">
        <v>45168.88</v>
      </c>
      <c r="M129" t="s">
        <v>42</v>
      </c>
      <c r="N129">
        <v>430.65</v>
      </c>
      <c r="O129">
        <v>0</v>
      </c>
      <c r="P129">
        <v>45168.88</v>
      </c>
      <c r="Q129" t="s">
        <v>43</v>
      </c>
      <c r="R129">
        <v>0.10875</v>
      </c>
      <c r="S129">
        <v>0.11125</v>
      </c>
      <c r="T129" t="s">
        <v>44</v>
      </c>
      <c r="U129">
        <v>45200</v>
      </c>
      <c r="V129">
        <v>45168.88</v>
      </c>
      <c r="W129" t="s">
        <v>42</v>
      </c>
      <c r="X129" t="s">
        <v>42</v>
      </c>
      <c r="Y129" t="s">
        <v>42</v>
      </c>
      <c r="Z129">
        <v>19.8</v>
      </c>
      <c r="AA129">
        <v>0</v>
      </c>
      <c r="AB129">
        <v>1</v>
      </c>
      <c r="AC129">
        <v>2.5000000000000001E-4</v>
      </c>
      <c r="AD129">
        <v>1</v>
      </c>
      <c r="AE129" t="s">
        <v>44</v>
      </c>
      <c r="AF129">
        <v>2.6566963803397402E-4</v>
      </c>
      <c r="AG129">
        <v>5.2602588330726797E-3</v>
      </c>
      <c r="AH129">
        <v>1</v>
      </c>
      <c r="AI129">
        <v>1</v>
      </c>
      <c r="AJ129">
        <v>0.105734330361966</v>
      </c>
      <c r="AK129">
        <v>0</v>
      </c>
      <c r="AL129">
        <v>0</v>
      </c>
      <c r="AN129" s="4">
        <f t="shared" si="3"/>
        <v>0</v>
      </c>
      <c r="AO129" s="4">
        <f t="shared" si="4"/>
        <v>0</v>
      </c>
      <c r="AQ129">
        <f t="shared" si="5"/>
        <v>0</v>
      </c>
    </row>
    <row r="130" spans="1:43" x14ac:dyDescent="0.25">
      <c r="A130" t="s">
        <v>302</v>
      </c>
      <c r="B130">
        <v>1032841270</v>
      </c>
      <c r="C130">
        <v>303968158</v>
      </c>
      <c r="D130">
        <v>1</v>
      </c>
      <c r="E130" t="s">
        <v>39</v>
      </c>
      <c r="F130" t="s">
        <v>303</v>
      </c>
      <c r="G130" t="s">
        <v>41</v>
      </c>
      <c r="H130" s="2">
        <v>45170</v>
      </c>
      <c r="I130">
        <v>52900</v>
      </c>
      <c r="J130" t="s">
        <v>42</v>
      </c>
      <c r="K130" t="s">
        <v>42</v>
      </c>
      <c r="L130">
        <v>52900</v>
      </c>
      <c r="M130" t="s">
        <v>42</v>
      </c>
      <c r="N130">
        <v>471.75</v>
      </c>
      <c r="O130">
        <v>0</v>
      </c>
      <c r="P130">
        <v>52900</v>
      </c>
      <c r="Q130" t="s">
        <v>47</v>
      </c>
      <c r="R130">
        <v>0</v>
      </c>
      <c r="S130">
        <v>0.1075</v>
      </c>
      <c r="T130" t="s">
        <v>44</v>
      </c>
      <c r="U130">
        <v>45200</v>
      </c>
      <c r="V130">
        <v>52900</v>
      </c>
      <c r="W130" t="s">
        <v>42</v>
      </c>
      <c r="X130" t="s">
        <v>42</v>
      </c>
      <c r="Y130" t="s">
        <v>42</v>
      </c>
      <c r="Z130">
        <v>9.1199999999999992</v>
      </c>
      <c r="AA130">
        <v>0</v>
      </c>
      <c r="AB130">
        <v>1</v>
      </c>
      <c r="AC130">
        <v>2.5000000000000001E-4</v>
      </c>
      <c r="AD130">
        <v>1</v>
      </c>
      <c r="AE130" t="s">
        <v>44</v>
      </c>
      <c r="AF130">
        <v>2.2684310018903601E-4</v>
      </c>
      <c r="AG130">
        <v>2.06880907372401E-3</v>
      </c>
      <c r="AH130">
        <v>1</v>
      </c>
      <c r="AI130">
        <v>1</v>
      </c>
      <c r="AJ130">
        <v>0.10495434782608699</v>
      </c>
      <c r="AK130">
        <v>4.8275992438563302E-3</v>
      </c>
      <c r="AL130">
        <v>0</v>
      </c>
      <c r="AN130" s="4">
        <f t="shared" si="3"/>
        <v>0</v>
      </c>
      <c r="AO130" s="4">
        <f t="shared" si="4"/>
        <v>0</v>
      </c>
      <c r="AQ130">
        <f t="shared" si="5"/>
        <v>21.281666666666656</v>
      </c>
    </row>
    <row r="131" spans="1:43" x14ac:dyDescent="0.25">
      <c r="A131" t="s">
        <v>304</v>
      </c>
      <c r="B131">
        <v>1032845263</v>
      </c>
      <c r="C131">
        <v>303968298</v>
      </c>
      <c r="D131">
        <v>1</v>
      </c>
      <c r="E131" t="s">
        <v>39</v>
      </c>
      <c r="F131" t="s">
        <v>305</v>
      </c>
      <c r="G131" t="s">
        <v>41</v>
      </c>
      <c r="H131" s="2">
        <v>45170</v>
      </c>
      <c r="I131">
        <v>80000</v>
      </c>
      <c r="J131" t="s">
        <v>42</v>
      </c>
      <c r="K131" t="s">
        <v>42</v>
      </c>
      <c r="L131">
        <v>80000</v>
      </c>
      <c r="M131" t="s">
        <v>42</v>
      </c>
      <c r="N131">
        <v>603.01</v>
      </c>
      <c r="O131">
        <v>0</v>
      </c>
      <c r="P131">
        <v>80000</v>
      </c>
      <c r="Q131" t="s">
        <v>47</v>
      </c>
      <c r="R131">
        <v>0</v>
      </c>
      <c r="S131">
        <v>9.1249999999999998E-2</v>
      </c>
      <c r="T131" t="s">
        <v>44</v>
      </c>
      <c r="U131">
        <v>45200</v>
      </c>
      <c r="V131">
        <v>80000</v>
      </c>
      <c r="W131" t="s">
        <v>42</v>
      </c>
      <c r="X131" t="s">
        <v>42</v>
      </c>
      <c r="Y131" t="s">
        <v>42</v>
      </c>
      <c r="Z131">
        <v>9.1199999999999992</v>
      </c>
      <c r="AA131">
        <v>0</v>
      </c>
      <c r="AB131">
        <v>1</v>
      </c>
      <c r="AC131">
        <v>2.5000000000000001E-4</v>
      </c>
      <c r="AD131">
        <v>1</v>
      </c>
      <c r="AE131" t="s">
        <v>44</v>
      </c>
      <c r="AF131">
        <v>1.4999999999999999E-4</v>
      </c>
      <c r="AG131">
        <v>1.3680000000000001E-3</v>
      </c>
      <c r="AH131">
        <v>1</v>
      </c>
      <c r="AI131">
        <v>1</v>
      </c>
      <c r="AJ131">
        <v>8.9482000000000006E-2</v>
      </c>
      <c r="AK131">
        <v>4.8859999999999997E-3</v>
      </c>
      <c r="AL131">
        <v>0</v>
      </c>
      <c r="AN131" s="4">
        <f t="shared" ref="AN131:AN194" si="6">+I131-P131</f>
        <v>0</v>
      </c>
      <c r="AO131" s="4">
        <f t="shared" ref="AO131:AO194" si="7">+AN131-(O131+AL131)</f>
        <v>0</v>
      </c>
      <c r="AQ131">
        <f t="shared" ref="AQ131:AQ194" si="8">+AK131*I131/12</f>
        <v>32.573333333333331</v>
      </c>
    </row>
    <row r="132" spans="1:43" x14ac:dyDescent="0.25">
      <c r="A132" t="s">
        <v>306</v>
      </c>
      <c r="B132">
        <v>9204609946</v>
      </c>
      <c r="C132">
        <v>303968310</v>
      </c>
      <c r="D132">
        <v>1</v>
      </c>
      <c r="E132" t="s">
        <v>39</v>
      </c>
      <c r="F132" t="s">
        <v>307</v>
      </c>
      <c r="G132" t="s">
        <v>41</v>
      </c>
      <c r="H132" s="2">
        <v>45170</v>
      </c>
      <c r="I132">
        <v>67449.48</v>
      </c>
      <c r="J132" t="s">
        <v>42</v>
      </c>
      <c r="K132" t="s">
        <v>42</v>
      </c>
      <c r="L132">
        <v>67449.48</v>
      </c>
      <c r="M132" t="s">
        <v>42</v>
      </c>
      <c r="N132">
        <v>532.55999999999995</v>
      </c>
      <c r="O132">
        <v>1000</v>
      </c>
      <c r="P132">
        <v>66449.48</v>
      </c>
      <c r="Q132" t="s">
        <v>43</v>
      </c>
      <c r="R132">
        <v>0.09</v>
      </c>
      <c r="S132">
        <v>9.2499999999999999E-2</v>
      </c>
      <c r="T132" t="s">
        <v>44</v>
      </c>
      <c r="U132">
        <v>45231</v>
      </c>
      <c r="V132">
        <v>66449.48</v>
      </c>
      <c r="W132" t="s">
        <v>42</v>
      </c>
      <c r="X132" t="s">
        <v>42</v>
      </c>
      <c r="Y132" t="s">
        <v>42</v>
      </c>
      <c r="Z132">
        <v>28.79</v>
      </c>
      <c r="AA132">
        <v>0</v>
      </c>
      <c r="AB132">
        <v>1</v>
      </c>
      <c r="AC132">
        <v>2.5000000000000001E-4</v>
      </c>
      <c r="AD132">
        <v>1</v>
      </c>
      <c r="AE132" t="s">
        <v>44</v>
      </c>
      <c r="AF132">
        <v>1.7791093422810699E-4</v>
      </c>
      <c r="AG132">
        <v>5.1220557964271902E-3</v>
      </c>
      <c r="AH132">
        <v>1</v>
      </c>
      <c r="AI132">
        <v>1</v>
      </c>
      <c r="AJ132">
        <v>8.7072089065771893E-2</v>
      </c>
      <c r="AK132">
        <v>0</v>
      </c>
      <c r="AL132">
        <v>0</v>
      </c>
      <c r="AN132" s="4">
        <f t="shared" si="6"/>
        <v>1000</v>
      </c>
      <c r="AO132" s="4">
        <f t="shared" si="7"/>
        <v>0</v>
      </c>
      <c r="AQ132">
        <f t="shared" si="8"/>
        <v>0</v>
      </c>
    </row>
    <row r="133" spans="1:43" x14ac:dyDescent="0.25">
      <c r="A133" t="s">
        <v>308</v>
      </c>
      <c r="B133">
        <v>9203667457</v>
      </c>
      <c r="C133">
        <v>303961946</v>
      </c>
      <c r="D133">
        <v>1</v>
      </c>
      <c r="E133" t="s">
        <v>39</v>
      </c>
      <c r="F133" t="s">
        <v>309</v>
      </c>
      <c r="G133" t="s">
        <v>41</v>
      </c>
      <c r="H133" s="2">
        <v>45170</v>
      </c>
      <c r="I133">
        <v>55000</v>
      </c>
      <c r="J133" t="s">
        <v>42</v>
      </c>
      <c r="K133" t="s">
        <v>42</v>
      </c>
      <c r="L133">
        <v>55000</v>
      </c>
      <c r="M133" t="s">
        <v>42</v>
      </c>
      <c r="N133">
        <v>383.03</v>
      </c>
      <c r="O133">
        <v>0</v>
      </c>
      <c r="P133">
        <v>55000</v>
      </c>
      <c r="Q133" t="s">
        <v>43</v>
      </c>
      <c r="R133">
        <v>0.10375</v>
      </c>
      <c r="S133">
        <v>0.10625</v>
      </c>
      <c r="T133" t="s">
        <v>44</v>
      </c>
      <c r="U133">
        <v>45200</v>
      </c>
      <c r="V133">
        <v>55000</v>
      </c>
      <c r="W133" t="s">
        <v>42</v>
      </c>
      <c r="X133" t="s">
        <v>42</v>
      </c>
      <c r="Y133" t="s">
        <v>42</v>
      </c>
      <c r="Z133">
        <v>18.46</v>
      </c>
      <c r="AA133">
        <v>0</v>
      </c>
      <c r="AB133">
        <v>1</v>
      </c>
      <c r="AC133">
        <v>2.5000000000000001E-4</v>
      </c>
      <c r="AD133">
        <v>1</v>
      </c>
      <c r="AE133" t="s">
        <v>44</v>
      </c>
      <c r="AF133">
        <v>2.18181818181818E-4</v>
      </c>
      <c r="AG133">
        <v>4.02763636363636E-3</v>
      </c>
      <c r="AH133">
        <v>1</v>
      </c>
      <c r="AI133">
        <v>1</v>
      </c>
      <c r="AJ133">
        <v>0.100781818181818</v>
      </c>
      <c r="AK133">
        <v>0</v>
      </c>
      <c r="AL133">
        <v>0</v>
      </c>
      <c r="AN133" s="4">
        <f t="shared" si="6"/>
        <v>0</v>
      </c>
      <c r="AO133" s="4">
        <f t="shared" si="7"/>
        <v>0</v>
      </c>
      <c r="AQ133">
        <f t="shared" si="8"/>
        <v>0</v>
      </c>
    </row>
    <row r="134" spans="1:43" x14ac:dyDescent="0.25">
      <c r="A134" t="s">
        <v>310</v>
      </c>
      <c r="B134">
        <v>9203553798</v>
      </c>
      <c r="C134">
        <v>303962025</v>
      </c>
      <c r="D134">
        <v>1</v>
      </c>
      <c r="E134" t="s">
        <v>39</v>
      </c>
      <c r="F134" t="s">
        <v>311</v>
      </c>
      <c r="G134" t="s">
        <v>41</v>
      </c>
      <c r="H134" s="2">
        <v>45170</v>
      </c>
      <c r="I134">
        <v>49966.78</v>
      </c>
      <c r="J134" t="s">
        <v>42</v>
      </c>
      <c r="K134" t="s">
        <v>42</v>
      </c>
      <c r="L134">
        <v>49966.78</v>
      </c>
      <c r="M134" t="s">
        <v>42</v>
      </c>
      <c r="N134">
        <v>471.18</v>
      </c>
      <c r="O134">
        <v>24528.82</v>
      </c>
      <c r="P134">
        <v>25437.96</v>
      </c>
      <c r="Q134" t="s">
        <v>43</v>
      </c>
      <c r="R134">
        <v>0.1075</v>
      </c>
      <c r="S134">
        <v>0.11</v>
      </c>
      <c r="T134" t="s">
        <v>44</v>
      </c>
      <c r="U134">
        <v>45200</v>
      </c>
      <c r="V134">
        <v>25437.96</v>
      </c>
      <c r="W134" t="s">
        <v>42</v>
      </c>
      <c r="X134" t="s">
        <v>42</v>
      </c>
      <c r="Y134" t="s">
        <v>42</v>
      </c>
      <c r="Z134">
        <v>21.92</v>
      </c>
      <c r="AA134">
        <v>0</v>
      </c>
      <c r="AB134">
        <v>1</v>
      </c>
      <c r="AC134">
        <v>2.5000000000000001E-4</v>
      </c>
      <c r="AD134">
        <v>1</v>
      </c>
      <c r="AE134" t="s">
        <v>44</v>
      </c>
      <c r="AF134">
        <v>2.4015956201300101E-4</v>
      </c>
      <c r="AG134">
        <v>5.2642975993249901E-3</v>
      </c>
      <c r="AH134">
        <v>1</v>
      </c>
      <c r="AI134">
        <v>1</v>
      </c>
      <c r="AJ134">
        <v>0.104509840437987</v>
      </c>
      <c r="AK134">
        <v>0</v>
      </c>
      <c r="AL134">
        <v>0</v>
      </c>
      <c r="AN134" s="4">
        <f t="shared" si="6"/>
        <v>24528.82</v>
      </c>
      <c r="AO134" s="4">
        <f t="shared" si="7"/>
        <v>0</v>
      </c>
      <c r="AQ134">
        <f t="shared" si="8"/>
        <v>0</v>
      </c>
    </row>
    <row r="135" spans="1:43" x14ac:dyDescent="0.25">
      <c r="A135" t="s">
        <v>312</v>
      </c>
      <c r="B135">
        <v>9204071782</v>
      </c>
      <c r="C135">
        <v>303968343</v>
      </c>
      <c r="D135">
        <v>1</v>
      </c>
      <c r="E135" t="s">
        <v>39</v>
      </c>
      <c r="F135" t="s">
        <v>313</v>
      </c>
      <c r="G135" t="s">
        <v>41</v>
      </c>
      <c r="H135" s="2">
        <v>45170</v>
      </c>
      <c r="I135">
        <v>56292.37</v>
      </c>
      <c r="J135" t="s">
        <v>42</v>
      </c>
      <c r="K135" t="s">
        <v>42</v>
      </c>
      <c r="L135">
        <v>56292.37</v>
      </c>
      <c r="M135" t="s">
        <v>42</v>
      </c>
      <c r="N135">
        <v>811.27</v>
      </c>
      <c r="O135">
        <v>288.73</v>
      </c>
      <c r="P135">
        <v>56003.64</v>
      </c>
      <c r="Q135" t="s">
        <v>43</v>
      </c>
      <c r="R135">
        <v>9.6250000000000002E-2</v>
      </c>
      <c r="S135">
        <v>9.8750000000000004E-2</v>
      </c>
      <c r="T135" t="s">
        <v>44</v>
      </c>
      <c r="U135">
        <v>45200</v>
      </c>
      <c r="V135">
        <v>56003.64</v>
      </c>
      <c r="W135" t="s">
        <v>42</v>
      </c>
      <c r="X135" t="s">
        <v>42</v>
      </c>
      <c r="Y135" t="s">
        <v>42</v>
      </c>
      <c r="Z135">
        <v>42.14</v>
      </c>
      <c r="AA135">
        <v>0</v>
      </c>
      <c r="AB135">
        <v>1</v>
      </c>
      <c r="AC135">
        <v>2.5000000000000001E-4</v>
      </c>
      <c r="AD135">
        <v>1</v>
      </c>
      <c r="AE135" t="s">
        <v>44</v>
      </c>
      <c r="AF135">
        <v>2.1317276213454899E-4</v>
      </c>
      <c r="AG135">
        <v>8.9831001963498799E-3</v>
      </c>
      <c r="AH135">
        <v>1</v>
      </c>
      <c r="AI135">
        <v>1</v>
      </c>
      <c r="AJ135">
        <v>9.3286827237865494E-2</v>
      </c>
      <c r="AK135">
        <v>0</v>
      </c>
      <c r="AL135">
        <v>0</v>
      </c>
      <c r="AN135" s="4">
        <f t="shared" si="6"/>
        <v>288.7300000000032</v>
      </c>
      <c r="AO135" s="4">
        <f t="shared" si="7"/>
        <v>3.1832314562052488E-12</v>
      </c>
      <c r="AQ135">
        <f t="shared" si="8"/>
        <v>0</v>
      </c>
    </row>
    <row r="136" spans="1:43" x14ac:dyDescent="0.25">
      <c r="A136" t="s">
        <v>314</v>
      </c>
      <c r="B136">
        <v>9204052196</v>
      </c>
      <c r="C136">
        <v>303968345</v>
      </c>
      <c r="D136">
        <v>1</v>
      </c>
      <c r="E136" t="s">
        <v>39</v>
      </c>
      <c r="F136" t="s">
        <v>315</v>
      </c>
      <c r="G136" t="s">
        <v>41</v>
      </c>
      <c r="H136" s="2">
        <v>45170</v>
      </c>
      <c r="I136">
        <v>33904.03</v>
      </c>
      <c r="J136" t="s">
        <v>42</v>
      </c>
      <c r="K136" t="s">
        <v>42</v>
      </c>
      <c r="L136">
        <v>33904.03</v>
      </c>
      <c r="M136" t="s">
        <v>42</v>
      </c>
      <c r="N136">
        <v>294.10000000000002</v>
      </c>
      <c r="O136">
        <v>305.89999999999998</v>
      </c>
      <c r="P136">
        <v>33598.129999999997</v>
      </c>
      <c r="Q136" t="s">
        <v>43</v>
      </c>
      <c r="R136">
        <v>9.8750000000000004E-2</v>
      </c>
      <c r="S136">
        <v>0.10125000000000001</v>
      </c>
      <c r="T136" t="s">
        <v>44</v>
      </c>
      <c r="U136">
        <v>45200</v>
      </c>
      <c r="V136">
        <v>33598.129999999997</v>
      </c>
      <c r="W136" t="s">
        <v>42</v>
      </c>
      <c r="X136" t="s">
        <v>42</v>
      </c>
      <c r="Y136" t="s">
        <v>42</v>
      </c>
      <c r="Z136">
        <v>14.89</v>
      </c>
      <c r="AA136">
        <v>0</v>
      </c>
      <c r="AB136">
        <v>1</v>
      </c>
      <c r="AC136">
        <v>2.5000000000000001E-4</v>
      </c>
      <c r="AD136">
        <v>1</v>
      </c>
      <c r="AE136" t="s">
        <v>44</v>
      </c>
      <c r="AF136">
        <v>3.53940224805134E-4</v>
      </c>
      <c r="AG136">
        <v>5.27016994734844E-3</v>
      </c>
      <c r="AH136">
        <v>1</v>
      </c>
      <c r="AI136">
        <v>1</v>
      </c>
      <c r="AJ136">
        <v>9.56460597751949E-2</v>
      </c>
      <c r="AK136">
        <v>0</v>
      </c>
      <c r="AL136">
        <v>0</v>
      </c>
      <c r="AN136" s="4">
        <f t="shared" si="6"/>
        <v>305.90000000000146</v>
      </c>
      <c r="AO136" s="4">
        <f t="shared" si="7"/>
        <v>1.4779288903810084E-12</v>
      </c>
      <c r="AQ136">
        <f t="shared" si="8"/>
        <v>0</v>
      </c>
    </row>
    <row r="137" spans="1:43" x14ac:dyDescent="0.25">
      <c r="A137" t="s">
        <v>316</v>
      </c>
      <c r="B137">
        <v>9203774568</v>
      </c>
      <c r="C137">
        <v>303968354</v>
      </c>
      <c r="D137">
        <v>1</v>
      </c>
      <c r="E137" t="s">
        <v>39</v>
      </c>
      <c r="F137" t="s">
        <v>317</v>
      </c>
      <c r="G137" t="s">
        <v>41</v>
      </c>
      <c r="H137" s="2">
        <v>45170</v>
      </c>
      <c r="I137">
        <v>28950</v>
      </c>
      <c r="J137" t="s">
        <v>42</v>
      </c>
      <c r="K137" t="s">
        <v>42</v>
      </c>
      <c r="L137">
        <v>28950</v>
      </c>
      <c r="M137" t="s">
        <v>42</v>
      </c>
      <c r="N137">
        <v>236.83</v>
      </c>
      <c r="O137">
        <v>50</v>
      </c>
      <c r="P137">
        <v>28900</v>
      </c>
      <c r="Q137" t="s">
        <v>43</v>
      </c>
      <c r="R137">
        <v>9.375E-2</v>
      </c>
      <c r="S137">
        <v>9.6250000000000002E-2</v>
      </c>
      <c r="T137" t="s">
        <v>44</v>
      </c>
      <c r="U137">
        <v>45231</v>
      </c>
      <c r="V137">
        <v>28900</v>
      </c>
      <c r="W137" t="s">
        <v>42</v>
      </c>
      <c r="X137" t="s">
        <v>42</v>
      </c>
      <c r="Y137" t="s">
        <v>42</v>
      </c>
      <c r="Z137">
        <v>12.3</v>
      </c>
      <c r="AA137">
        <v>0</v>
      </c>
      <c r="AB137">
        <v>1</v>
      </c>
      <c r="AC137">
        <v>2.5000000000000001E-4</v>
      </c>
      <c r="AD137">
        <v>1</v>
      </c>
      <c r="AE137" t="s">
        <v>44</v>
      </c>
      <c r="AF137">
        <v>4.1450777202072501E-4</v>
      </c>
      <c r="AG137">
        <v>5.0984455958549202E-3</v>
      </c>
      <c r="AH137">
        <v>1</v>
      </c>
      <c r="AI137">
        <v>1</v>
      </c>
      <c r="AJ137">
        <v>9.0585492227979306E-2</v>
      </c>
      <c r="AK137">
        <v>0</v>
      </c>
      <c r="AL137">
        <v>0</v>
      </c>
      <c r="AN137" s="4">
        <f t="shared" si="6"/>
        <v>50</v>
      </c>
      <c r="AO137" s="4">
        <f t="shared" si="7"/>
        <v>0</v>
      </c>
      <c r="AQ137">
        <f t="shared" si="8"/>
        <v>0</v>
      </c>
    </row>
    <row r="138" spans="1:43" x14ac:dyDescent="0.25">
      <c r="A138" t="s">
        <v>318</v>
      </c>
      <c r="B138">
        <v>1031447934</v>
      </c>
      <c r="C138">
        <v>303968362</v>
      </c>
      <c r="D138">
        <v>1</v>
      </c>
      <c r="E138" t="s">
        <v>39</v>
      </c>
      <c r="F138" t="s">
        <v>319</v>
      </c>
      <c r="G138" t="s">
        <v>41</v>
      </c>
      <c r="H138" s="2">
        <v>45170</v>
      </c>
      <c r="I138">
        <v>59999.72</v>
      </c>
      <c r="J138" t="s">
        <v>42</v>
      </c>
      <c r="K138" t="s">
        <v>42</v>
      </c>
      <c r="L138">
        <v>59999.72</v>
      </c>
      <c r="M138" t="s">
        <v>42</v>
      </c>
      <c r="N138">
        <v>868.43640000000005</v>
      </c>
      <c r="O138">
        <v>0</v>
      </c>
      <c r="P138">
        <v>59999.72</v>
      </c>
      <c r="Q138" t="s">
        <v>47</v>
      </c>
      <c r="R138">
        <v>9.7500000000000003E-2</v>
      </c>
      <c r="S138">
        <v>9.7500000000000003E-2</v>
      </c>
      <c r="T138" t="s">
        <v>44</v>
      </c>
      <c r="U138">
        <v>45231</v>
      </c>
      <c r="V138">
        <v>69999.72</v>
      </c>
      <c r="W138" t="s">
        <v>42</v>
      </c>
      <c r="X138" t="s">
        <v>42</v>
      </c>
      <c r="Y138" t="s">
        <v>42</v>
      </c>
      <c r="Z138">
        <v>8.2079945279671698</v>
      </c>
      <c r="AA138">
        <v>0</v>
      </c>
      <c r="AB138">
        <v>1</v>
      </c>
      <c r="AC138">
        <v>2.5000000000000001E-4</v>
      </c>
      <c r="AD138">
        <v>1</v>
      </c>
      <c r="AE138" t="s">
        <v>44</v>
      </c>
      <c r="AF138">
        <v>2.0000093333768899E-4</v>
      </c>
      <c r="AG138">
        <v>1.64160656642408E-3</v>
      </c>
      <c r="AH138">
        <v>0.85714228571200002</v>
      </c>
      <c r="AI138">
        <v>1</v>
      </c>
      <c r="AJ138">
        <v>9.5408392500238207E-2</v>
      </c>
      <c r="AK138">
        <v>4.8631994527979904E-3</v>
      </c>
      <c r="AL138">
        <v>0</v>
      </c>
      <c r="AN138" s="4">
        <f t="shared" si="6"/>
        <v>0</v>
      </c>
      <c r="AO138" s="4">
        <f t="shared" si="7"/>
        <v>0</v>
      </c>
      <c r="AQ138">
        <f t="shared" si="8"/>
        <v>24.315883789336056</v>
      </c>
    </row>
    <row r="139" spans="1:43" x14ac:dyDescent="0.25">
      <c r="A139" t="s">
        <v>320</v>
      </c>
      <c r="B139">
        <v>1032840239</v>
      </c>
      <c r="C139">
        <v>303968372</v>
      </c>
      <c r="D139">
        <v>1</v>
      </c>
      <c r="E139" t="s">
        <v>39</v>
      </c>
      <c r="F139" t="s">
        <v>321</v>
      </c>
      <c r="G139" t="s">
        <v>41</v>
      </c>
      <c r="H139" s="2">
        <v>45170</v>
      </c>
      <c r="I139">
        <v>103000</v>
      </c>
      <c r="J139" t="s">
        <v>42</v>
      </c>
      <c r="K139" t="s">
        <v>42</v>
      </c>
      <c r="L139">
        <v>103000</v>
      </c>
      <c r="M139" t="s">
        <v>42</v>
      </c>
      <c r="N139">
        <v>0</v>
      </c>
      <c r="O139">
        <v>0</v>
      </c>
      <c r="P139">
        <v>103000</v>
      </c>
      <c r="Q139" t="s">
        <v>47</v>
      </c>
      <c r="R139">
        <v>0</v>
      </c>
      <c r="S139">
        <v>0.11125</v>
      </c>
      <c r="T139" t="s">
        <v>44</v>
      </c>
      <c r="U139">
        <v>45200</v>
      </c>
      <c r="V139">
        <v>103000</v>
      </c>
      <c r="W139" t="s">
        <v>42</v>
      </c>
      <c r="X139" t="s">
        <v>42</v>
      </c>
      <c r="Y139" t="s">
        <v>42</v>
      </c>
      <c r="Z139">
        <v>9.1199999999999992</v>
      </c>
      <c r="AA139">
        <v>0</v>
      </c>
      <c r="AB139">
        <v>1</v>
      </c>
      <c r="AC139">
        <v>2.5000000000000001E-4</v>
      </c>
      <c r="AD139">
        <v>1</v>
      </c>
      <c r="AE139" t="s">
        <v>44</v>
      </c>
      <c r="AF139">
        <v>1.16504854368932E-4</v>
      </c>
      <c r="AG139">
        <v>1.0625242718446601E-3</v>
      </c>
      <c r="AH139">
        <v>1</v>
      </c>
      <c r="AI139">
        <v>1</v>
      </c>
      <c r="AJ139">
        <v>0.10982097087378601</v>
      </c>
      <c r="AK139">
        <v>4.9114563106796103E-3</v>
      </c>
      <c r="AL139">
        <v>0</v>
      </c>
      <c r="AN139" s="4">
        <f t="shared" si="6"/>
        <v>0</v>
      </c>
      <c r="AO139" s="4">
        <f t="shared" si="7"/>
        <v>0</v>
      </c>
      <c r="AQ139">
        <f t="shared" si="8"/>
        <v>42.156666666666659</v>
      </c>
    </row>
    <row r="140" spans="1:43" x14ac:dyDescent="0.25">
      <c r="A140" t="s">
        <v>322</v>
      </c>
      <c r="B140">
        <v>9204497953</v>
      </c>
      <c r="C140">
        <v>303968950</v>
      </c>
      <c r="D140">
        <v>1</v>
      </c>
      <c r="E140" t="s">
        <v>39</v>
      </c>
      <c r="F140" t="s">
        <v>323</v>
      </c>
      <c r="G140" t="s">
        <v>41</v>
      </c>
      <c r="H140" s="2">
        <v>45170</v>
      </c>
      <c r="I140">
        <v>43100</v>
      </c>
      <c r="J140" t="s">
        <v>42</v>
      </c>
      <c r="K140" t="s">
        <v>42</v>
      </c>
      <c r="L140">
        <v>43100</v>
      </c>
      <c r="M140" t="s">
        <v>42</v>
      </c>
      <c r="N140">
        <v>410.92</v>
      </c>
      <c r="O140">
        <v>0</v>
      </c>
      <c r="P140">
        <v>43100</v>
      </c>
      <c r="Q140" t="s">
        <v>43</v>
      </c>
      <c r="R140">
        <v>0.10875</v>
      </c>
      <c r="S140">
        <v>0.11125</v>
      </c>
      <c r="T140" t="s">
        <v>44</v>
      </c>
      <c r="U140">
        <v>45200</v>
      </c>
      <c r="V140">
        <v>43100</v>
      </c>
      <c r="W140" t="s">
        <v>42</v>
      </c>
      <c r="X140" t="s">
        <v>42</v>
      </c>
      <c r="Y140" t="s">
        <v>42</v>
      </c>
      <c r="Z140">
        <v>18.89</v>
      </c>
      <c r="AA140">
        <v>0</v>
      </c>
      <c r="AB140">
        <v>1</v>
      </c>
      <c r="AC140">
        <v>2.5000000000000001E-4</v>
      </c>
      <c r="AD140">
        <v>1</v>
      </c>
      <c r="AE140" t="s">
        <v>44</v>
      </c>
      <c r="AF140">
        <v>2.7842227378190298E-4</v>
      </c>
      <c r="AG140">
        <v>5.2593967517401401E-3</v>
      </c>
      <c r="AH140">
        <v>1</v>
      </c>
      <c r="AI140">
        <v>1</v>
      </c>
      <c r="AJ140">
        <v>0.105721577726218</v>
      </c>
      <c r="AK140">
        <v>0</v>
      </c>
      <c r="AL140">
        <v>0</v>
      </c>
      <c r="AN140" s="4">
        <f t="shared" si="6"/>
        <v>0</v>
      </c>
      <c r="AO140" s="4">
        <f t="shared" si="7"/>
        <v>0</v>
      </c>
      <c r="AQ140">
        <f t="shared" si="8"/>
        <v>0</v>
      </c>
    </row>
    <row r="141" spans="1:43" x14ac:dyDescent="0.25">
      <c r="A141" t="s">
        <v>324</v>
      </c>
      <c r="B141">
        <v>9204378211</v>
      </c>
      <c r="C141">
        <v>303968952</v>
      </c>
      <c r="D141">
        <v>1</v>
      </c>
      <c r="E141" t="s">
        <v>39</v>
      </c>
      <c r="F141" t="s">
        <v>325</v>
      </c>
      <c r="G141" t="s">
        <v>41</v>
      </c>
      <c r="H141" s="2">
        <v>45170</v>
      </c>
      <c r="I141">
        <v>55000</v>
      </c>
      <c r="J141" t="s">
        <v>42</v>
      </c>
      <c r="K141" t="s">
        <v>42</v>
      </c>
      <c r="L141">
        <v>55000</v>
      </c>
      <c r="M141" t="s">
        <v>42</v>
      </c>
      <c r="N141">
        <v>524.39</v>
      </c>
      <c r="O141">
        <v>0</v>
      </c>
      <c r="P141">
        <v>55000</v>
      </c>
      <c r="Q141" t="s">
        <v>43</v>
      </c>
      <c r="R141">
        <v>0.10875</v>
      </c>
      <c r="S141">
        <v>0.11125</v>
      </c>
      <c r="T141" t="s">
        <v>44</v>
      </c>
      <c r="U141">
        <v>45200</v>
      </c>
      <c r="V141">
        <v>55000</v>
      </c>
      <c r="W141" t="s">
        <v>42</v>
      </c>
      <c r="X141" t="s">
        <v>42</v>
      </c>
      <c r="Y141" t="s">
        <v>42</v>
      </c>
      <c r="Z141">
        <v>24.11</v>
      </c>
      <c r="AA141">
        <v>0</v>
      </c>
      <c r="AB141">
        <v>1</v>
      </c>
      <c r="AC141">
        <v>2.5000000000000001E-4</v>
      </c>
      <c r="AD141">
        <v>1</v>
      </c>
      <c r="AE141" t="s">
        <v>44</v>
      </c>
      <c r="AF141">
        <v>2.18181818181818E-4</v>
      </c>
      <c r="AG141">
        <v>5.2603636363636403E-3</v>
      </c>
      <c r="AH141">
        <v>1</v>
      </c>
      <c r="AI141">
        <v>1</v>
      </c>
      <c r="AJ141">
        <v>0.105781818181818</v>
      </c>
      <c r="AK141">
        <v>0</v>
      </c>
      <c r="AL141">
        <v>0</v>
      </c>
      <c r="AN141" s="4">
        <f t="shared" si="6"/>
        <v>0</v>
      </c>
      <c r="AO141" s="4">
        <f t="shared" si="7"/>
        <v>0</v>
      </c>
      <c r="AQ141">
        <f t="shared" si="8"/>
        <v>0</v>
      </c>
    </row>
    <row r="142" spans="1:43" x14ac:dyDescent="0.25">
      <c r="A142" t="s">
        <v>326</v>
      </c>
      <c r="B142">
        <v>1032824747</v>
      </c>
      <c r="C142">
        <v>303969045</v>
      </c>
      <c r="D142">
        <v>1</v>
      </c>
      <c r="E142" t="s">
        <v>39</v>
      </c>
      <c r="F142" t="s">
        <v>327</v>
      </c>
      <c r="G142" t="s">
        <v>41</v>
      </c>
      <c r="H142" s="2">
        <v>45170</v>
      </c>
      <c r="I142">
        <v>114977.02</v>
      </c>
      <c r="J142" t="s">
        <v>42</v>
      </c>
      <c r="K142" t="s">
        <v>42</v>
      </c>
      <c r="L142">
        <v>114977.02</v>
      </c>
      <c r="M142" t="s">
        <v>42</v>
      </c>
      <c r="N142">
        <v>988.92</v>
      </c>
      <c r="O142">
        <v>0</v>
      </c>
      <c r="P142">
        <v>114977.02</v>
      </c>
      <c r="Q142" t="s">
        <v>47</v>
      </c>
      <c r="R142">
        <v>0</v>
      </c>
      <c r="S142">
        <v>0.10375</v>
      </c>
      <c r="T142" t="s">
        <v>44</v>
      </c>
      <c r="U142">
        <v>45200</v>
      </c>
      <c r="V142">
        <v>114977.02</v>
      </c>
      <c r="W142" t="s">
        <v>42</v>
      </c>
      <c r="X142" t="s">
        <v>42</v>
      </c>
      <c r="Y142" t="s">
        <v>42</v>
      </c>
      <c r="Z142">
        <v>9.1199999999999992</v>
      </c>
      <c r="AA142">
        <v>0</v>
      </c>
      <c r="AB142">
        <v>1</v>
      </c>
      <c r="AC142">
        <v>2.5000000000000001E-4</v>
      </c>
      <c r="AD142">
        <v>1</v>
      </c>
      <c r="AE142" t="s">
        <v>44</v>
      </c>
      <c r="AF142">
        <v>1.04368681672216E-4</v>
      </c>
      <c r="AG142">
        <v>9.5184237685060904E-4</v>
      </c>
      <c r="AH142">
        <v>1</v>
      </c>
      <c r="AI142">
        <v>1</v>
      </c>
      <c r="AJ142">
        <v>0.102443788941477</v>
      </c>
      <c r="AK142">
        <v>4.9206798019291202E-3</v>
      </c>
      <c r="AL142">
        <v>0</v>
      </c>
      <c r="AN142" s="4">
        <f t="shared" si="6"/>
        <v>0</v>
      </c>
      <c r="AO142" s="4">
        <f t="shared" si="7"/>
        <v>0</v>
      </c>
      <c r="AQ142">
        <f t="shared" si="8"/>
        <v>47.147091666666711</v>
      </c>
    </row>
    <row r="143" spans="1:43" x14ac:dyDescent="0.25">
      <c r="A143" t="s">
        <v>328</v>
      </c>
      <c r="B143">
        <v>1032844073</v>
      </c>
      <c r="C143">
        <v>303971443</v>
      </c>
      <c r="D143">
        <v>1</v>
      </c>
      <c r="E143" t="s">
        <v>39</v>
      </c>
      <c r="F143" t="s">
        <v>329</v>
      </c>
      <c r="G143" t="s">
        <v>41</v>
      </c>
      <c r="H143" s="2">
        <v>45170</v>
      </c>
      <c r="I143">
        <v>99601.31</v>
      </c>
      <c r="J143" t="s">
        <v>42</v>
      </c>
      <c r="K143" t="s">
        <v>42</v>
      </c>
      <c r="L143">
        <v>99601.31</v>
      </c>
      <c r="M143" t="s">
        <v>42</v>
      </c>
      <c r="N143">
        <v>248.66</v>
      </c>
      <c r="O143">
        <v>24761.34</v>
      </c>
      <c r="P143">
        <v>74839.97</v>
      </c>
      <c r="Q143" t="s">
        <v>47</v>
      </c>
      <c r="R143">
        <v>0</v>
      </c>
      <c r="S143">
        <v>0.10125000000000001</v>
      </c>
      <c r="T143" t="s">
        <v>44</v>
      </c>
      <c r="U143">
        <v>45231</v>
      </c>
      <c r="V143">
        <v>74839.97</v>
      </c>
      <c r="W143" t="s">
        <v>42</v>
      </c>
      <c r="X143" t="s">
        <v>42</v>
      </c>
      <c r="Y143" t="s">
        <v>42</v>
      </c>
      <c r="Z143">
        <v>9.1199999999999992</v>
      </c>
      <c r="AA143">
        <v>0</v>
      </c>
      <c r="AB143">
        <v>1</v>
      </c>
      <c r="AC143">
        <v>2.5000000000000001E-4</v>
      </c>
      <c r="AD143">
        <v>1</v>
      </c>
      <c r="AE143" t="s">
        <v>44</v>
      </c>
      <c r="AF143">
        <v>1.2048034307982501E-4</v>
      </c>
      <c r="AG143">
        <v>1.098780728888E-3</v>
      </c>
      <c r="AH143">
        <v>1</v>
      </c>
      <c r="AI143">
        <v>1</v>
      </c>
      <c r="AJ143">
        <v>9.97807389280322E-2</v>
      </c>
      <c r="AK143">
        <v>4.9084349392593297E-3</v>
      </c>
      <c r="AL143">
        <v>0</v>
      </c>
      <c r="AN143" s="4">
        <f t="shared" si="6"/>
        <v>24761.339999999997</v>
      </c>
      <c r="AO143" s="4">
        <f t="shared" si="7"/>
        <v>0</v>
      </c>
      <c r="AQ143">
        <f t="shared" si="8"/>
        <v>40.740545833333307</v>
      </c>
    </row>
    <row r="144" spans="1:43" x14ac:dyDescent="0.25">
      <c r="A144" t="s">
        <v>330</v>
      </c>
      <c r="B144">
        <v>1031448056</v>
      </c>
      <c r="C144">
        <v>303970587</v>
      </c>
      <c r="D144">
        <v>1</v>
      </c>
      <c r="E144" t="s">
        <v>39</v>
      </c>
      <c r="F144" t="s">
        <v>331</v>
      </c>
      <c r="G144" t="s">
        <v>41</v>
      </c>
      <c r="H144" s="2">
        <v>45170</v>
      </c>
      <c r="I144">
        <v>125013.27</v>
      </c>
      <c r="J144" t="s">
        <v>42</v>
      </c>
      <c r="K144" t="s">
        <v>42</v>
      </c>
      <c r="L144">
        <v>125013.27</v>
      </c>
      <c r="M144" t="s">
        <v>42</v>
      </c>
      <c r="N144">
        <v>1389.08</v>
      </c>
      <c r="O144">
        <v>360.92</v>
      </c>
      <c r="P144">
        <v>124652.35</v>
      </c>
      <c r="Q144" t="s">
        <v>47</v>
      </c>
      <c r="R144">
        <v>0.13500000000000001</v>
      </c>
      <c r="S144">
        <v>0.13500000000000001</v>
      </c>
      <c r="T144" t="s">
        <v>44</v>
      </c>
      <c r="U144">
        <v>45231</v>
      </c>
      <c r="V144">
        <v>124652.35</v>
      </c>
      <c r="W144" t="s">
        <v>42</v>
      </c>
      <c r="X144" t="s">
        <v>42</v>
      </c>
      <c r="Y144" t="s">
        <v>42</v>
      </c>
      <c r="Z144">
        <v>9.1199999999999992</v>
      </c>
      <c r="AA144">
        <v>0</v>
      </c>
      <c r="AB144">
        <v>1</v>
      </c>
      <c r="AC144">
        <v>2.5000000000000001E-4</v>
      </c>
      <c r="AD144">
        <v>1</v>
      </c>
      <c r="AE144" t="s">
        <v>44</v>
      </c>
      <c r="AF144" s="3">
        <v>9.5989809721799897E-5</v>
      </c>
      <c r="AG144">
        <v>8.7542706466281505E-4</v>
      </c>
      <c r="AH144">
        <v>1</v>
      </c>
      <c r="AI144">
        <v>1</v>
      </c>
      <c r="AJ144">
        <v>0.133778583125615</v>
      </c>
      <c r="AK144">
        <v>4.9270477446114302E-3</v>
      </c>
      <c r="AL144">
        <v>0</v>
      </c>
      <c r="AN144" s="4">
        <f t="shared" si="6"/>
        <v>360.91999999999825</v>
      </c>
      <c r="AO144" s="4">
        <f t="shared" si="7"/>
        <v>-1.7621459846850485E-12</v>
      </c>
      <c r="AQ144">
        <f t="shared" si="8"/>
        <v>51.328862499999985</v>
      </c>
    </row>
    <row r="145" spans="1:43" x14ac:dyDescent="0.25">
      <c r="A145" t="s">
        <v>332</v>
      </c>
      <c r="B145">
        <v>9203981106</v>
      </c>
      <c r="C145">
        <v>303970887</v>
      </c>
      <c r="D145">
        <v>1</v>
      </c>
      <c r="E145" t="s">
        <v>39</v>
      </c>
      <c r="F145" t="s">
        <v>333</v>
      </c>
      <c r="G145" t="s">
        <v>41</v>
      </c>
      <c r="H145" s="2">
        <v>45170</v>
      </c>
      <c r="I145">
        <v>37500</v>
      </c>
      <c r="J145" t="s">
        <v>42</v>
      </c>
      <c r="K145" t="s">
        <v>42</v>
      </c>
      <c r="L145">
        <v>37500</v>
      </c>
      <c r="M145" t="s">
        <v>42</v>
      </c>
      <c r="N145">
        <v>285.70690000000002</v>
      </c>
      <c r="O145">
        <v>277.34789999999998</v>
      </c>
      <c r="P145">
        <v>37222.652099999999</v>
      </c>
      <c r="Q145" t="s">
        <v>43</v>
      </c>
      <c r="R145">
        <v>9.7500000000000003E-2</v>
      </c>
      <c r="S145">
        <v>0.1</v>
      </c>
      <c r="T145" t="s">
        <v>44</v>
      </c>
      <c r="U145">
        <v>45200</v>
      </c>
      <c r="V145">
        <v>45663.42</v>
      </c>
      <c r="W145" t="s">
        <v>42</v>
      </c>
      <c r="X145" t="s">
        <v>42</v>
      </c>
      <c r="Y145" t="s">
        <v>42</v>
      </c>
      <c r="Z145">
        <v>14.6530059924794</v>
      </c>
      <c r="AA145">
        <v>0</v>
      </c>
      <c r="AB145">
        <v>1</v>
      </c>
      <c r="AC145">
        <v>2.5000000000000001E-4</v>
      </c>
      <c r="AD145">
        <v>1</v>
      </c>
      <c r="AE145" t="s">
        <v>44</v>
      </c>
      <c r="AF145">
        <v>3.2000000000000003E-4</v>
      </c>
      <c r="AG145">
        <v>4.6889619175934103E-3</v>
      </c>
      <c r="AH145">
        <v>0.81515252471234101</v>
      </c>
      <c r="AI145">
        <v>1</v>
      </c>
      <c r="AJ145">
        <v>9.443E-2</v>
      </c>
      <c r="AK145">
        <v>0</v>
      </c>
      <c r="AL145">
        <v>0</v>
      </c>
      <c r="AN145" s="4">
        <f t="shared" si="6"/>
        <v>277.34790000000066</v>
      </c>
      <c r="AO145" s="4">
        <f t="shared" si="7"/>
        <v>6.8212102632969618E-13</v>
      </c>
      <c r="AQ145">
        <f t="shared" si="8"/>
        <v>0</v>
      </c>
    </row>
    <row r="146" spans="1:43" x14ac:dyDescent="0.25">
      <c r="A146" t="s">
        <v>334</v>
      </c>
      <c r="B146">
        <v>9204491162</v>
      </c>
      <c r="C146">
        <v>303970905</v>
      </c>
      <c r="D146">
        <v>1</v>
      </c>
      <c r="E146" t="s">
        <v>39</v>
      </c>
      <c r="F146" t="s">
        <v>335</v>
      </c>
      <c r="G146" t="s">
        <v>41</v>
      </c>
      <c r="H146" s="2">
        <v>45170</v>
      </c>
      <c r="I146">
        <v>31185.55</v>
      </c>
      <c r="J146" t="s">
        <v>42</v>
      </c>
      <c r="K146" t="s">
        <v>42</v>
      </c>
      <c r="L146">
        <v>31185.55</v>
      </c>
      <c r="M146" t="s">
        <v>42</v>
      </c>
      <c r="N146">
        <v>239.2</v>
      </c>
      <c r="O146">
        <v>5560.8</v>
      </c>
      <c r="P146">
        <v>25624.75</v>
      </c>
      <c r="Q146" t="s">
        <v>43</v>
      </c>
      <c r="R146">
        <v>8.7499999999999994E-2</v>
      </c>
      <c r="S146">
        <v>0.09</v>
      </c>
      <c r="T146" t="s">
        <v>44</v>
      </c>
      <c r="U146">
        <v>45231</v>
      </c>
      <c r="V146">
        <v>25624.75</v>
      </c>
      <c r="W146" t="s">
        <v>42</v>
      </c>
      <c r="X146" t="s">
        <v>42</v>
      </c>
      <c r="Y146" t="s">
        <v>42</v>
      </c>
      <c r="Z146">
        <v>13.29</v>
      </c>
      <c r="AA146">
        <v>0</v>
      </c>
      <c r="AB146">
        <v>1</v>
      </c>
      <c r="AC146">
        <v>2.5000000000000001E-4</v>
      </c>
      <c r="AD146">
        <v>1</v>
      </c>
      <c r="AE146" t="s">
        <v>44</v>
      </c>
      <c r="AF146">
        <v>3.84793598317169E-4</v>
      </c>
      <c r="AG146">
        <v>5.1139069216351802E-3</v>
      </c>
      <c r="AH146">
        <v>1</v>
      </c>
      <c r="AI146">
        <v>1</v>
      </c>
      <c r="AJ146">
        <v>8.4365206401682796E-2</v>
      </c>
      <c r="AK146">
        <v>0</v>
      </c>
      <c r="AL146">
        <v>0</v>
      </c>
      <c r="AN146" s="4">
        <f t="shared" si="6"/>
        <v>5560.7999999999993</v>
      </c>
      <c r="AO146" s="4">
        <f t="shared" si="7"/>
        <v>0</v>
      </c>
      <c r="AQ146">
        <f t="shared" si="8"/>
        <v>0</v>
      </c>
    </row>
    <row r="147" spans="1:43" x14ac:dyDescent="0.25">
      <c r="A147" t="s">
        <v>336</v>
      </c>
      <c r="B147">
        <v>9204474671</v>
      </c>
      <c r="C147">
        <v>303970906</v>
      </c>
      <c r="D147">
        <v>1</v>
      </c>
      <c r="E147" t="s">
        <v>39</v>
      </c>
      <c r="F147" t="s">
        <v>337</v>
      </c>
      <c r="G147" t="s">
        <v>41</v>
      </c>
      <c r="H147" s="2">
        <v>45170</v>
      </c>
      <c r="I147">
        <v>74972.070000000007</v>
      </c>
      <c r="J147" t="s">
        <v>42</v>
      </c>
      <c r="K147" t="s">
        <v>42</v>
      </c>
      <c r="L147">
        <v>74972.070000000007</v>
      </c>
      <c r="M147" t="s">
        <v>42</v>
      </c>
      <c r="N147">
        <v>616.41999999999996</v>
      </c>
      <c r="O147">
        <v>0</v>
      </c>
      <c r="P147">
        <v>74972.070000000007</v>
      </c>
      <c r="Q147" t="s">
        <v>43</v>
      </c>
      <c r="R147">
        <v>9.375E-2</v>
      </c>
      <c r="S147">
        <v>9.6250000000000002E-2</v>
      </c>
      <c r="T147" t="s">
        <v>44</v>
      </c>
      <c r="U147">
        <v>45200</v>
      </c>
      <c r="V147">
        <v>74972.070000000007</v>
      </c>
      <c r="W147" t="s">
        <v>42</v>
      </c>
      <c r="X147" t="s">
        <v>42</v>
      </c>
      <c r="Y147" t="s">
        <v>42</v>
      </c>
      <c r="Z147">
        <v>32.880000000000003</v>
      </c>
      <c r="AA147">
        <v>0</v>
      </c>
      <c r="AB147">
        <v>1</v>
      </c>
      <c r="AC147">
        <v>2.5000000000000001E-4</v>
      </c>
      <c r="AD147">
        <v>1</v>
      </c>
      <c r="AE147" t="s">
        <v>44</v>
      </c>
      <c r="AF147">
        <v>1.6005960619734801E-4</v>
      </c>
      <c r="AG147">
        <v>5.2627598517688001E-3</v>
      </c>
      <c r="AH147">
        <v>1</v>
      </c>
      <c r="AI147">
        <v>1</v>
      </c>
      <c r="AJ147">
        <v>9.0839940393802707E-2</v>
      </c>
      <c r="AK147">
        <v>0</v>
      </c>
      <c r="AL147">
        <v>0</v>
      </c>
      <c r="AN147" s="4">
        <f t="shared" si="6"/>
        <v>0</v>
      </c>
      <c r="AO147" s="4">
        <f t="shared" si="7"/>
        <v>0</v>
      </c>
      <c r="AQ147">
        <f t="shared" si="8"/>
        <v>0</v>
      </c>
    </row>
    <row r="148" spans="1:43" x14ac:dyDescent="0.25">
      <c r="A148" t="s">
        <v>338</v>
      </c>
      <c r="B148">
        <v>1032841940</v>
      </c>
      <c r="C148">
        <v>303971342</v>
      </c>
      <c r="D148">
        <v>1</v>
      </c>
      <c r="E148" t="s">
        <v>39</v>
      </c>
      <c r="F148" t="s">
        <v>339</v>
      </c>
      <c r="G148" t="s">
        <v>41</v>
      </c>
      <c r="H148" s="2">
        <v>45170</v>
      </c>
      <c r="I148">
        <v>125000</v>
      </c>
      <c r="J148" t="s">
        <v>42</v>
      </c>
      <c r="K148" t="s">
        <v>42</v>
      </c>
      <c r="L148">
        <v>125000</v>
      </c>
      <c r="M148" t="s">
        <v>42</v>
      </c>
      <c r="N148">
        <v>0</v>
      </c>
      <c r="O148">
        <v>0</v>
      </c>
      <c r="P148">
        <v>125000</v>
      </c>
      <c r="Q148" t="s">
        <v>47</v>
      </c>
      <c r="R148">
        <v>0</v>
      </c>
      <c r="S148">
        <v>0.105</v>
      </c>
      <c r="T148" t="s">
        <v>44</v>
      </c>
      <c r="U148">
        <v>45200</v>
      </c>
      <c r="V148">
        <v>125000</v>
      </c>
      <c r="W148" t="s">
        <v>42</v>
      </c>
      <c r="X148" t="s">
        <v>42</v>
      </c>
      <c r="Y148" t="s">
        <v>42</v>
      </c>
      <c r="Z148">
        <v>9.1199999999999992</v>
      </c>
      <c r="AA148">
        <v>0</v>
      </c>
      <c r="AB148">
        <v>1</v>
      </c>
      <c r="AC148">
        <v>2.5000000000000001E-4</v>
      </c>
      <c r="AD148">
        <v>1</v>
      </c>
      <c r="AE148" t="s">
        <v>44</v>
      </c>
      <c r="AF148" s="3">
        <v>9.6000000000000002E-5</v>
      </c>
      <c r="AG148">
        <v>8.7551999999999997E-4</v>
      </c>
      <c r="AH148">
        <v>1</v>
      </c>
      <c r="AI148">
        <v>1</v>
      </c>
      <c r="AJ148">
        <v>0.10377848000000001</v>
      </c>
      <c r="AK148">
        <v>4.9270399999999997E-3</v>
      </c>
      <c r="AL148">
        <v>0</v>
      </c>
      <c r="AN148" s="4">
        <f t="shared" si="6"/>
        <v>0</v>
      </c>
      <c r="AO148" s="4">
        <f t="shared" si="7"/>
        <v>0</v>
      </c>
      <c r="AQ148">
        <f t="shared" si="8"/>
        <v>51.323333333333331</v>
      </c>
    </row>
    <row r="149" spans="1:43" x14ac:dyDescent="0.25">
      <c r="A149" t="s">
        <v>340</v>
      </c>
      <c r="B149">
        <v>1032841623</v>
      </c>
      <c r="C149">
        <v>303971346</v>
      </c>
      <c r="D149">
        <v>1</v>
      </c>
      <c r="E149" t="s">
        <v>39</v>
      </c>
      <c r="F149" t="s">
        <v>341</v>
      </c>
      <c r="G149" t="s">
        <v>41</v>
      </c>
      <c r="H149" s="2">
        <v>45170</v>
      </c>
      <c r="I149">
        <v>55463</v>
      </c>
      <c r="J149" t="s">
        <v>42</v>
      </c>
      <c r="K149" t="s">
        <v>42</v>
      </c>
      <c r="L149">
        <v>55463</v>
      </c>
      <c r="M149" t="s">
        <v>42</v>
      </c>
      <c r="N149">
        <v>506.39</v>
      </c>
      <c r="O149">
        <v>0</v>
      </c>
      <c r="P149">
        <v>55463</v>
      </c>
      <c r="Q149" t="s">
        <v>47</v>
      </c>
      <c r="R149">
        <v>0</v>
      </c>
      <c r="S149">
        <v>0.11</v>
      </c>
      <c r="T149" t="s">
        <v>44</v>
      </c>
      <c r="U149">
        <v>45200</v>
      </c>
      <c r="V149">
        <v>55463</v>
      </c>
      <c r="W149" t="s">
        <v>42</v>
      </c>
      <c r="X149" t="s">
        <v>42</v>
      </c>
      <c r="Y149" t="s">
        <v>42</v>
      </c>
      <c r="Z149">
        <v>9.1199999999999992</v>
      </c>
      <c r="AA149">
        <v>0</v>
      </c>
      <c r="AB149">
        <v>1</v>
      </c>
      <c r="AC149">
        <v>2.5000000000000001E-4</v>
      </c>
      <c r="AD149">
        <v>1</v>
      </c>
      <c r="AE149" t="s">
        <v>44</v>
      </c>
      <c r="AF149">
        <v>2.1636045652056299E-4</v>
      </c>
      <c r="AG149">
        <v>1.9732073634675402E-3</v>
      </c>
      <c r="AH149">
        <v>1</v>
      </c>
      <c r="AI149">
        <v>1</v>
      </c>
      <c r="AJ149">
        <v>0.107560432180012</v>
      </c>
      <c r="AK149">
        <v>4.8355660530443696E-3</v>
      </c>
      <c r="AL149">
        <v>0</v>
      </c>
      <c r="AN149" s="4">
        <f t="shared" si="6"/>
        <v>0</v>
      </c>
      <c r="AO149" s="4">
        <f t="shared" si="7"/>
        <v>0</v>
      </c>
      <c r="AQ149">
        <f t="shared" si="8"/>
        <v>22.349583333333324</v>
      </c>
    </row>
    <row r="150" spans="1:43" x14ac:dyDescent="0.25">
      <c r="A150" t="s">
        <v>342</v>
      </c>
      <c r="B150">
        <v>9204556493</v>
      </c>
      <c r="C150">
        <v>303971375</v>
      </c>
      <c r="D150">
        <v>1</v>
      </c>
      <c r="E150" t="s">
        <v>39</v>
      </c>
      <c r="F150" t="s">
        <v>343</v>
      </c>
      <c r="G150" t="s">
        <v>41</v>
      </c>
      <c r="H150" s="2">
        <v>45170</v>
      </c>
      <c r="I150">
        <v>50000</v>
      </c>
      <c r="J150" t="s">
        <v>42</v>
      </c>
      <c r="K150" t="s">
        <v>42</v>
      </c>
      <c r="L150">
        <v>50000</v>
      </c>
      <c r="M150" t="s">
        <v>42</v>
      </c>
      <c r="N150">
        <v>438.35</v>
      </c>
      <c r="O150">
        <v>0</v>
      </c>
      <c r="P150">
        <v>50000</v>
      </c>
      <c r="Q150" t="s">
        <v>43</v>
      </c>
      <c r="R150">
        <v>0.1</v>
      </c>
      <c r="S150">
        <v>0.10249999999999999</v>
      </c>
      <c r="T150" t="s">
        <v>44</v>
      </c>
      <c r="U150">
        <v>45200</v>
      </c>
      <c r="V150">
        <v>50000</v>
      </c>
      <c r="W150" t="s">
        <v>42</v>
      </c>
      <c r="X150" t="s">
        <v>42</v>
      </c>
      <c r="Y150" t="s">
        <v>42</v>
      </c>
      <c r="Z150">
        <v>21.92</v>
      </c>
      <c r="AA150">
        <v>0</v>
      </c>
      <c r="AB150">
        <v>1</v>
      </c>
      <c r="AC150">
        <v>2.5000000000000001E-4</v>
      </c>
      <c r="AD150">
        <v>1</v>
      </c>
      <c r="AE150" t="s">
        <v>44</v>
      </c>
      <c r="AF150">
        <v>2.4000000000000001E-4</v>
      </c>
      <c r="AG150">
        <v>5.2608000000000004E-3</v>
      </c>
      <c r="AH150">
        <v>1</v>
      </c>
      <c r="AI150">
        <v>1</v>
      </c>
      <c r="AJ150">
        <v>9.7009999999999999E-2</v>
      </c>
      <c r="AK150">
        <v>0</v>
      </c>
      <c r="AL150">
        <v>0</v>
      </c>
      <c r="AN150" s="4">
        <f t="shared" si="6"/>
        <v>0</v>
      </c>
      <c r="AO150" s="4">
        <f t="shared" si="7"/>
        <v>0</v>
      </c>
      <c r="AQ150">
        <f t="shared" si="8"/>
        <v>0</v>
      </c>
    </row>
    <row r="151" spans="1:43" x14ac:dyDescent="0.25">
      <c r="A151" t="s">
        <v>344</v>
      </c>
      <c r="B151">
        <v>9203535530</v>
      </c>
      <c r="C151">
        <v>303971845</v>
      </c>
      <c r="D151">
        <v>1</v>
      </c>
      <c r="E151" t="s">
        <v>39</v>
      </c>
      <c r="F151" t="s">
        <v>345</v>
      </c>
      <c r="G151" t="s">
        <v>41</v>
      </c>
      <c r="H151" s="2">
        <v>45170</v>
      </c>
      <c r="I151">
        <v>119329.63</v>
      </c>
      <c r="J151" t="s">
        <v>42</v>
      </c>
      <c r="K151" t="s">
        <v>42</v>
      </c>
      <c r="L151">
        <v>119329.63</v>
      </c>
      <c r="M151" t="s">
        <v>42</v>
      </c>
      <c r="N151">
        <v>739.38</v>
      </c>
      <c r="O151">
        <v>0</v>
      </c>
      <c r="P151">
        <v>119329.63</v>
      </c>
      <c r="Q151" t="s">
        <v>43</v>
      </c>
      <c r="R151">
        <v>9.375E-2</v>
      </c>
      <c r="S151">
        <v>9.6250000000000002E-2</v>
      </c>
      <c r="T151" t="s">
        <v>44</v>
      </c>
      <c r="U151">
        <v>45200</v>
      </c>
      <c r="V151">
        <v>119329.63</v>
      </c>
      <c r="W151" t="s">
        <v>42</v>
      </c>
      <c r="X151" t="s">
        <v>42</v>
      </c>
      <c r="Y151" t="s">
        <v>42</v>
      </c>
      <c r="Z151">
        <v>39.43</v>
      </c>
      <c r="AA151">
        <v>0</v>
      </c>
      <c r="AB151">
        <v>1</v>
      </c>
      <c r="AC151">
        <v>2.5000000000000001E-4</v>
      </c>
      <c r="AD151">
        <v>1</v>
      </c>
      <c r="AE151" t="s">
        <v>44</v>
      </c>
      <c r="AF151">
        <v>1.00561780003843E-4</v>
      </c>
      <c r="AG151">
        <v>3.9651509855515403E-3</v>
      </c>
      <c r="AH151">
        <v>1</v>
      </c>
      <c r="AI151">
        <v>1</v>
      </c>
      <c r="AJ151">
        <v>9.0899438219996201E-2</v>
      </c>
      <c r="AK151">
        <v>0</v>
      </c>
      <c r="AL151">
        <v>0</v>
      </c>
      <c r="AN151" s="4">
        <f t="shared" si="6"/>
        <v>0</v>
      </c>
      <c r="AO151" s="4">
        <f t="shared" si="7"/>
        <v>0</v>
      </c>
      <c r="AQ151">
        <f t="shared" si="8"/>
        <v>0</v>
      </c>
    </row>
    <row r="152" spans="1:43" x14ac:dyDescent="0.25">
      <c r="A152" t="s">
        <v>346</v>
      </c>
      <c r="B152">
        <v>1032841186</v>
      </c>
      <c r="C152">
        <v>303971855</v>
      </c>
      <c r="D152">
        <v>1</v>
      </c>
      <c r="E152" t="s">
        <v>39</v>
      </c>
      <c r="F152" t="s">
        <v>347</v>
      </c>
      <c r="G152" t="s">
        <v>41</v>
      </c>
      <c r="H152" s="2">
        <v>45170</v>
      </c>
      <c r="I152">
        <v>49800</v>
      </c>
      <c r="J152" t="s">
        <v>42</v>
      </c>
      <c r="K152" t="s">
        <v>42</v>
      </c>
      <c r="L152">
        <v>49800</v>
      </c>
      <c r="M152" t="s">
        <v>42</v>
      </c>
      <c r="N152">
        <v>846.37</v>
      </c>
      <c r="O152">
        <v>100</v>
      </c>
      <c r="P152">
        <v>49700</v>
      </c>
      <c r="Q152" t="s">
        <v>47</v>
      </c>
      <c r="R152">
        <v>0</v>
      </c>
      <c r="S152">
        <v>0.10125000000000001</v>
      </c>
      <c r="T152" t="s">
        <v>44</v>
      </c>
      <c r="U152">
        <v>45231</v>
      </c>
      <c r="V152">
        <v>49700</v>
      </c>
      <c r="W152" t="s">
        <v>42</v>
      </c>
      <c r="X152" t="s">
        <v>42</v>
      </c>
      <c r="Y152" t="s">
        <v>42</v>
      </c>
      <c r="Z152">
        <v>9.1199999999999992</v>
      </c>
      <c r="AA152">
        <v>0</v>
      </c>
      <c r="AB152">
        <v>1</v>
      </c>
      <c r="AC152">
        <v>2.5000000000000001E-4</v>
      </c>
      <c r="AD152">
        <v>1</v>
      </c>
      <c r="AE152" t="s">
        <v>44</v>
      </c>
      <c r="AF152">
        <v>2.4096385542168701E-4</v>
      </c>
      <c r="AG152">
        <v>2.1975903614457801E-3</v>
      </c>
      <c r="AH152">
        <v>1</v>
      </c>
      <c r="AI152">
        <v>1</v>
      </c>
      <c r="AJ152">
        <v>9.8561445783132501E-2</v>
      </c>
      <c r="AK152">
        <v>4.8168674698795197E-3</v>
      </c>
      <c r="AL152">
        <v>0</v>
      </c>
      <c r="AN152" s="4">
        <f t="shared" si="6"/>
        <v>100</v>
      </c>
      <c r="AO152" s="4">
        <f t="shared" si="7"/>
        <v>0</v>
      </c>
      <c r="AQ152">
        <f t="shared" si="8"/>
        <v>19.990000000000006</v>
      </c>
    </row>
    <row r="153" spans="1:43" x14ac:dyDescent="0.25">
      <c r="A153" t="s">
        <v>348</v>
      </c>
      <c r="B153">
        <v>1032840297</v>
      </c>
      <c r="C153">
        <v>303972050</v>
      </c>
      <c r="D153">
        <v>1</v>
      </c>
      <c r="E153" t="s">
        <v>39</v>
      </c>
      <c r="F153" t="s">
        <v>349</v>
      </c>
      <c r="G153" t="s">
        <v>41</v>
      </c>
      <c r="H153" s="2">
        <v>45170</v>
      </c>
      <c r="I153">
        <v>69000</v>
      </c>
      <c r="J153" t="s">
        <v>42</v>
      </c>
      <c r="K153" t="s">
        <v>42</v>
      </c>
      <c r="L153">
        <v>69000</v>
      </c>
      <c r="M153" t="s">
        <v>42</v>
      </c>
      <c r="N153">
        <v>800</v>
      </c>
      <c r="O153">
        <v>0</v>
      </c>
      <c r="P153">
        <v>69000</v>
      </c>
      <c r="Q153" t="s">
        <v>47</v>
      </c>
      <c r="R153">
        <v>0</v>
      </c>
      <c r="S153">
        <v>0.10875</v>
      </c>
      <c r="T153" t="s">
        <v>44</v>
      </c>
      <c r="U153">
        <v>45200</v>
      </c>
      <c r="V153">
        <v>69000</v>
      </c>
      <c r="W153" t="s">
        <v>42</v>
      </c>
      <c r="X153" t="s">
        <v>42</v>
      </c>
      <c r="Y153" t="s">
        <v>42</v>
      </c>
      <c r="Z153">
        <v>9.1199999999999992</v>
      </c>
      <c r="AA153">
        <v>0</v>
      </c>
      <c r="AB153">
        <v>1</v>
      </c>
      <c r="AC153">
        <v>2.5000000000000001E-4</v>
      </c>
      <c r="AD153">
        <v>1</v>
      </c>
      <c r="AE153" t="s">
        <v>44</v>
      </c>
      <c r="AF153">
        <v>1.7391304347826099E-4</v>
      </c>
      <c r="AG153">
        <v>1.5860869565217401E-3</v>
      </c>
      <c r="AH153">
        <v>1</v>
      </c>
      <c r="AI153">
        <v>1</v>
      </c>
      <c r="AJ153">
        <v>0.10674</v>
      </c>
      <c r="AK153">
        <v>4.8678260869565197E-3</v>
      </c>
      <c r="AL153">
        <v>0</v>
      </c>
      <c r="AN153" s="4">
        <f t="shared" si="6"/>
        <v>0</v>
      </c>
      <c r="AO153" s="4">
        <f t="shared" si="7"/>
        <v>0</v>
      </c>
      <c r="AQ153">
        <f t="shared" si="8"/>
        <v>27.989999999999991</v>
      </c>
    </row>
    <row r="154" spans="1:43" x14ac:dyDescent="0.25">
      <c r="A154" t="s">
        <v>350</v>
      </c>
      <c r="B154">
        <v>9205052633</v>
      </c>
      <c r="C154">
        <v>303972177</v>
      </c>
      <c r="D154">
        <v>1</v>
      </c>
      <c r="E154" t="s">
        <v>39</v>
      </c>
      <c r="F154" t="s">
        <v>351</v>
      </c>
      <c r="G154" t="s">
        <v>41</v>
      </c>
      <c r="H154" s="2">
        <v>45170</v>
      </c>
      <c r="I154">
        <v>24673.16</v>
      </c>
      <c r="J154" t="s">
        <v>42</v>
      </c>
      <c r="K154" t="s">
        <v>42</v>
      </c>
      <c r="L154">
        <v>24673.16</v>
      </c>
      <c r="M154" t="s">
        <v>42</v>
      </c>
      <c r="N154">
        <v>329.05130000000003</v>
      </c>
      <c r="O154">
        <v>669.10090000000002</v>
      </c>
      <c r="P154">
        <v>24004.059099999999</v>
      </c>
      <c r="Q154" t="s">
        <v>43</v>
      </c>
      <c r="R154">
        <v>8.7499999999999994E-2</v>
      </c>
      <c r="S154">
        <v>0.09</v>
      </c>
      <c r="T154" t="s">
        <v>44</v>
      </c>
      <c r="U154">
        <v>45231</v>
      </c>
      <c r="V154">
        <v>33890.629999999997</v>
      </c>
      <c r="W154" t="s">
        <v>42</v>
      </c>
      <c r="X154" t="s">
        <v>42</v>
      </c>
      <c r="Y154" t="s">
        <v>42</v>
      </c>
      <c r="Z154">
        <v>18.5317135449929</v>
      </c>
      <c r="AA154">
        <v>0</v>
      </c>
      <c r="AB154">
        <v>1</v>
      </c>
      <c r="AC154">
        <v>2.5000000000000001E-4</v>
      </c>
      <c r="AD154">
        <v>1</v>
      </c>
      <c r="AE154" t="s">
        <v>44</v>
      </c>
      <c r="AF154">
        <v>4.8635845590917401E-4</v>
      </c>
      <c r="AG154">
        <v>9.0130555850938907E-3</v>
      </c>
      <c r="AH154">
        <v>0.70828010869080904</v>
      </c>
      <c r="AI154">
        <v>1</v>
      </c>
      <c r="AJ154">
        <v>8.42636415440908E-2</v>
      </c>
      <c r="AK154">
        <v>0</v>
      </c>
      <c r="AL154">
        <v>0</v>
      </c>
      <c r="AN154" s="4">
        <f t="shared" si="6"/>
        <v>669.10090000000127</v>
      </c>
      <c r="AO154" s="4">
        <f t="shared" si="7"/>
        <v>1.2505552149377763E-12</v>
      </c>
      <c r="AQ154">
        <f t="shared" si="8"/>
        <v>0</v>
      </c>
    </row>
    <row r="155" spans="1:43" x14ac:dyDescent="0.25">
      <c r="A155" t="s">
        <v>352</v>
      </c>
      <c r="B155">
        <v>9204846100</v>
      </c>
      <c r="C155">
        <v>303972187</v>
      </c>
      <c r="D155">
        <v>1</v>
      </c>
      <c r="E155" t="s">
        <v>39</v>
      </c>
      <c r="F155" t="s">
        <v>353</v>
      </c>
      <c r="G155" t="s">
        <v>41</v>
      </c>
      <c r="H155" s="2">
        <v>45170</v>
      </c>
      <c r="I155">
        <v>56250</v>
      </c>
      <c r="J155" t="s">
        <v>42</v>
      </c>
      <c r="K155" t="s">
        <v>42</v>
      </c>
      <c r="L155">
        <v>56250</v>
      </c>
      <c r="M155" t="s">
        <v>42</v>
      </c>
      <c r="N155">
        <v>922.15</v>
      </c>
      <c r="O155">
        <v>17.059999999999999</v>
      </c>
      <c r="P155">
        <v>56232.94</v>
      </c>
      <c r="Q155" t="s">
        <v>43</v>
      </c>
      <c r="R155">
        <v>9.375E-2</v>
      </c>
      <c r="S155">
        <v>9.6250000000000002E-2</v>
      </c>
      <c r="T155" t="s">
        <v>44</v>
      </c>
      <c r="U155">
        <v>45231</v>
      </c>
      <c r="V155">
        <v>56232.94</v>
      </c>
      <c r="W155" t="s">
        <v>42</v>
      </c>
      <c r="X155" t="s">
        <v>42</v>
      </c>
      <c r="Y155" t="s">
        <v>42</v>
      </c>
      <c r="Z155">
        <v>48.55</v>
      </c>
      <c r="AA155">
        <v>0</v>
      </c>
      <c r="AB155">
        <v>1</v>
      </c>
      <c r="AC155">
        <v>2.5000000000000001E-4</v>
      </c>
      <c r="AD155">
        <v>1</v>
      </c>
      <c r="AE155" t="s">
        <v>44</v>
      </c>
      <c r="AF155">
        <v>2.1333333333333301E-4</v>
      </c>
      <c r="AG155">
        <v>1.03573333333333E-2</v>
      </c>
      <c r="AH155">
        <v>1</v>
      </c>
      <c r="AI155">
        <v>1</v>
      </c>
      <c r="AJ155">
        <v>9.0786666666666696E-2</v>
      </c>
      <c r="AK155">
        <v>0</v>
      </c>
      <c r="AL155">
        <v>0</v>
      </c>
      <c r="AN155" s="4">
        <f t="shared" si="6"/>
        <v>17.059999999997672</v>
      </c>
      <c r="AO155" s="4">
        <f t="shared" si="7"/>
        <v>-2.3270274596143281E-12</v>
      </c>
      <c r="AQ155">
        <f t="shared" si="8"/>
        <v>0</v>
      </c>
    </row>
    <row r="156" spans="1:43" x14ac:dyDescent="0.25">
      <c r="A156" t="s">
        <v>354</v>
      </c>
      <c r="B156">
        <v>9204787452</v>
      </c>
      <c r="C156">
        <v>303972189</v>
      </c>
      <c r="D156">
        <v>1</v>
      </c>
      <c r="E156" t="s">
        <v>39</v>
      </c>
      <c r="F156" t="s">
        <v>355</v>
      </c>
      <c r="G156" t="s">
        <v>41</v>
      </c>
      <c r="H156" s="2">
        <v>45170</v>
      </c>
      <c r="I156">
        <v>45000</v>
      </c>
      <c r="J156" t="s">
        <v>42</v>
      </c>
      <c r="K156" t="s">
        <v>42</v>
      </c>
      <c r="L156">
        <v>45000</v>
      </c>
      <c r="M156" t="s">
        <v>42</v>
      </c>
      <c r="N156">
        <v>434.74</v>
      </c>
      <c r="O156">
        <v>0</v>
      </c>
      <c r="P156">
        <v>45000</v>
      </c>
      <c r="Q156" t="s">
        <v>43</v>
      </c>
      <c r="R156">
        <v>0.11125</v>
      </c>
      <c r="S156">
        <v>0.11375</v>
      </c>
      <c r="T156" t="s">
        <v>44</v>
      </c>
      <c r="U156">
        <v>45231</v>
      </c>
      <c r="V156">
        <v>45000</v>
      </c>
      <c r="W156" t="s">
        <v>42</v>
      </c>
      <c r="X156" t="s">
        <v>42</v>
      </c>
      <c r="Y156" t="s">
        <v>42</v>
      </c>
      <c r="Z156">
        <v>19.11</v>
      </c>
      <c r="AA156">
        <v>0</v>
      </c>
      <c r="AB156">
        <v>1</v>
      </c>
      <c r="AC156">
        <v>2.5000000000000001E-4</v>
      </c>
      <c r="AD156">
        <v>1</v>
      </c>
      <c r="AE156" t="s">
        <v>44</v>
      </c>
      <c r="AF156">
        <v>2.66666666666667E-4</v>
      </c>
      <c r="AG156">
        <v>5.0959999999999998E-3</v>
      </c>
      <c r="AH156">
        <v>1</v>
      </c>
      <c r="AI156">
        <v>1</v>
      </c>
      <c r="AJ156">
        <v>0.108233333333333</v>
      </c>
      <c r="AK156">
        <v>0</v>
      </c>
      <c r="AL156">
        <v>0</v>
      </c>
      <c r="AN156" s="4">
        <f t="shared" si="6"/>
        <v>0</v>
      </c>
      <c r="AO156" s="4">
        <f t="shared" si="7"/>
        <v>0</v>
      </c>
      <c r="AQ156">
        <f t="shared" si="8"/>
        <v>0</v>
      </c>
    </row>
    <row r="157" spans="1:43" x14ac:dyDescent="0.25">
      <c r="A157" t="s">
        <v>356</v>
      </c>
      <c r="B157">
        <v>9205238752</v>
      </c>
      <c r="C157">
        <v>303972233</v>
      </c>
      <c r="D157">
        <v>1</v>
      </c>
      <c r="E157" t="s">
        <v>39</v>
      </c>
      <c r="F157" t="s">
        <v>357</v>
      </c>
      <c r="G157" t="s">
        <v>41</v>
      </c>
      <c r="H157" s="2">
        <v>45170</v>
      </c>
      <c r="I157">
        <v>42875</v>
      </c>
      <c r="J157" t="s">
        <v>42</v>
      </c>
      <c r="K157" t="s">
        <v>42</v>
      </c>
      <c r="L157">
        <v>42875</v>
      </c>
      <c r="M157" t="s">
        <v>42</v>
      </c>
      <c r="N157">
        <v>756.55</v>
      </c>
      <c r="O157">
        <v>400</v>
      </c>
      <c r="P157">
        <v>42475</v>
      </c>
      <c r="Q157" t="s">
        <v>43</v>
      </c>
      <c r="R157">
        <v>0.10875</v>
      </c>
      <c r="S157">
        <v>0.11125</v>
      </c>
      <c r="T157" t="s">
        <v>44</v>
      </c>
      <c r="U157">
        <v>45231</v>
      </c>
      <c r="V157">
        <v>42475</v>
      </c>
      <c r="W157" t="s">
        <v>42</v>
      </c>
      <c r="X157" t="s">
        <v>42</v>
      </c>
      <c r="Y157" t="s">
        <v>42</v>
      </c>
      <c r="Z157">
        <v>34.380000000000003</v>
      </c>
      <c r="AA157">
        <v>0</v>
      </c>
      <c r="AB157">
        <v>1</v>
      </c>
      <c r="AC157">
        <v>2.5000000000000001E-4</v>
      </c>
      <c r="AD157">
        <v>1</v>
      </c>
      <c r="AE157" t="s">
        <v>44</v>
      </c>
      <c r="AF157">
        <v>2.7988338192419797E-4</v>
      </c>
      <c r="AG157">
        <v>9.6223906705539299E-3</v>
      </c>
      <c r="AH157">
        <v>1</v>
      </c>
      <c r="AI157">
        <v>1</v>
      </c>
      <c r="AJ157">
        <v>0.105720116618076</v>
      </c>
      <c r="AK157">
        <v>0</v>
      </c>
      <c r="AL157">
        <v>0</v>
      </c>
      <c r="AN157" s="4">
        <f t="shared" si="6"/>
        <v>400</v>
      </c>
      <c r="AO157" s="4">
        <f t="shared" si="7"/>
        <v>0</v>
      </c>
      <c r="AQ157">
        <f t="shared" si="8"/>
        <v>0</v>
      </c>
    </row>
    <row r="158" spans="1:43" x14ac:dyDescent="0.25">
      <c r="A158" t="s">
        <v>358</v>
      </c>
      <c r="B158">
        <v>9205112171</v>
      </c>
      <c r="C158">
        <v>303972080</v>
      </c>
      <c r="D158">
        <v>1</v>
      </c>
      <c r="E158" t="s">
        <v>39</v>
      </c>
      <c r="F158" t="s">
        <v>359</v>
      </c>
      <c r="G158" t="s">
        <v>41</v>
      </c>
      <c r="H158" s="2">
        <v>45170</v>
      </c>
      <c r="I158">
        <v>99500</v>
      </c>
      <c r="J158" t="s">
        <v>42</v>
      </c>
      <c r="K158" t="s">
        <v>42</v>
      </c>
      <c r="L158">
        <v>99500</v>
      </c>
      <c r="M158" t="s">
        <v>42</v>
      </c>
      <c r="N158">
        <v>845.07</v>
      </c>
      <c r="O158">
        <v>0</v>
      </c>
      <c r="P158">
        <v>99500</v>
      </c>
      <c r="Q158" t="s">
        <v>43</v>
      </c>
      <c r="R158">
        <v>9.7500000000000003E-2</v>
      </c>
      <c r="S158">
        <v>0.1</v>
      </c>
      <c r="T158" t="s">
        <v>44</v>
      </c>
      <c r="U158">
        <v>45231</v>
      </c>
      <c r="V158">
        <v>99500</v>
      </c>
      <c r="W158" t="s">
        <v>42</v>
      </c>
      <c r="X158" t="s">
        <v>42</v>
      </c>
      <c r="Y158" t="s">
        <v>42</v>
      </c>
      <c r="Z158">
        <v>42.25</v>
      </c>
      <c r="AA158">
        <v>0</v>
      </c>
      <c r="AB158">
        <v>1</v>
      </c>
      <c r="AC158">
        <v>2.5000000000000001E-4</v>
      </c>
      <c r="AD158">
        <v>1</v>
      </c>
      <c r="AE158" t="s">
        <v>44</v>
      </c>
      <c r="AF158">
        <v>1.2060301507537701E-4</v>
      </c>
      <c r="AG158">
        <v>5.0954773869346702E-3</v>
      </c>
      <c r="AH158">
        <v>1</v>
      </c>
      <c r="AI158">
        <v>1</v>
      </c>
      <c r="AJ158">
        <v>9.4629396984924605E-2</v>
      </c>
      <c r="AK158">
        <v>0</v>
      </c>
      <c r="AL158">
        <v>0</v>
      </c>
      <c r="AN158" s="4">
        <f t="shared" si="6"/>
        <v>0</v>
      </c>
      <c r="AO158" s="4">
        <f t="shared" si="7"/>
        <v>0</v>
      </c>
      <c r="AQ158">
        <f t="shared" si="8"/>
        <v>0</v>
      </c>
    </row>
    <row r="159" spans="1:43" x14ac:dyDescent="0.25">
      <c r="A159" t="s">
        <v>360</v>
      </c>
      <c r="B159">
        <v>9204673587</v>
      </c>
      <c r="C159">
        <v>303972093</v>
      </c>
      <c r="D159">
        <v>1</v>
      </c>
      <c r="E159" t="s">
        <v>39</v>
      </c>
      <c r="F159" t="s">
        <v>361</v>
      </c>
      <c r="G159" t="s">
        <v>41</v>
      </c>
      <c r="H159" s="2">
        <v>45170</v>
      </c>
      <c r="I159">
        <v>34712.480000000003</v>
      </c>
      <c r="J159" t="s">
        <v>42</v>
      </c>
      <c r="K159" t="s">
        <v>42</v>
      </c>
      <c r="L159">
        <v>34712.480000000003</v>
      </c>
      <c r="M159" t="s">
        <v>42</v>
      </c>
      <c r="N159">
        <v>343.46</v>
      </c>
      <c r="O159">
        <v>56.54</v>
      </c>
      <c r="P159">
        <v>34655.94</v>
      </c>
      <c r="Q159" t="s">
        <v>43</v>
      </c>
      <c r="R159">
        <v>0.1125</v>
      </c>
      <c r="S159">
        <v>0.115</v>
      </c>
      <c r="T159" t="s">
        <v>44</v>
      </c>
      <c r="U159">
        <v>45200</v>
      </c>
      <c r="V159">
        <v>34655.94</v>
      </c>
      <c r="W159" t="s">
        <v>42</v>
      </c>
      <c r="X159" t="s">
        <v>42</v>
      </c>
      <c r="Y159" t="s">
        <v>42</v>
      </c>
      <c r="Z159">
        <v>15.26</v>
      </c>
      <c r="AA159">
        <v>0</v>
      </c>
      <c r="AB159">
        <v>1</v>
      </c>
      <c r="AC159">
        <v>2.5000000000000001E-4</v>
      </c>
      <c r="AD159">
        <v>1</v>
      </c>
      <c r="AE159" t="s">
        <v>44</v>
      </c>
      <c r="AF159">
        <v>3.4569699427986698E-4</v>
      </c>
      <c r="AG159">
        <v>5.2753361327107697E-3</v>
      </c>
      <c r="AH159">
        <v>1</v>
      </c>
      <c r="AI159">
        <v>1</v>
      </c>
      <c r="AJ159">
        <v>0.10940430300572</v>
      </c>
      <c r="AK159">
        <v>0</v>
      </c>
      <c r="AL159">
        <v>0</v>
      </c>
      <c r="AN159" s="4">
        <f t="shared" si="6"/>
        <v>56.540000000000873</v>
      </c>
      <c r="AO159" s="4">
        <f t="shared" si="7"/>
        <v>8.7396756498492323E-13</v>
      </c>
      <c r="AQ159">
        <f t="shared" si="8"/>
        <v>0</v>
      </c>
    </row>
    <row r="160" spans="1:43" x14ac:dyDescent="0.25">
      <c r="A160" t="s">
        <v>362</v>
      </c>
      <c r="B160">
        <v>9204658448</v>
      </c>
      <c r="C160">
        <v>303972095</v>
      </c>
      <c r="D160">
        <v>1</v>
      </c>
      <c r="E160" t="s">
        <v>39</v>
      </c>
      <c r="F160" t="s">
        <v>363</v>
      </c>
      <c r="G160" t="s">
        <v>41</v>
      </c>
      <c r="H160" s="2">
        <v>45170</v>
      </c>
      <c r="I160">
        <v>49527.57</v>
      </c>
      <c r="J160" t="s">
        <v>42</v>
      </c>
      <c r="K160" t="s">
        <v>42</v>
      </c>
      <c r="L160">
        <v>49527.57</v>
      </c>
      <c r="M160" t="s">
        <v>42</v>
      </c>
      <c r="N160">
        <v>410.23</v>
      </c>
      <c r="O160">
        <v>0</v>
      </c>
      <c r="P160">
        <v>49527.57</v>
      </c>
      <c r="Q160" t="s">
        <v>43</v>
      </c>
      <c r="R160">
        <v>9.375E-2</v>
      </c>
      <c r="S160">
        <v>9.6250000000000002E-2</v>
      </c>
      <c r="T160" t="s">
        <v>44</v>
      </c>
      <c r="U160">
        <v>45200</v>
      </c>
      <c r="V160">
        <v>49527.57</v>
      </c>
      <c r="W160" t="s">
        <v>42</v>
      </c>
      <c r="X160" t="s">
        <v>42</v>
      </c>
      <c r="Y160" t="s">
        <v>42</v>
      </c>
      <c r="Z160">
        <v>21.88</v>
      </c>
      <c r="AA160">
        <v>0</v>
      </c>
      <c r="AB160">
        <v>1</v>
      </c>
      <c r="AC160">
        <v>2.5000000000000001E-4</v>
      </c>
      <c r="AD160">
        <v>1</v>
      </c>
      <c r="AE160" t="s">
        <v>44</v>
      </c>
      <c r="AF160">
        <v>2.4228929462923401E-4</v>
      </c>
      <c r="AG160">
        <v>5.3012897664876301E-3</v>
      </c>
      <c r="AH160">
        <v>1</v>
      </c>
      <c r="AI160">
        <v>1</v>
      </c>
      <c r="AJ160">
        <v>9.0757710705370795E-2</v>
      </c>
      <c r="AK160">
        <v>0</v>
      </c>
      <c r="AL160">
        <v>0</v>
      </c>
      <c r="AN160" s="4">
        <f t="shared" si="6"/>
        <v>0</v>
      </c>
      <c r="AO160" s="4">
        <f t="shared" si="7"/>
        <v>0</v>
      </c>
      <c r="AQ160">
        <f t="shared" si="8"/>
        <v>0</v>
      </c>
    </row>
    <row r="161" spans="1:43" x14ac:dyDescent="0.25">
      <c r="A161" t="s">
        <v>364</v>
      </c>
      <c r="B161">
        <v>1032840666</v>
      </c>
      <c r="C161">
        <v>303972161</v>
      </c>
      <c r="D161">
        <v>1</v>
      </c>
      <c r="E161" t="s">
        <v>39</v>
      </c>
      <c r="F161" t="s">
        <v>365</v>
      </c>
      <c r="G161" t="s">
        <v>41</v>
      </c>
      <c r="H161" s="2">
        <v>45170</v>
      </c>
      <c r="I161">
        <v>96130</v>
      </c>
      <c r="J161" t="s">
        <v>42</v>
      </c>
      <c r="K161" t="s">
        <v>42</v>
      </c>
      <c r="L161">
        <v>96130</v>
      </c>
      <c r="M161" t="s">
        <v>42</v>
      </c>
      <c r="N161">
        <v>2061.5300000000002</v>
      </c>
      <c r="O161">
        <v>0</v>
      </c>
      <c r="P161">
        <v>96130</v>
      </c>
      <c r="Q161" t="s">
        <v>47</v>
      </c>
      <c r="R161">
        <v>0</v>
      </c>
      <c r="S161">
        <v>0.1275</v>
      </c>
      <c r="T161" t="s">
        <v>44</v>
      </c>
      <c r="U161">
        <v>45231</v>
      </c>
      <c r="V161">
        <v>96130</v>
      </c>
      <c r="W161" t="s">
        <v>42</v>
      </c>
      <c r="X161" t="s">
        <v>42</v>
      </c>
      <c r="Y161" t="s">
        <v>42</v>
      </c>
      <c r="Z161">
        <v>9.1199999999999992</v>
      </c>
      <c r="AA161">
        <v>0</v>
      </c>
      <c r="AB161">
        <v>1</v>
      </c>
      <c r="AC161">
        <v>2.5000000000000001E-4</v>
      </c>
      <c r="AD161">
        <v>1</v>
      </c>
      <c r="AE161" t="s">
        <v>44</v>
      </c>
      <c r="AF161">
        <v>1.2483095807760299E-4</v>
      </c>
      <c r="AG161">
        <v>1.1384583376677401E-3</v>
      </c>
      <c r="AH161">
        <v>1</v>
      </c>
      <c r="AI161">
        <v>1</v>
      </c>
      <c r="AJ161">
        <v>0.12598671070425499</v>
      </c>
      <c r="AK161">
        <v>4.9051284718610198E-3</v>
      </c>
      <c r="AL161">
        <v>0</v>
      </c>
      <c r="AN161" s="4">
        <f t="shared" si="6"/>
        <v>0</v>
      </c>
      <c r="AO161" s="4">
        <f t="shared" si="7"/>
        <v>0</v>
      </c>
      <c r="AQ161">
        <f t="shared" si="8"/>
        <v>39.294166666666655</v>
      </c>
    </row>
    <row r="162" spans="1:43" x14ac:dyDescent="0.25">
      <c r="A162" t="s">
        <v>366</v>
      </c>
      <c r="B162">
        <v>9205406490</v>
      </c>
      <c r="C162">
        <v>303979649</v>
      </c>
      <c r="D162">
        <v>1</v>
      </c>
      <c r="E162" t="s">
        <v>39</v>
      </c>
      <c r="F162" t="s">
        <v>367</v>
      </c>
      <c r="G162" t="s">
        <v>41</v>
      </c>
      <c r="H162" s="2">
        <v>45170</v>
      </c>
      <c r="I162">
        <v>51000</v>
      </c>
      <c r="J162" t="s">
        <v>42</v>
      </c>
      <c r="K162" t="s">
        <v>42</v>
      </c>
      <c r="L162">
        <v>51000</v>
      </c>
      <c r="M162" t="s">
        <v>42</v>
      </c>
      <c r="N162">
        <v>411.49</v>
      </c>
      <c r="O162">
        <v>2.1</v>
      </c>
      <c r="P162">
        <v>50997.9</v>
      </c>
      <c r="Q162" t="s">
        <v>43</v>
      </c>
      <c r="R162">
        <v>9.2499999999999999E-2</v>
      </c>
      <c r="S162">
        <v>9.5000000000000001E-2</v>
      </c>
      <c r="T162" t="s">
        <v>44</v>
      </c>
      <c r="U162">
        <v>45231</v>
      </c>
      <c r="V162">
        <v>50997.9</v>
      </c>
      <c r="W162" t="s">
        <v>42</v>
      </c>
      <c r="X162" t="s">
        <v>42</v>
      </c>
      <c r="Y162" t="s">
        <v>42</v>
      </c>
      <c r="Z162">
        <v>21.66</v>
      </c>
      <c r="AA162">
        <v>0</v>
      </c>
      <c r="AB162">
        <v>1</v>
      </c>
      <c r="AC162">
        <v>2.5000000000000001E-4</v>
      </c>
      <c r="AD162">
        <v>1</v>
      </c>
      <c r="AE162" t="s">
        <v>44</v>
      </c>
      <c r="AF162">
        <v>2.3529411764705899E-4</v>
      </c>
      <c r="AG162">
        <v>5.09647058823529E-3</v>
      </c>
      <c r="AH162">
        <v>1</v>
      </c>
      <c r="AI162">
        <v>1</v>
      </c>
      <c r="AJ162">
        <v>8.9514705882352899E-2</v>
      </c>
      <c r="AK162">
        <v>0</v>
      </c>
      <c r="AL162">
        <v>0</v>
      </c>
      <c r="AN162" s="4">
        <f t="shared" si="6"/>
        <v>2.0999999999985448</v>
      </c>
      <c r="AO162" s="4">
        <f t="shared" si="7"/>
        <v>-1.4552803406786552E-12</v>
      </c>
      <c r="AQ162">
        <f t="shared" si="8"/>
        <v>0</v>
      </c>
    </row>
    <row r="163" spans="1:43" x14ac:dyDescent="0.25">
      <c r="A163" t="s">
        <v>368</v>
      </c>
      <c r="B163">
        <v>9205101323</v>
      </c>
      <c r="C163">
        <v>303979653</v>
      </c>
      <c r="D163">
        <v>1</v>
      </c>
      <c r="E163" t="s">
        <v>39</v>
      </c>
      <c r="F163" t="s">
        <v>369</v>
      </c>
      <c r="G163" t="s">
        <v>41</v>
      </c>
      <c r="H163" s="2">
        <v>45170</v>
      </c>
      <c r="I163">
        <v>37000</v>
      </c>
      <c r="J163" t="s">
        <v>42</v>
      </c>
      <c r="K163" t="s">
        <v>42</v>
      </c>
      <c r="L163">
        <v>37000</v>
      </c>
      <c r="M163" t="s">
        <v>42</v>
      </c>
      <c r="N163">
        <v>290.2</v>
      </c>
      <c r="O163">
        <v>100</v>
      </c>
      <c r="P163">
        <v>36900</v>
      </c>
      <c r="Q163" t="s">
        <v>43</v>
      </c>
      <c r="R163">
        <v>8.8749999999999996E-2</v>
      </c>
      <c r="S163">
        <v>9.1249999999999998E-2</v>
      </c>
      <c r="T163" t="s">
        <v>44</v>
      </c>
      <c r="U163">
        <v>45200</v>
      </c>
      <c r="V163">
        <v>36900</v>
      </c>
      <c r="W163" t="s">
        <v>42</v>
      </c>
      <c r="X163" t="s">
        <v>42</v>
      </c>
      <c r="Y163" t="s">
        <v>42</v>
      </c>
      <c r="Z163">
        <v>16.350000000000001</v>
      </c>
      <c r="AA163">
        <v>0</v>
      </c>
      <c r="AB163">
        <v>1</v>
      </c>
      <c r="AC163">
        <v>2.5000000000000001E-4</v>
      </c>
      <c r="AD163">
        <v>1</v>
      </c>
      <c r="AE163" t="s">
        <v>44</v>
      </c>
      <c r="AF163">
        <v>3.2432432432432398E-4</v>
      </c>
      <c r="AG163">
        <v>5.3027027027027001E-3</v>
      </c>
      <c r="AH163">
        <v>1</v>
      </c>
      <c r="AI163">
        <v>1</v>
      </c>
      <c r="AJ163">
        <v>8.5675675675675703E-2</v>
      </c>
      <c r="AK163">
        <v>0</v>
      </c>
      <c r="AL163">
        <v>0</v>
      </c>
      <c r="AN163" s="4">
        <f t="shared" si="6"/>
        <v>100</v>
      </c>
      <c r="AO163" s="4">
        <f t="shared" si="7"/>
        <v>0</v>
      </c>
      <c r="AQ163">
        <f t="shared" si="8"/>
        <v>0</v>
      </c>
    </row>
    <row r="164" spans="1:43" x14ac:dyDescent="0.25">
      <c r="A164" t="s">
        <v>370</v>
      </c>
      <c r="B164">
        <v>1032842169</v>
      </c>
      <c r="C164">
        <v>303981964</v>
      </c>
      <c r="D164">
        <v>1</v>
      </c>
      <c r="E164" t="s">
        <v>39</v>
      </c>
      <c r="F164" t="s">
        <v>371</v>
      </c>
      <c r="G164" t="s">
        <v>41</v>
      </c>
      <c r="H164" s="2">
        <v>45170</v>
      </c>
      <c r="I164">
        <v>179200</v>
      </c>
      <c r="J164" t="s">
        <v>42</v>
      </c>
      <c r="K164" t="s">
        <v>42</v>
      </c>
      <c r="L164">
        <v>179200</v>
      </c>
      <c r="M164" t="s">
        <v>42</v>
      </c>
      <c r="N164">
        <v>1574.13</v>
      </c>
      <c r="O164">
        <v>0</v>
      </c>
      <c r="P164">
        <v>179200</v>
      </c>
      <c r="Q164" t="s">
        <v>47</v>
      </c>
      <c r="R164">
        <v>0</v>
      </c>
      <c r="S164">
        <v>0.12125</v>
      </c>
      <c r="T164" t="s">
        <v>44</v>
      </c>
      <c r="U164">
        <v>45200</v>
      </c>
      <c r="V164">
        <v>179200</v>
      </c>
      <c r="W164" t="s">
        <v>42</v>
      </c>
      <c r="X164" t="s">
        <v>42</v>
      </c>
      <c r="Y164" t="s">
        <v>42</v>
      </c>
      <c r="Z164">
        <v>9.1199999999999992</v>
      </c>
      <c r="AA164">
        <v>0</v>
      </c>
      <c r="AB164">
        <v>1</v>
      </c>
      <c r="AC164">
        <v>2.5000000000000001E-4</v>
      </c>
      <c r="AD164">
        <v>1</v>
      </c>
      <c r="AE164" t="s">
        <v>44</v>
      </c>
      <c r="AF164" s="3">
        <v>6.6964285714285704E-5</v>
      </c>
      <c r="AG164">
        <v>6.1071428571428605E-4</v>
      </c>
      <c r="AH164">
        <v>1</v>
      </c>
      <c r="AI164">
        <v>1</v>
      </c>
      <c r="AJ164">
        <v>0.12032232142857099</v>
      </c>
      <c r="AK164">
        <v>4.9491071428571396E-3</v>
      </c>
      <c r="AL164">
        <v>0</v>
      </c>
      <c r="AN164" s="4">
        <f t="shared" si="6"/>
        <v>0</v>
      </c>
      <c r="AO164" s="4">
        <f t="shared" si="7"/>
        <v>0</v>
      </c>
      <c r="AQ164">
        <f t="shared" si="8"/>
        <v>73.906666666666624</v>
      </c>
    </row>
    <row r="165" spans="1:43" x14ac:dyDescent="0.25">
      <c r="A165" t="s">
        <v>372</v>
      </c>
      <c r="B165">
        <v>9205718605</v>
      </c>
      <c r="C165">
        <v>303981978</v>
      </c>
      <c r="D165">
        <v>1</v>
      </c>
      <c r="E165" t="s">
        <v>39</v>
      </c>
      <c r="F165" t="s">
        <v>373</v>
      </c>
      <c r="G165" t="s">
        <v>41</v>
      </c>
      <c r="H165" s="2">
        <v>45170</v>
      </c>
      <c r="I165">
        <v>33599.550000000003</v>
      </c>
      <c r="J165" t="s">
        <v>42</v>
      </c>
      <c r="K165" t="s">
        <v>42</v>
      </c>
      <c r="L165">
        <v>33599.550000000003</v>
      </c>
      <c r="M165" t="s">
        <v>42</v>
      </c>
      <c r="N165">
        <v>306.19029999999998</v>
      </c>
      <c r="O165">
        <v>51.078699999999998</v>
      </c>
      <c r="P165">
        <v>33548.471299999997</v>
      </c>
      <c r="Q165" t="s">
        <v>43</v>
      </c>
      <c r="R165">
        <v>0.11375</v>
      </c>
      <c r="S165">
        <v>0.11625000000000001</v>
      </c>
      <c r="T165" t="s">
        <v>44</v>
      </c>
      <c r="U165">
        <v>45231</v>
      </c>
      <c r="V165">
        <v>39539.35</v>
      </c>
      <c r="W165" t="s">
        <v>42</v>
      </c>
      <c r="X165" t="s">
        <v>42</v>
      </c>
      <c r="Y165" t="s">
        <v>42</v>
      </c>
      <c r="Z165">
        <v>13.1739307239787</v>
      </c>
      <c r="AA165">
        <v>0</v>
      </c>
      <c r="AB165">
        <v>1</v>
      </c>
      <c r="AC165">
        <v>2.5000000000000001E-4</v>
      </c>
      <c r="AD165">
        <v>1</v>
      </c>
      <c r="AE165" t="s">
        <v>44</v>
      </c>
      <c r="AF165">
        <v>3.5714764037018297E-4</v>
      </c>
      <c r="AG165">
        <v>4.7050382724692502E-3</v>
      </c>
      <c r="AH165">
        <v>0.84848312630329004</v>
      </c>
      <c r="AI165">
        <v>1</v>
      </c>
      <c r="AJ165">
        <v>0.11064285235963001</v>
      </c>
      <c r="AK165">
        <v>0</v>
      </c>
      <c r="AL165">
        <v>0</v>
      </c>
      <c r="AN165" s="4">
        <f t="shared" si="6"/>
        <v>51.078700000005483</v>
      </c>
      <c r="AO165" s="4">
        <f t="shared" si="7"/>
        <v>5.4853899200679734E-12</v>
      </c>
      <c r="AQ165">
        <f t="shared" si="8"/>
        <v>0</v>
      </c>
    </row>
    <row r="166" spans="1:43" x14ac:dyDescent="0.25">
      <c r="A166" t="s">
        <v>374</v>
      </c>
      <c r="B166">
        <v>9205560072</v>
      </c>
      <c r="C166">
        <v>303981985</v>
      </c>
      <c r="D166">
        <v>1</v>
      </c>
      <c r="E166" t="s">
        <v>39</v>
      </c>
      <c r="F166" t="s">
        <v>375</v>
      </c>
      <c r="G166" t="s">
        <v>41</v>
      </c>
      <c r="H166" s="2">
        <v>45170</v>
      </c>
      <c r="I166">
        <v>37500</v>
      </c>
      <c r="J166" t="s">
        <v>42</v>
      </c>
      <c r="K166" t="s">
        <v>42</v>
      </c>
      <c r="L166">
        <v>37500</v>
      </c>
      <c r="M166" t="s">
        <v>42</v>
      </c>
      <c r="N166">
        <v>308.22000000000003</v>
      </c>
      <c r="O166">
        <v>0</v>
      </c>
      <c r="P166">
        <v>37500</v>
      </c>
      <c r="Q166" t="s">
        <v>43</v>
      </c>
      <c r="R166">
        <v>9.375E-2</v>
      </c>
      <c r="S166">
        <v>9.6250000000000002E-2</v>
      </c>
      <c r="T166" t="s">
        <v>44</v>
      </c>
      <c r="U166">
        <v>45200</v>
      </c>
      <c r="V166">
        <v>37500</v>
      </c>
      <c r="W166" t="s">
        <v>42</v>
      </c>
      <c r="X166" t="s">
        <v>42</v>
      </c>
      <c r="Y166" t="s">
        <v>42</v>
      </c>
      <c r="Z166">
        <v>16.440000000000001</v>
      </c>
      <c r="AA166">
        <v>0</v>
      </c>
      <c r="AB166">
        <v>1</v>
      </c>
      <c r="AC166">
        <v>2.5000000000000001E-4</v>
      </c>
      <c r="AD166">
        <v>1</v>
      </c>
      <c r="AE166" t="s">
        <v>44</v>
      </c>
      <c r="AF166">
        <v>3.2000000000000003E-4</v>
      </c>
      <c r="AG166">
        <v>5.2608000000000004E-3</v>
      </c>
      <c r="AH166">
        <v>1</v>
      </c>
      <c r="AI166">
        <v>1</v>
      </c>
      <c r="AJ166">
        <v>9.0679999999999997E-2</v>
      </c>
      <c r="AK166">
        <v>0</v>
      </c>
      <c r="AL166">
        <v>0</v>
      </c>
      <c r="AN166" s="4">
        <f t="shared" si="6"/>
        <v>0</v>
      </c>
      <c r="AO166" s="4">
        <f t="shared" si="7"/>
        <v>0</v>
      </c>
      <c r="AQ166">
        <f t="shared" si="8"/>
        <v>0</v>
      </c>
    </row>
    <row r="167" spans="1:43" x14ac:dyDescent="0.25">
      <c r="A167" t="s">
        <v>376</v>
      </c>
      <c r="B167">
        <v>9205309066</v>
      </c>
      <c r="C167">
        <v>303975387</v>
      </c>
      <c r="D167">
        <v>1</v>
      </c>
      <c r="E167" t="s">
        <v>39</v>
      </c>
      <c r="F167" t="s">
        <v>377</v>
      </c>
      <c r="G167" t="s">
        <v>41</v>
      </c>
      <c r="H167" s="2">
        <v>45170</v>
      </c>
      <c r="I167">
        <v>37495.93</v>
      </c>
      <c r="J167" t="s">
        <v>42</v>
      </c>
      <c r="K167" t="s">
        <v>42</v>
      </c>
      <c r="L167">
        <v>37495.93</v>
      </c>
      <c r="M167" t="s">
        <v>42</v>
      </c>
      <c r="N167">
        <v>338.37</v>
      </c>
      <c r="O167">
        <v>0</v>
      </c>
      <c r="P167">
        <v>37495.93</v>
      </c>
      <c r="Q167" t="s">
        <v>43</v>
      </c>
      <c r="R167">
        <v>0.10375</v>
      </c>
      <c r="S167">
        <v>0.10625</v>
      </c>
      <c r="T167" t="s">
        <v>44</v>
      </c>
      <c r="U167">
        <v>45231</v>
      </c>
      <c r="V167">
        <v>37495.93</v>
      </c>
      <c r="W167" t="s">
        <v>42</v>
      </c>
      <c r="X167" t="s">
        <v>42</v>
      </c>
      <c r="Y167" t="s">
        <v>42</v>
      </c>
      <c r="Z167">
        <v>15.92</v>
      </c>
      <c r="AA167">
        <v>0</v>
      </c>
      <c r="AB167">
        <v>1</v>
      </c>
      <c r="AC167">
        <v>2.5000000000000001E-4</v>
      </c>
      <c r="AD167">
        <v>1</v>
      </c>
      <c r="AE167" t="s">
        <v>44</v>
      </c>
      <c r="AF167">
        <v>3.2003473443651098E-4</v>
      </c>
      <c r="AG167">
        <v>5.09495297222925E-3</v>
      </c>
      <c r="AH167">
        <v>1</v>
      </c>
      <c r="AI167">
        <v>1</v>
      </c>
      <c r="AJ167">
        <v>0.100679965265563</v>
      </c>
      <c r="AK167">
        <v>0</v>
      </c>
      <c r="AL167">
        <v>0</v>
      </c>
      <c r="AN167" s="4">
        <f t="shared" si="6"/>
        <v>0</v>
      </c>
      <c r="AO167" s="4">
        <f t="shared" si="7"/>
        <v>0</v>
      </c>
      <c r="AQ167">
        <f t="shared" si="8"/>
        <v>0</v>
      </c>
    </row>
    <row r="168" spans="1:43" x14ac:dyDescent="0.25">
      <c r="A168" t="s">
        <v>378</v>
      </c>
      <c r="B168">
        <v>9205132765</v>
      </c>
      <c r="C168">
        <v>303975396</v>
      </c>
      <c r="D168">
        <v>1</v>
      </c>
      <c r="E168" t="s">
        <v>39</v>
      </c>
      <c r="F168" t="s">
        <v>379</v>
      </c>
      <c r="G168" t="s">
        <v>41</v>
      </c>
      <c r="H168" s="2">
        <v>45170</v>
      </c>
      <c r="I168">
        <v>37383.21</v>
      </c>
      <c r="J168" t="s">
        <v>42</v>
      </c>
      <c r="K168" t="s">
        <v>42</v>
      </c>
      <c r="L168">
        <v>37383.21</v>
      </c>
      <c r="M168" t="s">
        <v>42</v>
      </c>
      <c r="N168">
        <v>332.7</v>
      </c>
      <c r="O168">
        <v>180</v>
      </c>
      <c r="P168">
        <v>37203.21</v>
      </c>
      <c r="Q168" t="s">
        <v>43</v>
      </c>
      <c r="R168">
        <v>0.10125000000000001</v>
      </c>
      <c r="S168">
        <v>0.10375</v>
      </c>
      <c r="T168" t="s">
        <v>44</v>
      </c>
      <c r="U168">
        <v>45200</v>
      </c>
      <c r="V168">
        <v>37203.21</v>
      </c>
      <c r="W168" t="s">
        <v>42</v>
      </c>
      <c r="X168" t="s">
        <v>42</v>
      </c>
      <c r="Y168" t="s">
        <v>42</v>
      </c>
      <c r="Z168">
        <v>16.43</v>
      </c>
      <c r="AA168">
        <v>0</v>
      </c>
      <c r="AB168">
        <v>1</v>
      </c>
      <c r="AC168">
        <v>2.5000000000000001E-4</v>
      </c>
      <c r="AD168">
        <v>1</v>
      </c>
      <c r="AE168" t="s">
        <v>44</v>
      </c>
      <c r="AF168">
        <v>3.2099972153274201E-4</v>
      </c>
      <c r="AG168">
        <v>5.2740254247829396E-3</v>
      </c>
      <c r="AH168">
        <v>1</v>
      </c>
      <c r="AI168">
        <v>1</v>
      </c>
      <c r="AJ168">
        <v>9.8179000278467293E-2</v>
      </c>
      <c r="AK168">
        <v>0</v>
      </c>
      <c r="AL168">
        <v>0</v>
      </c>
      <c r="AN168" s="4">
        <f t="shared" si="6"/>
        <v>180</v>
      </c>
      <c r="AO168" s="4">
        <f t="shared" si="7"/>
        <v>0</v>
      </c>
      <c r="AQ168">
        <f t="shared" si="8"/>
        <v>0</v>
      </c>
    </row>
    <row r="169" spans="1:43" x14ac:dyDescent="0.25">
      <c r="A169" t="s">
        <v>380</v>
      </c>
      <c r="B169">
        <v>9204997812</v>
      </c>
      <c r="C169">
        <v>303975400</v>
      </c>
      <c r="D169">
        <v>1</v>
      </c>
      <c r="E169" t="s">
        <v>39</v>
      </c>
      <c r="F169" t="s">
        <v>381</v>
      </c>
      <c r="G169" t="s">
        <v>41</v>
      </c>
      <c r="H169" s="2">
        <v>45170</v>
      </c>
      <c r="I169">
        <v>42500</v>
      </c>
      <c r="J169" t="s">
        <v>42</v>
      </c>
      <c r="K169" t="s">
        <v>42</v>
      </c>
      <c r="L169">
        <v>42500</v>
      </c>
      <c r="M169" t="s">
        <v>42</v>
      </c>
      <c r="N169">
        <v>405.2</v>
      </c>
      <c r="O169">
        <v>0</v>
      </c>
      <c r="P169">
        <v>42500</v>
      </c>
      <c r="Q169" t="s">
        <v>43</v>
      </c>
      <c r="R169">
        <v>0.10875</v>
      </c>
      <c r="S169">
        <v>0.11125</v>
      </c>
      <c r="T169" t="s">
        <v>44</v>
      </c>
      <c r="U169">
        <v>45200</v>
      </c>
      <c r="V169">
        <v>42500</v>
      </c>
      <c r="W169" t="s">
        <v>42</v>
      </c>
      <c r="X169" t="s">
        <v>42</v>
      </c>
      <c r="Y169" t="s">
        <v>42</v>
      </c>
      <c r="Z169">
        <v>18.63</v>
      </c>
      <c r="AA169">
        <v>0</v>
      </c>
      <c r="AB169">
        <v>1</v>
      </c>
      <c r="AC169">
        <v>2.5000000000000001E-4</v>
      </c>
      <c r="AD169">
        <v>1</v>
      </c>
      <c r="AE169" t="s">
        <v>44</v>
      </c>
      <c r="AF169">
        <v>2.82352941176471E-4</v>
      </c>
      <c r="AG169">
        <v>5.2602352941176498E-3</v>
      </c>
      <c r="AH169">
        <v>1</v>
      </c>
      <c r="AI169">
        <v>1</v>
      </c>
      <c r="AJ169">
        <v>0.105717647058824</v>
      </c>
      <c r="AK169">
        <v>0</v>
      </c>
      <c r="AL169">
        <v>0</v>
      </c>
      <c r="AN169" s="4">
        <f t="shared" si="6"/>
        <v>0</v>
      </c>
      <c r="AO169" s="4">
        <f t="shared" si="7"/>
        <v>0</v>
      </c>
      <c r="AQ169">
        <f t="shared" si="8"/>
        <v>0</v>
      </c>
    </row>
    <row r="170" spans="1:43" x14ac:dyDescent="0.25">
      <c r="A170" t="s">
        <v>382</v>
      </c>
      <c r="B170">
        <v>9204846845</v>
      </c>
      <c r="C170">
        <v>303975403</v>
      </c>
      <c r="D170">
        <v>1</v>
      </c>
      <c r="E170" t="s">
        <v>39</v>
      </c>
      <c r="F170" t="s">
        <v>383</v>
      </c>
      <c r="G170" t="s">
        <v>41</v>
      </c>
      <c r="H170" s="2">
        <v>45170</v>
      </c>
      <c r="I170">
        <v>138432</v>
      </c>
      <c r="J170" t="s">
        <v>42</v>
      </c>
      <c r="K170" t="s">
        <v>42</v>
      </c>
      <c r="L170">
        <v>138432</v>
      </c>
      <c r="M170" t="s">
        <v>42</v>
      </c>
      <c r="N170">
        <v>1138.6600000000001</v>
      </c>
      <c r="O170">
        <v>62</v>
      </c>
      <c r="P170">
        <v>138370</v>
      </c>
      <c r="Q170" t="s">
        <v>43</v>
      </c>
      <c r="R170">
        <v>9.375E-2</v>
      </c>
      <c r="S170">
        <v>9.6250000000000002E-2</v>
      </c>
      <c r="T170" t="s">
        <v>44</v>
      </c>
      <c r="U170">
        <v>45200</v>
      </c>
      <c r="V170">
        <v>138370</v>
      </c>
      <c r="W170" t="s">
        <v>42</v>
      </c>
      <c r="X170" t="s">
        <v>42</v>
      </c>
      <c r="Y170" t="s">
        <v>42</v>
      </c>
      <c r="Z170">
        <v>60.73</v>
      </c>
      <c r="AA170">
        <v>0</v>
      </c>
      <c r="AB170">
        <v>1</v>
      </c>
      <c r="AC170">
        <v>2.5000000000000001E-4</v>
      </c>
      <c r="AD170">
        <v>1</v>
      </c>
      <c r="AE170" t="s">
        <v>44</v>
      </c>
      <c r="AF170" s="3">
        <v>8.6685159500693497E-5</v>
      </c>
      <c r="AG170">
        <v>5.2643897364771097E-3</v>
      </c>
      <c r="AH170">
        <v>1</v>
      </c>
      <c r="AI170">
        <v>1</v>
      </c>
      <c r="AJ170">
        <v>9.0913314840499304E-2</v>
      </c>
      <c r="AK170">
        <v>0</v>
      </c>
      <c r="AL170">
        <v>0</v>
      </c>
      <c r="AN170" s="4">
        <f t="shared" si="6"/>
        <v>62</v>
      </c>
      <c r="AO170" s="4">
        <f t="shared" si="7"/>
        <v>0</v>
      </c>
      <c r="AQ170">
        <f t="shared" si="8"/>
        <v>0</v>
      </c>
    </row>
    <row r="171" spans="1:43" x14ac:dyDescent="0.25">
      <c r="A171" t="s">
        <v>384</v>
      </c>
      <c r="B171">
        <v>9203893665</v>
      </c>
      <c r="C171">
        <v>303975413</v>
      </c>
      <c r="D171">
        <v>1</v>
      </c>
      <c r="E171" t="s">
        <v>39</v>
      </c>
      <c r="F171" t="s">
        <v>385</v>
      </c>
      <c r="G171" t="s">
        <v>41</v>
      </c>
      <c r="H171" s="2">
        <v>45170</v>
      </c>
      <c r="I171">
        <v>35000</v>
      </c>
      <c r="J171" t="s">
        <v>42</v>
      </c>
      <c r="K171" t="s">
        <v>42</v>
      </c>
      <c r="L171">
        <v>35000</v>
      </c>
      <c r="M171" t="s">
        <v>42</v>
      </c>
      <c r="N171">
        <v>303.01</v>
      </c>
      <c r="O171">
        <v>0</v>
      </c>
      <c r="P171">
        <v>35000</v>
      </c>
      <c r="Q171" t="s">
        <v>43</v>
      </c>
      <c r="R171">
        <v>9.8750000000000004E-2</v>
      </c>
      <c r="S171">
        <v>0.10125000000000001</v>
      </c>
      <c r="T171" t="s">
        <v>44</v>
      </c>
      <c r="U171">
        <v>45200</v>
      </c>
      <c r="V171">
        <v>35000</v>
      </c>
      <c r="W171" t="s">
        <v>42</v>
      </c>
      <c r="X171" t="s">
        <v>42</v>
      </c>
      <c r="Y171" t="s">
        <v>42</v>
      </c>
      <c r="Z171">
        <v>15.34</v>
      </c>
      <c r="AA171">
        <v>0</v>
      </c>
      <c r="AB171">
        <v>1</v>
      </c>
      <c r="AC171">
        <v>2.5000000000000001E-4</v>
      </c>
      <c r="AD171">
        <v>1</v>
      </c>
      <c r="AE171" t="s">
        <v>44</v>
      </c>
      <c r="AF171">
        <v>3.4285714285714301E-4</v>
      </c>
      <c r="AG171">
        <v>5.2594285714285703E-3</v>
      </c>
      <c r="AH171">
        <v>1</v>
      </c>
      <c r="AI171">
        <v>1</v>
      </c>
      <c r="AJ171">
        <v>9.5657142857142899E-2</v>
      </c>
      <c r="AK171">
        <v>0</v>
      </c>
      <c r="AL171">
        <v>0</v>
      </c>
      <c r="AN171" s="4">
        <f t="shared" si="6"/>
        <v>0</v>
      </c>
      <c r="AO171" s="4">
        <f t="shared" si="7"/>
        <v>0</v>
      </c>
      <c r="AQ171">
        <f t="shared" si="8"/>
        <v>0</v>
      </c>
    </row>
    <row r="172" spans="1:43" x14ac:dyDescent="0.25">
      <c r="A172" t="s">
        <v>386</v>
      </c>
      <c r="B172">
        <v>1032840886</v>
      </c>
      <c r="C172">
        <v>303975427</v>
      </c>
      <c r="D172">
        <v>1</v>
      </c>
      <c r="E172" t="s">
        <v>39</v>
      </c>
      <c r="F172" t="s">
        <v>387</v>
      </c>
      <c r="G172" t="s">
        <v>41</v>
      </c>
      <c r="H172" s="2">
        <v>45170</v>
      </c>
      <c r="I172">
        <v>125000</v>
      </c>
      <c r="J172" t="s">
        <v>42</v>
      </c>
      <c r="K172" t="s">
        <v>42</v>
      </c>
      <c r="L172">
        <v>125000</v>
      </c>
      <c r="M172" t="s">
        <v>42</v>
      </c>
      <c r="N172">
        <v>1101.45</v>
      </c>
      <c r="O172">
        <v>0</v>
      </c>
      <c r="P172">
        <v>125000</v>
      </c>
      <c r="Q172" t="s">
        <v>47</v>
      </c>
      <c r="R172">
        <v>0</v>
      </c>
      <c r="S172">
        <v>0.10625</v>
      </c>
      <c r="T172" t="s">
        <v>44</v>
      </c>
      <c r="U172">
        <v>45200</v>
      </c>
      <c r="V172">
        <v>125000</v>
      </c>
      <c r="W172" t="s">
        <v>42</v>
      </c>
      <c r="X172" t="s">
        <v>42</v>
      </c>
      <c r="Y172" t="s">
        <v>42</v>
      </c>
      <c r="Z172">
        <v>9.1199999999999992</v>
      </c>
      <c r="AA172">
        <v>0</v>
      </c>
      <c r="AB172">
        <v>1</v>
      </c>
      <c r="AC172">
        <v>2.5000000000000001E-4</v>
      </c>
      <c r="AD172">
        <v>1</v>
      </c>
      <c r="AE172" t="s">
        <v>44</v>
      </c>
      <c r="AF172" s="3">
        <v>9.6000000000000002E-5</v>
      </c>
      <c r="AG172">
        <v>8.7551999999999997E-4</v>
      </c>
      <c r="AH172">
        <v>1</v>
      </c>
      <c r="AI172">
        <v>1</v>
      </c>
      <c r="AJ172">
        <v>0.10502847999999999</v>
      </c>
      <c r="AK172">
        <v>4.9270399999999997E-3</v>
      </c>
      <c r="AL172">
        <v>0</v>
      </c>
      <c r="AN172" s="4">
        <f t="shared" si="6"/>
        <v>0</v>
      </c>
      <c r="AO172" s="4">
        <f t="shared" si="7"/>
        <v>0</v>
      </c>
      <c r="AQ172">
        <f t="shared" si="8"/>
        <v>51.323333333333331</v>
      </c>
    </row>
    <row r="173" spans="1:43" x14ac:dyDescent="0.25">
      <c r="A173" t="s">
        <v>388</v>
      </c>
      <c r="B173">
        <v>9205446199</v>
      </c>
      <c r="C173">
        <v>303975626</v>
      </c>
      <c r="D173">
        <v>1</v>
      </c>
      <c r="E173" t="s">
        <v>39</v>
      </c>
      <c r="F173" t="s">
        <v>389</v>
      </c>
      <c r="G173" t="s">
        <v>41</v>
      </c>
      <c r="H173" s="2">
        <v>45170</v>
      </c>
      <c r="I173">
        <v>39602.46</v>
      </c>
      <c r="J173" t="s">
        <v>42</v>
      </c>
      <c r="K173" t="s">
        <v>42</v>
      </c>
      <c r="L173">
        <v>39602.46</v>
      </c>
      <c r="M173" t="s">
        <v>42</v>
      </c>
      <c r="N173">
        <v>362.88</v>
      </c>
      <c r="O173">
        <v>0</v>
      </c>
      <c r="P173">
        <v>39602.46</v>
      </c>
      <c r="Q173" t="s">
        <v>43</v>
      </c>
      <c r="R173">
        <v>0.10375</v>
      </c>
      <c r="S173">
        <v>0.10625</v>
      </c>
      <c r="T173" t="s">
        <v>44</v>
      </c>
      <c r="U173">
        <v>45200</v>
      </c>
      <c r="V173">
        <v>39602.46</v>
      </c>
      <c r="W173" t="s">
        <v>42</v>
      </c>
      <c r="X173" t="s">
        <v>42</v>
      </c>
      <c r="Y173" t="s">
        <v>42</v>
      </c>
      <c r="Z173">
        <v>17.489999999999998</v>
      </c>
      <c r="AA173">
        <v>0</v>
      </c>
      <c r="AB173">
        <v>1</v>
      </c>
      <c r="AC173">
        <v>2.5000000000000001E-4</v>
      </c>
      <c r="AD173">
        <v>1</v>
      </c>
      <c r="AE173" t="s">
        <v>44</v>
      </c>
      <c r="AF173">
        <v>3.0301147958990398E-4</v>
      </c>
      <c r="AG173">
        <v>5.2996707780274301E-3</v>
      </c>
      <c r="AH173">
        <v>1</v>
      </c>
      <c r="AI173">
        <v>1</v>
      </c>
      <c r="AJ173">
        <v>0.10069698852040999</v>
      </c>
      <c r="AK173">
        <v>0</v>
      </c>
      <c r="AL173">
        <v>0</v>
      </c>
      <c r="AN173" s="4">
        <f t="shared" si="6"/>
        <v>0</v>
      </c>
      <c r="AO173" s="4">
        <f t="shared" si="7"/>
        <v>0</v>
      </c>
      <c r="AQ173">
        <f t="shared" si="8"/>
        <v>0</v>
      </c>
    </row>
    <row r="174" spans="1:43" x14ac:dyDescent="0.25">
      <c r="A174" t="s">
        <v>390</v>
      </c>
      <c r="B174">
        <v>9205299119</v>
      </c>
      <c r="C174">
        <v>303975634</v>
      </c>
      <c r="D174">
        <v>1</v>
      </c>
      <c r="E174" t="s">
        <v>39</v>
      </c>
      <c r="F174" t="s">
        <v>391</v>
      </c>
      <c r="G174" t="s">
        <v>41</v>
      </c>
      <c r="H174" s="2">
        <v>45170</v>
      </c>
      <c r="I174">
        <v>45000</v>
      </c>
      <c r="J174" t="s">
        <v>42</v>
      </c>
      <c r="K174" t="s">
        <v>42</v>
      </c>
      <c r="L174">
        <v>45000</v>
      </c>
      <c r="M174" t="s">
        <v>42</v>
      </c>
      <c r="N174">
        <v>365.59</v>
      </c>
      <c r="O174">
        <v>125</v>
      </c>
      <c r="P174">
        <v>44875</v>
      </c>
      <c r="Q174" t="s">
        <v>43</v>
      </c>
      <c r="R174">
        <v>8.7499999999999994E-2</v>
      </c>
      <c r="S174">
        <v>0.09</v>
      </c>
      <c r="T174" t="s">
        <v>44</v>
      </c>
      <c r="U174">
        <v>45200</v>
      </c>
      <c r="V174">
        <v>44875</v>
      </c>
      <c r="W174" t="s">
        <v>42</v>
      </c>
      <c r="X174" t="s">
        <v>42</v>
      </c>
      <c r="Y174" t="s">
        <v>42</v>
      </c>
      <c r="Z174">
        <v>20.89</v>
      </c>
      <c r="AA174">
        <v>0</v>
      </c>
      <c r="AB174">
        <v>1</v>
      </c>
      <c r="AC174">
        <v>2.5000000000000001E-4</v>
      </c>
      <c r="AD174">
        <v>1</v>
      </c>
      <c r="AE174" t="s">
        <v>44</v>
      </c>
      <c r="AF174">
        <v>2.66666666666667E-4</v>
      </c>
      <c r="AG174">
        <v>5.5706666666666699E-3</v>
      </c>
      <c r="AH174">
        <v>1</v>
      </c>
      <c r="AI174">
        <v>1</v>
      </c>
      <c r="AJ174">
        <v>8.4483333333333299E-2</v>
      </c>
      <c r="AK174">
        <v>0</v>
      </c>
      <c r="AL174">
        <v>0</v>
      </c>
      <c r="AN174" s="4">
        <f t="shared" si="6"/>
        <v>125</v>
      </c>
      <c r="AO174" s="4">
        <f t="shared" si="7"/>
        <v>0</v>
      </c>
      <c r="AQ174">
        <f t="shared" si="8"/>
        <v>0</v>
      </c>
    </row>
    <row r="175" spans="1:43" x14ac:dyDescent="0.25">
      <c r="A175" t="s">
        <v>392</v>
      </c>
      <c r="B175">
        <v>9205260699</v>
      </c>
      <c r="C175">
        <v>303991019</v>
      </c>
      <c r="D175">
        <v>1</v>
      </c>
      <c r="E175" t="s">
        <v>39</v>
      </c>
      <c r="F175" t="s">
        <v>393</v>
      </c>
      <c r="G175" t="s">
        <v>41</v>
      </c>
      <c r="H175" s="2">
        <v>45170</v>
      </c>
      <c r="I175">
        <v>50000</v>
      </c>
      <c r="J175" t="s">
        <v>42</v>
      </c>
      <c r="K175" t="s">
        <v>42</v>
      </c>
      <c r="L175">
        <v>50000</v>
      </c>
      <c r="M175" t="s">
        <v>42</v>
      </c>
      <c r="N175">
        <v>852.06</v>
      </c>
      <c r="O175">
        <v>0</v>
      </c>
      <c r="P175">
        <v>50000</v>
      </c>
      <c r="Q175" t="s">
        <v>43</v>
      </c>
      <c r="R175">
        <v>9.7500000000000003E-2</v>
      </c>
      <c r="S175">
        <v>0.1</v>
      </c>
      <c r="T175" t="s">
        <v>44</v>
      </c>
      <c r="U175">
        <v>45231</v>
      </c>
      <c r="V175">
        <v>50000</v>
      </c>
      <c r="W175" t="s">
        <v>42</v>
      </c>
      <c r="X175" t="s">
        <v>42</v>
      </c>
      <c r="Y175" t="s">
        <v>42</v>
      </c>
      <c r="Z175">
        <v>43.15</v>
      </c>
      <c r="AA175">
        <v>0</v>
      </c>
      <c r="AB175">
        <v>1</v>
      </c>
      <c r="AC175">
        <v>2.5000000000000001E-4</v>
      </c>
      <c r="AD175">
        <v>1</v>
      </c>
      <c r="AE175" t="s">
        <v>44</v>
      </c>
      <c r="AF175">
        <v>2.4000000000000001E-4</v>
      </c>
      <c r="AG175">
        <v>1.0356000000000001E-2</v>
      </c>
      <c r="AH175">
        <v>1</v>
      </c>
      <c r="AI175">
        <v>1</v>
      </c>
      <c r="AJ175">
        <v>9.4509999999999997E-2</v>
      </c>
      <c r="AK175">
        <v>0</v>
      </c>
      <c r="AL175">
        <v>0</v>
      </c>
      <c r="AN175" s="4">
        <f t="shared" si="6"/>
        <v>0</v>
      </c>
      <c r="AO175" s="4">
        <f t="shared" si="7"/>
        <v>0</v>
      </c>
      <c r="AQ175">
        <f t="shared" si="8"/>
        <v>0</v>
      </c>
    </row>
    <row r="176" spans="1:43" x14ac:dyDescent="0.25">
      <c r="A176" t="s">
        <v>394</v>
      </c>
      <c r="B176">
        <v>1032842499</v>
      </c>
      <c r="C176">
        <v>303991033</v>
      </c>
      <c r="D176">
        <v>1</v>
      </c>
      <c r="E176" t="s">
        <v>39</v>
      </c>
      <c r="F176" t="s">
        <v>395</v>
      </c>
      <c r="G176" t="s">
        <v>41</v>
      </c>
      <c r="H176" s="2">
        <v>45170</v>
      </c>
      <c r="I176">
        <v>90000</v>
      </c>
      <c r="J176" t="s">
        <v>42</v>
      </c>
      <c r="K176" t="s">
        <v>42</v>
      </c>
      <c r="L176">
        <v>90000</v>
      </c>
      <c r="M176" t="s">
        <v>42</v>
      </c>
      <c r="N176">
        <v>723.97</v>
      </c>
      <c r="O176">
        <v>50.22</v>
      </c>
      <c r="P176">
        <v>89949.78</v>
      </c>
      <c r="Q176" t="s">
        <v>47</v>
      </c>
      <c r="R176">
        <v>0</v>
      </c>
      <c r="S176">
        <v>0.10125000000000001</v>
      </c>
      <c r="T176" t="s">
        <v>44</v>
      </c>
      <c r="U176">
        <v>45200</v>
      </c>
      <c r="V176">
        <v>89949.78</v>
      </c>
      <c r="W176" t="s">
        <v>42</v>
      </c>
      <c r="X176" t="s">
        <v>42</v>
      </c>
      <c r="Y176" t="s">
        <v>42</v>
      </c>
      <c r="Z176">
        <v>9.1199999999999992</v>
      </c>
      <c r="AA176">
        <v>0</v>
      </c>
      <c r="AB176">
        <v>1</v>
      </c>
      <c r="AC176">
        <v>2.5000000000000001E-4</v>
      </c>
      <c r="AD176">
        <v>1</v>
      </c>
      <c r="AE176" t="s">
        <v>44</v>
      </c>
      <c r="AF176">
        <v>1.3333333333333299E-4</v>
      </c>
      <c r="AG176">
        <v>1.2160000000000001E-3</v>
      </c>
      <c r="AH176">
        <v>1</v>
      </c>
      <c r="AI176">
        <v>1</v>
      </c>
      <c r="AJ176">
        <v>9.9650666666666707E-2</v>
      </c>
      <c r="AK176">
        <v>4.8986666666666701E-3</v>
      </c>
      <c r="AL176">
        <v>0</v>
      </c>
      <c r="AN176" s="4">
        <f t="shared" si="6"/>
        <v>50.220000000001164</v>
      </c>
      <c r="AO176" s="4">
        <f t="shared" si="7"/>
        <v>1.1652900866465643E-12</v>
      </c>
      <c r="AQ176">
        <f t="shared" si="8"/>
        <v>36.74000000000003</v>
      </c>
    </row>
    <row r="177" spans="1:43" x14ac:dyDescent="0.25">
      <c r="A177" t="s">
        <v>396</v>
      </c>
      <c r="B177">
        <v>1032842198</v>
      </c>
      <c r="C177">
        <v>303991036</v>
      </c>
      <c r="D177">
        <v>1</v>
      </c>
      <c r="E177" t="s">
        <v>39</v>
      </c>
      <c r="F177" t="s">
        <v>397</v>
      </c>
      <c r="G177" t="s">
        <v>41</v>
      </c>
      <c r="H177" s="2">
        <v>45170</v>
      </c>
      <c r="I177">
        <v>187500</v>
      </c>
      <c r="J177" t="s">
        <v>42</v>
      </c>
      <c r="K177" t="s">
        <v>42</v>
      </c>
      <c r="L177">
        <v>187500</v>
      </c>
      <c r="M177" t="s">
        <v>42</v>
      </c>
      <c r="N177">
        <v>0</v>
      </c>
      <c r="O177">
        <v>0</v>
      </c>
      <c r="P177">
        <v>187500</v>
      </c>
      <c r="Q177" t="s">
        <v>47</v>
      </c>
      <c r="R177">
        <v>0</v>
      </c>
      <c r="S177">
        <v>9.8750000000000004E-2</v>
      </c>
      <c r="T177" t="s">
        <v>44</v>
      </c>
      <c r="U177">
        <v>45200</v>
      </c>
      <c r="V177">
        <v>187500</v>
      </c>
      <c r="W177" t="s">
        <v>42</v>
      </c>
      <c r="X177" t="s">
        <v>42</v>
      </c>
      <c r="Y177" t="s">
        <v>42</v>
      </c>
      <c r="Z177">
        <v>9.1199999999999992</v>
      </c>
      <c r="AA177">
        <v>0</v>
      </c>
      <c r="AB177">
        <v>1</v>
      </c>
      <c r="AC177">
        <v>2.5000000000000001E-4</v>
      </c>
      <c r="AD177">
        <v>1</v>
      </c>
      <c r="AE177" t="s">
        <v>44</v>
      </c>
      <c r="AF177" s="3">
        <v>6.3999999999999997E-5</v>
      </c>
      <c r="AG177">
        <v>5.8368000000000005E-4</v>
      </c>
      <c r="AH177">
        <v>1</v>
      </c>
      <c r="AI177">
        <v>1</v>
      </c>
      <c r="AJ177">
        <v>9.7852320000000007E-2</v>
      </c>
      <c r="AK177">
        <v>4.9513600000000001E-3</v>
      </c>
      <c r="AL177">
        <v>0</v>
      </c>
      <c r="AN177" s="4">
        <f t="shared" si="6"/>
        <v>0</v>
      </c>
      <c r="AO177" s="4">
        <f t="shared" si="7"/>
        <v>0</v>
      </c>
      <c r="AQ177">
        <f t="shared" si="8"/>
        <v>77.364999999999995</v>
      </c>
    </row>
    <row r="178" spans="1:43" x14ac:dyDescent="0.25">
      <c r="A178" t="s">
        <v>398</v>
      </c>
      <c r="B178">
        <v>1032842004</v>
      </c>
      <c r="C178">
        <v>303991037</v>
      </c>
      <c r="D178">
        <v>1</v>
      </c>
      <c r="E178" t="s">
        <v>39</v>
      </c>
      <c r="F178" t="s">
        <v>399</v>
      </c>
      <c r="G178" t="s">
        <v>41</v>
      </c>
      <c r="H178" s="2">
        <v>45170</v>
      </c>
      <c r="I178">
        <v>150000</v>
      </c>
      <c r="J178" t="s">
        <v>42</v>
      </c>
      <c r="K178" t="s">
        <v>42</v>
      </c>
      <c r="L178">
        <v>150000</v>
      </c>
      <c r="M178" t="s">
        <v>42</v>
      </c>
      <c r="N178">
        <v>1337.67</v>
      </c>
      <c r="O178">
        <v>0</v>
      </c>
      <c r="P178">
        <v>150000</v>
      </c>
      <c r="Q178" t="s">
        <v>47</v>
      </c>
      <c r="R178">
        <v>0</v>
      </c>
      <c r="S178">
        <v>0.1075</v>
      </c>
      <c r="T178" t="s">
        <v>44</v>
      </c>
      <c r="U178">
        <v>45200</v>
      </c>
      <c r="V178">
        <v>150000</v>
      </c>
      <c r="W178" t="s">
        <v>42</v>
      </c>
      <c r="X178" t="s">
        <v>42</v>
      </c>
      <c r="Y178" t="s">
        <v>42</v>
      </c>
      <c r="Z178">
        <v>9.1199999999999992</v>
      </c>
      <c r="AA178">
        <v>0</v>
      </c>
      <c r="AB178">
        <v>1</v>
      </c>
      <c r="AC178">
        <v>2.5000000000000001E-4</v>
      </c>
      <c r="AD178">
        <v>1</v>
      </c>
      <c r="AE178" t="s">
        <v>44</v>
      </c>
      <c r="AF178" s="3">
        <v>8.0000000000000007E-5</v>
      </c>
      <c r="AG178">
        <v>7.2959999999999995E-4</v>
      </c>
      <c r="AH178">
        <v>1</v>
      </c>
      <c r="AI178">
        <v>1</v>
      </c>
      <c r="AJ178">
        <v>0.1064404</v>
      </c>
      <c r="AK178">
        <v>4.9392000000000004E-3</v>
      </c>
      <c r="AL178">
        <v>0</v>
      </c>
      <c r="AN178" s="4">
        <f t="shared" si="6"/>
        <v>0</v>
      </c>
      <c r="AO178" s="4">
        <f t="shared" si="7"/>
        <v>0</v>
      </c>
      <c r="AQ178">
        <f t="shared" si="8"/>
        <v>61.740000000000009</v>
      </c>
    </row>
    <row r="179" spans="1:43" x14ac:dyDescent="0.25">
      <c r="A179" t="s">
        <v>400</v>
      </c>
      <c r="B179">
        <v>1032843553</v>
      </c>
      <c r="C179">
        <v>303991051</v>
      </c>
      <c r="D179">
        <v>1</v>
      </c>
      <c r="E179" t="s">
        <v>39</v>
      </c>
      <c r="F179" t="s">
        <v>401</v>
      </c>
      <c r="G179" t="s">
        <v>41</v>
      </c>
      <c r="H179" s="2">
        <v>45170</v>
      </c>
      <c r="I179">
        <v>45000</v>
      </c>
      <c r="J179" t="s">
        <v>42</v>
      </c>
      <c r="K179" t="s">
        <v>42</v>
      </c>
      <c r="L179">
        <v>45000</v>
      </c>
      <c r="M179" t="s">
        <v>42</v>
      </c>
      <c r="N179">
        <v>1079.48</v>
      </c>
      <c r="O179">
        <v>44000</v>
      </c>
      <c r="P179">
        <v>1000</v>
      </c>
      <c r="Q179" t="s">
        <v>47</v>
      </c>
      <c r="R179">
        <v>0</v>
      </c>
      <c r="S179">
        <v>0.10125000000000001</v>
      </c>
      <c r="T179" t="s">
        <v>44</v>
      </c>
      <c r="U179">
        <v>45200</v>
      </c>
      <c r="V179">
        <v>1000</v>
      </c>
      <c r="W179" t="s">
        <v>42</v>
      </c>
      <c r="X179" t="s">
        <v>42</v>
      </c>
      <c r="Y179" t="s">
        <v>42</v>
      </c>
      <c r="Z179">
        <v>9.1199999999999992</v>
      </c>
      <c r="AA179">
        <v>0</v>
      </c>
      <c r="AB179">
        <v>1</v>
      </c>
      <c r="AC179">
        <v>2.5000000000000001E-4</v>
      </c>
      <c r="AD179">
        <v>1</v>
      </c>
      <c r="AE179" t="s">
        <v>44</v>
      </c>
      <c r="AF179">
        <v>2.66666666666667E-4</v>
      </c>
      <c r="AG179">
        <v>2.4320000000000001E-3</v>
      </c>
      <c r="AH179">
        <v>1</v>
      </c>
      <c r="AI179">
        <v>1</v>
      </c>
      <c r="AJ179">
        <v>9.8301333333333296E-2</v>
      </c>
      <c r="AK179">
        <v>4.7973333333333297E-3</v>
      </c>
      <c r="AL179">
        <v>0</v>
      </c>
      <c r="AN179" s="4">
        <f t="shared" si="6"/>
        <v>44000</v>
      </c>
      <c r="AO179" s="4">
        <f t="shared" si="7"/>
        <v>0</v>
      </c>
      <c r="AQ179">
        <f t="shared" si="8"/>
        <v>17.989999999999984</v>
      </c>
    </row>
    <row r="180" spans="1:43" x14ac:dyDescent="0.25">
      <c r="A180" t="s">
        <v>402</v>
      </c>
      <c r="B180">
        <v>1032843278</v>
      </c>
      <c r="C180">
        <v>303991105</v>
      </c>
      <c r="D180">
        <v>1</v>
      </c>
      <c r="E180" t="s">
        <v>39</v>
      </c>
      <c r="F180" t="s">
        <v>403</v>
      </c>
      <c r="G180" t="s">
        <v>41</v>
      </c>
      <c r="H180" s="2">
        <v>45170</v>
      </c>
      <c r="I180">
        <v>140000</v>
      </c>
      <c r="J180" t="s">
        <v>42</v>
      </c>
      <c r="K180" t="s">
        <v>42</v>
      </c>
      <c r="L180">
        <v>140000</v>
      </c>
      <c r="M180" t="s">
        <v>42</v>
      </c>
      <c r="N180">
        <v>801.64</v>
      </c>
      <c r="O180">
        <v>0</v>
      </c>
      <c r="P180">
        <v>140000</v>
      </c>
      <c r="Q180" t="s">
        <v>47</v>
      </c>
      <c r="R180">
        <v>0</v>
      </c>
      <c r="S180">
        <v>9.7500000000000003E-2</v>
      </c>
      <c r="T180" t="s">
        <v>44</v>
      </c>
      <c r="U180">
        <v>45200</v>
      </c>
      <c r="V180">
        <v>140000</v>
      </c>
      <c r="W180" t="s">
        <v>42</v>
      </c>
      <c r="X180" t="s">
        <v>42</v>
      </c>
      <c r="Y180" t="s">
        <v>42</v>
      </c>
      <c r="Z180">
        <v>9.1199999999999992</v>
      </c>
      <c r="AA180">
        <v>0</v>
      </c>
      <c r="AB180">
        <v>1</v>
      </c>
      <c r="AC180">
        <v>2.5000000000000001E-4</v>
      </c>
      <c r="AD180">
        <v>1</v>
      </c>
      <c r="AE180" t="s">
        <v>44</v>
      </c>
      <c r="AF180" s="3">
        <v>8.5714285714285699E-5</v>
      </c>
      <c r="AG180">
        <v>7.8171428571428597E-4</v>
      </c>
      <c r="AH180">
        <v>1</v>
      </c>
      <c r="AI180">
        <v>1</v>
      </c>
      <c r="AJ180">
        <v>9.6382571428571401E-2</v>
      </c>
      <c r="AK180">
        <v>4.9348571428571401E-3</v>
      </c>
      <c r="AL180">
        <v>0</v>
      </c>
      <c r="AN180" s="4">
        <f t="shared" si="6"/>
        <v>0</v>
      </c>
      <c r="AO180" s="4">
        <f t="shared" si="7"/>
        <v>0</v>
      </c>
      <c r="AQ180">
        <f t="shared" si="8"/>
        <v>57.573333333333302</v>
      </c>
    </row>
    <row r="181" spans="1:43" x14ac:dyDescent="0.25">
      <c r="A181" t="s">
        <v>404</v>
      </c>
      <c r="B181">
        <v>9206311467</v>
      </c>
      <c r="C181">
        <v>303991153</v>
      </c>
      <c r="D181">
        <v>1</v>
      </c>
      <c r="E181" t="s">
        <v>39</v>
      </c>
      <c r="F181" t="s">
        <v>405</v>
      </c>
      <c r="G181" t="s">
        <v>41</v>
      </c>
      <c r="H181" s="2">
        <v>45170</v>
      </c>
      <c r="I181">
        <v>55000</v>
      </c>
      <c r="J181" t="s">
        <v>42</v>
      </c>
      <c r="K181" t="s">
        <v>42</v>
      </c>
      <c r="L181">
        <v>55000</v>
      </c>
      <c r="M181" t="s">
        <v>42</v>
      </c>
      <c r="N181">
        <v>455.44</v>
      </c>
      <c r="O181">
        <v>0</v>
      </c>
      <c r="P181">
        <v>55000</v>
      </c>
      <c r="Q181" t="s">
        <v>43</v>
      </c>
      <c r="R181">
        <v>9.5000000000000001E-2</v>
      </c>
      <c r="S181">
        <v>9.7500000000000003E-2</v>
      </c>
      <c r="T181" t="s">
        <v>44</v>
      </c>
      <c r="U181">
        <v>45231</v>
      </c>
      <c r="V181">
        <v>55000</v>
      </c>
      <c r="W181" t="s">
        <v>42</v>
      </c>
      <c r="X181" t="s">
        <v>42</v>
      </c>
      <c r="Y181" t="s">
        <v>42</v>
      </c>
      <c r="Z181">
        <v>23.36</v>
      </c>
      <c r="AA181">
        <v>0</v>
      </c>
      <c r="AB181">
        <v>1</v>
      </c>
      <c r="AC181">
        <v>2.5000000000000001E-4</v>
      </c>
      <c r="AD181">
        <v>1</v>
      </c>
      <c r="AE181" t="s">
        <v>44</v>
      </c>
      <c r="AF181">
        <v>2.18181818181818E-4</v>
      </c>
      <c r="AG181">
        <v>5.0967272727272701E-3</v>
      </c>
      <c r="AH181">
        <v>1</v>
      </c>
      <c r="AI181">
        <v>1</v>
      </c>
      <c r="AJ181">
        <v>9.2031818181818201E-2</v>
      </c>
      <c r="AK181">
        <v>0</v>
      </c>
      <c r="AL181">
        <v>0</v>
      </c>
      <c r="AN181" s="4">
        <f t="shared" si="6"/>
        <v>0</v>
      </c>
      <c r="AO181" s="4">
        <f t="shared" si="7"/>
        <v>0</v>
      </c>
      <c r="AQ181">
        <f t="shared" si="8"/>
        <v>0</v>
      </c>
    </row>
    <row r="182" spans="1:43" x14ac:dyDescent="0.25">
      <c r="A182" t="s">
        <v>406</v>
      </c>
      <c r="B182">
        <v>9206153547</v>
      </c>
      <c r="C182">
        <v>303991165</v>
      </c>
      <c r="D182">
        <v>1</v>
      </c>
      <c r="E182" t="s">
        <v>39</v>
      </c>
      <c r="F182" t="s">
        <v>407</v>
      </c>
      <c r="G182" t="s">
        <v>41</v>
      </c>
      <c r="H182" s="2">
        <v>45170</v>
      </c>
      <c r="I182">
        <v>50000</v>
      </c>
      <c r="J182" t="s">
        <v>42</v>
      </c>
      <c r="K182" t="s">
        <v>42</v>
      </c>
      <c r="L182">
        <v>50000</v>
      </c>
      <c r="M182" t="s">
        <v>42</v>
      </c>
      <c r="N182">
        <v>401.14789999999999</v>
      </c>
      <c r="O182">
        <v>0</v>
      </c>
      <c r="P182">
        <v>50000</v>
      </c>
      <c r="Q182" t="s">
        <v>43</v>
      </c>
      <c r="R182">
        <v>9.2499999999999999E-2</v>
      </c>
      <c r="S182">
        <v>9.5000000000000001E-2</v>
      </c>
      <c r="T182" t="s">
        <v>44</v>
      </c>
      <c r="U182">
        <v>45200</v>
      </c>
      <c r="V182">
        <v>58000</v>
      </c>
      <c r="W182" t="s">
        <v>42</v>
      </c>
      <c r="X182" t="s">
        <v>42</v>
      </c>
      <c r="Y182" t="s">
        <v>42</v>
      </c>
      <c r="Z182">
        <v>21.685809287300899</v>
      </c>
      <c r="AA182">
        <v>0</v>
      </c>
      <c r="AB182">
        <v>1</v>
      </c>
      <c r="AC182">
        <v>2.5000000000000001E-4</v>
      </c>
      <c r="AD182">
        <v>1</v>
      </c>
      <c r="AE182" t="s">
        <v>44</v>
      </c>
      <c r="AF182">
        <v>2.4000000000000001E-4</v>
      </c>
      <c r="AG182">
        <v>5.2045942289522E-3</v>
      </c>
      <c r="AH182">
        <v>0.86206896551724099</v>
      </c>
      <c r="AI182">
        <v>1</v>
      </c>
      <c r="AJ182">
        <v>8.9510000000000006E-2</v>
      </c>
      <c r="AK182">
        <v>0</v>
      </c>
      <c r="AL182">
        <v>0</v>
      </c>
      <c r="AN182" s="4">
        <f t="shared" si="6"/>
        <v>0</v>
      </c>
      <c r="AO182" s="4">
        <f t="shared" si="7"/>
        <v>0</v>
      </c>
      <c r="AQ182">
        <f t="shared" si="8"/>
        <v>0</v>
      </c>
    </row>
    <row r="183" spans="1:43" x14ac:dyDescent="0.25">
      <c r="A183" t="s">
        <v>408</v>
      </c>
      <c r="B183">
        <v>9206715097</v>
      </c>
      <c r="C183">
        <v>304008612</v>
      </c>
      <c r="D183">
        <v>1</v>
      </c>
      <c r="E183" t="s">
        <v>39</v>
      </c>
      <c r="F183" t="s">
        <v>409</v>
      </c>
      <c r="G183" t="s">
        <v>41</v>
      </c>
      <c r="H183" s="2">
        <v>45170</v>
      </c>
      <c r="I183">
        <v>49680</v>
      </c>
      <c r="J183" t="s">
        <v>42</v>
      </c>
      <c r="K183" t="s">
        <v>42</v>
      </c>
      <c r="L183">
        <v>49680</v>
      </c>
      <c r="M183" t="s">
        <v>42</v>
      </c>
      <c r="N183">
        <v>377.7</v>
      </c>
      <c r="O183">
        <v>22.3</v>
      </c>
      <c r="P183">
        <v>49657.7</v>
      </c>
      <c r="Q183" t="s">
        <v>43</v>
      </c>
      <c r="R183">
        <v>9.2499999999999999E-2</v>
      </c>
      <c r="S183">
        <v>9.5000000000000001E-2</v>
      </c>
      <c r="T183" t="s">
        <v>44</v>
      </c>
      <c r="U183">
        <v>45200</v>
      </c>
      <c r="V183">
        <v>49657.7</v>
      </c>
      <c r="W183" t="s">
        <v>42</v>
      </c>
      <c r="X183" t="s">
        <v>42</v>
      </c>
      <c r="Y183" t="s">
        <v>42</v>
      </c>
      <c r="Z183">
        <v>20.420000000000002</v>
      </c>
      <c r="AA183">
        <v>0</v>
      </c>
      <c r="AB183">
        <v>1</v>
      </c>
      <c r="AC183">
        <v>2.5000000000000001E-4</v>
      </c>
      <c r="AD183">
        <v>1</v>
      </c>
      <c r="AE183" t="s">
        <v>44</v>
      </c>
      <c r="AF183">
        <v>2.41545893719807E-4</v>
      </c>
      <c r="AG183">
        <v>4.9323671497584504E-3</v>
      </c>
      <c r="AH183">
        <v>1</v>
      </c>
      <c r="AI183">
        <v>1</v>
      </c>
      <c r="AJ183">
        <v>8.9508454106280194E-2</v>
      </c>
      <c r="AK183">
        <v>0</v>
      </c>
      <c r="AL183">
        <v>0</v>
      </c>
      <c r="AN183" s="4">
        <f t="shared" si="6"/>
        <v>22.30000000000291</v>
      </c>
      <c r="AO183" s="4">
        <f t="shared" si="7"/>
        <v>2.9096725029376103E-12</v>
      </c>
      <c r="AQ183">
        <f t="shared" si="8"/>
        <v>0</v>
      </c>
    </row>
    <row r="184" spans="1:43" x14ac:dyDescent="0.25">
      <c r="A184" t="s">
        <v>410</v>
      </c>
      <c r="B184">
        <v>9206386352</v>
      </c>
      <c r="C184">
        <v>304008621</v>
      </c>
      <c r="D184">
        <v>1</v>
      </c>
      <c r="E184" t="s">
        <v>39</v>
      </c>
      <c r="F184" t="s">
        <v>411</v>
      </c>
      <c r="G184" t="s">
        <v>41</v>
      </c>
      <c r="H184" s="2">
        <v>45170</v>
      </c>
      <c r="I184">
        <v>17271.45</v>
      </c>
      <c r="J184" t="s">
        <v>42</v>
      </c>
      <c r="K184" t="s">
        <v>42</v>
      </c>
      <c r="L184">
        <v>17271.45</v>
      </c>
      <c r="M184" t="s">
        <v>42</v>
      </c>
      <c r="N184">
        <v>156.72</v>
      </c>
      <c r="O184">
        <v>343.28</v>
      </c>
      <c r="P184">
        <v>16928.169999999998</v>
      </c>
      <c r="Q184" t="s">
        <v>43</v>
      </c>
      <c r="R184">
        <v>0.10375</v>
      </c>
      <c r="S184">
        <v>0.10625</v>
      </c>
      <c r="T184" t="s">
        <v>44</v>
      </c>
      <c r="U184">
        <v>45231</v>
      </c>
      <c r="V184">
        <v>16928.169999999998</v>
      </c>
      <c r="W184" t="s">
        <v>42</v>
      </c>
      <c r="X184" t="s">
        <v>42</v>
      </c>
      <c r="Y184" t="s">
        <v>42</v>
      </c>
      <c r="Z184">
        <v>7.38</v>
      </c>
      <c r="AA184">
        <v>0</v>
      </c>
      <c r="AB184">
        <v>1</v>
      </c>
      <c r="AC184">
        <v>2.5000000000000001E-4</v>
      </c>
      <c r="AD184">
        <v>1</v>
      </c>
      <c r="AE184" t="s">
        <v>44</v>
      </c>
      <c r="AF184">
        <v>6.9478821986573196E-4</v>
      </c>
      <c r="AG184">
        <v>5.1275370626090999E-3</v>
      </c>
      <c r="AH184">
        <v>1</v>
      </c>
      <c r="AI184">
        <v>1</v>
      </c>
      <c r="AJ184">
        <v>0.100305211780134</v>
      </c>
      <c r="AK184">
        <v>0</v>
      </c>
      <c r="AL184">
        <v>0</v>
      </c>
      <c r="AN184" s="4">
        <f t="shared" si="6"/>
        <v>343.28000000000247</v>
      </c>
      <c r="AO184" s="4">
        <f t="shared" si="7"/>
        <v>2.5011104298755527E-12</v>
      </c>
      <c r="AQ184">
        <f t="shared" si="8"/>
        <v>0</v>
      </c>
    </row>
    <row r="185" spans="1:43" x14ac:dyDescent="0.25">
      <c r="A185" t="s">
        <v>412</v>
      </c>
      <c r="B185">
        <v>9206336639</v>
      </c>
      <c r="C185">
        <v>304004424</v>
      </c>
      <c r="D185">
        <v>1</v>
      </c>
      <c r="E185" t="s">
        <v>39</v>
      </c>
      <c r="F185" t="s">
        <v>413</v>
      </c>
      <c r="G185" t="s">
        <v>41</v>
      </c>
      <c r="H185" s="2">
        <v>45170</v>
      </c>
      <c r="I185">
        <v>74900</v>
      </c>
      <c r="J185" t="s">
        <v>42</v>
      </c>
      <c r="K185" t="s">
        <v>42</v>
      </c>
      <c r="L185">
        <v>74900</v>
      </c>
      <c r="M185" t="s">
        <v>42</v>
      </c>
      <c r="N185">
        <v>0</v>
      </c>
      <c r="O185">
        <v>0</v>
      </c>
      <c r="P185">
        <v>74900</v>
      </c>
      <c r="Q185" t="s">
        <v>43</v>
      </c>
      <c r="R185">
        <v>9.5000000000000001E-2</v>
      </c>
      <c r="S185">
        <v>9.7500000000000003E-2</v>
      </c>
      <c r="T185" t="s">
        <v>44</v>
      </c>
      <c r="U185">
        <v>45200</v>
      </c>
      <c r="V185">
        <v>74900</v>
      </c>
      <c r="W185" t="s">
        <v>42</v>
      </c>
      <c r="X185" t="s">
        <v>42</v>
      </c>
      <c r="Y185" t="s">
        <v>42</v>
      </c>
      <c r="Z185">
        <v>0</v>
      </c>
      <c r="AA185">
        <v>0</v>
      </c>
      <c r="AB185">
        <v>1</v>
      </c>
      <c r="AC185">
        <v>2.5000000000000001E-4</v>
      </c>
      <c r="AD185">
        <v>1</v>
      </c>
      <c r="AE185" t="s">
        <v>44</v>
      </c>
      <c r="AF185">
        <v>1.6021361815754301E-4</v>
      </c>
      <c r="AG185">
        <v>0</v>
      </c>
      <c r="AH185">
        <v>1</v>
      </c>
      <c r="AI185">
        <v>1</v>
      </c>
      <c r="AJ185">
        <v>9.2089786381842495E-2</v>
      </c>
      <c r="AK185">
        <v>0</v>
      </c>
      <c r="AL185">
        <v>0</v>
      </c>
      <c r="AN185" s="4">
        <f t="shared" si="6"/>
        <v>0</v>
      </c>
      <c r="AO185" s="4">
        <f t="shared" si="7"/>
        <v>0</v>
      </c>
      <c r="AQ185">
        <f t="shared" si="8"/>
        <v>0</v>
      </c>
    </row>
    <row r="186" spans="1:43" x14ac:dyDescent="0.25">
      <c r="A186" t="s">
        <v>414</v>
      </c>
      <c r="B186">
        <v>9206283617</v>
      </c>
      <c r="C186">
        <v>304004427</v>
      </c>
      <c r="D186">
        <v>1</v>
      </c>
      <c r="E186" t="s">
        <v>39</v>
      </c>
      <c r="F186" t="s">
        <v>415</v>
      </c>
      <c r="G186" t="s">
        <v>41</v>
      </c>
      <c r="H186" s="2">
        <v>45170</v>
      </c>
      <c r="I186">
        <v>74792.91</v>
      </c>
      <c r="J186" t="s">
        <v>42</v>
      </c>
      <c r="K186" t="s">
        <v>42</v>
      </c>
      <c r="L186">
        <v>74792.91</v>
      </c>
      <c r="M186" t="s">
        <v>42</v>
      </c>
      <c r="N186">
        <v>0</v>
      </c>
      <c r="O186">
        <v>0</v>
      </c>
      <c r="P186">
        <v>74792.91</v>
      </c>
      <c r="Q186" t="s">
        <v>43</v>
      </c>
      <c r="R186">
        <v>9.2499999999999999E-2</v>
      </c>
      <c r="S186">
        <v>9.5000000000000001E-2</v>
      </c>
      <c r="T186" t="s">
        <v>44</v>
      </c>
      <c r="U186">
        <v>45200</v>
      </c>
      <c r="V186">
        <v>74792.91</v>
      </c>
      <c r="W186" t="s">
        <v>42</v>
      </c>
      <c r="X186" t="s">
        <v>42</v>
      </c>
      <c r="Y186" t="s">
        <v>42</v>
      </c>
      <c r="Z186">
        <v>0</v>
      </c>
      <c r="AA186">
        <v>0</v>
      </c>
      <c r="AB186">
        <v>1</v>
      </c>
      <c r="AC186">
        <v>2.5000000000000001E-4</v>
      </c>
      <c r="AD186">
        <v>1</v>
      </c>
      <c r="AE186" t="s">
        <v>44</v>
      </c>
      <c r="AF186">
        <v>1.6044301525371899E-4</v>
      </c>
      <c r="AG186">
        <v>0</v>
      </c>
      <c r="AH186">
        <v>1</v>
      </c>
      <c r="AI186">
        <v>1</v>
      </c>
      <c r="AJ186">
        <v>8.9589556984746299E-2</v>
      </c>
      <c r="AK186">
        <v>0</v>
      </c>
      <c r="AL186">
        <v>0</v>
      </c>
      <c r="AN186" s="4">
        <f t="shared" si="6"/>
        <v>0</v>
      </c>
      <c r="AO186" s="4">
        <f t="shared" si="7"/>
        <v>0</v>
      </c>
      <c r="AQ186">
        <f t="shared" si="8"/>
        <v>0</v>
      </c>
    </row>
    <row r="187" spans="1:43" x14ac:dyDescent="0.25">
      <c r="A187" t="s">
        <v>416</v>
      </c>
      <c r="B187">
        <v>9206067671</v>
      </c>
      <c r="C187">
        <v>304004442</v>
      </c>
      <c r="D187">
        <v>1</v>
      </c>
      <c r="E187" t="s">
        <v>39</v>
      </c>
      <c r="F187" t="s">
        <v>417</v>
      </c>
      <c r="G187" t="s">
        <v>41</v>
      </c>
      <c r="H187" s="2">
        <v>45170</v>
      </c>
      <c r="I187">
        <v>186800</v>
      </c>
      <c r="J187" t="s">
        <v>42</v>
      </c>
      <c r="K187" t="s">
        <v>42</v>
      </c>
      <c r="L187">
        <v>186800</v>
      </c>
      <c r="M187" t="s">
        <v>42</v>
      </c>
      <c r="N187">
        <v>1706.67</v>
      </c>
      <c r="O187">
        <v>300</v>
      </c>
      <c r="P187">
        <v>186500</v>
      </c>
      <c r="Q187" t="s">
        <v>43</v>
      </c>
      <c r="R187">
        <v>0.105</v>
      </c>
      <c r="S187">
        <v>0.1075</v>
      </c>
      <c r="T187" t="s">
        <v>44</v>
      </c>
      <c r="U187">
        <v>45231</v>
      </c>
      <c r="V187">
        <v>186500</v>
      </c>
      <c r="W187" t="s">
        <v>42</v>
      </c>
      <c r="X187" t="s">
        <v>42</v>
      </c>
      <c r="Y187" t="s">
        <v>42</v>
      </c>
      <c r="Z187">
        <v>79.38</v>
      </c>
      <c r="AA187">
        <v>0</v>
      </c>
      <c r="AB187">
        <v>1</v>
      </c>
      <c r="AC187">
        <v>2.5000000000000001E-4</v>
      </c>
      <c r="AD187">
        <v>1</v>
      </c>
      <c r="AE187" t="s">
        <v>44</v>
      </c>
      <c r="AF187" s="3">
        <v>6.4239828693790204E-5</v>
      </c>
      <c r="AG187">
        <v>5.0993576017130601E-3</v>
      </c>
      <c r="AH187">
        <v>1</v>
      </c>
      <c r="AI187">
        <v>1</v>
      </c>
      <c r="AJ187">
        <v>0.102185760171306</v>
      </c>
      <c r="AK187">
        <v>0</v>
      </c>
      <c r="AL187">
        <v>0</v>
      </c>
      <c r="AN187" s="4">
        <f t="shared" si="6"/>
        <v>300</v>
      </c>
      <c r="AO187" s="4">
        <f t="shared" si="7"/>
        <v>0</v>
      </c>
      <c r="AQ187">
        <f t="shared" si="8"/>
        <v>0</v>
      </c>
    </row>
    <row r="188" spans="1:43" x14ac:dyDescent="0.25">
      <c r="A188" t="s">
        <v>418</v>
      </c>
      <c r="B188">
        <v>9204868005</v>
      </c>
      <c r="C188">
        <v>304004450</v>
      </c>
      <c r="D188">
        <v>1</v>
      </c>
      <c r="E188" t="s">
        <v>39</v>
      </c>
      <c r="F188" t="s">
        <v>419</v>
      </c>
      <c r="G188" t="s">
        <v>41</v>
      </c>
      <c r="H188" s="2">
        <v>45170</v>
      </c>
      <c r="I188">
        <v>63750</v>
      </c>
      <c r="J188" t="s">
        <v>42</v>
      </c>
      <c r="K188" t="s">
        <v>42</v>
      </c>
      <c r="L188">
        <v>63750</v>
      </c>
      <c r="M188" t="s">
        <v>42</v>
      </c>
      <c r="N188">
        <v>510</v>
      </c>
      <c r="O188">
        <v>0</v>
      </c>
      <c r="P188">
        <v>63750</v>
      </c>
      <c r="Q188" t="s">
        <v>43</v>
      </c>
      <c r="R188">
        <v>9.1249999999999998E-2</v>
      </c>
      <c r="S188">
        <v>9.375E-2</v>
      </c>
      <c r="T188" t="s">
        <v>44</v>
      </c>
      <c r="U188">
        <v>45200</v>
      </c>
      <c r="V188">
        <v>63750</v>
      </c>
      <c r="W188" t="s">
        <v>42</v>
      </c>
      <c r="X188" t="s">
        <v>42</v>
      </c>
      <c r="Y188" t="s">
        <v>42</v>
      </c>
      <c r="Z188">
        <v>27.95</v>
      </c>
      <c r="AA188">
        <v>0</v>
      </c>
      <c r="AB188">
        <v>1</v>
      </c>
      <c r="AC188">
        <v>2.5000000000000001E-4</v>
      </c>
      <c r="AD188">
        <v>1</v>
      </c>
      <c r="AE188" t="s">
        <v>44</v>
      </c>
      <c r="AF188">
        <v>1.8823529411764699E-4</v>
      </c>
      <c r="AG188">
        <v>5.2611764705882396E-3</v>
      </c>
      <c r="AH188">
        <v>1</v>
      </c>
      <c r="AI188">
        <v>1</v>
      </c>
      <c r="AJ188">
        <v>8.8311764705882395E-2</v>
      </c>
      <c r="AK188">
        <v>0</v>
      </c>
      <c r="AL188">
        <v>0</v>
      </c>
      <c r="AN188" s="4">
        <f t="shared" si="6"/>
        <v>0</v>
      </c>
      <c r="AO188" s="4">
        <f t="shared" si="7"/>
        <v>0</v>
      </c>
      <c r="AQ188">
        <f t="shared" si="8"/>
        <v>0</v>
      </c>
    </row>
    <row r="189" spans="1:43" x14ac:dyDescent="0.25">
      <c r="A189" t="s">
        <v>420</v>
      </c>
      <c r="B189">
        <v>9206875255</v>
      </c>
      <c r="C189">
        <v>304008606</v>
      </c>
      <c r="D189">
        <v>1</v>
      </c>
      <c r="E189" t="s">
        <v>39</v>
      </c>
      <c r="F189" t="s">
        <v>421</v>
      </c>
      <c r="G189" t="s">
        <v>41</v>
      </c>
      <c r="H189" s="2">
        <v>45170</v>
      </c>
      <c r="I189">
        <v>37500</v>
      </c>
      <c r="J189" t="s">
        <v>42</v>
      </c>
      <c r="K189" t="s">
        <v>42</v>
      </c>
      <c r="L189">
        <v>37500</v>
      </c>
      <c r="M189" t="s">
        <v>42</v>
      </c>
      <c r="N189">
        <v>327.48</v>
      </c>
      <c r="O189">
        <v>0</v>
      </c>
      <c r="P189">
        <v>37500</v>
      </c>
      <c r="Q189" t="s">
        <v>43</v>
      </c>
      <c r="R189">
        <v>9.375E-2</v>
      </c>
      <c r="S189">
        <v>9.6250000000000002E-2</v>
      </c>
      <c r="T189" t="s">
        <v>44</v>
      </c>
      <c r="U189">
        <v>45200</v>
      </c>
      <c r="V189">
        <v>37500</v>
      </c>
      <c r="W189" t="s">
        <v>42</v>
      </c>
      <c r="X189" t="s">
        <v>42</v>
      </c>
      <c r="Y189" t="s">
        <v>42</v>
      </c>
      <c r="Z189">
        <v>17.47</v>
      </c>
      <c r="AA189">
        <v>0</v>
      </c>
      <c r="AB189">
        <v>1</v>
      </c>
      <c r="AC189">
        <v>2.5000000000000001E-4</v>
      </c>
      <c r="AD189">
        <v>1</v>
      </c>
      <c r="AE189" t="s">
        <v>44</v>
      </c>
      <c r="AF189">
        <v>3.2000000000000003E-4</v>
      </c>
      <c r="AG189">
        <v>5.5903999999999997E-3</v>
      </c>
      <c r="AH189">
        <v>1</v>
      </c>
      <c r="AI189">
        <v>1</v>
      </c>
      <c r="AJ189">
        <v>9.0679999999999997E-2</v>
      </c>
      <c r="AK189">
        <v>0</v>
      </c>
      <c r="AL189">
        <v>0</v>
      </c>
      <c r="AN189" s="4">
        <f t="shared" si="6"/>
        <v>0</v>
      </c>
      <c r="AO189" s="4">
        <f t="shared" si="7"/>
        <v>0</v>
      </c>
      <c r="AQ189">
        <f t="shared" si="8"/>
        <v>0</v>
      </c>
    </row>
    <row r="190" spans="1:43" x14ac:dyDescent="0.25">
      <c r="A190" t="s">
        <v>422</v>
      </c>
      <c r="B190">
        <v>9206856206</v>
      </c>
      <c r="C190">
        <v>304008608</v>
      </c>
      <c r="D190">
        <v>1</v>
      </c>
      <c r="E190" t="s">
        <v>39</v>
      </c>
      <c r="F190" t="s">
        <v>423</v>
      </c>
      <c r="G190" t="s">
        <v>41</v>
      </c>
      <c r="H190" s="2">
        <v>45170</v>
      </c>
      <c r="I190">
        <v>49968.15</v>
      </c>
      <c r="J190" t="s">
        <v>42</v>
      </c>
      <c r="K190" t="s">
        <v>42</v>
      </c>
      <c r="L190">
        <v>49968.15</v>
      </c>
      <c r="M190" t="s">
        <v>42</v>
      </c>
      <c r="N190">
        <v>482.87</v>
      </c>
      <c r="O190">
        <v>67.13</v>
      </c>
      <c r="P190">
        <v>49901.02</v>
      </c>
      <c r="Q190" t="s">
        <v>43</v>
      </c>
      <c r="R190">
        <v>0.11125</v>
      </c>
      <c r="S190">
        <v>0.11375</v>
      </c>
      <c r="T190" t="s">
        <v>44</v>
      </c>
      <c r="U190">
        <v>45231</v>
      </c>
      <c r="V190">
        <v>49901.02</v>
      </c>
      <c r="W190" t="s">
        <v>42</v>
      </c>
      <c r="X190" t="s">
        <v>42</v>
      </c>
      <c r="Y190" t="s">
        <v>42</v>
      </c>
      <c r="Z190">
        <v>21.23</v>
      </c>
      <c r="AA190">
        <v>0</v>
      </c>
      <c r="AB190">
        <v>1</v>
      </c>
      <c r="AC190">
        <v>2.5000000000000001E-4</v>
      </c>
      <c r="AD190">
        <v>1</v>
      </c>
      <c r="AE190" t="s">
        <v>44</v>
      </c>
      <c r="AF190">
        <v>2.4015297744663301E-4</v>
      </c>
      <c r="AG190">
        <v>5.0984477111920296E-3</v>
      </c>
      <c r="AH190">
        <v>1</v>
      </c>
      <c r="AI190">
        <v>1</v>
      </c>
      <c r="AJ190">
        <v>0.10825984702255299</v>
      </c>
      <c r="AK190">
        <v>0</v>
      </c>
      <c r="AL190">
        <v>0</v>
      </c>
      <c r="AN190" s="4">
        <f t="shared" si="6"/>
        <v>67.130000000004657</v>
      </c>
      <c r="AO190" s="4">
        <f t="shared" si="7"/>
        <v>4.6611603465862572E-12</v>
      </c>
      <c r="AQ190">
        <f t="shared" si="8"/>
        <v>0</v>
      </c>
    </row>
    <row r="191" spans="1:43" x14ac:dyDescent="0.25">
      <c r="A191" t="s">
        <v>424</v>
      </c>
      <c r="B191">
        <v>1032839787</v>
      </c>
      <c r="C191">
        <v>304008843</v>
      </c>
      <c r="D191">
        <v>1</v>
      </c>
      <c r="E191" t="s">
        <v>39</v>
      </c>
      <c r="F191" t="s">
        <v>425</v>
      </c>
      <c r="G191" t="s">
        <v>41</v>
      </c>
      <c r="H191" s="2">
        <v>45170</v>
      </c>
      <c r="I191">
        <v>50000</v>
      </c>
      <c r="J191" t="s">
        <v>42</v>
      </c>
      <c r="K191" t="s">
        <v>42</v>
      </c>
      <c r="L191">
        <v>50000</v>
      </c>
      <c r="M191" t="s">
        <v>42</v>
      </c>
      <c r="N191">
        <v>0</v>
      </c>
      <c r="O191">
        <v>0</v>
      </c>
      <c r="P191">
        <v>50000</v>
      </c>
      <c r="Q191" t="s">
        <v>47</v>
      </c>
      <c r="R191">
        <v>0</v>
      </c>
      <c r="S191">
        <v>0.10249999999999999</v>
      </c>
      <c r="T191" t="s">
        <v>44</v>
      </c>
      <c r="U191">
        <v>45200</v>
      </c>
      <c r="V191">
        <v>50000</v>
      </c>
      <c r="W191" t="s">
        <v>42</v>
      </c>
      <c r="X191" t="s">
        <v>42</v>
      </c>
      <c r="Y191" t="s">
        <v>42</v>
      </c>
      <c r="Z191">
        <v>9.1199999999999992</v>
      </c>
      <c r="AA191">
        <v>0</v>
      </c>
      <c r="AB191">
        <v>1</v>
      </c>
      <c r="AC191">
        <v>2.5000000000000001E-4</v>
      </c>
      <c r="AD191">
        <v>1</v>
      </c>
      <c r="AE191" t="s">
        <v>44</v>
      </c>
      <c r="AF191">
        <v>2.4000000000000001E-4</v>
      </c>
      <c r="AG191">
        <v>2.1887999999999999E-3</v>
      </c>
      <c r="AH191">
        <v>1</v>
      </c>
      <c r="AI191">
        <v>1</v>
      </c>
      <c r="AJ191">
        <v>9.9821199999999999E-2</v>
      </c>
      <c r="AK191">
        <v>4.8176E-3</v>
      </c>
      <c r="AL191">
        <v>0</v>
      </c>
      <c r="AN191" s="4">
        <f t="shared" si="6"/>
        <v>0</v>
      </c>
      <c r="AO191" s="4">
        <f t="shared" si="7"/>
        <v>0</v>
      </c>
      <c r="AQ191">
        <f t="shared" si="8"/>
        <v>20.073333333333334</v>
      </c>
    </row>
    <row r="192" spans="1:43" x14ac:dyDescent="0.25">
      <c r="A192" t="s">
        <v>426</v>
      </c>
      <c r="B192">
        <v>1032843634</v>
      </c>
      <c r="C192">
        <v>304008844</v>
      </c>
      <c r="D192">
        <v>1</v>
      </c>
      <c r="E192" t="s">
        <v>39</v>
      </c>
      <c r="F192" t="s">
        <v>427</v>
      </c>
      <c r="G192" t="s">
        <v>41</v>
      </c>
      <c r="H192" s="2">
        <v>45170</v>
      </c>
      <c r="I192">
        <v>36576</v>
      </c>
      <c r="J192" t="s">
        <v>42</v>
      </c>
      <c r="K192" t="s">
        <v>42</v>
      </c>
      <c r="L192">
        <v>36576</v>
      </c>
      <c r="M192" t="s">
        <v>42</v>
      </c>
      <c r="N192">
        <v>263.04000000000002</v>
      </c>
      <c r="O192">
        <v>250</v>
      </c>
      <c r="P192">
        <v>36326</v>
      </c>
      <c r="Q192" t="s">
        <v>47</v>
      </c>
      <c r="R192">
        <v>0</v>
      </c>
      <c r="S192">
        <v>0.1075</v>
      </c>
      <c r="T192" t="s">
        <v>44</v>
      </c>
      <c r="U192">
        <v>45200</v>
      </c>
      <c r="V192">
        <v>36326</v>
      </c>
      <c r="W192" t="s">
        <v>42</v>
      </c>
      <c r="X192" t="s">
        <v>42</v>
      </c>
      <c r="Y192" t="s">
        <v>42</v>
      </c>
      <c r="Z192">
        <v>9.1199999999999992</v>
      </c>
      <c r="AA192">
        <v>0</v>
      </c>
      <c r="AB192">
        <v>1</v>
      </c>
      <c r="AC192">
        <v>2.5000000000000001E-4</v>
      </c>
      <c r="AD192">
        <v>1</v>
      </c>
      <c r="AE192" t="s">
        <v>44</v>
      </c>
      <c r="AF192">
        <v>3.2808398950131201E-4</v>
      </c>
      <c r="AG192">
        <v>2.9921259842519699E-3</v>
      </c>
      <c r="AH192">
        <v>1</v>
      </c>
      <c r="AI192">
        <v>1</v>
      </c>
      <c r="AJ192">
        <v>0.103929790026247</v>
      </c>
      <c r="AK192">
        <v>4.7506561679790003E-3</v>
      </c>
      <c r="AL192">
        <v>0</v>
      </c>
      <c r="AN192" s="4">
        <f t="shared" si="6"/>
        <v>250</v>
      </c>
      <c r="AO192" s="4">
        <f t="shared" si="7"/>
        <v>0</v>
      </c>
      <c r="AQ192">
        <f t="shared" si="8"/>
        <v>14.479999999999992</v>
      </c>
    </row>
    <row r="193" spans="1:43" x14ac:dyDescent="0.25">
      <c r="A193" t="s">
        <v>428</v>
      </c>
      <c r="B193">
        <v>9204983259</v>
      </c>
      <c r="C193">
        <v>304008524</v>
      </c>
      <c r="D193">
        <v>1</v>
      </c>
      <c r="E193" t="s">
        <v>39</v>
      </c>
      <c r="F193" t="s">
        <v>429</v>
      </c>
      <c r="G193" t="s">
        <v>41</v>
      </c>
      <c r="H193" s="2">
        <v>45170</v>
      </c>
      <c r="I193">
        <v>42700</v>
      </c>
      <c r="J193" t="s">
        <v>42</v>
      </c>
      <c r="K193" t="s">
        <v>42</v>
      </c>
      <c r="L193">
        <v>42700</v>
      </c>
      <c r="M193" t="s">
        <v>42</v>
      </c>
      <c r="N193">
        <v>424.8</v>
      </c>
      <c r="O193">
        <v>0</v>
      </c>
      <c r="P193">
        <v>42700</v>
      </c>
      <c r="Q193" t="s">
        <v>43</v>
      </c>
      <c r="R193">
        <v>0.10375</v>
      </c>
      <c r="S193">
        <v>0.10625</v>
      </c>
      <c r="T193" t="s">
        <v>44</v>
      </c>
      <c r="U193">
        <v>45200</v>
      </c>
      <c r="V193">
        <v>42700</v>
      </c>
      <c r="W193" t="s">
        <v>42</v>
      </c>
      <c r="X193" t="s">
        <v>42</v>
      </c>
      <c r="Y193" t="s">
        <v>42</v>
      </c>
      <c r="Z193">
        <v>20.47</v>
      </c>
      <c r="AA193">
        <v>0</v>
      </c>
      <c r="AB193">
        <v>1</v>
      </c>
      <c r="AC193">
        <v>2.5000000000000001E-4</v>
      </c>
      <c r="AD193">
        <v>1</v>
      </c>
      <c r="AE193" t="s">
        <v>44</v>
      </c>
      <c r="AF193">
        <v>2.8103044496487098E-4</v>
      </c>
      <c r="AG193">
        <v>5.7526932084309102E-3</v>
      </c>
      <c r="AH193">
        <v>1</v>
      </c>
      <c r="AI193">
        <v>1</v>
      </c>
      <c r="AJ193">
        <v>0.100718969555035</v>
      </c>
      <c r="AK193">
        <v>0</v>
      </c>
      <c r="AL193">
        <v>0</v>
      </c>
      <c r="AN193" s="4">
        <f t="shared" si="6"/>
        <v>0</v>
      </c>
      <c r="AO193" s="4">
        <f t="shared" si="7"/>
        <v>0</v>
      </c>
      <c r="AQ193">
        <f t="shared" si="8"/>
        <v>0</v>
      </c>
    </row>
    <row r="194" spans="1:43" x14ac:dyDescent="0.25">
      <c r="A194" t="s">
        <v>430</v>
      </c>
      <c r="B194">
        <v>9204632252</v>
      </c>
      <c r="C194">
        <v>304008526</v>
      </c>
      <c r="D194">
        <v>1</v>
      </c>
      <c r="E194" t="s">
        <v>39</v>
      </c>
      <c r="F194" t="s">
        <v>431</v>
      </c>
      <c r="G194" t="s">
        <v>41</v>
      </c>
      <c r="H194" s="2">
        <v>45170</v>
      </c>
      <c r="I194">
        <v>45000</v>
      </c>
      <c r="J194" t="s">
        <v>42</v>
      </c>
      <c r="K194" t="s">
        <v>42</v>
      </c>
      <c r="L194">
        <v>45000</v>
      </c>
      <c r="M194" t="s">
        <v>42</v>
      </c>
      <c r="N194">
        <v>427.19</v>
      </c>
      <c r="O194">
        <v>0</v>
      </c>
      <c r="P194">
        <v>45000</v>
      </c>
      <c r="Q194" t="s">
        <v>43</v>
      </c>
      <c r="R194">
        <v>9.6250000000000002E-2</v>
      </c>
      <c r="S194">
        <v>0.10125000000000001</v>
      </c>
      <c r="T194" t="s">
        <v>44</v>
      </c>
      <c r="U194">
        <v>45200</v>
      </c>
      <c r="V194">
        <v>45000</v>
      </c>
      <c r="W194" t="s">
        <v>42</v>
      </c>
      <c r="X194" t="s">
        <v>42</v>
      </c>
      <c r="Y194" t="s">
        <v>42</v>
      </c>
      <c r="Z194">
        <v>22.19</v>
      </c>
      <c r="AA194">
        <v>0</v>
      </c>
      <c r="AB194">
        <v>1</v>
      </c>
      <c r="AC194">
        <v>2.5000000000000001E-4</v>
      </c>
      <c r="AD194">
        <v>1</v>
      </c>
      <c r="AE194" t="s">
        <v>44</v>
      </c>
      <c r="AF194">
        <v>2.66666666666667E-4</v>
      </c>
      <c r="AG194">
        <v>5.91733333333333E-3</v>
      </c>
      <c r="AH194">
        <v>1</v>
      </c>
      <c r="AI194">
        <v>1</v>
      </c>
      <c r="AJ194">
        <v>9.5733333333333295E-2</v>
      </c>
      <c r="AK194">
        <v>0</v>
      </c>
      <c r="AL194">
        <v>0</v>
      </c>
      <c r="AN194" s="4">
        <f t="shared" si="6"/>
        <v>0</v>
      </c>
      <c r="AO194" s="4">
        <f t="shared" si="7"/>
        <v>0</v>
      </c>
      <c r="AQ194">
        <f t="shared" si="8"/>
        <v>0</v>
      </c>
    </row>
    <row r="195" spans="1:43" x14ac:dyDescent="0.25">
      <c r="A195" t="s">
        <v>432</v>
      </c>
      <c r="B195">
        <v>1032839758</v>
      </c>
      <c r="C195">
        <v>304008541</v>
      </c>
      <c r="D195">
        <v>1</v>
      </c>
      <c r="E195" t="s">
        <v>39</v>
      </c>
      <c r="F195" t="s">
        <v>433</v>
      </c>
      <c r="G195" t="s">
        <v>41</v>
      </c>
      <c r="H195" s="2">
        <v>45170</v>
      </c>
      <c r="I195">
        <v>87333.56</v>
      </c>
      <c r="J195" t="s">
        <v>42</v>
      </c>
      <c r="K195" t="s">
        <v>42</v>
      </c>
      <c r="L195">
        <v>87333.56</v>
      </c>
      <c r="M195" t="s">
        <v>42</v>
      </c>
      <c r="N195">
        <v>582.36</v>
      </c>
      <c r="O195">
        <v>1600</v>
      </c>
      <c r="P195">
        <v>85733.56</v>
      </c>
      <c r="Q195" t="s">
        <v>47</v>
      </c>
      <c r="R195">
        <v>0</v>
      </c>
      <c r="S195">
        <v>9.7500000000000003E-2</v>
      </c>
      <c r="T195" t="s">
        <v>44</v>
      </c>
      <c r="U195">
        <v>45231</v>
      </c>
      <c r="V195">
        <v>85733.56</v>
      </c>
      <c r="W195" t="s">
        <v>42</v>
      </c>
      <c r="X195" t="s">
        <v>42</v>
      </c>
      <c r="Y195" t="s">
        <v>42</v>
      </c>
      <c r="Z195">
        <v>9.1199999999999992</v>
      </c>
      <c r="AA195">
        <v>0</v>
      </c>
      <c r="AB195">
        <v>1</v>
      </c>
      <c r="AC195">
        <v>2.5000000000000001E-4</v>
      </c>
      <c r="AD195">
        <v>1</v>
      </c>
      <c r="AE195" t="s">
        <v>44</v>
      </c>
      <c r="AF195">
        <v>1.37404223531023E-4</v>
      </c>
      <c r="AG195">
        <v>1.2531265186029299E-3</v>
      </c>
      <c r="AH195">
        <v>1</v>
      </c>
      <c r="AI195">
        <v>1</v>
      </c>
      <c r="AJ195">
        <v>9.5859469257866106E-2</v>
      </c>
      <c r="AK195">
        <v>4.8955727901164202E-3</v>
      </c>
      <c r="AL195">
        <v>0</v>
      </c>
      <c r="AN195" s="4">
        <f t="shared" ref="AN195:AN258" si="9">+I195-P195</f>
        <v>1600</v>
      </c>
      <c r="AO195" s="4">
        <f t="shared" ref="AO195:AO258" si="10">+AN195-(O195+AL195)</f>
        <v>0</v>
      </c>
      <c r="AQ195">
        <f t="shared" ref="AQ195:AQ258" si="11">+AK195*I195/12</f>
        <v>35.628983333333316</v>
      </c>
    </row>
    <row r="196" spans="1:43" x14ac:dyDescent="0.25">
      <c r="A196" t="s">
        <v>434</v>
      </c>
      <c r="B196">
        <v>1032843964</v>
      </c>
      <c r="C196">
        <v>304008543</v>
      </c>
      <c r="D196">
        <v>1</v>
      </c>
      <c r="E196" t="s">
        <v>39</v>
      </c>
      <c r="F196" t="s">
        <v>435</v>
      </c>
      <c r="G196" t="s">
        <v>41</v>
      </c>
      <c r="H196" s="2">
        <v>45170</v>
      </c>
      <c r="I196">
        <v>78716</v>
      </c>
      <c r="J196" t="s">
        <v>42</v>
      </c>
      <c r="K196" t="s">
        <v>42</v>
      </c>
      <c r="L196">
        <v>78716</v>
      </c>
      <c r="M196" t="s">
        <v>42</v>
      </c>
      <c r="N196">
        <v>491.7</v>
      </c>
      <c r="O196">
        <v>0</v>
      </c>
      <c r="P196">
        <v>78716</v>
      </c>
      <c r="Q196" t="s">
        <v>47</v>
      </c>
      <c r="R196">
        <v>0</v>
      </c>
      <c r="S196">
        <v>0.1225</v>
      </c>
      <c r="T196" t="s">
        <v>44</v>
      </c>
      <c r="U196">
        <v>45200</v>
      </c>
      <c r="V196">
        <v>78716</v>
      </c>
      <c r="W196" t="s">
        <v>42</v>
      </c>
      <c r="X196" t="s">
        <v>42</v>
      </c>
      <c r="Y196" t="s">
        <v>42</v>
      </c>
      <c r="Z196">
        <v>9.1199999999999992</v>
      </c>
      <c r="AA196">
        <v>0</v>
      </c>
      <c r="AB196">
        <v>1</v>
      </c>
      <c r="AC196">
        <v>2.5000000000000001E-4</v>
      </c>
      <c r="AD196">
        <v>1</v>
      </c>
      <c r="AE196" t="s">
        <v>44</v>
      </c>
      <c r="AF196">
        <v>1.52446770669241E-4</v>
      </c>
      <c r="AG196">
        <v>1.39031454850348E-3</v>
      </c>
      <c r="AH196">
        <v>1</v>
      </c>
      <c r="AI196">
        <v>1</v>
      </c>
      <c r="AJ196">
        <v>0.120707238680827</v>
      </c>
      <c r="AK196">
        <v>4.88414045429138E-3</v>
      </c>
      <c r="AL196">
        <v>0</v>
      </c>
      <c r="AN196" s="4">
        <f t="shared" si="9"/>
        <v>0</v>
      </c>
      <c r="AO196" s="4">
        <f t="shared" si="10"/>
        <v>0</v>
      </c>
      <c r="AQ196">
        <f t="shared" si="11"/>
        <v>32.038333333333355</v>
      </c>
    </row>
    <row r="197" spans="1:43" x14ac:dyDescent="0.25">
      <c r="A197" t="s">
        <v>436</v>
      </c>
      <c r="B197">
        <v>9204762984</v>
      </c>
      <c r="C197">
        <v>304004452</v>
      </c>
      <c r="D197">
        <v>1</v>
      </c>
      <c r="E197" t="s">
        <v>39</v>
      </c>
      <c r="F197" t="s">
        <v>437</v>
      </c>
      <c r="G197" t="s">
        <v>41</v>
      </c>
      <c r="H197" s="2">
        <v>45170</v>
      </c>
      <c r="I197">
        <v>34973.35</v>
      </c>
      <c r="J197" t="s">
        <v>42</v>
      </c>
      <c r="K197" t="s">
        <v>42</v>
      </c>
      <c r="L197">
        <v>34973.35</v>
      </c>
      <c r="M197" t="s">
        <v>42</v>
      </c>
      <c r="N197">
        <v>268.49</v>
      </c>
      <c r="O197">
        <v>0</v>
      </c>
      <c r="P197">
        <v>34973.35</v>
      </c>
      <c r="Q197" t="s">
        <v>43</v>
      </c>
      <c r="R197">
        <v>8.7499999999999994E-2</v>
      </c>
      <c r="S197">
        <v>0.09</v>
      </c>
      <c r="T197" t="s">
        <v>44</v>
      </c>
      <c r="U197">
        <v>45200</v>
      </c>
      <c r="V197">
        <v>34973.35</v>
      </c>
      <c r="W197" t="s">
        <v>42</v>
      </c>
      <c r="X197" t="s">
        <v>42</v>
      </c>
      <c r="Y197" t="s">
        <v>42</v>
      </c>
      <c r="Z197">
        <v>15.34</v>
      </c>
      <c r="AA197">
        <v>0</v>
      </c>
      <c r="AB197">
        <v>1</v>
      </c>
      <c r="AC197">
        <v>2.5000000000000001E-4</v>
      </c>
      <c r="AD197">
        <v>1</v>
      </c>
      <c r="AE197" t="s">
        <v>44</v>
      </c>
      <c r="AF197">
        <v>3.4311840301258002E-4</v>
      </c>
      <c r="AG197">
        <v>5.2634363022129697E-3</v>
      </c>
      <c r="AH197">
        <v>1</v>
      </c>
      <c r="AI197">
        <v>1</v>
      </c>
      <c r="AJ197">
        <v>8.4406881596987393E-2</v>
      </c>
      <c r="AK197">
        <v>0</v>
      </c>
      <c r="AL197">
        <v>0</v>
      </c>
      <c r="AN197" s="4">
        <f t="shared" si="9"/>
        <v>0</v>
      </c>
      <c r="AO197" s="4">
        <f t="shared" si="10"/>
        <v>0</v>
      </c>
      <c r="AQ197">
        <f t="shared" si="11"/>
        <v>0</v>
      </c>
    </row>
    <row r="198" spans="1:43" x14ac:dyDescent="0.25">
      <c r="A198" t="s">
        <v>438</v>
      </c>
      <c r="B198">
        <v>1032843731</v>
      </c>
      <c r="C198">
        <v>304004709</v>
      </c>
      <c r="D198">
        <v>1</v>
      </c>
      <c r="E198" t="s">
        <v>39</v>
      </c>
      <c r="F198" t="s">
        <v>439</v>
      </c>
      <c r="G198" t="s">
        <v>41</v>
      </c>
      <c r="H198" s="2">
        <v>45170</v>
      </c>
      <c r="I198">
        <v>100000</v>
      </c>
      <c r="J198" t="s">
        <v>42</v>
      </c>
      <c r="K198" t="s">
        <v>42</v>
      </c>
      <c r="L198">
        <v>100000</v>
      </c>
      <c r="M198" t="s">
        <v>42</v>
      </c>
      <c r="N198">
        <v>971.91</v>
      </c>
      <c r="O198">
        <v>528.09</v>
      </c>
      <c r="P198">
        <v>99471.91</v>
      </c>
      <c r="Q198" t="s">
        <v>47</v>
      </c>
      <c r="R198">
        <v>0</v>
      </c>
      <c r="S198">
        <v>0.11</v>
      </c>
      <c r="T198" t="s">
        <v>44</v>
      </c>
      <c r="U198">
        <v>45200</v>
      </c>
      <c r="V198">
        <v>99471.91</v>
      </c>
      <c r="W198" t="s">
        <v>42</v>
      </c>
      <c r="X198" t="s">
        <v>42</v>
      </c>
      <c r="Y198" t="s">
        <v>42</v>
      </c>
      <c r="Z198">
        <v>9.1199999999999992</v>
      </c>
      <c r="AA198">
        <v>0</v>
      </c>
      <c r="AB198">
        <v>1</v>
      </c>
      <c r="AC198">
        <v>2.5000000000000001E-4</v>
      </c>
      <c r="AD198">
        <v>1</v>
      </c>
      <c r="AE198" t="s">
        <v>44</v>
      </c>
      <c r="AF198">
        <v>1.2E-4</v>
      </c>
      <c r="AG198">
        <v>1.0943999999999999E-3</v>
      </c>
      <c r="AH198">
        <v>1</v>
      </c>
      <c r="AI198">
        <v>1</v>
      </c>
      <c r="AJ198">
        <v>0.1085356</v>
      </c>
      <c r="AK198">
        <v>4.9087999999999996E-3</v>
      </c>
      <c r="AL198">
        <v>0</v>
      </c>
      <c r="AN198" s="4">
        <f t="shared" si="9"/>
        <v>528.08999999999651</v>
      </c>
      <c r="AO198" s="4">
        <f t="shared" si="10"/>
        <v>-3.5242919693700969E-12</v>
      </c>
      <c r="AQ198">
        <f t="shared" si="11"/>
        <v>40.906666666666659</v>
      </c>
    </row>
    <row r="199" spans="1:43" x14ac:dyDescent="0.25">
      <c r="A199" t="s">
        <v>440</v>
      </c>
      <c r="B199">
        <v>9207243727</v>
      </c>
      <c r="C199">
        <v>304010679</v>
      </c>
      <c r="D199">
        <v>1</v>
      </c>
      <c r="E199" t="s">
        <v>39</v>
      </c>
      <c r="F199" t="s">
        <v>441</v>
      </c>
      <c r="G199" t="s">
        <v>41</v>
      </c>
      <c r="H199" s="2">
        <v>45170</v>
      </c>
      <c r="I199">
        <v>52500</v>
      </c>
      <c r="J199" t="s">
        <v>42</v>
      </c>
      <c r="K199" t="s">
        <v>42</v>
      </c>
      <c r="L199">
        <v>52500</v>
      </c>
      <c r="M199" t="s">
        <v>42</v>
      </c>
      <c r="N199">
        <v>907.96</v>
      </c>
      <c r="O199">
        <v>0</v>
      </c>
      <c r="P199">
        <v>52500</v>
      </c>
      <c r="Q199" t="s">
        <v>43</v>
      </c>
      <c r="R199">
        <v>0.1075</v>
      </c>
      <c r="S199">
        <v>0.11</v>
      </c>
      <c r="T199" t="s">
        <v>44</v>
      </c>
      <c r="U199">
        <v>45231</v>
      </c>
      <c r="V199">
        <v>52500</v>
      </c>
      <c r="W199" t="s">
        <v>42</v>
      </c>
      <c r="X199" t="s">
        <v>42</v>
      </c>
      <c r="Y199" t="s">
        <v>42</v>
      </c>
      <c r="Z199">
        <v>41.71</v>
      </c>
      <c r="AA199">
        <v>0</v>
      </c>
      <c r="AB199">
        <v>1</v>
      </c>
      <c r="AC199">
        <v>2.5000000000000001E-4</v>
      </c>
      <c r="AD199">
        <v>1</v>
      </c>
      <c r="AE199" t="s">
        <v>44</v>
      </c>
      <c r="AF199">
        <v>2.28571428571429E-4</v>
      </c>
      <c r="AG199">
        <v>9.5337142857142895E-3</v>
      </c>
      <c r="AH199">
        <v>1</v>
      </c>
      <c r="AI199">
        <v>1</v>
      </c>
      <c r="AJ199">
        <v>0.104521428571429</v>
      </c>
      <c r="AK199">
        <v>0</v>
      </c>
      <c r="AL199">
        <v>0</v>
      </c>
      <c r="AN199" s="4">
        <f t="shared" si="9"/>
        <v>0</v>
      </c>
      <c r="AO199" s="4">
        <f t="shared" si="10"/>
        <v>0</v>
      </c>
      <c r="AQ199">
        <f t="shared" si="11"/>
        <v>0</v>
      </c>
    </row>
    <row r="200" spans="1:43" x14ac:dyDescent="0.25">
      <c r="A200" t="s">
        <v>442</v>
      </c>
      <c r="B200">
        <v>9207115610</v>
      </c>
      <c r="C200">
        <v>304010683</v>
      </c>
      <c r="D200">
        <v>1</v>
      </c>
      <c r="E200" t="s">
        <v>39</v>
      </c>
      <c r="F200" t="s">
        <v>443</v>
      </c>
      <c r="G200" t="s">
        <v>41</v>
      </c>
      <c r="H200" s="2">
        <v>45170</v>
      </c>
      <c r="I200">
        <v>37500</v>
      </c>
      <c r="J200" t="s">
        <v>42</v>
      </c>
      <c r="K200" t="s">
        <v>42</v>
      </c>
      <c r="L200">
        <v>37500</v>
      </c>
      <c r="M200" t="s">
        <v>42</v>
      </c>
      <c r="N200">
        <v>227.44</v>
      </c>
      <c r="O200">
        <v>100</v>
      </c>
      <c r="P200">
        <v>37400</v>
      </c>
      <c r="Q200" t="s">
        <v>43</v>
      </c>
      <c r="R200">
        <v>9.6250000000000002E-2</v>
      </c>
      <c r="S200">
        <v>9.8750000000000004E-2</v>
      </c>
      <c r="T200" t="s">
        <v>44</v>
      </c>
      <c r="U200">
        <v>45200</v>
      </c>
      <c r="V200">
        <v>37400</v>
      </c>
      <c r="W200" t="s">
        <v>42</v>
      </c>
      <c r="X200" t="s">
        <v>42</v>
      </c>
      <c r="Y200" t="s">
        <v>42</v>
      </c>
      <c r="Z200">
        <v>11.82</v>
      </c>
      <c r="AA200">
        <v>0</v>
      </c>
      <c r="AB200">
        <v>1</v>
      </c>
      <c r="AC200">
        <v>2.5000000000000001E-4</v>
      </c>
      <c r="AD200">
        <v>1</v>
      </c>
      <c r="AE200" t="s">
        <v>44</v>
      </c>
      <c r="AF200">
        <v>3.2000000000000003E-4</v>
      </c>
      <c r="AG200">
        <v>3.7824E-3</v>
      </c>
      <c r="AH200">
        <v>1</v>
      </c>
      <c r="AI200">
        <v>1</v>
      </c>
      <c r="AJ200">
        <v>9.3179999999999999E-2</v>
      </c>
      <c r="AK200">
        <v>0</v>
      </c>
      <c r="AL200">
        <v>0</v>
      </c>
      <c r="AN200" s="4">
        <f t="shared" si="9"/>
        <v>100</v>
      </c>
      <c r="AO200" s="4">
        <f t="shared" si="10"/>
        <v>0</v>
      </c>
      <c r="AQ200">
        <f t="shared" si="11"/>
        <v>0</v>
      </c>
    </row>
    <row r="201" spans="1:43" x14ac:dyDescent="0.25">
      <c r="A201" t="s">
        <v>444</v>
      </c>
      <c r="B201">
        <v>1032844374</v>
      </c>
      <c r="C201">
        <v>304008424</v>
      </c>
      <c r="D201">
        <v>1</v>
      </c>
      <c r="E201" t="s">
        <v>39</v>
      </c>
      <c r="F201" t="s">
        <v>445</v>
      </c>
      <c r="G201" t="s">
        <v>41</v>
      </c>
      <c r="H201" s="2">
        <v>45170</v>
      </c>
      <c r="I201">
        <v>45701.48</v>
      </c>
      <c r="J201" t="s">
        <v>42</v>
      </c>
      <c r="K201" t="s">
        <v>42</v>
      </c>
      <c r="L201">
        <v>45701.48</v>
      </c>
      <c r="M201" t="s">
        <v>42</v>
      </c>
      <c r="N201">
        <v>0</v>
      </c>
      <c r="O201">
        <v>0</v>
      </c>
      <c r="P201">
        <v>45701.48</v>
      </c>
      <c r="Q201" t="s">
        <v>47</v>
      </c>
      <c r="R201">
        <v>0</v>
      </c>
      <c r="S201">
        <v>0.10625</v>
      </c>
      <c r="T201" t="s">
        <v>44</v>
      </c>
      <c r="U201">
        <v>45200</v>
      </c>
      <c r="V201">
        <v>45701.48</v>
      </c>
      <c r="W201" t="s">
        <v>42</v>
      </c>
      <c r="X201" t="s">
        <v>42</v>
      </c>
      <c r="Y201" t="s">
        <v>42</v>
      </c>
      <c r="Z201">
        <v>9.1199999999999992</v>
      </c>
      <c r="AA201">
        <v>0</v>
      </c>
      <c r="AB201">
        <v>1</v>
      </c>
      <c r="AC201">
        <v>2.5000000000000001E-4</v>
      </c>
      <c r="AD201">
        <v>1</v>
      </c>
      <c r="AE201" t="s">
        <v>44</v>
      </c>
      <c r="AF201">
        <v>2.6257355341665099E-4</v>
      </c>
      <c r="AG201">
        <v>2.39467080715986E-3</v>
      </c>
      <c r="AH201">
        <v>1</v>
      </c>
      <c r="AI201">
        <v>1</v>
      </c>
      <c r="AJ201">
        <v>0.103342755639423</v>
      </c>
      <c r="AK201">
        <v>4.8004440994033502E-3</v>
      </c>
      <c r="AL201">
        <v>0</v>
      </c>
      <c r="AN201" s="4">
        <f t="shared" si="9"/>
        <v>0</v>
      </c>
      <c r="AO201" s="4">
        <f t="shared" si="10"/>
        <v>0</v>
      </c>
      <c r="AQ201">
        <f t="shared" si="11"/>
        <v>18.282283333333353</v>
      </c>
    </row>
    <row r="202" spans="1:43" x14ac:dyDescent="0.25">
      <c r="A202" t="s">
        <v>446</v>
      </c>
      <c r="B202">
        <v>1032844497</v>
      </c>
      <c r="C202">
        <v>304008430</v>
      </c>
      <c r="D202">
        <v>1</v>
      </c>
      <c r="E202" t="s">
        <v>39</v>
      </c>
      <c r="F202" t="s">
        <v>447</v>
      </c>
      <c r="G202" t="s">
        <v>41</v>
      </c>
      <c r="H202" s="2">
        <v>45170</v>
      </c>
      <c r="I202">
        <v>45000</v>
      </c>
      <c r="J202" t="s">
        <v>42</v>
      </c>
      <c r="K202" t="s">
        <v>42</v>
      </c>
      <c r="L202">
        <v>45000</v>
      </c>
      <c r="M202" t="s">
        <v>42</v>
      </c>
      <c r="N202">
        <v>0</v>
      </c>
      <c r="O202">
        <v>0</v>
      </c>
      <c r="P202">
        <v>45000</v>
      </c>
      <c r="Q202" t="s">
        <v>47</v>
      </c>
      <c r="R202">
        <v>0</v>
      </c>
      <c r="S202">
        <v>0.10249999999999999</v>
      </c>
      <c r="T202" t="s">
        <v>66</v>
      </c>
      <c r="U202">
        <v>45170</v>
      </c>
      <c r="V202">
        <v>45000</v>
      </c>
      <c r="W202" t="s">
        <v>42</v>
      </c>
      <c r="X202" t="s">
        <v>42</v>
      </c>
      <c r="Y202" t="s">
        <v>42</v>
      </c>
      <c r="Z202">
        <v>25.12</v>
      </c>
      <c r="AA202">
        <v>0</v>
      </c>
      <c r="AB202">
        <v>1</v>
      </c>
      <c r="AC202">
        <v>2.5000000000000001E-4</v>
      </c>
      <c r="AD202">
        <v>1</v>
      </c>
      <c r="AE202" t="s">
        <v>66</v>
      </c>
      <c r="AF202">
        <v>2.66666666666667E-4</v>
      </c>
      <c r="AG202">
        <v>6.6986666666666696E-3</v>
      </c>
      <c r="AH202">
        <v>1</v>
      </c>
      <c r="AI202">
        <v>1</v>
      </c>
      <c r="AJ202">
        <v>9.5284666666666698E-2</v>
      </c>
      <c r="AK202">
        <v>4.4417777777777797E-3</v>
      </c>
      <c r="AL202">
        <v>0</v>
      </c>
      <c r="AN202" s="4">
        <f t="shared" si="9"/>
        <v>0</v>
      </c>
      <c r="AO202" s="4">
        <f t="shared" si="10"/>
        <v>0</v>
      </c>
      <c r="AQ202">
        <f t="shared" si="11"/>
        <v>16.656666666666673</v>
      </c>
    </row>
    <row r="203" spans="1:43" x14ac:dyDescent="0.25">
      <c r="A203" t="s">
        <v>448</v>
      </c>
      <c r="B203">
        <v>9206894686</v>
      </c>
      <c r="C203">
        <v>304008489</v>
      </c>
      <c r="D203">
        <v>1</v>
      </c>
      <c r="E203" t="s">
        <v>39</v>
      </c>
      <c r="F203" t="s">
        <v>449</v>
      </c>
      <c r="G203" t="s">
        <v>41</v>
      </c>
      <c r="H203" s="2">
        <v>45170</v>
      </c>
      <c r="I203">
        <v>110000</v>
      </c>
      <c r="J203" t="s">
        <v>42</v>
      </c>
      <c r="K203" t="s">
        <v>42</v>
      </c>
      <c r="L203">
        <v>110000</v>
      </c>
      <c r="M203" t="s">
        <v>42</v>
      </c>
      <c r="N203">
        <v>1059.69</v>
      </c>
      <c r="O203">
        <v>0</v>
      </c>
      <c r="P203">
        <v>110000</v>
      </c>
      <c r="Q203" t="s">
        <v>43</v>
      </c>
      <c r="R203">
        <v>0.12125</v>
      </c>
      <c r="S203">
        <v>0.12375</v>
      </c>
      <c r="T203" t="s">
        <v>44</v>
      </c>
      <c r="U203">
        <v>45200</v>
      </c>
      <c r="V203">
        <v>110000</v>
      </c>
      <c r="W203" t="s">
        <v>42</v>
      </c>
      <c r="X203" t="s">
        <v>42</v>
      </c>
      <c r="Y203" t="s">
        <v>42</v>
      </c>
      <c r="Z203">
        <v>43.7</v>
      </c>
      <c r="AA203">
        <v>0</v>
      </c>
      <c r="AB203">
        <v>1</v>
      </c>
      <c r="AC203">
        <v>2.5000000000000001E-4</v>
      </c>
      <c r="AD203">
        <v>1</v>
      </c>
      <c r="AE203" t="s">
        <v>44</v>
      </c>
      <c r="AF203">
        <v>1.09090909090909E-4</v>
      </c>
      <c r="AG203">
        <v>4.7672727272727302E-3</v>
      </c>
      <c r="AH203">
        <v>1</v>
      </c>
      <c r="AI203">
        <v>1</v>
      </c>
      <c r="AJ203">
        <v>0.11839090909090901</v>
      </c>
      <c r="AK203">
        <v>0</v>
      </c>
      <c r="AL203">
        <v>0</v>
      </c>
      <c r="AN203" s="4">
        <f t="shared" si="9"/>
        <v>0</v>
      </c>
      <c r="AO203" s="4">
        <f t="shared" si="10"/>
        <v>0</v>
      </c>
      <c r="AQ203">
        <f t="shared" si="11"/>
        <v>0</v>
      </c>
    </row>
    <row r="204" spans="1:43" x14ac:dyDescent="0.25">
      <c r="A204" t="s">
        <v>450</v>
      </c>
      <c r="B204">
        <v>9206870884</v>
      </c>
      <c r="C204">
        <v>304008491</v>
      </c>
      <c r="D204">
        <v>1</v>
      </c>
      <c r="E204" t="s">
        <v>39</v>
      </c>
      <c r="F204" t="s">
        <v>451</v>
      </c>
      <c r="G204" t="s">
        <v>41</v>
      </c>
      <c r="H204" s="2">
        <v>45170</v>
      </c>
      <c r="I204">
        <v>48000</v>
      </c>
      <c r="J204" t="s">
        <v>42</v>
      </c>
      <c r="K204" t="s">
        <v>42</v>
      </c>
      <c r="L204">
        <v>48000</v>
      </c>
      <c r="M204" t="s">
        <v>42</v>
      </c>
      <c r="N204">
        <v>402.73</v>
      </c>
      <c r="O204">
        <v>0</v>
      </c>
      <c r="P204">
        <v>48000</v>
      </c>
      <c r="Q204" t="s">
        <v>43</v>
      </c>
      <c r="R204">
        <v>8.7499999999999994E-2</v>
      </c>
      <c r="S204">
        <v>0.09</v>
      </c>
      <c r="T204" t="s">
        <v>44</v>
      </c>
      <c r="U204">
        <v>45200</v>
      </c>
      <c r="V204">
        <v>48000</v>
      </c>
      <c r="W204" t="s">
        <v>42</v>
      </c>
      <c r="X204" t="s">
        <v>42</v>
      </c>
      <c r="Y204" t="s">
        <v>42</v>
      </c>
      <c r="Z204">
        <v>23.01</v>
      </c>
      <c r="AA204">
        <v>0</v>
      </c>
      <c r="AB204">
        <v>1</v>
      </c>
      <c r="AC204">
        <v>2.5000000000000001E-4</v>
      </c>
      <c r="AD204">
        <v>1</v>
      </c>
      <c r="AE204" t="s">
        <v>44</v>
      </c>
      <c r="AF204">
        <v>2.5000000000000001E-4</v>
      </c>
      <c r="AG204">
        <v>5.7524999999999998E-3</v>
      </c>
      <c r="AH204">
        <v>1</v>
      </c>
      <c r="AI204">
        <v>1</v>
      </c>
      <c r="AJ204">
        <v>8.4500000000000006E-2</v>
      </c>
      <c r="AK204">
        <v>0</v>
      </c>
      <c r="AL204">
        <v>0</v>
      </c>
      <c r="AN204" s="4">
        <f t="shared" si="9"/>
        <v>0</v>
      </c>
      <c r="AO204" s="4">
        <f t="shared" si="10"/>
        <v>0</v>
      </c>
      <c r="AQ204">
        <f t="shared" si="11"/>
        <v>0</v>
      </c>
    </row>
    <row r="205" spans="1:43" x14ac:dyDescent="0.25">
      <c r="A205" t="s">
        <v>452</v>
      </c>
      <c r="B205">
        <v>9206602055</v>
      </c>
      <c r="C205">
        <v>304009557</v>
      </c>
      <c r="D205">
        <v>1</v>
      </c>
      <c r="E205" t="s">
        <v>39</v>
      </c>
      <c r="F205" t="s">
        <v>453</v>
      </c>
      <c r="G205" t="s">
        <v>41</v>
      </c>
      <c r="H205" s="2">
        <v>45170</v>
      </c>
      <c r="I205">
        <v>49960.95</v>
      </c>
      <c r="J205" t="s">
        <v>42</v>
      </c>
      <c r="K205" t="s">
        <v>42</v>
      </c>
      <c r="L205">
        <v>49960.95</v>
      </c>
      <c r="M205" t="s">
        <v>42</v>
      </c>
      <c r="N205">
        <v>0</v>
      </c>
      <c r="O205">
        <v>0</v>
      </c>
      <c r="P205">
        <v>49960.95</v>
      </c>
      <c r="Q205" t="s">
        <v>43</v>
      </c>
      <c r="R205">
        <v>0.1</v>
      </c>
      <c r="S205">
        <v>0.10249999999999999</v>
      </c>
      <c r="T205" t="s">
        <v>44</v>
      </c>
      <c r="U205">
        <v>45200</v>
      </c>
      <c r="V205">
        <v>49960.95</v>
      </c>
      <c r="W205" t="s">
        <v>42</v>
      </c>
      <c r="X205" t="s">
        <v>42</v>
      </c>
      <c r="Y205" t="s">
        <v>42</v>
      </c>
      <c r="Z205">
        <v>0</v>
      </c>
      <c r="AA205">
        <v>0</v>
      </c>
      <c r="AB205">
        <v>1</v>
      </c>
      <c r="AC205">
        <v>2.5000000000000001E-4</v>
      </c>
      <c r="AD205">
        <v>1</v>
      </c>
      <c r="AE205" t="s">
        <v>44</v>
      </c>
      <c r="AF205">
        <v>2.4018758650506001E-4</v>
      </c>
      <c r="AG205">
        <v>0</v>
      </c>
      <c r="AH205">
        <v>1</v>
      </c>
      <c r="AI205">
        <v>1</v>
      </c>
      <c r="AJ205">
        <v>9.7009812413494906E-2</v>
      </c>
      <c r="AK205">
        <v>0</v>
      </c>
      <c r="AL205">
        <v>0</v>
      </c>
      <c r="AN205" s="4">
        <f t="shared" si="9"/>
        <v>0</v>
      </c>
      <c r="AO205" s="4">
        <f t="shared" si="10"/>
        <v>0</v>
      </c>
      <c r="AQ205">
        <f t="shared" si="11"/>
        <v>0</v>
      </c>
    </row>
    <row r="206" spans="1:43" x14ac:dyDescent="0.25">
      <c r="A206" t="s">
        <v>454</v>
      </c>
      <c r="B206">
        <v>1032843579</v>
      </c>
      <c r="C206">
        <v>304009822</v>
      </c>
      <c r="D206">
        <v>1</v>
      </c>
      <c r="E206" t="s">
        <v>39</v>
      </c>
      <c r="F206" t="s">
        <v>455</v>
      </c>
      <c r="G206" t="s">
        <v>41</v>
      </c>
      <c r="H206" s="2">
        <v>45170</v>
      </c>
      <c r="I206">
        <v>88000</v>
      </c>
      <c r="J206" t="s">
        <v>42</v>
      </c>
      <c r="K206" t="s">
        <v>42</v>
      </c>
      <c r="L206">
        <v>88000</v>
      </c>
      <c r="M206" t="s">
        <v>42</v>
      </c>
      <c r="N206">
        <v>797.04</v>
      </c>
      <c r="O206">
        <v>2.96</v>
      </c>
      <c r="P206">
        <v>87997.04</v>
      </c>
      <c r="Q206" t="s">
        <v>47</v>
      </c>
      <c r="R206">
        <v>0</v>
      </c>
      <c r="S206">
        <v>0.10875</v>
      </c>
      <c r="T206" t="s">
        <v>44</v>
      </c>
      <c r="U206">
        <v>45231</v>
      </c>
      <c r="V206">
        <v>87997.04</v>
      </c>
      <c r="W206" t="s">
        <v>42</v>
      </c>
      <c r="X206" t="s">
        <v>42</v>
      </c>
      <c r="Y206" t="s">
        <v>42</v>
      </c>
      <c r="Z206">
        <v>9.1199999999999992</v>
      </c>
      <c r="AA206">
        <v>0</v>
      </c>
      <c r="AB206">
        <v>1</v>
      </c>
      <c r="AC206">
        <v>2.5000000000000001E-4</v>
      </c>
      <c r="AD206">
        <v>1</v>
      </c>
      <c r="AE206" t="s">
        <v>44</v>
      </c>
      <c r="AF206">
        <v>1.3636363636363599E-4</v>
      </c>
      <c r="AG206">
        <v>1.24363636363636E-3</v>
      </c>
      <c r="AH206">
        <v>1</v>
      </c>
      <c r="AI206">
        <v>1</v>
      </c>
      <c r="AJ206">
        <v>0.10712000000000001</v>
      </c>
      <c r="AK206">
        <v>4.8963636363636397E-3</v>
      </c>
      <c r="AL206">
        <v>0</v>
      </c>
      <c r="AN206" s="4">
        <f t="shared" si="9"/>
        <v>2.9600000000064028</v>
      </c>
      <c r="AO206" s="4">
        <f t="shared" si="10"/>
        <v>6.4028782276182028E-12</v>
      </c>
      <c r="AQ206">
        <f t="shared" si="11"/>
        <v>35.906666666666688</v>
      </c>
    </row>
    <row r="207" spans="1:43" x14ac:dyDescent="0.25">
      <c r="A207" t="s">
        <v>456</v>
      </c>
      <c r="B207">
        <v>9207129041</v>
      </c>
      <c r="C207">
        <v>304009845</v>
      </c>
      <c r="D207">
        <v>1</v>
      </c>
      <c r="E207" t="s">
        <v>39</v>
      </c>
      <c r="F207" t="s">
        <v>457</v>
      </c>
      <c r="G207" t="s">
        <v>41</v>
      </c>
      <c r="H207" s="2">
        <v>45170</v>
      </c>
      <c r="I207">
        <v>150000</v>
      </c>
      <c r="J207" t="s">
        <v>42</v>
      </c>
      <c r="K207" t="s">
        <v>42</v>
      </c>
      <c r="L207">
        <v>150000</v>
      </c>
      <c r="M207" t="s">
        <v>42</v>
      </c>
      <c r="N207">
        <v>2443.42</v>
      </c>
      <c r="O207">
        <v>656.58</v>
      </c>
      <c r="P207">
        <v>149343.42000000001</v>
      </c>
      <c r="Q207" t="s">
        <v>43</v>
      </c>
      <c r="R207">
        <v>9.6250000000000002E-2</v>
      </c>
      <c r="S207">
        <v>9.8750000000000004E-2</v>
      </c>
      <c r="T207" t="s">
        <v>44</v>
      </c>
      <c r="U207">
        <v>45231</v>
      </c>
      <c r="V207">
        <v>149343.42000000001</v>
      </c>
      <c r="W207" t="s">
        <v>42</v>
      </c>
      <c r="X207" t="s">
        <v>42</v>
      </c>
      <c r="Y207" t="s">
        <v>42</v>
      </c>
      <c r="Z207">
        <v>125.27</v>
      </c>
      <c r="AA207">
        <v>0</v>
      </c>
      <c r="AB207">
        <v>1</v>
      </c>
      <c r="AC207">
        <v>2.5000000000000001E-4</v>
      </c>
      <c r="AD207">
        <v>1</v>
      </c>
      <c r="AE207" t="s">
        <v>44</v>
      </c>
      <c r="AF207" s="3">
        <v>8.0000000000000007E-5</v>
      </c>
      <c r="AG207">
        <v>1.00216E-2</v>
      </c>
      <c r="AH207">
        <v>1</v>
      </c>
      <c r="AI207">
        <v>1</v>
      </c>
      <c r="AJ207">
        <v>9.3420000000000003E-2</v>
      </c>
      <c r="AK207">
        <v>0</v>
      </c>
      <c r="AL207">
        <v>0</v>
      </c>
      <c r="AN207" s="4">
        <f t="shared" si="9"/>
        <v>656.57999999998719</v>
      </c>
      <c r="AO207" s="4">
        <f t="shared" si="10"/>
        <v>-1.2846612662542611E-11</v>
      </c>
      <c r="AQ207">
        <f t="shared" si="11"/>
        <v>0</v>
      </c>
    </row>
    <row r="208" spans="1:43" x14ac:dyDescent="0.25">
      <c r="A208" t="s">
        <v>458</v>
      </c>
      <c r="B208">
        <v>9207006082</v>
      </c>
      <c r="C208">
        <v>304009854</v>
      </c>
      <c r="D208">
        <v>1</v>
      </c>
      <c r="E208" t="s">
        <v>39</v>
      </c>
      <c r="F208" t="s">
        <v>459</v>
      </c>
      <c r="G208" t="s">
        <v>41</v>
      </c>
      <c r="H208" s="2">
        <v>45170</v>
      </c>
      <c r="I208">
        <v>49875</v>
      </c>
      <c r="J208" t="s">
        <v>42</v>
      </c>
      <c r="K208" t="s">
        <v>42</v>
      </c>
      <c r="L208">
        <v>49875</v>
      </c>
      <c r="M208" t="s">
        <v>42</v>
      </c>
      <c r="N208">
        <v>411.12</v>
      </c>
      <c r="O208">
        <v>100</v>
      </c>
      <c r="P208">
        <v>49775</v>
      </c>
      <c r="Q208" t="s">
        <v>43</v>
      </c>
      <c r="R208">
        <v>0.10375</v>
      </c>
      <c r="S208">
        <v>0.10625</v>
      </c>
      <c r="T208" t="s">
        <v>44</v>
      </c>
      <c r="U208">
        <v>45200</v>
      </c>
      <c r="V208">
        <v>49775</v>
      </c>
      <c r="W208" t="s">
        <v>42</v>
      </c>
      <c r="X208" t="s">
        <v>42</v>
      </c>
      <c r="Y208" t="s">
        <v>42</v>
      </c>
      <c r="Z208">
        <v>19.809999999999999</v>
      </c>
      <c r="AA208">
        <v>0</v>
      </c>
      <c r="AB208">
        <v>1</v>
      </c>
      <c r="AC208">
        <v>2.5000000000000001E-4</v>
      </c>
      <c r="AD208">
        <v>1</v>
      </c>
      <c r="AE208" t="s">
        <v>44</v>
      </c>
      <c r="AF208">
        <v>2.40601503759398E-4</v>
      </c>
      <c r="AG208">
        <v>4.7663157894736801E-3</v>
      </c>
      <c r="AH208">
        <v>1</v>
      </c>
      <c r="AI208">
        <v>1</v>
      </c>
      <c r="AJ208">
        <v>0.10075939849624101</v>
      </c>
      <c r="AK208">
        <v>0</v>
      </c>
      <c r="AL208">
        <v>0</v>
      </c>
      <c r="AN208" s="4">
        <f t="shared" si="9"/>
        <v>100</v>
      </c>
      <c r="AO208" s="4">
        <f t="shared" si="10"/>
        <v>0</v>
      </c>
      <c r="AQ208">
        <f t="shared" si="11"/>
        <v>0</v>
      </c>
    </row>
    <row r="209" spans="1:43" x14ac:dyDescent="0.25">
      <c r="A209" t="s">
        <v>460</v>
      </c>
      <c r="B209">
        <v>9206422736</v>
      </c>
      <c r="C209">
        <v>304009874</v>
      </c>
      <c r="D209">
        <v>1</v>
      </c>
      <c r="E209" t="s">
        <v>39</v>
      </c>
      <c r="F209" t="s">
        <v>461</v>
      </c>
      <c r="G209" t="s">
        <v>41</v>
      </c>
      <c r="H209" s="2">
        <v>45170</v>
      </c>
      <c r="I209">
        <v>140000</v>
      </c>
      <c r="J209" t="s">
        <v>42</v>
      </c>
      <c r="K209" t="s">
        <v>42</v>
      </c>
      <c r="L209">
        <v>140000</v>
      </c>
      <c r="M209" t="s">
        <v>42</v>
      </c>
      <c r="N209">
        <v>2184.79</v>
      </c>
      <c r="O209">
        <v>56733.97</v>
      </c>
      <c r="P209">
        <v>83266.03</v>
      </c>
      <c r="Q209" t="s">
        <v>43</v>
      </c>
      <c r="R209">
        <v>0.10875</v>
      </c>
      <c r="S209">
        <v>0.11125</v>
      </c>
      <c r="T209" t="s">
        <v>44</v>
      </c>
      <c r="U209">
        <v>45231</v>
      </c>
      <c r="V209">
        <v>83266.03</v>
      </c>
      <c r="W209" t="s">
        <v>42</v>
      </c>
      <c r="X209" t="s">
        <v>42</v>
      </c>
      <c r="Y209" t="s">
        <v>42</v>
      </c>
      <c r="Z209">
        <v>99.18</v>
      </c>
      <c r="AA209">
        <v>0</v>
      </c>
      <c r="AB209">
        <v>1</v>
      </c>
      <c r="AC209">
        <v>2.5000000000000001E-4</v>
      </c>
      <c r="AD209">
        <v>1</v>
      </c>
      <c r="AE209" t="s">
        <v>44</v>
      </c>
      <c r="AF209" s="3">
        <v>8.5714285714285699E-5</v>
      </c>
      <c r="AG209">
        <v>8.5011428571428599E-3</v>
      </c>
      <c r="AH209">
        <v>1</v>
      </c>
      <c r="AI209">
        <v>1</v>
      </c>
      <c r="AJ209">
        <v>0.105914285714286</v>
      </c>
      <c r="AK209">
        <v>0</v>
      </c>
      <c r="AL209">
        <v>0</v>
      </c>
      <c r="AN209" s="4">
        <f t="shared" si="9"/>
        <v>56733.97</v>
      </c>
      <c r="AO209" s="4">
        <f t="shared" si="10"/>
        <v>0</v>
      </c>
      <c r="AQ209">
        <f t="shared" si="11"/>
        <v>0</v>
      </c>
    </row>
    <row r="210" spans="1:43" x14ac:dyDescent="0.25">
      <c r="A210" t="s">
        <v>462</v>
      </c>
      <c r="B210">
        <v>9206210586</v>
      </c>
      <c r="C210">
        <v>304009879</v>
      </c>
      <c r="D210">
        <v>1</v>
      </c>
      <c r="E210" t="s">
        <v>39</v>
      </c>
      <c r="F210" t="s">
        <v>463</v>
      </c>
      <c r="G210" t="s">
        <v>41</v>
      </c>
      <c r="H210" s="2">
        <v>45170</v>
      </c>
      <c r="I210">
        <v>99000</v>
      </c>
      <c r="J210" t="s">
        <v>42</v>
      </c>
      <c r="K210" t="s">
        <v>42</v>
      </c>
      <c r="L210">
        <v>99000</v>
      </c>
      <c r="M210" t="s">
        <v>42</v>
      </c>
      <c r="N210">
        <v>1558.91</v>
      </c>
      <c r="O210">
        <v>0</v>
      </c>
      <c r="P210">
        <v>99000</v>
      </c>
      <c r="Q210" t="s">
        <v>43</v>
      </c>
      <c r="R210">
        <v>0.105</v>
      </c>
      <c r="S210">
        <v>0.1075</v>
      </c>
      <c r="T210" t="s">
        <v>44</v>
      </c>
      <c r="U210">
        <v>45231</v>
      </c>
      <c r="V210">
        <v>99000</v>
      </c>
      <c r="W210" t="s">
        <v>42</v>
      </c>
      <c r="X210" t="s">
        <v>42</v>
      </c>
      <c r="Y210" t="s">
        <v>42</v>
      </c>
      <c r="Z210">
        <v>73.23</v>
      </c>
      <c r="AA210">
        <v>0</v>
      </c>
      <c r="AB210">
        <v>1</v>
      </c>
      <c r="AC210">
        <v>2.5000000000000001E-4</v>
      </c>
      <c r="AD210">
        <v>1</v>
      </c>
      <c r="AE210" t="s">
        <v>44</v>
      </c>
      <c r="AF210">
        <v>1.2121212121212101E-4</v>
      </c>
      <c r="AG210">
        <v>8.8763636363636406E-3</v>
      </c>
      <c r="AH210">
        <v>1</v>
      </c>
      <c r="AI210">
        <v>1</v>
      </c>
      <c r="AJ210">
        <v>0.102128787878788</v>
      </c>
      <c r="AK210">
        <v>0</v>
      </c>
      <c r="AL210">
        <v>0</v>
      </c>
      <c r="AN210" s="4">
        <f t="shared" si="9"/>
        <v>0</v>
      </c>
      <c r="AO210" s="4">
        <f t="shared" si="10"/>
        <v>0</v>
      </c>
      <c r="AQ210">
        <f t="shared" si="11"/>
        <v>0</v>
      </c>
    </row>
    <row r="211" spans="1:43" x14ac:dyDescent="0.25">
      <c r="A211" t="s">
        <v>464</v>
      </c>
      <c r="B211">
        <v>1032845632</v>
      </c>
      <c r="C211">
        <v>304010637</v>
      </c>
      <c r="D211">
        <v>1</v>
      </c>
      <c r="E211" t="s">
        <v>39</v>
      </c>
      <c r="F211" t="s">
        <v>465</v>
      </c>
      <c r="G211" t="s">
        <v>41</v>
      </c>
      <c r="H211" s="2">
        <v>45170</v>
      </c>
      <c r="I211">
        <v>70000</v>
      </c>
      <c r="J211" t="s">
        <v>42</v>
      </c>
      <c r="K211" t="s">
        <v>42</v>
      </c>
      <c r="L211">
        <v>70000</v>
      </c>
      <c r="M211" t="s">
        <v>42</v>
      </c>
      <c r="N211">
        <v>0</v>
      </c>
      <c r="O211">
        <v>0</v>
      </c>
      <c r="P211">
        <v>70000</v>
      </c>
      <c r="Q211" t="s">
        <v>47</v>
      </c>
      <c r="R211">
        <v>0</v>
      </c>
      <c r="S211">
        <v>0.10375</v>
      </c>
      <c r="T211" t="s">
        <v>44</v>
      </c>
      <c r="U211">
        <v>45200</v>
      </c>
      <c r="V211">
        <v>70000</v>
      </c>
      <c r="W211" t="s">
        <v>42</v>
      </c>
      <c r="X211" t="s">
        <v>42</v>
      </c>
      <c r="Y211" t="s">
        <v>42</v>
      </c>
      <c r="Z211">
        <v>9.1199999999999992</v>
      </c>
      <c r="AA211">
        <v>0</v>
      </c>
      <c r="AB211">
        <v>1</v>
      </c>
      <c r="AC211">
        <v>2.5000000000000001E-4</v>
      </c>
      <c r="AD211">
        <v>1</v>
      </c>
      <c r="AE211" t="s">
        <v>44</v>
      </c>
      <c r="AF211">
        <v>1.7142857142857099E-4</v>
      </c>
      <c r="AG211">
        <v>1.56342857142857E-3</v>
      </c>
      <c r="AH211">
        <v>1</v>
      </c>
      <c r="AI211">
        <v>1</v>
      </c>
      <c r="AJ211">
        <v>0.101765142857143</v>
      </c>
      <c r="AK211">
        <v>4.8697142857142897E-3</v>
      </c>
      <c r="AL211">
        <v>0</v>
      </c>
      <c r="AN211" s="4">
        <f t="shared" si="9"/>
        <v>0</v>
      </c>
      <c r="AO211" s="4">
        <f t="shared" si="10"/>
        <v>0</v>
      </c>
      <c r="AQ211">
        <f t="shared" si="11"/>
        <v>28.406666666666691</v>
      </c>
    </row>
    <row r="212" spans="1:43" x14ac:dyDescent="0.25">
      <c r="A212" t="s">
        <v>466</v>
      </c>
      <c r="B212">
        <v>9206907819</v>
      </c>
      <c r="C212">
        <v>304010693</v>
      </c>
      <c r="D212">
        <v>1</v>
      </c>
      <c r="E212" t="s">
        <v>39</v>
      </c>
      <c r="F212" t="s">
        <v>467</v>
      </c>
      <c r="G212" t="s">
        <v>41</v>
      </c>
      <c r="H212" s="2">
        <v>45170</v>
      </c>
      <c r="I212">
        <v>37500</v>
      </c>
      <c r="J212" t="s">
        <v>42</v>
      </c>
      <c r="K212" t="s">
        <v>42</v>
      </c>
      <c r="L212">
        <v>37500</v>
      </c>
      <c r="M212" t="s">
        <v>42</v>
      </c>
      <c r="N212">
        <v>633.64</v>
      </c>
      <c r="O212">
        <v>0</v>
      </c>
      <c r="P212">
        <v>37500</v>
      </c>
      <c r="Q212" t="s">
        <v>43</v>
      </c>
      <c r="R212">
        <v>0.105</v>
      </c>
      <c r="S212">
        <v>0.1075</v>
      </c>
      <c r="T212" t="s">
        <v>44</v>
      </c>
      <c r="U212">
        <v>45231</v>
      </c>
      <c r="V212">
        <v>37500</v>
      </c>
      <c r="W212" t="s">
        <v>42</v>
      </c>
      <c r="X212" t="s">
        <v>42</v>
      </c>
      <c r="Y212" t="s">
        <v>42</v>
      </c>
      <c r="Z212">
        <v>29.79</v>
      </c>
      <c r="AA212">
        <v>0</v>
      </c>
      <c r="AB212">
        <v>1</v>
      </c>
      <c r="AC212">
        <v>2.5000000000000001E-4</v>
      </c>
      <c r="AD212">
        <v>1</v>
      </c>
      <c r="AE212" t="s">
        <v>44</v>
      </c>
      <c r="AF212">
        <v>3.2000000000000003E-4</v>
      </c>
      <c r="AG212">
        <v>9.5327999999999993E-3</v>
      </c>
      <c r="AH212">
        <v>1</v>
      </c>
      <c r="AI212">
        <v>1</v>
      </c>
      <c r="AJ212">
        <v>0.10193000000000001</v>
      </c>
      <c r="AK212">
        <v>0</v>
      </c>
      <c r="AL212">
        <v>0</v>
      </c>
      <c r="AN212" s="4">
        <f t="shared" si="9"/>
        <v>0</v>
      </c>
      <c r="AO212" s="4">
        <f t="shared" si="10"/>
        <v>0</v>
      </c>
      <c r="AQ212">
        <f t="shared" si="11"/>
        <v>0</v>
      </c>
    </row>
    <row r="213" spans="1:43" x14ac:dyDescent="0.25">
      <c r="A213" t="s">
        <v>468</v>
      </c>
      <c r="B213">
        <v>9206652845</v>
      </c>
      <c r="C213">
        <v>304020997</v>
      </c>
      <c r="D213">
        <v>1</v>
      </c>
      <c r="E213" t="s">
        <v>39</v>
      </c>
      <c r="F213" t="s">
        <v>469</v>
      </c>
      <c r="G213" t="s">
        <v>41</v>
      </c>
      <c r="H213" s="2">
        <v>45170</v>
      </c>
      <c r="I213">
        <v>74000</v>
      </c>
      <c r="J213" t="s">
        <v>42</v>
      </c>
      <c r="K213" t="s">
        <v>42</v>
      </c>
      <c r="L213">
        <v>74000</v>
      </c>
      <c r="M213" t="s">
        <v>42</v>
      </c>
      <c r="N213">
        <v>276.73</v>
      </c>
      <c r="O213">
        <v>0</v>
      </c>
      <c r="P213">
        <v>74000</v>
      </c>
      <c r="Q213" t="s">
        <v>43</v>
      </c>
      <c r="R213">
        <v>0.105</v>
      </c>
      <c r="S213">
        <v>0.1075</v>
      </c>
      <c r="T213" t="s">
        <v>44</v>
      </c>
      <c r="U213">
        <v>45200</v>
      </c>
      <c r="V213">
        <v>74000</v>
      </c>
      <c r="W213" t="s">
        <v>42</v>
      </c>
      <c r="X213" t="s">
        <v>42</v>
      </c>
      <c r="Y213" t="s">
        <v>42</v>
      </c>
      <c r="Z213">
        <v>13.18</v>
      </c>
      <c r="AA213">
        <v>0</v>
      </c>
      <c r="AB213">
        <v>1</v>
      </c>
      <c r="AC213">
        <v>2.5000000000000001E-4</v>
      </c>
      <c r="AD213">
        <v>1</v>
      </c>
      <c r="AE213" t="s">
        <v>44</v>
      </c>
      <c r="AF213">
        <v>1.6216216216216199E-4</v>
      </c>
      <c r="AG213">
        <v>2.1372972972972999E-3</v>
      </c>
      <c r="AH213">
        <v>1</v>
      </c>
      <c r="AI213">
        <v>1</v>
      </c>
      <c r="AJ213">
        <v>0.10208783783783799</v>
      </c>
      <c r="AK213">
        <v>0</v>
      </c>
      <c r="AL213">
        <v>0</v>
      </c>
      <c r="AN213" s="4">
        <f t="shared" si="9"/>
        <v>0</v>
      </c>
      <c r="AO213" s="4">
        <f t="shared" si="10"/>
        <v>0</v>
      </c>
      <c r="AQ213">
        <f t="shared" si="11"/>
        <v>0</v>
      </c>
    </row>
    <row r="214" spans="1:43" x14ac:dyDescent="0.25">
      <c r="A214" t="s">
        <v>470</v>
      </c>
      <c r="B214">
        <v>9206468184</v>
      </c>
      <c r="C214">
        <v>304020998</v>
      </c>
      <c r="D214">
        <v>1</v>
      </c>
      <c r="E214" t="s">
        <v>39</v>
      </c>
      <c r="F214" t="s">
        <v>471</v>
      </c>
      <c r="G214" t="s">
        <v>41</v>
      </c>
      <c r="H214" s="2">
        <v>45170</v>
      </c>
      <c r="I214">
        <v>10600</v>
      </c>
      <c r="J214" t="s">
        <v>42</v>
      </c>
      <c r="K214" t="s">
        <v>42</v>
      </c>
      <c r="L214">
        <v>10600</v>
      </c>
      <c r="M214" t="s">
        <v>42</v>
      </c>
      <c r="N214">
        <v>394.17</v>
      </c>
      <c r="O214">
        <v>0</v>
      </c>
      <c r="P214">
        <v>10600</v>
      </c>
      <c r="Q214" t="s">
        <v>43</v>
      </c>
      <c r="R214">
        <v>0.12125</v>
      </c>
      <c r="S214">
        <v>0.12375</v>
      </c>
      <c r="T214" t="s">
        <v>44</v>
      </c>
      <c r="U214">
        <v>45200</v>
      </c>
      <c r="V214">
        <v>10600</v>
      </c>
      <c r="W214" t="s">
        <v>42</v>
      </c>
      <c r="X214" t="s">
        <v>42</v>
      </c>
      <c r="Y214" t="s">
        <v>42</v>
      </c>
      <c r="Z214">
        <v>16.25</v>
      </c>
      <c r="AA214">
        <v>0</v>
      </c>
      <c r="AB214">
        <v>1</v>
      </c>
      <c r="AC214">
        <v>2.5000000000000001E-4</v>
      </c>
      <c r="AD214">
        <v>1</v>
      </c>
      <c r="AE214" t="s">
        <v>44</v>
      </c>
      <c r="AF214">
        <v>1.13207547169811E-3</v>
      </c>
      <c r="AG214">
        <v>1.8396226415094301E-2</v>
      </c>
      <c r="AH214">
        <v>1</v>
      </c>
      <c r="AI214">
        <v>1</v>
      </c>
      <c r="AJ214">
        <v>0.117367924528302</v>
      </c>
      <c r="AK214">
        <v>0</v>
      </c>
      <c r="AL214">
        <v>0</v>
      </c>
      <c r="AN214" s="4">
        <f t="shared" si="9"/>
        <v>0</v>
      </c>
      <c r="AO214" s="4">
        <f t="shared" si="10"/>
        <v>0</v>
      </c>
      <c r="AQ214">
        <f t="shared" si="11"/>
        <v>0</v>
      </c>
    </row>
    <row r="215" spans="1:43" x14ac:dyDescent="0.25">
      <c r="A215" t="s">
        <v>472</v>
      </c>
      <c r="B215">
        <v>9207886574</v>
      </c>
      <c r="C215">
        <v>304023798</v>
      </c>
      <c r="D215">
        <v>1</v>
      </c>
      <c r="E215" t="s">
        <v>39</v>
      </c>
      <c r="F215" t="s">
        <v>473</v>
      </c>
      <c r="G215" t="s">
        <v>41</v>
      </c>
      <c r="H215" s="2">
        <v>45170</v>
      </c>
      <c r="I215">
        <v>37500</v>
      </c>
      <c r="J215" t="s">
        <v>42</v>
      </c>
      <c r="K215" t="s">
        <v>42</v>
      </c>
      <c r="L215">
        <v>37500</v>
      </c>
      <c r="M215" t="s">
        <v>42</v>
      </c>
      <c r="N215">
        <v>442.55</v>
      </c>
      <c r="O215">
        <v>0</v>
      </c>
      <c r="P215">
        <v>37500</v>
      </c>
      <c r="Q215" t="s">
        <v>43</v>
      </c>
      <c r="R215">
        <v>0.09</v>
      </c>
      <c r="S215">
        <v>9.2499999999999999E-2</v>
      </c>
      <c r="T215" t="s">
        <v>44</v>
      </c>
      <c r="U215">
        <v>45231</v>
      </c>
      <c r="V215">
        <v>37500</v>
      </c>
      <c r="W215" t="s">
        <v>42</v>
      </c>
      <c r="X215" t="s">
        <v>42</v>
      </c>
      <c r="Y215" t="s">
        <v>42</v>
      </c>
      <c r="Z215">
        <v>24.14</v>
      </c>
      <c r="AA215">
        <v>0</v>
      </c>
      <c r="AB215">
        <v>1</v>
      </c>
      <c r="AC215">
        <v>2.5000000000000001E-4</v>
      </c>
      <c r="AD215">
        <v>1</v>
      </c>
      <c r="AE215" t="s">
        <v>44</v>
      </c>
      <c r="AF215">
        <v>3.2000000000000003E-4</v>
      </c>
      <c r="AG215">
        <v>7.7248000000000004E-3</v>
      </c>
      <c r="AH215">
        <v>1</v>
      </c>
      <c r="AI215">
        <v>1</v>
      </c>
      <c r="AJ215">
        <v>8.6929999999999993E-2</v>
      </c>
      <c r="AK215">
        <v>0</v>
      </c>
      <c r="AL215">
        <v>0</v>
      </c>
      <c r="AN215" s="4">
        <f t="shared" si="9"/>
        <v>0</v>
      </c>
      <c r="AO215" s="4">
        <f t="shared" si="10"/>
        <v>0</v>
      </c>
      <c r="AQ215">
        <f t="shared" si="11"/>
        <v>0</v>
      </c>
    </row>
    <row r="216" spans="1:43" x14ac:dyDescent="0.25">
      <c r="A216" t="s">
        <v>474</v>
      </c>
      <c r="B216">
        <v>9207867418</v>
      </c>
      <c r="C216">
        <v>304023800</v>
      </c>
      <c r="D216">
        <v>1</v>
      </c>
      <c r="E216" t="s">
        <v>39</v>
      </c>
      <c r="F216" t="s">
        <v>475</v>
      </c>
      <c r="G216" t="s">
        <v>41</v>
      </c>
      <c r="H216" s="2">
        <v>45170</v>
      </c>
      <c r="I216">
        <v>97200</v>
      </c>
      <c r="J216" t="s">
        <v>42</v>
      </c>
      <c r="K216" t="s">
        <v>42</v>
      </c>
      <c r="L216">
        <v>97200</v>
      </c>
      <c r="M216" t="s">
        <v>42</v>
      </c>
      <c r="N216">
        <v>0</v>
      </c>
      <c r="O216">
        <v>0</v>
      </c>
      <c r="P216">
        <v>97200</v>
      </c>
      <c r="Q216" t="s">
        <v>43</v>
      </c>
      <c r="R216">
        <v>0.09</v>
      </c>
      <c r="S216">
        <v>9.2499999999999999E-2</v>
      </c>
      <c r="T216" t="s">
        <v>44</v>
      </c>
      <c r="U216">
        <v>45200</v>
      </c>
      <c r="V216">
        <v>97200</v>
      </c>
      <c r="W216" t="s">
        <v>42</v>
      </c>
      <c r="X216" t="s">
        <v>42</v>
      </c>
      <c r="Y216" t="s">
        <v>42</v>
      </c>
      <c r="Z216">
        <v>0</v>
      </c>
      <c r="AA216">
        <v>0</v>
      </c>
      <c r="AB216">
        <v>1</v>
      </c>
      <c r="AC216">
        <v>2.5000000000000001E-4</v>
      </c>
      <c r="AD216">
        <v>1</v>
      </c>
      <c r="AE216" t="s">
        <v>44</v>
      </c>
      <c r="AF216">
        <v>1.2345679012345701E-4</v>
      </c>
      <c r="AG216">
        <v>0</v>
      </c>
      <c r="AH216">
        <v>1</v>
      </c>
      <c r="AI216">
        <v>1</v>
      </c>
      <c r="AJ216">
        <v>8.7126543209876506E-2</v>
      </c>
      <c r="AK216">
        <v>0</v>
      </c>
      <c r="AL216">
        <v>0</v>
      </c>
      <c r="AN216" s="4">
        <f t="shared" si="9"/>
        <v>0</v>
      </c>
      <c r="AO216" s="4">
        <f t="shared" si="10"/>
        <v>0</v>
      </c>
      <c r="AQ216">
        <f t="shared" si="11"/>
        <v>0</v>
      </c>
    </row>
    <row r="217" spans="1:43" x14ac:dyDescent="0.25">
      <c r="A217" t="s">
        <v>476</v>
      </c>
      <c r="B217">
        <v>1032843773</v>
      </c>
      <c r="C217">
        <v>303989364</v>
      </c>
      <c r="D217">
        <v>1</v>
      </c>
      <c r="E217" t="s">
        <v>39</v>
      </c>
      <c r="F217" t="s">
        <v>477</v>
      </c>
      <c r="G217" t="s">
        <v>41</v>
      </c>
      <c r="H217" s="2">
        <v>45170</v>
      </c>
      <c r="I217">
        <v>75000</v>
      </c>
      <c r="J217" t="s">
        <v>42</v>
      </c>
      <c r="K217" t="s">
        <v>42</v>
      </c>
      <c r="L217">
        <v>75000</v>
      </c>
      <c r="M217" t="s">
        <v>42</v>
      </c>
      <c r="N217">
        <v>0</v>
      </c>
      <c r="O217">
        <v>0</v>
      </c>
      <c r="P217">
        <v>75000</v>
      </c>
      <c r="Q217" t="s">
        <v>47</v>
      </c>
      <c r="R217">
        <v>0</v>
      </c>
      <c r="S217">
        <v>0.11375</v>
      </c>
      <c r="T217" t="s">
        <v>44</v>
      </c>
      <c r="U217">
        <v>45200</v>
      </c>
      <c r="V217">
        <v>75000</v>
      </c>
      <c r="W217" t="s">
        <v>42</v>
      </c>
      <c r="X217" t="s">
        <v>42</v>
      </c>
      <c r="Y217" t="s">
        <v>42</v>
      </c>
      <c r="Z217">
        <v>9.1199999999999992</v>
      </c>
      <c r="AA217">
        <v>0</v>
      </c>
      <c r="AB217">
        <v>1</v>
      </c>
      <c r="AC217">
        <v>2.5000000000000001E-4</v>
      </c>
      <c r="AD217">
        <v>1</v>
      </c>
      <c r="AE217" t="s">
        <v>44</v>
      </c>
      <c r="AF217">
        <v>1.6000000000000001E-4</v>
      </c>
      <c r="AG217">
        <v>1.4591999999999999E-3</v>
      </c>
      <c r="AH217">
        <v>1</v>
      </c>
      <c r="AI217">
        <v>1</v>
      </c>
      <c r="AJ217">
        <v>0.1118808</v>
      </c>
      <c r="AK217">
        <v>4.8783999999999998E-3</v>
      </c>
      <c r="AL217">
        <v>0</v>
      </c>
      <c r="AN217" s="4">
        <f t="shared" si="9"/>
        <v>0</v>
      </c>
      <c r="AO217" s="4">
        <f t="shared" si="10"/>
        <v>0</v>
      </c>
      <c r="AQ217">
        <f t="shared" si="11"/>
        <v>30.49</v>
      </c>
    </row>
    <row r="218" spans="1:43" x14ac:dyDescent="0.25">
      <c r="A218" t="s">
        <v>478</v>
      </c>
      <c r="B218">
        <v>9206042831</v>
      </c>
      <c r="C218">
        <v>303989375</v>
      </c>
      <c r="D218">
        <v>1</v>
      </c>
      <c r="E218" t="s">
        <v>39</v>
      </c>
      <c r="F218" t="s">
        <v>479</v>
      </c>
      <c r="G218" t="s">
        <v>41</v>
      </c>
      <c r="H218" s="2">
        <v>45170</v>
      </c>
      <c r="I218">
        <v>99459.199999999997</v>
      </c>
      <c r="J218" t="s">
        <v>42</v>
      </c>
      <c r="K218" t="s">
        <v>42</v>
      </c>
      <c r="L218">
        <v>99459.199999999997</v>
      </c>
      <c r="M218" t="s">
        <v>42</v>
      </c>
      <c r="N218">
        <v>0</v>
      </c>
      <c r="O218">
        <v>0</v>
      </c>
      <c r="P218">
        <v>99459.199999999997</v>
      </c>
      <c r="Q218" t="s">
        <v>43</v>
      </c>
      <c r="R218">
        <v>9.8750000000000004E-2</v>
      </c>
      <c r="S218">
        <v>0.10125000000000001</v>
      </c>
      <c r="T218" t="s">
        <v>44</v>
      </c>
      <c r="U218">
        <v>45200</v>
      </c>
      <c r="V218">
        <v>99459.199999999997</v>
      </c>
      <c r="W218" t="s">
        <v>42</v>
      </c>
      <c r="X218" t="s">
        <v>42</v>
      </c>
      <c r="Y218" t="s">
        <v>42</v>
      </c>
      <c r="Z218">
        <v>0</v>
      </c>
      <c r="AA218">
        <v>0</v>
      </c>
      <c r="AB218">
        <v>1</v>
      </c>
      <c r="AC218">
        <v>2.5000000000000001E-4</v>
      </c>
      <c r="AD218">
        <v>1</v>
      </c>
      <c r="AE218" t="s">
        <v>44</v>
      </c>
      <c r="AF218">
        <v>1.20652488658666E-4</v>
      </c>
      <c r="AG218">
        <v>0</v>
      </c>
      <c r="AH218">
        <v>1</v>
      </c>
      <c r="AI218">
        <v>1</v>
      </c>
      <c r="AJ218">
        <v>9.5879347511341306E-2</v>
      </c>
      <c r="AK218">
        <v>0</v>
      </c>
      <c r="AL218">
        <v>0</v>
      </c>
      <c r="AN218" s="4">
        <f t="shared" si="9"/>
        <v>0</v>
      </c>
      <c r="AO218" s="4">
        <f t="shared" si="10"/>
        <v>0</v>
      </c>
      <c r="AQ218">
        <f t="shared" si="11"/>
        <v>0</v>
      </c>
    </row>
    <row r="219" spans="1:43" x14ac:dyDescent="0.25">
      <c r="A219" t="s">
        <v>480</v>
      </c>
      <c r="B219">
        <v>9205710115</v>
      </c>
      <c r="C219">
        <v>303989389</v>
      </c>
      <c r="D219">
        <v>1</v>
      </c>
      <c r="E219" t="s">
        <v>39</v>
      </c>
      <c r="F219" t="s">
        <v>481</v>
      </c>
      <c r="G219" t="s">
        <v>41</v>
      </c>
      <c r="H219" s="2">
        <v>45170</v>
      </c>
      <c r="I219">
        <v>40000</v>
      </c>
      <c r="J219" t="s">
        <v>42</v>
      </c>
      <c r="K219" t="s">
        <v>42</v>
      </c>
      <c r="L219">
        <v>40000</v>
      </c>
      <c r="M219" t="s">
        <v>42</v>
      </c>
      <c r="N219">
        <v>368.22</v>
      </c>
      <c r="O219">
        <v>0</v>
      </c>
      <c r="P219">
        <v>40000</v>
      </c>
      <c r="Q219" t="s">
        <v>43</v>
      </c>
      <c r="R219">
        <v>0.105</v>
      </c>
      <c r="S219">
        <v>0.1075</v>
      </c>
      <c r="T219" t="s">
        <v>44</v>
      </c>
      <c r="U219">
        <v>45200</v>
      </c>
      <c r="V219">
        <v>40000</v>
      </c>
      <c r="W219" t="s">
        <v>42</v>
      </c>
      <c r="X219" t="s">
        <v>42</v>
      </c>
      <c r="Y219" t="s">
        <v>42</v>
      </c>
      <c r="Z219">
        <v>17.53</v>
      </c>
      <c r="AA219">
        <v>0</v>
      </c>
      <c r="AB219">
        <v>1</v>
      </c>
      <c r="AC219">
        <v>2.5000000000000001E-4</v>
      </c>
      <c r="AD219">
        <v>1</v>
      </c>
      <c r="AE219" t="s">
        <v>44</v>
      </c>
      <c r="AF219">
        <v>2.9999999999999997E-4</v>
      </c>
      <c r="AG219">
        <v>5.2589999999999998E-3</v>
      </c>
      <c r="AH219">
        <v>1</v>
      </c>
      <c r="AI219">
        <v>1</v>
      </c>
      <c r="AJ219">
        <v>0.10195</v>
      </c>
      <c r="AK219">
        <v>0</v>
      </c>
      <c r="AL219">
        <v>0</v>
      </c>
      <c r="AN219" s="4">
        <f t="shared" si="9"/>
        <v>0</v>
      </c>
      <c r="AO219" s="4">
        <f t="shared" si="10"/>
        <v>0</v>
      </c>
      <c r="AQ219">
        <f t="shared" si="11"/>
        <v>0</v>
      </c>
    </row>
    <row r="220" spans="1:43" x14ac:dyDescent="0.25">
      <c r="A220" t="s">
        <v>482</v>
      </c>
      <c r="B220">
        <v>9205359608</v>
      </c>
      <c r="C220">
        <v>303989396</v>
      </c>
      <c r="D220">
        <v>1</v>
      </c>
      <c r="E220" t="s">
        <v>39</v>
      </c>
      <c r="F220" t="s">
        <v>483</v>
      </c>
      <c r="G220" t="s">
        <v>41</v>
      </c>
      <c r="H220" s="2">
        <v>45170</v>
      </c>
      <c r="I220">
        <v>67500</v>
      </c>
      <c r="J220" t="s">
        <v>42</v>
      </c>
      <c r="K220" t="s">
        <v>42</v>
      </c>
      <c r="L220">
        <v>67500</v>
      </c>
      <c r="M220" t="s">
        <v>42</v>
      </c>
      <c r="N220">
        <v>665.75</v>
      </c>
      <c r="O220">
        <v>100</v>
      </c>
      <c r="P220">
        <v>67400</v>
      </c>
      <c r="Q220" t="s">
        <v>43</v>
      </c>
      <c r="R220">
        <v>0.1125</v>
      </c>
      <c r="S220">
        <v>0.115</v>
      </c>
      <c r="T220" t="s">
        <v>44</v>
      </c>
      <c r="U220">
        <v>45200</v>
      </c>
      <c r="V220">
        <v>67400</v>
      </c>
      <c r="W220" t="s">
        <v>42</v>
      </c>
      <c r="X220" t="s">
        <v>42</v>
      </c>
      <c r="Y220" t="s">
        <v>42</v>
      </c>
      <c r="Z220">
        <v>29.59</v>
      </c>
      <c r="AA220">
        <v>0</v>
      </c>
      <c r="AB220">
        <v>1</v>
      </c>
      <c r="AC220">
        <v>2.5000000000000001E-4</v>
      </c>
      <c r="AD220">
        <v>1</v>
      </c>
      <c r="AE220" t="s">
        <v>44</v>
      </c>
      <c r="AF220">
        <v>1.77777777777778E-4</v>
      </c>
      <c r="AG220">
        <v>5.26044444444444E-3</v>
      </c>
      <c r="AH220">
        <v>1</v>
      </c>
      <c r="AI220">
        <v>1</v>
      </c>
      <c r="AJ220">
        <v>0.109572222222222</v>
      </c>
      <c r="AK220">
        <v>0</v>
      </c>
      <c r="AL220">
        <v>0</v>
      </c>
      <c r="AN220" s="4">
        <f t="shared" si="9"/>
        <v>100</v>
      </c>
      <c r="AO220" s="4">
        <f t="shared" si="10"/>
        <v>0</v>
      </c>
      <c r="AQ220">
        <f t="shared" si="11"/>
        <v>0</v>
      </c>
    </row>
    <row r="221" spans="1:43" x14ac:dyDescent="0.25">
      <c r="A221" t="s">
        <v>484</v>
      </c>
      <c r="B221">
        <v>9206619844</v>
      </c>
      <c r="C221">
        <v>304007386</v>
      </c>
      <c r="D221">
        <v>1</v>
      </c>
      <c r="E221" t="s">
        <v>39</v>
      </c>
      <c r="F221" t="s">
        <v>485</v>
      </c>
      <c r="G221" t="s">
        <v>41</v>
      </c>
      <c r="H221" s="2">
        <v>45170</v>
      </c>
      <c r="I221">
        <v>59950</v>
      </c>
      <c r="J221" t="s">
        <v>42</v>
      </c>
      <c r="K221" t="s">
        <v>42</v>
      </c>
      <c r="L221">
        <v>59950</v>
      </c>
      <c r="M221" t="s">
        <v>42</v>
      </c>
      <c r="N221">
        <v>525.84</v>
      </c>
      <c r="O221">
        <v>75</v>
      </c>
      <c r="P221">
        <v>59875</v>
      </c>
      <c r="Q221" t="s">
        <v>43</v>
      </c>
      <c r="R221">
        <v>0.1</v>
      </c>
      <c r="S221">
        <v>0.10249999999999999</v>
      </c>
      <c r="T221" t="s">
        <v>44</v>
      </c>
      <c r="U221">
        <v>45200</v>
      </c>
      <c r="V221">
        <v>59875</v>
      </c>
      <c r="W221" t="s">
        <v>42</v>
      </c>
      <c r="X221" t="s">
        <v>42</v>
      </c>
      <c r="Y221" t="s">
        <v>42</v>
      </c>
      <c r="Z221">
        <v>26.29</v>
      </c>
      <c r="AA221">
        <v>0</v>
      </c>
      <c r="AB221">
        <v>1</v>
      </c>
      <c r="AC221">
        <v>2.5000000000000001E-4</v>
      </c>
      <c r="AD221">
        <v>1</v>
      </c>
      <c r="AE221" t="s">
        <v>44</v>
      </c>
      <c r="AF221">
        <v>2.0016680567139301E-4</v>
      </c>
      <c r="AG221">
        <v>5.2623853211009198E-3</v>
      </c>
      <c r="AH221">
        <v>1</v>
      </c>
      <c r="AI221">
        <v>1</v>
      </c>
      <c r="AJ221">
        <v>9.7049833194328597E-2</v>
      </c>
      <c r="AK221">
        <v>0</v>
      </c>
      <c r="AL221">
        <v>0</v>
      </c>
      <c r="AN221" s="4">
        <f t="shared" si="9"/>
        <v>75</v>
      </c>
      <c r="AO221" s="4">
        <f t="shared" si="10"/>
        <v>0</v>
      </c>
      <c r="AQ221">
        <f t="shared" si="11"/>
        <v>0</v>
      </c>
    </row>
    <row r="222" spans="1:43" x14ac:dyDescent="0.25">
      <c r="A222" t="s">
        <v>486</v>
      </c>
      <c r="B222">
        <v>9206317985</v>
      </c>
      <c r="C222">
        <v>304007401</v>
      </c>
      <c r="D222">
        <v>1</v>
      </c>
      <c r="E222" t="s">
        <v>39</v>
      </c>
      <c r="F222" t="s">
        <v>487</v>
      </c>
      <c r="G222" t="s">
        <v>41</v>
      </c>
      <c r="H222" s="2">
        <v>45170</v>
      </c>
      <c r="I222">
        <v>51900</v>
      </c>
      <c r="J222" t="s">
        <v>42</v>
      </c>
      <c r="K222" t="s">
        <v>42</v>
      </c>
      <c r="L222">
        <v>51900</v>
      </c>
      <c r="M222" t="s">
        <v>42</v>
      </c>
      <c r="N222">
        <v>474.06</v>
      </c>
      <c r="O222">
        <v>100</v>
      </c>
      <c r="P222">
        <v>51800</v>
      </c>
      <c r="Q222" t="s">
        <v>43</v>
      </c>
      <c r="R222">
        <v>0.105</v>
      </c>
      <c r="S222">
        <v>0.1075</v>
      </c>
      <c r="T222" t="s">
        <v>44</v>
      </c>
      <c r="U222">
        <v>45231</v>
      </c>
      <c r="V222">
        <v>51800</v>
      </c>
      <c r="W222" t="s">
        <v>42</v>
      </c>
      <c r="X222" t="s">
        <v>42</v>
      </c>
      <c r="Y222" t="s">
        <v>42</v>
      </c>
      <c r="Z222">
        <v>22.05</v>
      </c>
      <c r="AA222">
        <v>0</v>
      </c>
      <c r="AB222">
        <v>1</v>
      </c>
      <c r="AC222">
        <v>2.5000000000000001E-4</v>
      </c>
      <c r="AD222">
        <v>1</v>
      </c>
      <c r="AE222" t="s">
        <v>44</v>
      </c>
      <c r="AF222">
        <v>2.3121387283236999E-4</v>
      </c>
      <c r="AG222">
        <v>5.0982658959537602E-3</v>
      </c>
      <c r="AH222">
        <v>1</v>
      </c>
      <c r="AI222">
        <v>1</v>
      </c>
      <c r="AJ222">
        <v>0.102018786127168</v>
      </c>
      <c r="AK222">
        <v>0</v>
      </c>
      <c r="AL222">
        <v>0</v>
      </c>
      <c r="AN222" s="4">
        <f t="shared" si="9"/>
        <v>100</v>
      </c>
      <c r="AO222" s="4">
        <f t="shared" si="10"/>
        <v>0</v>
      </c>
      <c r="AQ222">
        <f t="shared" si="11"/>
        <v>0</v>
      </c>
    </row>
    <row r="223" spans="1:43" x14ac:dyDescent="0.25">
      <c r="A223" t="s">
        <v>488</v>
      </c>
      <c r="B223">
        <v>9206161235</v>
      </c>
      <c r="C223">
        <v>304007405</v>
      </c>
      <c r="D223">
        <v>1</v>
      </c>
      <c r="E223" t="s">
        <v>39</v>
      </c>
      <c r="F223" t="s">
        <v>489</v>
      </c>
      <c r="G223" t="s">
        <v>41</v>
      </c>
      <c r="H223" s="2">
        <v>45170</v>
      </c>
      <c r="I223">
        <v>63500</v>
      </c>
      <c r="J223" t="s">
        <v>42</v>
      </c>
      <c r="K223" t="s">
        <v>42</v>
      </c>
      <c r="L223">
        <v>63500</v>
      </c>
      <c r="M223" t="s">
        <v>42</v>
      </c>
      <c r="N223">
        <v>1211.46</v>
      </c>
      <c r="O223">
        <v>12500</v>
      </c>
      <c r="P223">
        <v>51000</v>
      </c>
      <c r="Q223" t="s">
        <v>43</v>
      </c>
      <c r="R223">
        <v>0.105</v>
      </c>
      <c r="S223">
        <v>0.1075</v>
      </c>
      <c r="T223" t="s">
        <v>44</v>
      </c>
      <c r="U223">
        <v>45231</v>
      </c>
      <c r="V223">
        <v>51000</v>
      </c>
      <c r="W223" t="s">
        <v>42</v>
      </c>
      <c r="X223" t="s">
        <v>42</v>
      </c>
      <c r="Y223" t="s">
        <v>42</v>
      </c>
      <c r="Z223">
        <v>57.09</v>
      </c>
      <c r="AA223">
        <v>0</v>
      </c>
      <c r="AB223">
        <v>1</v>
      </c>
      <c r="AC223">
        <v>2.5000000000000001E-4</v>
      </c>
      <c r="AD223">
        <v>1</v>
      </c>
      <c r="AE223" t="s">
        <v>44</v>
      </c>
      <c r="AF223">
        <v>1.8897637795275599E-4</v>
      </c>
      <c r="AG223">
        <v>1.0788661417322799E-2</v>
      </c>
      <c r="AH223">
        <v>1</v>
      </c>
      <c r="AI223">
        <v>1</v>
      </c>
      <c r="AJ223">
        <v>0.102061023622047</v>
      </c>
      <c r="AK223">
        <v>0</v>
      </c>
      <c r="AL223">
        <v>0</v>
      </c>
      <c r="AN223" s="4">
        <f t="shared" si="9"/>
        <v>12500</v>
      </c>
      <c r="AO223" s="4">
        <f t="shared" si="10"/>
        <v>0</v>
      </c>
      <c r="AQ223">
        <f t="shared" si="11"/>
        <v>0</v>
      </c>
    </row>
    <row r="224" spans="1:43" x14ac:dyDescent="0.25">
      <c r="A224" t="s">
        <v>490</v>
      </c>
      <c r="B224">
        <v>9206055312</v>
      </c>
      <c r="C224">
        <v>304007409</v>
      </c>
      <c r="D224">
        <v>1</v>
      </c>
      <c r="E224" t="s">
        <v>39</v>
      </c>
      <c r="F224" t="s">
        <v>491</v>
      </c>
      <c r="G224" t="s">
        <v>41</v>
      </c>
      <c r="H224" s="2">
        <v>45170</v>
      </c>
      <c r="I224">
        <v>39650</v>
      </c>
      <c r="J224" t="s">
        <v>42</v>
      </c>
      <c r="K224" t="s">
        <v>42</v>
      </c>
      <c r="L224">
        <v>39650</v>
      </c>
      <c r="M224" t="s">
        <v>42</v>
      </c>
      <c r="N224">
        <v>362.01</v>
      </c>
      <c r="O224">
        <v>0</v>
      </c>
      <c r="P224">
        <v>39650</v>
      </c>
      <c r="Q224" t="s">
        <v>43</v>
      </c>
      <c r="R224">
        <v>0.105</v>
      </c>
      <c r="S224">
        <v>0.1075</v>
      </c>
      <c r="T224" t="s">
        <v>44</v>
      </c>
      <c r="U224">
        <v>45231</v>
      </c>
      <c r="V224">
        <v>39650</v>
      </c>
      <c r="W224" t="s">
        <v>42</v>
      </c>
      <c r="X224" t="s">
        <v>42</v>
      </c>
      <c r="Y224" t="s">
        <v>42</v>
      </c>
      <c r="Z224">
        <v>16.84</v>
      </c>
      <c r="AA224">
        <v>0</v>
      </c>
      <c r="AB224">
        <v>1</v>
      </c>
      <c r="AC224">
        <v>2.5000000000000001E-4</v>
      </c>
      <c r="AD224">
        <v>1</v>
      </c>
      <c r="AE224" t="s">
        <v>44</v>
      </c>
      <c r="AF224">
        <v>3.02648171500631E-4</v>
      </c>
      <c r="AG224">
        <v>5.0965952080706204E-3</v>
      </c>
      <c r="AH224">
        <v>1</v>
      </c>
      <c r="AI224">
        <v>1</v>
      </c>
      <c r="AJ224">
        <v>0.101947351828499</v>
      </c>
      <c r="AK224">
        <v>0</v>
      </c>
      <c r="AL224">
        <v>0</v>
      </c>
      <c r="AN224" s="4">
        <f t="shared" si="9"/>
        <v>0</v>
      </c>
      <c r="AO224" s="4">
        <f t="shared" si="10"/>
        <v>0</v>
      </c>
      <c r="AQ224">
        <f t="shared" si="11"/>
        <v>0</v>
      </c>
    </row>
    <row r="225" spans="1:43" x14ac:dyDescent="0.25">
      <c r="A225" t="s">
        <v>492</v>
      </c>
      <c r="B225">
        <v>9206966328</v>
      </c>
      <c r="C225">
        <v>304010692</v>
      </c>
      <c r="D225">
        <v>1</v>
      </c>
      <c r="E225" t="s">
        <v>39</v>
      </c>
      <c r="F225" t="s">
        <v>493</v>
      </c>
      <c r="G225" t="s">
        <v>41</v>
      </c>
      <c r="H225" s="2">
        <v>45170</v>
      </c>
      <c r="I225">
        <v>37500</v>
      </c>
      <c r="J225" t="s">
        <v>42</v>
      </c>
      <c r="K225" t="s">
        <v>42</v>
      </c>
      <c r="L225">
        <v>37500</v>
      </c>
      <c r="M225" t="s">
        <v>42</v>
      </c>
      <c r="N225">
        <v>279.32</v>
      </c>
      <c r="O225">
        <v>0</v>
      </c>
      <c r="P225">
        <v>37500</v>
      </c>
      <c r="Q225" t="s">
        <v>43</v>
      </c>
      <c r="R225">
        <v>9.375E-2</v>
      </c>
      <c r="S225">
        <v>9.6250000000000002E-2</v>
      </c>
      <c r="T225" t="s">
        <v>44</v>
      </c>
      <c r="U225">
        <v>45200</v>
      </c>
      <c r="V225">
        <v>37500</v>
      </c>
      <c r="W225" t="s">
        <v>42</v>
      </c>
      <c r="X225" t="s">
        <v>42</v>
      </c>
      <c r="Y225" t="s">
        <v>42</v>
      </c>
      <c r="Z225">
        <v>14.9</v>
      </c>
      <c r="AA225">
        <v>0</v>
      </c>
      <c r="AB225">
        <v>1</v>
      </c>
      <c r="AC225">
        <v>2.5000000000000001E-4</v>
      </c>
      <c r="AD225">
        <v>1</v>
      </c>
      <c r="AE225" t="s">
        <v>44</v>
      </c>
      <c r="AF225">
        <v>3.2000000000000003E-4</v>
      </c>
      <c r="AG225">
        <v>4.7679999999999997E-3</v>
      </c>
      <c r="AH225">
        <v>1</v>
      </c>
      <c r="AI225">
        <v>1</v>
      </c>
      <c r="AJ225">
        <v>9.0679999999999997E-2</v>
      </c>
      <c r="AK225">
        <v>0</v>
      </c>
      <c r="AL225">
        <v>0</v>
      </c>
      <c r="AN225" s="4">
        <f t="shared" si="9"/>
        <v>0</v>
      </c>
      <c r="AO225" s="4">
        <f t="shared" si="10"/>
        <v>0</v>
      </c>
      <c r="AQ225">
        <f t="shared" si="11"/>
        <v>0</v>
      </c>
    </row>
    <row r="226" spans="1:43" x14ac:dyDescent="0.25">
      <c r="A226" t="s">
        <v>494</v>
      </c>
      <c r="B226">
        <v>9206871379</v>
      </c>
      <c r="C226">
        <v>304010696</v>
      </c>
      <c r="D226">
        <v>1</v>
      </c>
      <c r="E226" t="s">
        <v>39</v>
      </c>
      <c r="F226" t="s">
        <v>495</v>
      </c>
      <c r="G226" t="s">
        <v>41</v>
      </c>
      <c r="H226" s="2">
        <v>45170</v>
      </c>
      <c r="I226">
        <v>35000</v>
      </c>
      <c r="J226" t="s">
        <v>42</v>
      </c>
      <c r="K226" t="s">
        <v>42</v>
      </c>
      <c r="L226">
        <v>35000</v>
      </c>
      <c r="M226" t="s">
        <v>42</v>
      </c>
      <c r="N226">
        <v>224.14</v>
      </c>
      <c r="O226">
        <v>0</v>
      </c>
      <c r="P226">
        <v>35000</v>
      </c>
      <c r="Q226" t="s">
        <v>43</v>
      </c>
      <c r="R226">
        <v>0.10625</v>
      </c>
      <c r="S226">
        <v>0.10875</v>
      </c>
      <c r="T226" t="s">
        <v>44</v>
      </c>
      <c r="U226">
        <v>45200</v>
      </c>
      <c r="V226">
        <v>35000</v>
      </c>
      <c r="W226" t="s">
        <v>42</v>
      </c>
      <c r="X226" t="s">
        <v>42</v>
      </c>
      <c r="Y226" t="s">
        <v>42</v>
      </c>
      <c r="Z226">
        <v>10.55</v>
      </c>
      <c r="AA226">
        <v>0</v>
      </c>
      <c r="AB226">
        <v>1</v>
      </c>
      <c r="AC226">
        <v>2.5000000000000001E-4</v>
      </c>
      <c r="AD226">
        <v>1</v>
      </c>
      <c r="AE226" t="s">
        <v>44</v>
      </c>
      <c r="AF226">
        <v>3.4285714285714301E-4</v>
      </c>
      <c r="AG226">
        <v>3.61714285714286E-3</v>
      </c>
      <c r="AH226">
        <v>1</v>
      </c>
      <c r="AI226">
        <v>1</v>
      </c>
      <c r="AJ226">
        <v>0.103157142857143</v>
      </c>
      <c r="AK226">
        <v>0</v>
      </c>
      <c r="AL226">
        <v>0</v>
      </c>
      <c r="AN226" s="4">
        <f t="shared" si="9"/>
        <v>0</v>
      </c>
      <c r="AO226" s="4">
        <f t="shared" si="10"/>
        <v>0</v>
      </c>
      <c r="AQ226">
        <f t="shared" si="11"/>
        <v>0</v>
      </c>
    </row>
    <row r="227" spans="1:43" x14ac:dyDescent="0.25">
      <c r="A227" t="s">
        <v>496</v>
      </c>
      <c r="B227">
        <v>9206616071</v>
      </c>
      <c r="C227">
        <v>304010699</v>
      </c>
      <c r="D227">
        <v>1</v>
      </c>
      <c r="E227" t="s">
        <v>39</v>
      </c>
      <c r="F227" t="s">
        <v>497</v>
      </c>
      <c r="G227" t="s">
        <v>41</v>
      </c>
      <c r="H227" s="2">
        <v>45170</v>
      </c>
      <c r="I227">
        <v>75000</v>
      </c>
      <c r="J227" t="s">
        <v>42</v>
      </c>
      <c r="K227" t="s">
        <v>42</v>
      </c>
      <c r="L227">
        <v>75000</v>
      </c>
      <c r="M227" t="s">
        <v>42</v>
      </c>
      <c r="N227">
        <v>601.02</v>
      </c>
      <c r="O227">
        <v>2398.98</v>
      </c>
      <c r="P227">
        <v>72601.02</v>
      </c>
      <c r="Q227" t="s">
        <v>43</v>
      </c>
      <c r="R227">
        <v>9.7500000000000003E-2</v>
      </c>
      <c r="S227">
        <v>0.1</v>
      </c>
      <c r="T227" t="s">
        <v>44</v>
      </c>
      <c r="U227">
        <v>45200</v>
      </c>
      <c r="V227">
        <v>72601.02</v>
      </c>
      <c r="W227" t="s">
        <v>42</v>
      </c>
      <c r="X227" t="s">
        <v>42</v>
      </c>
      <c r="Y227" t="s">
        <v>42</v>
      </c>
      <c r="Z227">
        <v>30.82</v>
      </c>
      <c r="AA227">
        <v>0</v>
      </c>
      <c r="AB227">
        <v>1</v>
      </c>
      <c r="AC227">
        <v>2.5000000000000001E-4</v>
      </c>
      <c r="AD227">
        <v>1</v>
      </c>
      <c r="AE227" t="s">
        <v>44</v>
      </c>
      <c r="AF227">
        <v>1.6000000000000001E-4</v>
      </c>
      <c r="AG227">
        <v>4.9312000000000002E-3</v>
      </c>
      <c r="AH227">
        <v>1</v>
      </c>
      <c r="AI227">
        <v>1</v>
      </c>
      <c r="AJ227">
        <v>9.4589999999999994E-2</v>
      </c>
      <c r="AK227">
        <v>0</v>
      </c>
      <c r="AL227">
        <v>0</v>
      </c>
      <c r="AN227" s="4">
        <f t="shared" si="9"/>
        <v>2398.9799999999959</v>
      </c>
      <c r="AO227" s="4">
        <f t="shared" si="10"/>
        <v>-4.0927261579781771E-12</v>
      </c>
      <c r="AQ227">
        <f t="shared" si="11"/>
        <v>0</v>
      </c>
    </row>
    <row r="228" spans="1:43" x14ac:dyDescent="0.25">
      <c r="A228" t="s">
        <v>498</v>
      </c>
      <c r="B228">
        <v>9206505175</v>
      </c>
      <c r="C228">
        <v>304010703</v>
      </c>
      <c r="D228">
        <v>1</v>
      </c>
      <c r="E228" t="s">
        <v>39</v>
      </c>
      <c r="F228" t="s">
        <v>499</v>
      </c>
      <c r="G228" t="s">
        <v>41</v>
      </c>
      <c r="H228" s="2">
        <v>45170</v>
      </c>
      <c r="I228">
        <v>48000</v>
      </c>
      <c r="J228" t="s">
        <v>42</v>
      </c>
      <c r="K228" t="s">
        <v>42</v>
      </c>
      <c r="L228">
        <v>48000</v>
      </c>
      <c r="M228" t="s">
        <v>42</v>
      </c>
      <c r="N228">
        <v>394.52</v>
      </c>
      <c r="O228">
        <v>0</v>
      </c>
      <c r="P228">
        <v>48000</v>
      </c>
      <c r="Q228" t="s">
        <v>43</v>
      </c>
      <c r="R228">
        <v>0.1</v>
      </c>
      <c r="S228">
        <v>0.10249999999999999</v>
      </c>
      <c r="T228" t="s">
        <v>44</v>
      </c>
      <c r="U228">
        <v>45200</v>
      </c>
      <c r="V228">
        <v>48000</v>
      </c>
      <c r="W228" t="s">
        <v>42</v>
      </c>
      <c r="X228" t="s">
        <v>42</v>
      </c>
      <c r="Y228" t="s">
        <v>42</v>
      </c>
      <c r="Z228">
        <v>19.73</v>
      </c>
      <c r="AA228">
        <v>0</v>
      </c>
      <c r="AB228">
        <v>1</v>
      </c>
      <c r="AC228">
        <v>2.5000000000000001E-4</v>
      </c>
      <c r="AD228">
        <v>1</v>
      </c>
      <c r="AE228" t="s">
        <v>44</v>
      </c>
      <c r="AF228">
        <v>2.5000000000000001E-4</v>
      </c>
      <c r="AG228">
        <v>4.9325000000000003E-3</v>
      </c>
      <c r="AH228">
        <v>1</v>
      </c>
      <c r="AI228">
        <v>1</v>
      </c>
      <c r="AJ228">
        <v>9.7000000000000003E-2</v>
      </c>
      <c r="AK228">
        <v>0</v>
      </c>
      <c r="AL228">
        <v>0</v>
      </c>
      <c r="AN228" s="4">
        <f t="shared" si="9"/>
        <v>0</v>
      </c>
      <c r="AO228" s="4">
        <f t="shared" si="10"/>
        <v>0</v>
      </c>
      <c r="AQ228">
        <f t="shared" si="11"/>
        <v>0</v>
      </c>
    </row>
    <row r="229" spans="1:43" x14ac:dyDescent="0.25">
      <c r="A229" t="s">
        <v>500</v>
      </c>
      <c r="B229">
        <v>9204477526</v>
      </c>
      <c r="C229">
        <v>303989402</v>
      </c>
      <c r="D229">
        <v>1</v>
      </c>
      <c r="E229" t="s">
        <v>39</v>
      </c>
      <c r="F229" t="s">
        <v>501</v>
      </c>
      <c r="G229" t="s">
        <v>41</v>
      </c>
      <c r="H229" s="2">
        <v>45170</v>
      </c>
      <c r="I229">
        <v>44300</v>
      </c>
      <c r="J229" t="s">
        <v>42</v>
      </c>
      <c r="K229" t="s">
        <v>42</v>
      </c>
      <c r="L229">
        <v>44300</v>
      </c>
      <c r="M229" t="s">
        <v>42</v>
      </c>
      <c r="N229">
        <v>735.71</v>
      </c>
      <c r="O229">
        <v>64.290000000000006</v>
      </c>
      <c r="P229">
        <v>44235.71</v>
      </c>
      <c r="Q229" t="s">
        <v>43</v>
      </c>
      <c r="R229">
        <v>9.5000000000000001E-2</v>
      </c>
      <c r="S229">
        <v>9.7500000000000003E-2</v>
      </c>
      <c r="T229" t="s">
        <v>44</v>
      </c>
      <c r="U229">
        <v>45231</v>
      </c>
      <c r="V229">
        <v>44235.71</v>
      </c>
      <c r="W229" t="s">
        <v>42</v>
      </c>
      <c r="X229" t="s">
        <v>42</v>
      </c>
      <c r="Y229" t="s">
        <v>42</v>
      </c>
      <c r="Z229">
        <v>38.229999999999997</v>
      </c>
      <c r="AA229">
        <v>0</v>
      </c>
      <c r="AB229">
        <v>1</v>
      </c>
      <c r="AC229">
        <v>2.5000000000000001E-4</v>
      </c>
      <c r="AD229">
        <v>1</v>
      </c>
      <c r="AE229" t="s">
        <v>44</v>
      </c>
      <c r="AF229">
        <v>2.7088036117381501E-4</v>
      </c>
      <c r="AG229">
        <v>1.0355756207674901E-2</v>
      </c>
      <c r="AH229">
        <v>1</v>
      </c>
      <c r="AI229">
        <v>1</v>
      </c>
      <c r="AJ229">
        <v>9.1979119638826198E-2</v>
      </c>
      <c r="AK229">
        <v>0</v>
      </c>
      <c r="AL229">
        <v>0</v>
      </c>
      <c r="AN229" s="4">
        <f t="shared" si="9"/>
        <v>64.290000000000873</v>
      </c>
      <c r="AO229" s="4">
        <f t="shared" si="10"/>
        <v>8.6686213762732223E-13</v>
      </c>
      <c r="AQ229">
        <f t="shared" si="11"/>
        <v>0</v>
      </c>
    </row>
    <row r="230" spans="1:43" x14ac:dyDescent="0.25">
      <c r="A230" t="s">
        <v>502</v>
      </c>
      <c r="B230">
        <v>1032843485</v>
      </c>
      <c r="C230">
        <v>303989438</v>
      </c>
      <c r="D230">
        <v>1</v>
      </c>
      <c r="E230" t="s">
        <v>39</v>
      </c>
      <c r="F230" t="s">
        <v>503</v>
      </c>
      <c r="G230" t="s">
        <v>41</v>
      </c>
      <c r="H230" s="2">
        <v>45170</v>
      </c>
      <c r="I230">
        <v>75000</v>
      </c>
      <c r="J230" t="s">
        <v>42</v>
      </c>
      <c r="K230" t="s">
        <v>42</v>
      </c>
      <c r="L230">
        <v>75000</v>
      </c>
      <c r="M230" t="s">
        <v>42</v>
      </c>
      <c r="N230">
        <v>600</v>
      </c>
      <c r="O230">
        <v>0</v>
      </c>
      <c r="P230">
        <v>75000</v>
      </c>
      <c r="Q230" t="s">
        <v>47</v>
      </c>
      <c r="R230">
        <v>0</v>
      </c>
      <c r="S230">
        <v>0.11</v>
      </c>
      <c r="T230" t="s">
        <v>44</v>
      </c>
      <c r="U230">
        <v>45200</v>
      </c>
      <c r="V230">
        <v>75000</v>
      </c>
      <c r="W230" t="s">
        <v>42</v>
      </c>
      <c r="X230" t="s">
        <v>42</v>
      </c>
      <c r="Y230" t="s">
        <v>42</v>
      </c>
      <c r="Z230">
        <v>9.1199999999999992</v>
      </c>
      <c r="AA230">
        <v>0</v>
      </c>
      <c r="AB230">
        <v>1</v>
      </c>
      <c r="AC230">
        <v>2.5000000000000001E-4</v>
      </c>
      <c r="AD230">
        <v>1</v>
      </c>
      <c r="AE230" t="s">
        <v>44</v>
      </c>
      <c r="AF230">
        <v>1.6000000000000001E-4</v>
      </c>
      <c r="AG230">
        <v>1.4591999999999999E-3</v>
      </c>
      <c r="AH230">
        <v>1</v>
      </c>
      <c r="AI230">
        <v>1</v>
      </c>
      <c r="AJ230">
        <v>0.1081308</v>
      </c>
      <c r="AK230">
        <v>4.8783999999999998E-3</v>
      </c>
      <c r="AL230">
        <v>0</v>
      </c>
      <c r="AN230" s="4">
        <f t="shared" si="9"/>
        <v>0</v>
      </c>
      <c r="AO230" s="4">
        <f t="shared" si="10"/>
        <v>0</v>
      </c>
      <c r="AQ230">
        <f t="shared" si="11"/>
        <v>30.49</v>
      </c>
    </row>
    <row r="231" spans="1:43" x14ac:dyDescent="0.25">
      <c r="A231" t="s">
        <v>504</v>
      </c>
      <c r="B231">
        <v>9206453350</v>
      </c>
      <c r="C231">
        <v>304023979</v>
      </c>
      <c r="D231">
        <v>1</v>
      </c>
      <c r="E231" t="s">
        <v>39</v>
      </c>
      <c r="F231" t="s">
        <v>505</v>
      </c>
      <c r="G231" t="s">
        <v>41</v>
      </c>
      <c r="H231" s="2">
        <v>45170</v>
      </c>
      <c r="I231">
        <v>105000</v>
      </c>
      <c r="J231" t="s">
        <v>42</v>
      </c>
      <c r="K231" t="s">
        <v>42</v>
      </c>
      <c r="L231">
        <v>105000</v>
      </c>
      <c r="M231" t="s">
        <v>42</v>
      </c>
      <c r="N231">
        <v>373.97</v>
      </c>
      <c r="O231">
        <v>0</v>
      </c>
      <c r="P231">
        <v>105000</v>
      </c>
      <c r="Q231" t="s">
        <v>43</v>
      </c>
      <c r="R231">
        <v>0.1</v>
      </c>
      <c r="S231">
        <v>0.10249999999999999</v>
      </c>
      <c r="T231" t="s">
        <v>44</v>
      </c>
      <c r="U231">
        <v>45200</v>
      </c>
      <c r="V231">
        <v>105000</v>
      </c>
      <c r="W231" t="s">
        <v>42</v>
      </c>
      <c r="X231" t="s">
        <v>42</v>
      </c>
      <c r="Y231" t="s">
        <v>42</v>
      </c>
      <c r="Z231">
        <v>18.7</v>
      </c>
      <c r="AA231">
        <v>0</v>
      </c>
      <c r="AB231">
        <v>1</v>
      </c>
      <c r="AC231">
        <v>2.5000000000000001E-4</v>
      </c>
      <c r="AD231">
        <v>1</v>
      </c>
      <c r="AE231" t="s">
        <v>44</v>
      </c>
      <c r="AF231">
        <v>1.14285714285714E-4</v>
      </c>
      <c r="AG231">
        <v>2.13714285714286E-3</v>
      </c>
      <c r="AH231">
        <v>1</v>
      </c>
      <c r="AI231">
        <v>1</v>
      </c>
      <c r="AJ231">
        <v>9.7135714285714297E-2</v>
      </c>
      <c r="AK231">
        <v>0</v>
      </c>
      <c r="AL231">
        <v>0</v>
      </c>
      <c r="AN231" s="4">
        <f t="shared" si="9"/>
        <v>0</v>
      </c>
      <c r="AO231" s="4">
        <f t="shared" si="10"/>
        <v>0</v>
      </c>
      <c r="AQ231">
        <f t="shared" si="11"/>
        <v>0</v>
      </c>
    </row>
    <row r="232" spans="1:43" x14ac:dyDescent="0.25">
      <c r="A232" t="s">
        <v>506</v>
      </c>
      <c r="B232">
        <v>9207854556</v>
      </c>
      <c r="C232">
        <v>304024814</v>
      </c>
      <c r="D232">
        <v>1</v>
      </c>
      <c r="E232" t="s">
        <v>39</v>
      </c>
      <c r="F232" t="s">
        <v>507</v>
      </c>
      <c r="G232" t="s">
        <v>41</v>
      </c>
      <c r="H232" s="2">
        <v>45170</v>
      </c>
      <c r="I232">
        <v>56000</v>
      </c>
      <c r="J232" t="s">
        <v>42</v>
      </c>
      <c r="K232" t="s">
        <v>42</v>
      </c>
      <c r="L232">
        <v>56000</v>
      </c>
      <c r="M232" t="s">
        <v>42</v>
      </c>
      <c r="N232">
        <v>462.57</v>
      </c>
      <c r="O232">
        <v>100</v>
      </c>
      <c r="P232">
        <v>55900</v>
      </c>
      <c r="Q232" t="s">
        <v>43</v>
      </c>
      <c r="R232">
        <v>8.7499999999999994E-2</v>
      </c>
      <c r="S232">
        <v>0.09</v>
      </c>
      <c r="T232" t="s">
        <v>44</v>
      </c>
      <c r="U232">
        <v>45231</v>
      </c>
      <c r="V232">
        <v>55900</v>
      </c>
      <c r="W232" t="s">
        <v>42</v>
      </c>
      <c r="X232" t="s">
        <v>42</v>
      </c>
      <c r="Y232" t="s">
        <v>42</v>
      </c>
      <c r="Z232">
        <v>25.7</v>
      </c>
      <c r="AA232">
        <v>0</v>
      </c>
      <c r="AB232">
        <v>1</v>
      </c>
      <c r="AC232">
        <v>2.5000000000000001E-4</v>
      </c>
      <c r="AD232">
        <v>1</v>
      </c>
      <c r="AE232" t="s">
        <v>44</v>
      </c>
      <c r="AF232">
        <v>2.14285714285714E-4</v>
      </c>
      <c r="AG232">
        <v>5.5071428571428598E-3</v>
      </c>
      <c r="AH232">
        <v>1</v>
      </c>
      <c r="AI232">
        <v>1</v>
      </c>
      <c r="AJ232">
        <v>8.4535714285714297E-2</v>
      </c>
      <c r="AK232">
        <v>0</v>
      </c>
      <c r="AL232">
        <v>0</v>
      </c>
      <c r="AN232" s="4">
        <f t="shared" si="9"/>
        <v>100</v>
      </c>
      <c r="AO232" s="4">
        <f t="shared" si="10"/>
        <v>0</v>
      </c>
      <c r="AQ232">
        <f t="shared" si="11"/>
        <v>0</v>
      </c>
    </row>
    <row r="233" spans="1:43" x14ac:dyDescent="0.25">
      <c r="A233" t="s">
        <v>508</v>
      </c>
      <c r="B233">
        <v>9207618175</v>
      </c>
      <c r="C233">
        <v>304024826</v>
      </c>
      <c r="D233">
        <v>1</v>
      </c>
      <c r="E233" t="s">
        <v>39</v>
      </c>
      <c r="F233" t="s">
        <v>509</v>
      </c>
      <c r="G233" t="s">
        <v>41</v>
      </c>
      <c r="H233" s="2">
        <v>45170</v>
      </c>
      <c r="I233">
        <v>59400</v>
      </c>
      <c r="J233" t="s">
        <v>42</v>
      </c>
      <c r="K233" t="s">
        <v>42</v>
      </c>
      <c r="L233">
        <v>59400</v>
      </c>
      <c r="M233" t="s">
        <v>42</v>
      </c>
      <c r="N233">
        <v>146.46</v>
      </c>
      <c r="O233">
        <v>54</v>
      </c>
      <c r="P233">
        <v>59346</v>
      </c>
      <c r="Q233" t="s">
        <v>43</v>
      </c>
      <c r="R233">
        <v>0.1</v>
      </c>
      <c r="S233">
        <v>0.10249999999999999</v>
      </c>
      <c r="T233" t="s">
        <v>44</v>
      </c>
      <c r="U233">
        <v>45200</v>
      </c>
      <c r="V233">
        <v>59346</v>
      </c>
      <c r="W233" t="s">
        <v>42</v>
      </c>
      <c r="X233" t="s">
        <v>42</v>
      </c>
      <c r="Y233" t="s">
        <v>42</v>
      </c>
      <c r="Z233">
        <v>7.32</v>
      </c>
      <c r="AA233">
        <v>0</v>
      </c>
      <c r="AB233">
        <v>1</v>
      </c>
      <c r="AC233">
        <v>2.5000000000000001E-4</v>
      </c>
      <c r="AD233">
        <v>1</v>
      </c>
      <c r="AE233" t="s">
        <v>44</v>
      </c>
      <c r="AF233">
        <v>2.0202020202020199E-4</v>
      </c>
      <c r="AG233">
        <v>1.47878787878788E-3</v>
      </c>
      <c r="AH233">
        <v>1</v>
      </c>
      <c r="AI233">
        <v>1</v>
      </c>
      <c r="AJ233">
        <v>9.70479797979798E-2</v>
      </c>
      <c r="AK233">
        <v>0</v>
      </c>
      <c r="AL233">
        <v>0</v>
      </c>
      <c r="AN233" s="4">
        <f t="shared" si="9"/>
        <v>54</v>
      </c>
      <c r="AO233" s="4">
        <f t="shared" si="10"/>
        <v>0</v>
      </c>
      <c r="AQ233">
        <f t="shared" si="11"/>
        <v>0</v>
      </c>
    </row>
    <row r="234" spans="1:43" x14ac:dyDescent="0.25">
      <c r="A234" t="s">
        <v>510</v>
      </c>
      <c r="B234">
        <v>9207973745</v>
      </c>
      <c r="C234">
        <v>304025697</v>
      </c>
      <c r="D234">
        <v>1</v>
      </c>
      <c r="E234" t="s">
        <v>39</v>
      </c>
      <c r="F234" t="s">
        <v>511</v>
      </c>
      <c r="G234" t="s">
        <v>41</v>
      </c>
      <c r="H234" s="2">
        <v>45170</v>
      </c>
      <c r="I234">
        <v>56300</v>
      </c>
      <c r="J234" t="s">
        <v>42</v>
      </c>
      <c r="K234" t="s">
        <v>42</v>
      </c>
      <c r="L234">
        <v>56300</v>
      </c>
      <c r="M234" t="s">
        <v>42</v>
      </c>
      <c r="N234">
        <v>0</v>
      </c>
      <c r="O234">
        <v>0</v>
      </c>
      <c r="P234">
        <v>56300</v>
      </c>
      <c r="Q234" t="s">
        <v>43</v>
      </c>
      <c r="R234">
        <v>9.375E-2</v>
      </c>
      <c r="S234">
        <v>9.375E-2</v>
      </c>
      <c r="T234" t="s">
        <v>44</v>
      </c>
      <c r="U234">
        <v>45200</v>
      </c>
      <c r="V234">
        <v>56300</v>
      </c>
      <c r="W234" t="s">
        <v>42</v>
      </c>
      <c r="X234" t="s">
        <v>42</v>
      </c>
      <c r="Y234" t="s">
        <v>42</v>
      </c>
      <c r="Z234">
        <v>0</v>
      </c>
      <c r="AA234">
        <v>0</v>
      </c>
      <c r="AB234">
        <v>1</v>
      </c>
      <c r="AC234">
        <v>2.5000000000000001E-4</v>
      </c>
      <c r="AD234">
        <v>1</v>
      </c>
      <c r="AE234" t="s">
        <v>44</v>
      </c>
      <c r="AF234">
        <v>2.1314387211367701E-4</v>
      </c>
      <c r="AG234">
        <v>0</v>
      </c>
      <c r="AH234">
        <v>1</v>
      </c>
      <c r="AI234">
        <v>1</v>
      </c>
      <c r="AJ234">
        <v>8.8286856127886296E-2</v>
      </c>
      <c r="AK234">
        <v>0</v>
      </c>
      <c r="AL234">
        <v>0</v>
      </c>
      <c r="AN234" s="4">
        <f t="shared" si="9"/>
        <v>0</v>
      </c>
      <c r="AO234" s="4">
        <f t="shared" si="10"/>
        <v>0</v>
      </c>
      <c r="AQ234">
        <f t="shared" si="11"/>
        <v>0</v>
      </c>
    </row>
    <row r="235" spans="1:43" x14ac:dyDescent="0.25">
      <c r="A235" t="s">
        <v>512</v>
      </c>
      <c r="B235">
        <v>9207885832</v>
      </c>
      <c r="C235">
        <v>304025700</v>
      </c>
      <c r="D235">
        <v>1</v>
      </c>
      <c r="E235" t="s">
        <v>39</v>
      </c>
      <c r="F235" t="s">
        <v>513</v>
      </c>
      <c r="G235" t="s">
        <v>41</v>
      </c>
      <c r="H235" s="2">
        <v>45170</v>
      </c>
      <c r="I235">
        <v>162000</v>
      </c>
      <c r="J235" t="s">
        <v>42</v>
      </c>
      <c r="K235" t="s">
        <v>42</v>
      </c>
      <c r="L235">
        <v>162000</v>
      </c>
      <c r="M235" t="s">
        <v>42</v>
      </c>
      <c r="N235">
        <v>1238.3</v>
      </c>
      <c r="O235">
        <v>310.68</v>
      </c>
      <c r="P235">
        <v>161689.32</v>
      </c>
      <c r="Q235" t="s">
        <v>43</v>
      </c>
      <c r="R235">
        <v>8.7499999999999994E-2</v>
      </c>
      <c r="S235">
        <v>0.09</v>
      </c>
      <c r="T235" t="s">
        <v>44</v>
      </c>
      <c r="U235">
        <v>45231</v>
      </c>
      <c r="V235">
        <v>161689.32</v>
      </c>
      <c r="W235" t="s">
        <v>42</v>
      </c>
      <c r="X235" t="s">
        <v>42</v>
      </c>
      <c r="Y235" t="s">
        <v>42</v>
      </c>
      <c r="Z235">
        <v>68.790000000000006</v>
      </c>
      <c r="AA235">
        <v>0</v>
      </c>
      <c r="AB235">
        <v>1</v>
      </c>
      <c r="AC235">
        <v>2.5000000000000001E-4</v>
      </c>
      <c r="AD235">
        <v>1</v>
      </c>
      <c r="AE235" t="s">
        <v>44</v>
      </c>
      <c r="AF235" s="3">
        <v>7.40740740740741E-5</v>
      </c>
      <c r="AG235">
        <v>5.0955555555555598E-3</v>
      </c>
      <c r="AH235">
        <v>1</v>
      </c>
      <c r="AI235">
        <v>1</v>
      </c>
      <c r="AJ235">
        <v>8.4675925925925905E-2</v>
      </c>
      <c r="AK235">
        <v>0</v>
      </c>
      <c r="AL235">
        <v>0</v>
      </c>
      <c r="AN235" s="4">
        <f t="shared" si="9"/>
        <v>310.67999999999302</v>
      </c>
      <c r="AO235" s="4">
        <f t="shared" si="10"/>
        <v>-6.9917405198793858E-12</v>
      </c>
      <c r="AQ235">
        <f t="shared" si="11"/>
        <v>0</v>
      </c>
    </row>
    <row r="236" spans="1:43" x14ac:dyDescent="0.25">
      <c r="A236" t="s">
        <v>514</v>
      </c>
      <c r="B236">
        <v>9206869985</v>
      </c>
      <c r="C236">
        <v>304008607</v>
      </c>
      <c r="D236">
        <v>1</v>
      </c>
      <c r="E236" t="s">
        <v>39</v>
      </c>
      <c r="F236" t="s">
        <v>515</v>
      </c>
      <c r="G236" t="s">
        <v>41</v>
      </c>
      <c r="H236" s="2">
        <v>45170</v>
      </c>
      <c r="I236">
        <v>42988.09</v>
      </c>
      <c r="J236" t="s">
        <v>42</v>
      </c>
      <c r="K236" t="s">
        <v>42</v>
      </c>
      <c r="L236">
        <v>42988.09</v>
      </c>
      <c r="M236" t="s">
        <v>42</v>
      </c>
      <c r="N236">
        <v>397.09</v>
      </c>
      <c r="O236">
        <v>52.91</v>
      </c>
      <c r="P236">
        <v>42935.18</v>
      </c>
      <c r="Q236" t="s">
        <v>43</v>
      </c>
      <c r="R236">
        <v>0.10625</v>
      </c>
      <c r="S236">
        <v>0.10875</v>
      </c>
      <c r="T236" t="s">
        <v>44</v>
      </c>
      <c r="U236">
        <v>45231</v>
      </c>
      <c r="V236">
        <v>42935.18</v>
      </c>
      <c r="W236" t="s">
        <v>42</v>
      </c>
      <c r="X236" t="s">
        <v>42</v>
      </c>
      <c r="Y236" t="s">
        <v>42</v>
      </c>
      <c r="Z236">
        <v>18.260000000000002</v>
      </c>
      <c r="AA236">
        <v>0</v>
      </c>
      <c r="AB236">
        <v>1</v>
      </c>
      <c r="AC236">
        <v>2.5000000000000001E-4</v>
      </c>
      <c r="AD236">
        <v>1</v>
      </c>
      <c r="AE236" t="s">
        <v>44</v>
      </c>
      <c r="AF236">
        <v>2.7914708469252799E-4</v>
      </c>
      <c r="AG236">
        <v>5.0972257664855603E-3</v>
      </c>
      <c r="AH236">
        <v>1</v>
      </c>
      <c r="AI236">
        <v>1</v>
      </c>
      <c r="AJ236">
        <v>0.103220852915307</v>
      </c>
      <c r="AK236">
        <v>0</v>
      </c>
      <c r="AL236">
        <v>0</v>
      </c>
      <c r="AN236" s="4">
        <f t="shared" si="9"/>
        <v>52.909999999996217</v>
      </c>
      <c r="AO236" s="4">
        <f t="shared" si="10"/>
        <v>-3.780087354243733E-12</v>
      </c>
      <c r="AQ236">
        <f t="shared" si="11"/>
        <v>0</v>
      </c>
    </row>
    <row r="237" spans="1:43" x14ac:dyDescent="0.25">
      <c r="A237" t="s">
        <v>516</v>
      </c>
      <c r="B237">
        <v>9206574247</v>
      </c>
      <c r="C237">
        <v>304008617</v>
      </c>
      <c r="D237">
        <v>1</v>
      </c>
      <c r="E237" t="s">
        <v>39</v>
      </c>
      <c r="F237" t="s">
        <v>517</v>
      </c>
      <c r="G237" t="s">
        <v>41</v>
      </c>
      <c r="H237" s="2">
        <v>45170</v>
      </c>
      <c r="I237">
        <v>37490</v>
      </c>
      <c r="J237" t="s">
        <v>42</v>
      </c>
      <c r="K237" t="s">
        <v>42</v>
      </c>
      <c r="L237">
        <v>37490</v>
      </c>
      <c r="M237" t="s">
        <v>42</v>
      </c>
      <c r="N237">
        <v>286.60000000000002</v>
      </c>
      <c r="O237">
        <v>0</v>
      </c>
      <c r="P237">
        <v>37490</v>
      </c>
      <c r="Q237" t="s">
        <v>43</v>
      </c>
      <c r="R237">
        <v>8.7499999999999994E-2</v>
      </c>
      <c r="S237">
        <v>0.09</v>
      </c>
      <c r="T237" t="s">
        <v>44</v>
      </c>
      <c r="U237">
        <v>45231</v>
      </c>
      <c r="V237">
        <v>37490</v>
      </c>
      <c r="W237" t="s">
        <v>42</v>
      </c>
      <c r="X237" t="s">
        <v>42</v>
      </c>
      <c r="Y237" t="s">
        <v>42</v>
      </c>
      <c r="Z237">
        <v>15.92</v>
      </c>
      <c r="AA237">
        <v>0</v>
      </c>
      <c r="AB237">
        <v>1</v>
      </c>
      <c r="AC237">
        <v>2.5000000000000001E-4</v>
      </c>
      <c r="AD237">
        <v>1</v>
      </c>
      <c r="AE237" t="s">
        <v>44</v>
      </c>
      <c r="AF237">
        <v>3.2008535609495898E-4</v>
      </c>
      <c r="AG237">
        <v>5.0957588690317404E-3</v>
      </c>
      <c r="AH237">
        <v>1</v>
      </c>
      <c r="AI237">
        <v>1</v>
      </c>
      <c r="AJ237">
        <v>8.4429914643904994E-2</v>
      </c>
      <c r="AK237">
        <v>0</v>
      </c>
      <c r="AL237">
        <v>0</v>
      </c>
      <c r="AN237" s="4">
        <f t="shared" si="9"/>
        <v>0</v>
      </c>
      <c r="AO237" s="4">
        <f t="shared" si="10"/>
        <v>0</v>
      </c>
      <c r="AQ237">
        <f t="shared" si="11"/>
        <v>0</v>
      </c>
    </row>
    <row r="238" spans="1:43" x14ac:dyDescent="0.25">
      <c r="A238" t="s">
        <v>518</v>
      </c>
      <c r="B238">
        <v>9207062366</v>
      </c>
      <c r="C238">
        <v>304008851</v>
      </c>
      <c r="D238">
        <v>1</v>
      </c>
      <c r="E238" t="s">
        <v>39</v>
      </c>
      <c r="F238" t="s">
        <v>519</v>
      </c>
      <c r="G238" t="s">
        <v>41</v>
      </c>
      <c r="H238" s="2">
        <v>45170</v>
      </c>
      <c r="I238">
        <v>35900</v>
      </c>
      <c r="J238" t="s">
        <v>42</v>
      </c>
      <c r="K238" t="s">
        <v>42</v>
      </c>
      <c r="L238">
        <v>35900</v>
      </c>
      <c r="M238" t="s">
        <v>42</v>
      </c>
      <c r="N238">
        <v>296.05</v>
      </c>
      <c r="O238">
        <v>0</v>
      </c>
      <c r="P238">
        <v>35900</v>
      </c>
      <c r="Q238" t="s">
        <v>43</v>
      </c>
      <c r="R238">
        <v>0.1075</v>
      </c>
      <c r="S238">
        <v>0.11</v>
      </c>
      <c r="T238" t="s">
        <v>44</v>
      </c>
      <c r="U238">
        <v>45200</v>
      </c>
      <c r="V238">
        <v>35900</v>
      </c>
      <c r="W238" t="s">
        <v>42</v>
      </c>
      <c r="X238" t="s">
        <v>42</v>
      </c>
      <c r="Y238" t="s">
        <v>42</v>
      </c>
      <c r="Z238">
        <v>13.77</v>
      </c>
      <c r="AA238">
        <v>0</v>
      </c>
      <c r="AB238">
        <v>1</v>
      </c>
      <c r="AC238">
        <v>2.5000000000000001E-4</v>
      </c>
      <c r="AD238">
        <v>1</v>
      </c>
      <c r="AE238" t="s">
        <v>44</v>
      </c>
      <c r="AF238">
        <v>3.3426183844011099E-4</v>
      </c>
      <c r="AG238">
        <v>4.6027855153203297E-3</v>
      </c>
      <c r="AH238">
        <v>1</v>
      </c>
      <c r="AI238">
        <v>1</v>
      </c>
      <c r="AJ238">
        <v>0.10441573816156</v>
      </c>
      <c r="AK238">
        <v>0</v>
      </c>
      <c r="AL238">
        <v>0</v>
      </c>
      <c r="AN238" s="4">
        <f t="shared" si="9"/>
        <v>0</v>
      </c>
      <c r="AO238" s="4">
        <f t="shared" si="10"/>
        <v>0</v>
      </c>
      <c r="AQ238">
        <f t="shared" si="11"/>
        <v>0</v>
      </c>
    </row>
    <row r="239" spans="1:43" x14ac:dyDescent="0.25">
      <c r="A239" t="s">
        <v>520</v>
      </c>
      <c r="B239">
        <v>9206983505</v>
      </c>
      <c r="C239">
        <v>304008854</v>
      </c>
      <c r="D239">
        <v>1</v>
      </c>
      <c r="E239" t="s">
        <v>39</v>
      </c>
      <c r="F239" t="s">
        <v>521</v>
      </c>
      <c r="G239" t="s">
        <v>41</v>
      </c>
      <c r="H239" s="2">
        <v>45170</v>
      </c>
      <c r="I239">
        <v>50000</v>
      </c>
      <c r="J239" t="s">
        <v>42</v>
      </c>
      <c r="K239" t="s">
        <v>42</v>
      </c>
      <c r="L239">
        <v>50000</v>
      </c>
      <c r="M239" t="s">
        <v>42</v>
      </c>
      <c r="N239">
        <v>888.01</v>
      </c>
      <c r="O239">
        <v>43.49</v>
      </c>
      <c r="P239">
        <v>49956.51</v>
      </c>
      <c r="Q239" t="s">
        <v>43</v>
      </c>
      <c r="R239">
        <v>0.105</v>
      </c>
      <c r="S239">
        <v>0.1075</v>
      </c>
      <c r="T239" t="s">
        <v>44</v>
      </c>
      <c r="U239">
        <v>45231</v>
      </c>
      <c r="V239">
        <v>49956.51</v>
      </c>
      <c r="W239" t="s">
        <v>42</v>
      </c>
      <c r="X239" t="s">
        <v>42</v>
      </c>
      <c r="Y239" t="s">
        <v>42</v>
      </c>
      <c r="Z239">
        <v>41.78</v>
      </c>
      <c r="AA239">
        <v>0</v>
      </c>
      <c r="AB239">
        <v>1</v>
      </c>
      <c r="AC239">
        <v>2.5000000000000001E-4</v>
      </c>
      <c r="AD239">
        <v>1</v>
      </c>
      <c r="AE239" t="s">
        <v>44</v>
      </c>
      <c r="AF239">
        <v>2.4000000000000001E-4</v>
      </c>
      <c r="AG239">
        <v>1.00272E-2</v>
      </c>
      <c r="AH239">
        <v>1</v>
      </c>
      <c r="AI239">
        <v>1</v>
      </c>
      <c r="AJ239">
        <v>0.10201</v>
      </c>
      <c r="AK239">
        <v>0</v>
      </c>
      <c r="AL239">
        <v>0</v>
      </c>
      <c r="AN239" s="4">
        <f t="shared" si="9"/>
        <v>43.489999999997963</v>
      </c>
      <c r="AO239" s="4">
        <f t="shared" si="10"/>
        <v>-2.0392576516314875E-12</v>
      </c>
      <c r="AQ239">
        <f t="shared" si="11"/>
        <v>0</v>
      </c>
    </row>
    <row r="240" spans="1:43" x14ac:dyDescent="0.25">
      <c r="A240" t="s">
        <v>522</v>
      </c>
      <c r="B240">
        <v>9207570087</v>
      </c>
      <c r="C240">
        <v>304025708</v>
      </c>
      <c r="D240">
        <v>1</v>
      </c>
      <c r="E240" t="s">
        <v>39</v>
      </c>
      <c r="F240" t="s">
        <v>523</v>
      </c>
      <c r="G240" t="s">
        <v>41</v>
      </c>
      <c r="H240" s="2">
        <v>45170</v>
      </c>
      <c r="I240">
        <v>52951.64</v>
      </c>
      <c r="J240" t="s">
        <v>42</v>
      </c>
      <c r="K240" t="s">
        <v>42</v>
      </c>
      <c r="L240">
        <v>52951.64</v>
      </c>
      <c r="M240" t="s">
        <v>42</v>
      </c>
      <c r="N240">
        <v>404.92</v>
      </c>
      <c r="O240">
        <v>0</v>
      </c>
      <c r="P240">
        <v>52951.64</v>
      </c>
      <c r="Q240" t="s">
        <v>43</v>
      </c>
      <c r="R240">
        <v>8.7499999999999994E-2</v>
      </c>
      <c r="S240">
        <v>0.09</v>
      </c>
      <c r="T240" t="s">
        <v>44</v>
      </c>
      <c r="U240">
        <v>45231</v>
      </c>
      <c r="V240">
        <v>52951.64</v>
      </c>
      <c r="W240" t="s">
        <v>42</v>
      </c>
      <c r="X240" t="s">
        <v>42</v>
      </c>
      <c r="Y240" t="s">
        <v>42</v>
      </c>
      <c r="Z240">
        <v>22.5</v>
      </c>
      <c r="AA240">
        <v>0</v>
      </c>
      <c r="AB240">
        <v>1</v>
      </c>
      <c r="AC240">
        <v>2.5000000000000001E-4</v>
      </c>
      <c r="AD240">
        <v>1</v>
      </c>
      <c r="AE240" t="s">
        <v>44</v>
      </c>
      <c r="AF240">
        <v>2.26621876111864E-4</v>
      </c>
      <c r="AG240">
        <v>5.0989922125169304E-3</v>
      </c>
      <c r="AH240">
        <v>1</v>
      </c>
      <c r="AI240">
        <v>1</v>
      </c>
      <c r="AJ240">
        <v>8.4523378123888104E-2</v>
      </c>
      <c r="AK240">
        <v>0</v>
      </c>
      <c r="AL240">
        <v>0</v>
      </c>
      <c r="AN240" s="4">
        <f t="shared" si="9"/>
        <v>0</v>
      </c>
      <c r="AO240" s="4">
        <f t="shared" si="10"/>
        <v>0</v>
      </c>
      <c r="AQ240">
        <f t="shared" si="11"/>
        <v>0</v>
      </c>
    </row>
    <row r="241" spans="1:43" x14ac:dyDescent="0.25">
      <c r="A241" t="s">
        <v>524</v>
      </c>
      <c r="B241">
        <v>9207322141</v>
      </c>
      <c r="C241">
        <v>304025711</v>
      </c>
      <c r="D241">
        <v>1</v>
      </c>
      <c r="E241" t="s">
        <v>39</v>
      </c>
      <c r="F241" t="s">
        <v>525</v>
      </c>
      <c r="G241" t="s">
        <v>41</v>
      </c>
      <c r="H241" s="2">
        <v>45170</v>
      </c>
      <c r="I241">
        <v>37500</v>
      </c>
      <c r="J241" t="s">
        <v>42</v>
      </c>
      <c r="K241" t="s">
        <v>42</v>
      </c>
      <c r="L241">
        <v>37500</v>
      </c>
      <c r="M241" t="s">
        <v>42</v>
      </c>
      <c r="N241">
        <v>88.99</v>
      </c>
      <c r="O241">
        <v>311.01</v>
      </c>
      <c r="P241">
        <v>37188.99</v>
      </c>
      <c r="Q241" t="s">
        <v>43</v>
      </c>
      <c r="R241">
        <v>9.6250000000000002E-2</v>
      </c>
      <c r="S241">
        <v>9.8750000000000004E-2</v>
      </c>
      <c r="T241" t="s">
        <v>44</v>
      </c>
      <c r="U241">
        <v>45200</v>
      </c>
      <c r="V241">
        <v>37188.99</v>
      </c>
      <c r="W241" t="s">
        <v>42</v>
      </c>
      <c r="X241" t="s">
        <v>42</v>
      </c>
      <c r="Y241" t="s">
        <v>42</v>
      </c>
      <c r="Z241">
        <v>4.62</v>
      </c>
      <c r="AA241">
        <v>0</v>
      </c>
      <c r="AB241">
        <v>1</v>
      </c>
      <c r="AC241">
        <v>2.5000000000000001E-4</v>
      </c>
      <c r="AD241">
        <v>1</v>
      </c>
      <c r="AE241" t="s">
        <v>44</v>
      </c>
      <c r="AF241">
        <v>3.2000000000000003E-4</v>
      </c>
      <c r="AG241">
        <v>1.4783999999999999E-3</v>
      </c>
      <c r="AH241">
        <v>1</v>
      </c>
      <c r="AI241">
        <v>1</v>
      </c>
      <c r="AJ241">
        <v>9.3179999999999999E-2</v>
      </c>
      <c r="AK241">
        <v>0</v>
      </c>
      <c r="AL241">
        <v>0</v>
      </c>
      <c r="AN241" s="4">
        <f t="shared" si="9"/>
        <v>311.01000000000204</v>
      </c>
      <c r="AO241" s="4">
        <f t="shared" si="10"/>
        <v>2.0463630789890885E-12</v>
      </c>
      <c r="AQ241">
        <f t="shared" si="11"/>
        <v>0</v>
      </c>
    </row>
    <row r="242" spans="1:43" x14ac:dyDescent="0.25">
      <c r="A242" t="s">
        <v>526</v>
      </c>
      <c r="B242">
        <v>9207300444</v>
      </c>
      <c r="C242">
        <v>304025712</v>
      </c>
      <c r="D242">
        <v>1</v>
      </c>
      <c r="E242" t="s">
        <v>39</v>
      </c>
      <c r="F242" t="s">
        <v>527</v>
      </c>
      <c r="G242" t="s">
        <v>41</v>
      </c>
      <c r="H242" s="2">
        <v>45170</v>
      </c>
      <c r="I242">
        <v>50000</v>
      </c>
      <c r="J242" t="s">
        <v>42</v>
      </c>
      <c r="K242" t="s">
        <v>42</v>
      </c>
      <c r="L242">
        <v>50000</v>
      </c>
      <c r="M242" t="s">
        <v>42</v>
      </c>
      <c r="N242">
        <v>132.53</v>
      </c>
      <c r="O242">
        <v>135</v>
      </c>
      <c r="P242">
        <v>49865</v>
      </c>
      <c r="Q242" t="s">
        <v>43</v>
      </c>
      <c r="R242">
        <v>0.1075</v>
      </c>
      <c r="S242">
        <v>0.11</v>
      </c>
      <c r="T242" t="s">
        <v>44</v>
      </c>
      <c r="U242">
        <v>45200</v>
      </c>
      <c r="V242">
        <v>49865</v>
      </c>
      <c r="W242" t="s">
        <v>42</v>
      </c>
      <c r="X242" t="s">
        <v>42</v>
      </c>
      <c r="Y242" t="s">
        <v>42</v>
      </c>
      <c r="Z242">
        <v>6.16</v>
      </c>
      <c r="AA242">
        <v>0</v>
      </c>
      <c r="AB242">
        <v>1</v>
      </c>
      <c r="AC242">
        <v>2.5000000000000001E-4</v>
      </c>
      <c r="AD242">
        <v>1</v>
      </c>
      <c r="AE242" t="s">
        <v>44</v>
      </c>
      <c r="AF242">
        <v>2.4000000000000001E-4</v>
      </c>
      <c r="AG242">
        <v>1.4783999999999999E-3</v>
      </c>
      <c r="AH242">
        <v>1</v>
      </c>
      <c r="AI242">
        <v>1</v>
      </c>
      <c r="AJ242">
        <v>0.10451000000000001</v>
      </c>
      <c r="AK242">
        <v>0</v>
      </c>
      <c r="AL242">
        <v>0</v>
      </c>
      <c r="AN242" s="4">
        <f t="shared" si="9"/>
        <v>135</v>
      </c>
      <c r="AO242" s="4">
        <f t="shared" si="10"/>
        <v>0</v>
      </c>
      <c r="AQ242">
        <f t="shared" si="11"/>
        <v>0</v>
      </c>
    </row>
    <row r="243" spans="1:43" x14ac:dyDescent="0.25">
      <c r="A243" t="s">
        <v>528</v>
      </c>
      <c r="B243">
        <v>1032815413</v>
      </c>
      <c r="C243">
        <v>304025792</v>
      </c>
      <c r="D243">
        <v>1</v>
      </c>
      <c r="E243" t="s">
        <v>39</v>
      </c>
      <c r="F243" t="s">
        <v>529</v>
      </c>
      <c r="G243" t="s">
        <v>41</v>
      </c>
      <c r="H243" s="2">
        <v>45170</v>
      </c>
      <c r="I243">
        <v>34500</v>
      </c>
      <c r="J243" t="s">
        <v>42</v>
      </c>
      <c r="K243" t="s">
        <v>42</v>
      </c>
      <c r="L243">
        <v>34500</v>
      </c>
      <c r="M243" t="s">
        <v>42</v>
      </c>
      <c r="N243">
        <v>0</v>
      </c>
      <c r="O243">
        <v>0</v>
      </c>
      <c r="P243">
        <v>34500</v>
      </c>
      <c r="Q243" t="s">
        <v>47</v>
      </c>
      <c r="R243">
        <v>0</v>
      </c>
      <c r="S243">
        <v>0.11</v>
      </c>
      <c r="T243" t="s">
        <v>44</v>
      </c>
      <c r="U243">
        <v>45214</v>
      </c>
      <c r="V243">
        <v>34500</v>
      </c>
      <c r="W243" t="s">
        <v>42</v>
      </c>
      <c r="X243" t="s">
        <v>42</v>
      </c>
      <c r="Y243" t="s">
        <v>42</v>
      </c>
      <c r="Z243">
        <v>9.1199999999999992</v>
      </c>
      <c r="AA243">
        <v>0</v>
      </c>
      <c r="AB243">
        <v>1</v>
      </c>
      <c r="AC243">
        <v>2.5000000000000001E-4</v>
      </c>
      <c r="AD243">
        <v>1</v>
      </c>
      <c r="AE243" t="s">
        <v>44</v>
      </c>
      <c r="AF243">
        <v>3.4782608695652198E-4</v>
      </c>
      <c r="AG243">
        <v>3.1721739130434802E-3</v>
      </c>
      <c r="AH243">
        <v>1</v>
      </c>
      <c r="AI243">
        <v>1</v>
      </c>
      <c r="AJ243">
        <v>0.10623</v>
      </c>
      <c r="AK243">
        <v>4.7356521739130401E-3</v>
      </c>
      <c r="AL243">
        <v>0</v>
      </c>
      <c r="AN243" s="4">
        <f t="shared" si="9"/>
        <v>0</v>
      </c>
      <c r="AO243" s="4">
        <f t="shared" si="10"/>
        <v>0</v>
      </c>
      <c r="AQ243">
        <f t="shared" si="11"/>
        <v>13.61499999999999</v>
      </c>
    </row>
    <row r="244" spans="1:43" x14ac:dyDescent="0.25">
      <c r="A244" t="s">
        <v>530</v>
      </c>
      <c r="B244">
        <v>9207751687</v>
      </c>
      <c r="C244">
        <v>304024817</v>
      </c>
      <c r="D244">
        <v>1</v>
      </c>
      <c r="E244" t="s">
        <v>39</v>
      </c>
      <c r="F244" t="s">
        <v>531</v>
      </c>
      <c r="G244" t="s">
        <v>41</v>
      </c>
      <c r="H244" s="2">
        <v>45170</v>
      </c>
      <c r="I244">
        <v>53925</v>
      </c>
      <c r="J244" t="s">
        <v>42</v>
      </c>
      <c r="K244" t="s">
        <v>42</v>
      </c>
      <c r="L244">
        <v>53925</v>
      </c>
      <c r="M244" t="s">
        <v>42</v>
      </c>
      <c r="N244">
        <v>0</v>
      </c>
      <c r="O244">
        <v>0</v>
      </c>
      <c r="P244">
        <v>53925</v>
      </c>
      <c r="Q244" t="s">
        <v>43</v>
      </c>
      <c r="R244">
        <v>0.1</v>
      </c>
      <c r="S244">
        <v>0.10249999999999999</v>
      </c>
      <c r="T244" t="s">
        <v>44</v>
      </c>
      <c r="U244">
        <v>45200</v>
      </c>
      <c r="V244">
        <v>53925</v>
      </c>
      <c r="W244" t="s">
        <v>42</v>
      </c>
      <c r="X244" t="s">
        <v>42</v>
      </c>
      <c r="Y244" t="s">
        <v>42</v>
      </c>
      <c r="Z244">
        <v>0</v>
      </c>
      <c r="AA244">
        <v>0</v>
      </c>
      <c r="AB244">
        <v>1</v>
      </c>
      <c r="AC244">
        <v>2.5000000000000001E-4</v>
      </c>
      <c r="AD244">
        <v>1</v>
      </c>
      <c r="AE244" t="s">
        <v>44</v>
      </c>
      <c r="AF244">
        <v>2.2253129346314299E-4</v>
      </c>
      <c r="AG244">
        <v>0</v>
      </c>
      <c r="AH244">
        <v>1</v>
      </c>
      <c r="AI244">
        <v>1</v>
      </c>
      <c r="AJ244">
        <v>9.7027468706536807E-2</v>
      </c>
      <c r="AK244">
        <v>0</v>
      </c>
      <c r="AL244">
        <v>0</v>
      </c>
      <c r="AN244" s="4">
        <f t="shared" si="9"/>
        <v>0</v>
      </c>
      <c r="AO244" s="4">
        <f t="shared" si="10"/>
        <v>0</v>
      </c>
      <c r="AQ244">
        <f t="shared" si="11"/>
        <v>0</v>
      </c>
    </row>
    <row r="245" spans="1:43" x14ac:dyDescent="0.25">
      <c r="A245" t="s">
        <v>532</v>
      </c>
      <c r="B245">
        <v>9207647307</v>
      </c>
      <c r="C245">
        <v>304024825</v>
      </c>
      <c r="D245">
        <v>1</v>
      </c>
      <c r="E245" t="s">
        <v>39</v>
      </c>
      <c r="F245" t="s">
        <v>533</v>
      </c>
      <c r="G245" t="s">
        <v>41</v>
      </c>
      <c r="H245" s="2">
        <v>45170</v>
      </c>
      <c r="I245">
        <v>44750</v>
      </c>
      <c r="J245" t="s">
        <v>42</v>
      </c>
      <c r="K245" t="s">
        <v>42</v>
      </c>
      <c r="L245">
        <v>44750</v>
      </c>
      <c r="M245" t="s">
        <v>42</v>
      </c>
      <c r="N245">
        <v>0</v>
      </c>
      <c r="O245">
        <v>250</v>
      </c>
      <c r="P245">
        <v>44500</v>
      </c>
      <c r="Q245" t="s">
        <v>43</v>
      </c>
      <c r="R245">
        <v>9.6250000000000002E-2</v>
      </c>
      <c r="S245">
        <v>9.8750000000000004E-2</v>
      </c>
      <c r="T245" t="s">
        <v>44</v>
      </c>
      <c r="U245">
        <v>45200</v>
      </c>
      <c r="V245">
        <v>44500</v>
      </c>
      <c r="W245" t="s">
        <v>42</v>
      </c>
      <c r="X245" t="s">
        <v>42</v>
      </c>
      <c r="Y245" t="s">
        <v>42</v>
      </c>
      <c r="Z245">
        <v>0</v>
      </c>
      <c r="AA245">
        <v>0</v>
      </c>
      <c r="AB245">
        <v>1</v>
      </c>
      <c r="AC245">
        <v>2.5000000000000001E-4</v>
      </c>
      <c r="AD245">
        <v>1</v>
      </c>
      <c r="AE245" t="s">
        <v>44</v>
      </c>
      <c r="AF245">
        <v>2.6815642458100601E-4</v>
      </c>
      <c r="AG245">
        <v>0</v>
      </c>
      <c r="AH245">
        <v>1</v>
      </c>
      <c r="AI245">
        <v>1</v>
      </c>
      <c r="AJ245">
        <v>9.3231843575418999E-2</v>
      </c>
      <c r="AK245">
        <v>0</v>
      </c>
      <c r="AL245">
        <v>0</v>
      </c>
      <c r="AN245" s="4">
        <f t="shared" si="9"/>
        <v>250</v>
      </c>
      <c r="AO245" s="4">
        <f t="shared" si="10"/>
        <v>0</v>
      </c>
      <c r="AQ245">
        <f t="shared" si="11"/>
        <v>0</v>
      </c>
    </row>
    <row r="246" spans="1:43" x14ac:dyDescent="0.25">
      <c r="A246" t="s">
        <v>534</v>
      </c>
      <c r="B246">
        <v>9207021826</v>
      </c>
      <c r="C246">
        <v>304025714</v>
      </c>
      <c r="D246">
        <v>1</v>
      </c>
      <c r="E246" t="s">
        <v>39</v>
      </c>
      <c r="F246" t="s">
        <v>535</v>
      </c>
      <c r="G246" t="s">
        <v>41</v>
      </c>
      <c r="H246" s="2">
        <v>45170</v>
      </c>
      <c r="I246">
        <v>106950</v>
      </c>
      <c r="J246" t="s">
        <v>42</v>
      </c>
      <c r="K246" t="s">
        <v>42</v>
      </c>
      <c r="L246">
        <v>106950</v>
      </c>
      <c r="M246" t="s">
        <v>42</v>
      </c>
      <c r="N246">
        <v>290.08</v>
      </c>
      <c r="O246">
        <v>0</v>
      </c>
      <c r="P246">
        <v>106950</v>
      </c>
      <c r="Q246" t="s">
        <v>43</v>
      </c>
      <c r="R246">
        <v>0.11</v>
      </c>
      <c r="S246">
        <v>0.1125</v>
      </c>
      <c r="T246" t="s">
        <v>44</v>
      </c>
      <c r="U246">
        <v>45200</v>
      </c>
      <c r="V246">
        <v>106950</v>
      </c>
      <c r="W246" t="s">
        <v>42</v>
      </c>
      <c r="X246" t="s">
        <v>42</v>
      </c>
      <c r="Y246" t="s">
        <v>42</v>
      </c>
      <c r="Z246">
        <v>13.19</v>
      </c>
      <c r="AA246">
        <v>0</v>
      </c>
      <c r="AB246">
        <v>1</v>
      </c>
      <c r="AC246">
        <v>2.5000000000000001E-4</v>
      </c>
      <c r="AD246">
        <v>1</v>
      </c>
      <c r="AE246" t="s">
        <v>44</v>
      </c>
      <c r="AF246">
        <v>1.12201963534362E-4</v>
      </c>
      <c r="AG246">
        <v>1.4799438990182299E-3</v>
      </c>
      <c r="AH246">
        <v>1</v>
      </c>
      <c r="AI246">
        <v>1</v>
      </c>
      <c r="AJ246">
        <v>0.107137798036466</v>
      </c>
      <c r="AK246">
        <v>0</v>
      </c>
      <c r="AL246">
        <v>0</v>
      </c>
      <c r="AN246" s="4">
        <f t="shared" si="9"/>
        <v>0</v>
      </c>
      <c r="AO246" s="4">
        <f t="shared" si="10"/>
        <v>0</v>
      </c>
      <c r="AQ246">
        <f t="shared" si="11"/>
        <v>0</v>
      </c>
    </row>
    <row r="247" spans="1:43" x14ac:dyDescent="0.25">
      <c r="A247" t="s">
        <v>536</v>
      </c>
      <c r="B247">
        <v>9207913097</v>
      </c>
      <c r="C247">
        <v>304025848</v>
      </c>
      <c r="D247">
        <v>1</v>
      </c>
      <c r="E247" t="s">
        <v>39</v>
      </c>
      <c r="F247" t="s">
        <v>537</v>
      </c>
      <c r="G247" t="s">
        <v>41</v>
      </c>
      <c r="H247" s="2">
        <v>45170</v>
      </c>
      <c r="I247">
        <v>96000</v>
      </c>
      <c r="J247" t="s">
        <v>42</v>
      </c>
      <c r="K247" t="s">
        <v>42</v>
      </c>
      <c r="L247">
        <v>96000</v>
      </c>
      <c r="M247" t="s">
        <v>42</v>
      </c>
      <c r="N247">
        <v>1024.43</v>
      </c>
      <c r="O247">
        <v>300</v>
      </c>
      <c r="P247">
        <v>95700</v>
      </c>
      <c r="Q247" t="s">
        <v>43</v>
      </c>
      <c r="R247">
        <v>0.10249999999999999</v>
      </c>
      <c r="S247">
        <v>0.10249999999999999</v>
      </c>
      <c r="T247" t="s">
        <v>44</v>
      </c>
      <c r="U247">
        <v>45231</v>
      </c>
      <c r="V247">
        <v>95700</v>
      </c>
      <c r="W247" t="s">
        <v>42</v>
      </c>
      <c r="X247" t="s">
        <v>42</v>
      </c>
      <c r="Y247" t="s">
        <v>42</v>
      </c>
      <c r="Z247">
        <v>49.97</v>
      </c>
      <c r="AA247">
        <v>0</v>
      </c>
      <c r="AB247">
        <v>1</v>
      </c>
      <c r="AC247">
        <v>2.5000000000000001E-4</v>
      </c>
      <c r="AD247">
        <v>1</v>
      </c>
      <c r="AE247" t="s">
        <v>44</v>
      </c>
      <c r="AF247">
        <v>1.25E-4</v>
      </c>
      <c r="AG247">
        <v>6.2462500000000001E-3</v>
      </c>
      <c r="AH247">
        <v>1</v>
      </c>
      <c r="AI247">
        <v>1</v>
      </c>
      <c r="AJ247">
        <v>9.7125000000000003E-2</v>
      </c>
      <c r="AK247">
        <v>0</v>
      </c>
      <c r="AL247">
        <v>0</v>
      </c>
      <c r="AN247" s="4">
        <f t="shared" si="9"/>
        <v>300</v>
      </c>
      <c r="AO247" s="4">
        <f t="shared" si="10"/>
        <v>0</v>
      </c>
      <c r="AQ247">
        <f t="shared" si="11"/>
        <v>0</v>
      </c>
    </row>
    <row r="248" spans="1:43" x14ac:dyDescent="0.25">
      <c r="A248" t="s">
        <v>538</v>
      </c>
      <c r="B248">
        <v>9207547465</v>
      </c>
      <c r="C248">
        <v>304025853</v>
      </c>
      <c r="D248">
        <v>1</v>
      </c>
      <c r="E248" t="s">
        <v>39</v>
      </c>
      <c r="F248" t="s">
        <v>539</v>
      </c>
      <c r="G248" t="s">
        <v>41</v>
      </c>
      <c r="H248" s="2">
        <v>45170</v>
      </c>
      <c r="I248">
        <v>75000</v>
      </c>
      <c r="J248" t="s">
        <v>42</v>
      </c>
      <c r="K248" t="s">
        <v>42</v>
      </c>
      <c r="L248">
        <v>75000</v>
      </c>
      <c r="M248" t="s">
        <v>42</v>
      </c>
      <c r="N248">
        <v>0</v>
      </c>
      <c r="O248">
        <v>0</v>
      </c>
      <c r="P248">
        <v>75000</v>
      </c>
      <c r="Q248" t="s">
        <v>43</v>
      </c>
      <c r="R248">
        <v>9.5000000000000001E-2</v>
      </c>
      <c r="S248">
        <v>9.5000000000000001E-2</v>
      </c>
      <c r="T248" t="s">
        <v>44</v>
      </c>
      <c r="U248">
        <v>45200</v>
      </c>
      <c r="V248">
        <v>75000</v>
      </c>
      <c r="W248" t="s">
        <v>42</v>
      </c>
      <c r="X248" t="s">
        <v>42</v>
      </c>
      <c r="Y248" t="s">
        <v>42</v>
      </c>
      <c r="Z248">
        <v>0</v>
      </c>
      <c r="AA248">
        <v>0</v>
      </c>
      <c r="AB248">
        <v>1</v>
      </c>
      <c r="AC248">
        <v>2.5000000000000001E-4</v>
      </c>
      <c r="AD248">
        <v>1</v>
      </c>
      <c r="AE248" t="s">
        <v>44</v>
      </c>
      <c r="AF248">
        <v>1.6000000000000001E-4</v>
      </c>
      <c r="AG248">
        <v>0</v>
      </c>
      <c r="AH248">
        <v>1</v>
      </c>
      <c r="AI248">
        <v>1</v>
      </c>
      <c r="AJ248">
        <v>8.9590000000000003E-2</v>
      </c>
      <c r="AK248">
        <v>0</v>
      </c>
      <c r="AL248">
        <v>0</v>
      </c>
      <c r="AN248" s="4">
        <f t="shared" si="9"/>
        <v>0</v>
      </c>
      <c r="AO248" s="4">
        <f t="shared" si="10"/>
        <v>0</v>
      </c>
      <c r="AQ248">
        <f t="shared" si="11"/>
        <v>0</v>
      </c>
    </row>
    <row r="249" spans="1:43" x14ac:dyDescent="0.25">
      <c r="A249" t="s">
        <v>540</v>
      </c>
      <c r="B249">
        <v>9207203382</v>
      </c>
      <c r="C249">
        <v>304025860</v>
      </c>
      <c r="D249">
        <v>1</v>
      </c>
      <c r="E249" t="s">
        <v>39</v>
      </c>
      <c r="F249" t="s">
        <v>541</v>
      </c>
      <c r="G249" t="s">
        <v>41</v>
      </c>
      <c r="H249" s="2">
        <v>45170</v>
      </c>
      <c r="I249">
        <v>120000</v>
      </c>
      <c r="J249" t="s">
        <v>42</v>
      </c>
      <c r="K249" t="s">
        <v>42</v>
      </c>
      <c r="L249">
        <v>120000</v>
      </c>
      <c r="M249" t="s">
        <v>42</v>
      </c>
      <c r="N249">
        <v>0</v>
      </c>
      <c r="O249">
        <v>0</v>
      </c>
      <c r="P249">
        <v>120000</v>
      </c>
      <c r="Q249" t="s">
        <v>43</v>
      </c>
      <c r="R249">
        <v>0.1</v>
      </c>
      <c r="S249">
        <v>0.1</v>
      </c>
      <c r="T249" t="s">
        <v>44</v>
      </c>
      <c r="U249">
        <v>45200</v>
      </c>
      <c r="V249">
        <v>120000</v>
      </c>
      <c r="W249" t="s">
        <v>42</v>
      </c>
      <c r="X249" t="s">
        <v>42</v>
      </c>
      <c r="Y249" t="s">
        <v>42</v>
      </c>
      <c r="Z249">
        <v>0</v>
      </c>
      <c r="AA249">
        <v>0</v>
      </c>
      <c r="AB249">
        <v>1</v>
      </c>
      <c r="AC249">
        <v>2.5000000000000001E-4</v>
      </c>
      <c r="AD249">
        <v>1</v>
      </c>
      <c r="AE249" t="s">
        <v>44</v>
      </c>
      <c r="AF249">
        <v>1E-4</v>
      </c>
      <c r="AG249">
        <v>0</v>
      </c>
      <c r="AH249">
        <v>1</v>
      </c>
      <c r="AI249">
        <v>1</v>
      </c>
      <c r="AJ249">
        <v>9.4649999999999998E-2</v>
      </c>
      <c r="AK249">
        <v>0</v>
      </c>
      <c r="AL249">
        <v>0</v>
      </c>
      <c r="AN249" s="4">
        <f t="shared" si="9"/>
        <v>0</v>
      </c>
      <c r="AO249" s="4">
        <f t="shared" si="10"/>
        <v>0</v>
      </c>
      <c r="AQ249">
        <f t="shared" si="11"/>
        <v>0</v>
      </c>
    </row>
    <row r="250" spans="1:43" x14ac:dyDescent="0.25">
      <c r="A250" t="s">
        <v>542</v>
      </c>
      <c r="B250">
        <v>9207414625</v>
      </c>
      <c r="C250">
        <v>304026072</v>
      </c>
      <c r="D250">
        <v>1</v>
      </c>
      <c r="E250" t="s">
        <v>39</v>
      </c>
      <c r="F250" t="s">
        <v>543</v>
      </c>
      <c r="G250" t="s">
        <v>41</v>
      </c>
      <c r="H250" s="2">
        <v>45170</v>
      </c>
      <c r="I250">
        <v>100000</v>
      </c>
      <c r="J250" t="s">
        <v>42</v>
      </c>
      <c r="K250" t="s">
        <v>42</v>
      </c>
      <c r="L250">
        <v>100000</v>
      </c>
      <c r="M250" t="s">
        <v>42</v>
      </c>
      <c r="N250">
        <v>976.02</v>
      </c>
      <c r="O250">
        <v>0</v>
      </c>
      <c r="P250">
        <v>100000</v>
      </c>
      <c r="Q250" t="s">
        <v>43</v>
      </c>
      <c r="R250">
        <v>9.375E-2</v>
      </c>
      <c r="S250">
        <v>9.375E-2</v>
      </c>
      <c r="T250" t="s">
        <v>44</v>
      </c>
      <c r="U250">
        <v>45231</v>
      </c>
      <c r="V250">
        <v>100000</v>
      </c>
      <c r="W250" t="s">
        <v>42</v>
      </c>
      <c r="X250" t="s">
        <v>42</v>
      </c>
      <c r="Y250" t="s">
        <v>42</v>
      </c>
      <c r="Z250">
        <v>52.05</v>
      </c>
      <c r="AA250">
        <v>0</v>
      </c>
      <c r="AB250">
        <v>1</v>
      </c>
      <c r="AC250">
        <v>2.5000000000000001E-4</v>
      </c>
      <c r="AD250">
        <v>1</v>
      </c>
      <c r="AE250" t="s">
        <v>44</v>
      </c>
      <c r="AF250">
        <v>1.2E-4</v>
      </c>
      <c r="AG250">
        <v>6.2459999999999998E-3</v>
      </c>
      <c r="AH250">
        <v>1</v>
      </c>
      <c r="AI250">
        <v>1</v>
      </c>
      <c r="AJ250">
        <v>8.838E-2</v>
      </c>
      <c r="AK250">
        <v>0</v>
      </c>
      <c r="AL250">
        <v>0</v>
      </c>
      <c r="AN250" s="4">
        <f t="shared" si="9"/>
        <v>0</v>
      </c>
      <c r="AO250" s="4">
        <f t="shared" si="10"/>
        <v>0</v>
      </c>
      <c r="AQ250">
        <f t="shared" si="11"/>
        <v>0</v>
      </c>
    </row>
    <row r="251" spans="1:43" x14ac:dyDescent="0.25">
      <c r="A251" t="s">
        <v>544</v>
      </c>
      <c r="B251">
        <v>9207816936</v>
      </c>
      <c r="C251">
        <v>304026696</v>
      </c>
      <c r="D251">
        <v>1</v>
      </c>
      <c r="E251" t="s">
        <v>39</v>
      </c>
      <c r="F251" t="s">
        <v>545</v>
      </c>
      <c r="G251" t="s">
        <v>41</v>
      </c>
      <c r="H251" s="2">
        <v>45170</v>
      </c>
      <c r="I251">
        <v>50000</v>
      </c>
      <c r="J251" t="s">
        <v>42</v>
      </c>
      <c r="K251" t="s">
        <v>42</v>
      </c>
      <c r="L251">
        <v>50000</v>
      </c>
      <c r="M251" t="s">
        <v>42</v>
      </c>
      <c r="N251">
        <v>0</v>
      </c>
      <c r="O251">
        <v>0</v>
      </c>
      <c r="P251">
        <v>50000</v>
      </c>
      <c r="Q251" t="s">
        <v>43</v>
      </c>
      <c r="R251">
        <v>0.09</v>
      </c>
      <c r="S251">
        <v>0.09</v>
      </c>
      <c r="T251" t="s">
        <v>44</v>
      </c>
      <c r="U251">
        <v>45200</v>
      </c>
      <c r="V251">
        <v>50000</v>
      </c>
      <c r="W251" t="s">
        <v>42</v>
      </c>
      <c r="X251" t="s">
        <v>42</v>
      </c>
      <c r="Y251" t="s">
        <v>42</v>
      </c>
      <c r="Z251">
        <v>0</v>
      </c>
      <c r="AA251">
        <v>0</v>
      </c>
      <c r="AB251">
        <v>1</v>
      </c>
      <c r="AC251">
        <v>2.5000000000000001E-4</v>
      </c>
      <c r="AD251">
        <v>1</v>
      </c>
      <c r="AE251" t="s">
        <v>44</v>
      </c>
      <c r="AF251">
        <v>2.4000000000000001E-4</v>
      </c>
      <c r="AG251">
        <v>0</v>
      </c>
      <c r="AH251">
        <v>1</v>
      </c>
      <c r="AI251">
        <v>1</v>
      </c>
      <c r="AJ251">
        <v>8.4510000000000002E-2</v>
      </c>
      <c r="AK251">
        <v>0</v>
      </c>
      <c r="AL251">
        <v>0</v>
      </c>
      <c r="AN251" s="4">
        <f t="shared" si="9"/>
        <v>0</v>
      </c>
      <c r="AO251" s="4">
        <f t="shared" si="10"/>
        <v>0</v>
      </c>
      <c r="AQ251">
        <f t="shared" si="11"/>
        <v>0</v>
      </c>
    </row>
    <row r="252" spans="1:43" x14ac:dyDescent="0.25">
      <c r="A252" t="s">
        <v>546</v>
      </c>
      <c r="B252">
        <v>9207814253</v>
      </c>
      <c r="C252">
        <v>304026069</v>
      </c>
      <c r="D252">
        <v>1</v>
      </c>
      <c r="E252" t="s">
        <v>39</v>
      </c>
      <c r="F252" t="s">
        <v>547</v>
      </c>
      <c r="G252" t="s">
        <v>41</v>
      </c>
      <c r="H252" s="2">
        <v>45170</v>
      </c>
      <c r="I252">
        <v>50000</v>
      </c>
      <c r="J252" t="s">
        <v>42</v>
      </c>
      <c r="K252" t="s">
        <v>42</v>
      </c>
      <c r="L252">
        <v>50000</v>
      </c>
      <c r="M252" t="s">
        <v>42</v>
      </c>
      <c r="N252">
        <v>0</v>
      </c>
      <c r="O252">
        <v>0</v>
      </c>
      <c r="P252">
        <v>50000</v>
      </c>
      <c r="Q252" t="s">
        <v>43</v>
      </c>
      <c r="R252">
        <v>0.1</v>
      </c>
      <c r="S252">
        <v>0.1</v>
      </c>
      <c r="T252" t="s">
        <v>44</v>
      </c>
      <c r="U252">
        <v>45200</v>
      </c>
      <c r="V252">
        <v>50000</v>
      </c>
      <c r="W252" t="s">
        <v>42</v>
      </c>
      <c r="X252" t="s">
        <v>42</v>
      </c>
      <c r="Y252" t="s">
        <v>42</v>
      </c>
      <c r="Z252">
        <v>0</v>
      </c>
      <c r="AA252">
        <v>0</v>
      </c>
      <c r="AB252">
        <v>1</v>
      </c>
      <c r="AC252">
        <v>2.5000000000000001E-4</v>
      </c>
      <c r="AD252">
        <v>1</v>
      </c>
      <c r="AE252" t="s">
        <v>44</v>
      </c>
      <c r="AF252">
        <v>2.4000000000000001E-4</v>
      </c>
      <c r="AG252">
        <v>0</v>
      </c>
      <c r="AH252">
        <v>1</v>
      </c>
      <c r="AI252">
        <v>1</v>
      </c>
      <c r="AJ252">
        <v>9.4509999999999997E-2</v>
      </c>
      <c r="AK252">
        <v>0</v>
      </c>
      <c r="AL252">
        <v>0</v>
      </c>
      <c r="AN252" s="4">
        <f t="shared" si="9"/>
        <v>0</v>
      </c>
      <c r="AO252" s="4">
        <f t="shared" si="10"/>
        <v>0</v>
      </c>
      <c r="AQ252">
        <f t="shared" si="11"/>
        <v>0</v>
      </c>
    </row>
    <row r="253" spans="1:43" x14ac:dyDescent="0.25">
      <c r="A253" t="s">
        <v>548</v>
      </c>
      <c r="B253">
        <v>9207920274</v>
      </c>
      <c r="C253">
        <v>304025698</v>
      </c>
      <c r="D253">
        <v>1</v>
      </c>
      <c r="E253" t="s">
        <v>39</v>
      </c>
      <c r="F253" t="s">
        <v>549</v>
      </c>
      <c r="G253" t="s">
        <v>41</v>
      </c>
      <c r="H253" s="2">
        <v>45170</v>
      </c>
      <c r="I253">
        <v>50000</v>
      </c>
      <c r="J253" t="s">
        <v>42</v>
      </c>
      <c r="K253" t="s">
        <v>42</v>
      </c>
      <c r="L253">
        <v>50000</v>
      </c>
      <c r="M253" t="s">
        <v>42</v>
      </c>
      <c r="N253">
        <v>496.57</v>
      </c>
      <c r="O253">
        <v>0</v>
      </c>
      <c r="P253">
        <v>50000</v>
      </c>
      <c r="Q253" t="s">
        <v>43</v>
      </c>
      <c r="R253">
        <v>9.6250000000000002E-2</v>
      </c>
      <c r="S253">
        <v>9.6250000000000002E-2</v>
      </c>
      <c r="T253" t="s">
        <v>44</v>
      </c>
      <c r="U253">
        <v>45231</v>
      </c>
      <c r="V253">
        <v>50000</v>
      </c>
      <c r="W253" t="s">
        <v>42</v>
      </c>
      <c r="X253" t="s">
        <v>42</v>
      </c>
      <c r="Y253" t="s">
        <v>42</v>
      </c>
      <c r="Z253">
        <v>25.8</v>
      </c>
      <c r="AA253">
        <v>0</v>
      </c>
      <c r="AB253">
        <v>1</v>
      </c>
      <c r="AC253">
        <v>2.5000000000000001E-4</v>
      </c>
      <c r="AD253">
        <v>1</v>
      </c>
      <c r="AE253" t="s">
        <v>44</v>
      </c>
      <c r="AF253">
        <v>2.4000000000000001E-4</v>
      </c>
      <c r="AG253">
        <v>6.1919999999999996E-3</v>
      </c>
      <c r="AH253">
        <v>1</v>
      </c>
      <c r="AI253">
        <v>1</v>
      </c>
      <c r="AJ253">
        <v>9.0759999999999993E-2</v>
      </c>
      <c r="AK253">
        <v>0</v>
      </c>
      <c r="AL253">
        <v>0</v>
      </c>
      <c r="AN253" s="4">
        <f t="shared" si="9"/>
        <v>0</v>
      </c>
      <c r="AO253" s="4">
        <f t="shared" si="10"/>
        <v>0</v>
      </c>
      <c r="AQ253">
        <f t="shared" si="11"/>
        <v>0</v>
      </c>
    </row>
    <row r="254" spans="1:43" x14ac:dyDescent="0.25">
      <c r="A254" t="s">
        <v>550</v>
      </c>
      <c r="B254">
        <v>9207601254</v>
      </c>
      <c r="C254">
        <v>304025707</v>
      </c>
      <c r="D254">
        <v>1</v>
      </c>
      <c r="E254" t="s">
        <v>39</v>
      </c>
      <c r="F254" t="s">
        <v>551</v>
      </c>
      <c r="G254" t="s">
        <v>41</v>
      </c>
      <c r="H254" s="2">
        <v>45170</v>
      </c>
      <c r="I254">
        <v>80000</v>
      </c>
      <c r="J254" t="s">
        <v>42</v>
      </c>
      <c r="K254" t="s">
        <v>42</v>
      </c>
      <c r="L254">
        <v>80000</v>
      </c>
      <c r="M254" t="s">
        <v>42</v>
      </c>
      <c r="N254">
        <v>189.86</v>
      </c>
      <c r="O254">
        <v>0</v>
      </c>
      <c r="P254">
        <v>80000</v>
      </c>
      <c r="Q254" t="s">
        <v>43</v>
      </c>
      <c r="R254">
        <v>9.6250000000000002E-2</v>
      </c>
      <c r="S254">
        <v>9.8750000000000004E-2</v>
      </c>
      <c r="T254" t="s">
        <v>44</v>
      </c>
      <c r="U254">
        <v>45200</v>
      </c>
      <c r="V254">
        <v>80000</v>
      </c>
      <c r="W254" t="s">
        <v>42</v>
      </c>
      <c r="X254" t="s">
        <v>42</v>
      </c>
      <c r="Y254" t="s">
        <v>42</v>
      </c>
      <c r="Z254">
        <v>9.86</v>
      </c>
      <c r="AA254">
        <v>0</v>
      </c>
      <c r="AB254">
        <v>1</v>
      </c>
      <c r="AC254">
        <v>2.5000000000000001E-4</v>
      </c>
      <c r="AD254">
        <v>1</v>
      </c>
      <c r="AE254" t="s">
        <v>44</v>
      </c>
      <c r="AF254">
        <v>1.4999999999999999E-4</v>
      </c>
      <c r="AG254">
        <v>1.4790000000000001E-3</v>
      </c>
      <c r="AH254">
        <v>1</v>
      </c>
      <c r="AI254">
        <v>1</v>
      </c>
      <c r="AJ254">
        <v>9.3350000000000002E-2</v>
      </c>
      <c r="AK254">
        <v>0</v>
      </c>
      <c r="AL254">
        <v>0</v>
      </c>
      <c r="AN254" s="4">
        <f t="shared" si="9"/>
        <v>0</v>
      </c>
      <c r="AO254" s="4">
        <f t="shared" si="10"/>
        <v>0</v>
      </c>
      <c r="AQ254">
        <f t="shared" si="11"/>
        <v>0</v>
      </c>
    </row>
    <row r="255" spans="1:43" x14ac:dyDescent="0.25">
      <c r="A255" t="s">
        <v>552</v>
      </c>
      <c r="B255">
        <v>9205942551</v>
      </c>
      <c r="C255">
        <v>304025716</v>
      </c>
      <c r="D255">
        <v>1</v>
      </c>
      <c r="E255" t="s">
        <v>39</v>
      </c>
      <c r="F255" t="s">
        <v>553</v>
      </c>
      <c r="G255" t="s">
        <v>41</v>
      </c>
      <c r="H255" s="2">
        <v>45170</v>
      </c>
      <c r="I255">
        <v>105000</v>
      </c>
      <c r="J255" t="s">
        <v>42</v>
      </c>
      <c r="K255" t="s">
        <v>42</v>
      </c>
      <c r="L255">
        <v>105000</v>
      </c>
      <c r="M255" t="s">
        <v>42</v>
      </c>
      <c r="N255">
        <v>233.01</v>
      </c>
      <c r="O255">
        <v>0</v>
      </c>
      <c r="P255">
        <v>105000</v>
      </c>
      <c r="Q255" t="s">
        <v>43</v>
      </c>
      <c r="R255">
        <v>0.09</v>
      </c>
      <c r="S255">
        <v>9.2499999999999999E-2</v>
      </c>
      <c r="T255" t="s">
        <v>44</v>
      </c>
      <c r="U255">
        <v>45200</v>
      </c>
      <c r="V255">
        <v>105000</v>
      </c>
      <c r="W255" t="s">
        <v>42</v>
      </c>
      <c r="X255" t="s">
        <v>42</v>
      </c>
      <c r="Y255" t="s">
        <v>42</v>
      </c>
      <c r="Z255">
        <v>12.94</v>
      </c>
      <c r="AA255">
        <v>0</v>
      </c>
      <c r="AB255">
        <v>1</v>
      </c>
      <c r="AC255">
        <v>2.5000000000000001E-4</v>
      </c>
      <c r="AD255">
        <v>1</v>
      </c>
      <c r="AE255" t="s">
        <v>44</v>
      </c>
      <c r="AF255">
        <v>1.14285714285714E-4</v>
      </c>
      <c r="AG255">
        <v>1.4788571428571401E-3</v>
      </c>
      <c r="AH255">
        <v>1</v>
      </c>
      <c r="AI255">
        <v>1</v>
      </c>
      <c r="AJ255">
        <v>8.7135714285714302E-2</v>
      </c>
      <c r="AK255">
        <v>0</v>
      </c>
      <c r="AL255">
        <v>0</v>
      </c>
      <c r="AN255" s="4">
        <f t="shared" si="9"/>
        <v>0</v>
      </c>
      <c r="AO255" s="4">
        <f t="shared" si="10"/>
        <v>0</v>
      </c>
      <c r="AQ255">
        <f t="shared" si="11"/>
        <v>0</v>
      </c>
    </row>
    <row r="256" spans="1:43" x14ac:dyDescent="0.25">
      <c r="A256" t="s">
        <v>554</v>
      </c>
      <c r="B256">
        <v>9207067027</v>
      </c>
      <c r="C256">
        <v>304013615</v>
      </c>
      <c r="D256">
        <v>1</v>
      </c>
      <c r="E256" t="s">
        <v>39</v>
      </c>
      <c r="F256" t="s">
        <v>555</v>
      </c>
      <c r="G256" t="s">
        <v>41</v>
      </c>
      <c r="H256" s="2">
        <v>45170</v>
      </c>
      <c r="I256">
        <v>37500</v>
      </c>
      <c r="J256" t="s">
        <v>42</v>
      </c>
      <c r="K256" t="s">
        <v>42</v>
      </c>
      <c r="L256">
        <v>37500</v>
      </c>
      <c r="M256" t="s">
        <v>42</v>
      </c>
      <c r="N256">
        <v>492.84</v>
      </c>
      <c r="O256">
        <v>421.16</v>
      </c>
      <c r="P256">
        <v>37078.839999999997</v>
      </c>
      <c r="Q256" t="s">
        <v>43</v>
      </c>
      <c r="R256">
        <v>8.7499999999999994E-2</v>
      </c>
      <c r="S256">
        <v>0.09</v>
      </c>
      <c r="T256" t="s">
        <v>44</v>
      </c>
      <c r="U256">
        <v>45231</v>
      </c>
      <c r="V256">
        <v>37078.839999999997</v>
      </c>
      <c r="W256" t="s">
        <v>42</v>
      </c>
      <c r="X256" t="s">
        <v>42</v>
      </c>
      <c r="Y256" t="s">
        <v>42</v>
      </c>
      <c r="Z256">
        <v>27.7</v>
      </c>
      <c r="AA256">
        <v>0</v>
      </c>
      <c r="AB256">
        <v>1</v>
      </c>
      <c r="AC256">
        <v>2.5000000000000001E-4</v>
      </c>
      <c r="AD256">
        <v>1</v>
      </c>
      <c r="AE256" t="s">
        <v>44</v>
      </c>
      <c r="AF256">
        <v>3.2000000000000003E-4</v>
      </c>
      <c r="AG256">
        <v>8.8640000000000004E-3</v>
      </c>
      <c r="AH256">
        <v>1</v>
      </c>
      <c r="AI256">
        <v>1</v>
      </c>
      <c r="AJ256">
        <v>8.4430000000000005E-2</v>
      </c>
      <c r="AK256">
        <v>0</v>
      </c>
      <c r="AL256">
        <v>0</v>
      </c>
      <c r="AN256" s="4">
        <f t="shared" si="9"/>
        <v>421.16000000000349</v>
      </c>
      <c r="AO256" s="4">
        <f t="shared" si="10"/>
        <v>3.4674485505092889E-12</v>
      </c>
      <c r="AQ256">
        <f t="shared" si="11"/>
        <v>0</v>
      </c>
    </row>
    <row r="257" spans="1:43" x14ac:dyDescent="0.25">
      <c r="A257" t="s">
        <v>556</v>
      </c>
      <c r="B257">
        <v>9206713845</v>
      </c>
      <c r="C257">
        <v>304013627</v>
      </c>
      <c r="D257">
        <v>1</v>
      </c>
      <c r="E257" t="s">
        <v>39</v>
      </c>
      <c r="F257" t="s">
        <v>557</v>
      </c>
      <c r="G257" t="s">
        <v>41</v>
      </c>
      <c r="H257" s="2">
        <v>45170</v>
      </c>
      <c r="I257">
        <v>65000</v>
      </c>
      <c r="J257" t="s">
        <v>42</v>
      </c>
      <c r="K257" t="s">
        <v>42</v>
      </c>
      <c r="L257">
        <v>65000</v>
      </c>
      <c r="M257" t="s">
        <v>42</v>
      </c>
      <c r="N257">
        <v>409.58</v>
      </c>
      <c r="O257">
        <v>200</v>
      </c>
      <c r="P257">
        <v>64800</v>
      </c>
      <c r="Q257" t="s">
        <v>43</v>
      </c>
      <c r="R257">
        <v>0.1</v>
      </c>
      <c r="S257">
        <v>0.10249999999999999</v>
      </c>
      <c r="T257" t="s">
        <v>44</v>
      </c>
      <c r="U257">
        <v>45200</v>
      </c>
      <c r="V257">
        <v>64800</v>
      </c>
      <c r="W257" t="s">
        <v>42</v>
      </c>
      <c r="X257" t="s">
        <v>42</v>
      </c>
      <c r="Y257" t="s">
        <v>42</v>
      </c>
      <c r="Z257">
        <v>20.48</v>
      </c>
      <c r="AA257">
        <v>0</v>
      </c>
      <c r="AB257">
        <v>1</v>
      </c>
      <c r="AC257">
        <v>2.5000000000000001E-4</v>
      </c>
      <c r="AD257">
        <v>1</v>
      </c>
      <c r="AE257" t="s">
        <v>44</v>
      </c>
      <c r="AF257">
        <v>1.8461538461538501E-4</v>
      </c>
      <c r="AG257">
        <v>3.7809230769230802E-3</v>
      </c>
      <c r="AH257">
        <v>1</v>
      </c>
      <c r="AI257">
        <v>1</v>
      </c>
      <c r="AJ257">
        <v>9.7065384615384595E-2</v>
      </c>
      <c r="AK257">
        <v>0</v>
      </c>
      <c r="AL257">
        <v>0</v>
      </c>
      <c r="AN257" s="4">
        <f t="shared" si="9"/>
        <v>200</v>
      </c>
      <c r="AO257" s="4">
        <f t="shared" si="10"/>
        <v>0</v>
      </c>
      <c r="AQ257">
        <f t="shared" si="11"/>
        <v>0</v>
      </c>
    </row>
    <row r="258" spans="1:43" x14ac:dyDescent="0.25">
      <c r="A258" t="s">
        <v>558</v>
      </c>
      <c r="B258">
        <v>9207578619</v>
      </c>
      <c r="C258">
        <v>304014276</v>
      </c>
      <c r="D258">
        <v>1</v>
      </c>
      <c r="E258" t="s">
        <v>39</v>
      </c>
      <c r="F258" t="s">
        <v>559</v>
      </c>
      <c r="G258" t="s">
        <v>41</v>
      </c>
      <c r="H258" s="2">
        <v>45170</v>
      </c>
      <c r="I258">
        <v>50000</v>
      </c>
      <c r="J258" t="s">
        <v>42</v>
      </c>
      <c r="K258" t="s">
        <v>42</v>
      </c>
      <c r="L258">
        <v>50000</v>
      </c>
      <c r="M258" t="s">
        <v>42</v>
      </c>
      <c r="N258">
        <v>278.76</v>
      </c>
      <c r="O258">
        <v>0</v>
      </c>
      <c r="P258">
        <v>50000</v>
      </c>
      <c r="Q258" t="s">
        <v>43</v>
      </c>
      <c r="R258">
        <v>9.2499999999999999E-2</v>
      </c>
      <c r="S258">
        <v>9.5000000000000001E-2</v>
      </c>
      <c r="T258" t="s">
        <v>44</v>
      </c>
      <c r="U258">
        <v>45200</v>
      </c>
      <c r="V258">
        <v>50000</v>
      </c>
      <c r="W258" t="s">
        <v>42</v>
      </c>
      <c r="X258" t="s">
        <v>42</v>
      </c>
      <c r="Y258" t="s">
        <v>42</v>
      </c>
      <c r="Z258">
        <v>15.07</v>
      </c>
      <c r="AA258">
        <v>0</v>
      </c>
      <c r="AB258">
        <v>1</v>
      </c>
      <c r="AC258">
        <v>2.5000000000000001E-4</v>
      </c>
      <c r="AD258">
        <v>1</v>
      </c>
      <c r="AE258" t="s">
        <v>44</v>
      </c>
      <c r="AF258">
        <v>2.4000000000000001E-4</v>
      </c>
      <c r="AG258">
        <v>3.6167999999999999E-3</v>
      </c>
      <c r="AH258">
        <v>1</v>
      </c>
      <c r="AI258">
        <v>1</v>
      </c>
      <c r="AJ258">
        <v>8.9510000000000006E-2</v>
      </c>
      <c r="AK258">
        <v>0</v>
      </c>
      <c r="AL258">
        <v>0</v>
      </c>
      <c r="AN258" s="4">
        <f t="shared" si="9"/>
        <v>0</v>
      </c>
      <c r="AO258" s="4">
        <f t="shared" si="10"/>
        <v>0</v>
      </c>
      <c r="AQ258">
        <f t="shared" si="11"/>
        <v>0</v>
      </c>
    </row>
    <row r="259" spans="1:43" x14ac:dyDescent="0.25">
      <c r="A259" t="s">
        <v>560</v>
      </c>
      <c r="B259">
        <v>9206964471</v>
      </c>
      <c r="C259">
        <v>304014289</v>
      </c>
      <c r="D259">
        <v>1</v>
      </c>
      <c r="E259" t="s">
        <v>39</v>
      </c>
      <c r="F259" t="s">
        <v>561</v>
      </c>
      <c r="G259" t="s">
        <v>41</v>
      </c>
      <c r="H259" s="2">
        <v>45170</v>
      </c>
      <c r="I259">
        <v>112500</v>
      </c>
      <c r="J259" t="s">
        <v>42</v>
      </c>
      <c r="K259" t="s">
        <v>42</v>
      </c>
      <c r="L259">
        <v>112500</v>
      </c>
      <c r="M259" t="s">
        <v>42</v>
      </c>
      <c r="N259">
        <v>0</v>
      </c>
      <c r="O259">
        <v>0</v>
      </c>
      <c r="P259">
        <v>112500</v>
      </c>
      <c r="Q259" t="s">
        <v>43</v>
      </c>
      <c r="R259">
        <v>0.10375</v>
      </c>
      <c r="S259">
        <v>0.10375</v>
      </c>
      <c r="T259" t="s">
        <v>66</v>
      </c>
      <c r="U259">
        <v>45170</v>
      </c>
      <c r="V259">
        <v>112500</v>
      </c>
      <c r="W259" t="s">
        <v>42</v>
      </c>
      <c r="X259" t="s">
        <v>42</v>
      </c>
      <c r="Y259" t="s">
        <v>42</v>
      </c>
      <c r="Z259">
        <v>0</v>
      </c>
      <c r="AA259">
        <v>0</v>
      </c>
      <c r="AB259">
        <v>1</v>
      </c>
      <c r="AC259">
        <v>2.5000000000000001E-4</v>
      </c>
      <c r="AD259">
        <v>1</v>
      </c>
      <c r="AE259" t="s">
        <v>66</v>
      </c>
      <c r="AF259">
        <v>1.0666666666666701E-4</v>
      </c>
      <c r="AG259">
        <v>0</v>
      </c>
      <c r="AH259">
        <v>1</v>
      </c>
      <c r="AI259">
        <v>1</v>
      </c>
      <c r="AJ259">
        <v>9.8393333333333305E-2</v>
      </c>
      <c r="AK259">
        <v>0</v>
      </c>
      <c r="AL259">
        <v>0</v>
      </c>
      <c r="AN259" s="4">
        <f t="shared" ref="AN259:AN322" si="12">+I259-P259</f>
        <v>0</v>
      </c>
      <c r="AO259" s="4">
        <f t="shared" ref="AO259:AO322" si="13">+AN259-(O259+AL259)</f>
        <v>0</v>
      </c>
      <c r="AQ259">
        <f t="shared" ref="AQ259:AQ322" si="14">+AK259*I259/12</f>
        <v>0</v>
      </c>
    </row>
    <row r="260" spans="1:43" x14ac:dyDescent="0.25">
      <c r="A260" t="s">
        <v>562</v>
      </c>
      <c r="B260">
        <v>9206904915</v>
      </c>
      <c r="C260">
        <v>304014290</v>
      </c>
      <c r="D260">
        <v>1</v>
      </c>
      <c r="E260" t="s">
        <v>39</v>
      </c>
      <c r="F260" t="s">
        <v>563</v>
      </c>
      <c r="G260" t="s">
        <v>41</v>
      </c>
      <c r="H260" s="2">
        <v>45170</v>
      </c>
      <c r="I260">
        <v>37500</v>
      </c>
      <c r="J260" t="s">
        <v>42</v>
      </c>
      <c r="K260" t="s">
        <v>42</v>
      </c>
      <c r="L260">
        <v>37500</v>
      </c>
      <c r="M260" t="s">
        <v>42</v>
      </c>
      <c r="N260">
        <v>286.64</v>
      </c>
      <c r="O260">
        <v>0</v>
      </c>
      <c r="P260">
        <v>37500</v>
      </c>
      <c r="Q260" t="s">
        <v>43</v>
      </c>
      <c r="R260">
        <v>8.7499999999999994E-2</v>
      </c>
      <c r="S260">
        <v>0.09</v>
      </c>
      <c r="T260" t="s">
        <v>44</v>
      </c>
      <c r="U260">
        <v>45231</v>
      </c>
      <c r="V260">
        <v>37500</v>
      </c>
      <c r="W260" t="s">
        <v>42</v>
      </c>
      <c r="X260" t="s">
        <v>42</v>
      </c>
      <c r="Y260" t="s">
        <v>42</v>
      </c>
      <c r="Z260">
        <v>15.92</v>
      </c>
      <c r="AA260">
        <v>0</v>
      </c>
      <c r="AB260">
        <v>1</v>
      </c>
      <c r="AC260">
        <v>2.5000000000000001E-4</v>
      </c>
      <c r="AD260">
        <v>1</v>
      </c>
      <c r="AE260" t="s">
        <v>44</v>
      </c>
      <c r="AF260">
        <v>3.2000000000000003E-4</v>
      </c>
      <c r="AG260">
        <v>5.0943999999999998E-3</v>
      </c>
      <c r="AH260">
        <v>1</v>
      </c>
      <c r="AI260">
        <v>1</v>
      </c>
      <c r="AJ260">
        <v>8.4430000000000005E-2</v>
      </c>
      <c r="AK260">
        <v>0</v>
      </c>
      <c r="AL260">
        <v>0</v>
      </c>
      <c r="AN260" s="4">
        <f t="shared" si="12"/>
        <v>0</v>
      </c>
      <c r="AO260" s="4">
        <f t="shared" si="13"/>
        <v>0</v>
      </c>
      <c r="AQ260">
        <f t="shared" si="14"/>
        <v>0</v>
      </c>
    </row>
    <row r="261" spans="1:43" x14ac:dyDescent="0.25">
      <c r="A261" t="s">
        <v>564</v>
      </c>
      <c r="B261">
        <v>9206768864</v>
      </c>
      <c r="C261">
        <v>304014292</v>
      </c>
      <c r="D261">
        <v>1</v>
      </c>
      <c r="E261" t="s">
        <v>39</v>
      </c>
      <c r="F261" t="s">
        <v>565</v>
      </c>
      <c r="G261" t="s">
        <v>41</v>
      </c>
      <c r="H261" s="2">
        <v>45170</v>
      </c>
      <c r="I261">
        <v>75000</v>
      </c>
      <c r="J261" t="s">
        <v>42</v>
      </c>
      <c r="K261" t="s">
        <v>42</v>
      </c>
      <c r="L261">
        <v>75000</v>
      </c>
      <c r="M261" t="s">
        <v>42</v>
      </c>
      <c r="N261">
        <v>917.46</v>
      </c>
      <c r="O261">
        <v>0</v>
      </c>
      <c r="P261">
        <v>75000</v>
      </c>
      <c r="Q261" t="s">
        <v>43</v>
      </c>
      <c r="R261">
        <v>9.7500000000000003E-2</v>
      </c>
      <c r="S261">
        <v>0.1</v>
      </c>
      <c r="T261" t="s">
        <v>44</v>
      </c>
      <c r="U261">
        <v>45231</v>
      </c>
      <c r="V261">
        <v>75000</v>
      </c>
      <c r="W261" t="s">
        <v>42</v>
      </c>
      <c r="X261" t="s">
        <v>42</v>
      </c>
      <c r="Y261" t="s">
        <v>42</v>
      </c>
      <c r="Z261">
        <v>46.23</v>
      </c>
      <c r="AA261">
        <v>0</v>
      </c>
      <c r="AB261">
        <v>1</v>
      </c>
      <c r="AC261">
        <v>2.5000000000000001E-4</v>
      </c>
      <c r="AD261">
        <v>1</v>
      </c>
      <c r="AE261" t="s">
        <v>44</v>
      </c>
      <c r="AF261">
        <v>1.6000000000000001E-4</v>
      </c>
      <c r="AG261">
        <v>7.3968000000000002E-3</v>
      </c>
      <c r="AH261">
        <v>1</v>
      </c>
      <c r="AI261">
        <v>1</v>
      </c>
      <c r="AJ261">
        <v>9.4589999999999994E-2</v>
      </c>
      <c r="AK261">
        <v>0</v>
      </c>
      <c r="AL261">
        <v>0</v>
      </c>
      <c r="AN261" s="4">
        <f t="shared" si="12"/>
        <v>0</v>
      </c>
      <c r="AO261" s="4">
        <f t="shared" si="13"/>
        <v>0</v>
      </c>
      <c r="AQ261">
        <f t="shared" si="14"/>
        <v>0</v>
      </c>
    </row>
    <row r="262" spans="1:43" x14ac:dyDescent="0.25">
      <c r="A262" t="s">
        <v>566</v>
      </c>
      <c r="B262">
        <v>9206352396</v>
      </c>
      <c r="C262">
        <v>304014298</v>
      </c>
      <c r="D262">
        <v>1</v>
      </c>
      <c r="E262" t="s">
        <v>39</v>
      </c>
      <c r="F262" t="s">
        <v>567</v>
      </c>
      <c r="G262" t="s">
        <v>41</v>
      </c>
      <c r="H262" s="2">
        <v>45170</v>
      </c>
      <c r="I262">
        <v>64700</v>
      </c>
      <c r="J262" t="s">
        <v>42</v>
      </c>
      <c r="K262" t="s">
        <v>42</v>
      </c>
      <c r="L262">
        <v>64700</v>
      </c>
      <c r="M262" t="s">
        <v>42</v>
      </c>
      <c r="N262">
        <v>0</v>
      </c>
      <c r="O262">
        <v>0</v>
      </c>
      <c r="P262">
        <v>64700</v>
      </c>
      <c r="Q262" t="s">
        <v>43</v>
      </c>
      <c r="R262">
        <v>0.12875</v>
      </c>
      <c r="S262">
        <v>0.13125000000000001</v>
      </c>
      <c r="T262" t="s">
        <v>44</v>
      </c>
      <c r="U262">
        <v>45200</v>
      </c>
      <c r="V262">
        <v>64700</v>
      </c>
      <c r="W262" t="s">
        <v>42</v>
      </c>
      <c r="X262" t="s">
        <v>42</v>
      </c>
      <c r="Y262" t="s">
        <v>42</v>
      </c>
      <c r="Z262">
        <v>0</v>
      </c>
      <c r="AA262">
        <v>0</v>
      </c>
      <c r="AB262">
        <v>1</v>
      </c>
      <c r="AC262">
        <v>2.5000000000000001E-4</v>
      </c>
      <c r="AD262">
        <v>1</v>
      </c>
      <c r="AE262" t="s">
        <v>44</v>
      </c>
      <c r="AF262">
        <v>1.85471406491499E-4</v>
      </c>
      <c r="AG262">
        <v>0</v>
      </c>
      <c r="AH262">
        <v>1</v>
      </c>
      <c r="AI262">
        <v>1</v>
      </c>
      <c r="AJ262">
        <v>0.125814528593509</v>
      </c>
      <c r="AK262">
        <v>0</v>
      </c>
      <c r="AL262">
        <v>0</v>
      </c>
      <c r="AN262" s="4">
        <f t="shared" si="12"/>
        <v>0</v>
      </c>
      <c r="AO262" s="4">
        <f t="shared" si="13"/>
        <v>0</v>
      </c>
      <c r="AQ262">
        <f t="shared" si="14"/>
        <v>0</v>
      </c>
    </row>
    <row r="263" spans="1:43" x14ac:dyDescent="0.25">
      <c r="A263" t="s">
        <v>568</v>
      </c>
      <c r="B263">
        <v>9204743166</v>
      </c>
      <c r="C263">
        <v>303975405</v>
      </c>
      <c r="D263">
        <v>1</v>
      </c>
      <c r="E263" t="s">
        <v>39</v>
      </c>
      <c r="F263" t="s">
        <v>569</v>
      </c>
      <c r="G263" t="s">
        <v>41</v>
      </c>
      <c r="H263" s="2">
        <v>45170</v>
      </c>
      <c r="I263">
        <v>48600</v>
      </c>
      <c r="J263" t="s">
        <v>42</v>
      </c>
      <c r="K263" t="s">
        <v>42</v>
      </c>
      <c r="L263">
        <v>48600</v>
      </c>
      <c r="M263" t="s">
        <v>42</v>
      </c>
      <c r="N263">
        <v>0</v>
      </c>
      <c r="O263">
        <v>0</v>
      </c>
      <c r="P263">
        <v>48600</v>
      </c>
      <c r="Q263" t="s">
        <v>43</v>
      </c>
      <c r="R263">
        <v>8.8749999999999996E-2</v>
      </c>
      <c r="S263">
        <v>9.1249999999999998E-2</v>
      </c>
      <c r="T263" t="s">
        <v>44</v>
      </c>
      <c r="U263">
        <v>45200</v>
      </c>
      <c r="V263">
        <v>48600</v>
      </c>
      <c r="W263" t="s">
        <v>42</v>
      </c>
      <c r="X263" t="s">
        <v>42</v>
      </c>
      <c r="Y263" t="s">
        <v>42</v>
      </c>
      <c r="Z263">
        <v>0</v>
      </c>
      <c r="AA263">
        <v>0</v>
      </c>
      <c r="AB263">
        <v>1</v>
      </c>
      <c r="AC263">
        <v>2.5000000000000001E-4</v>
      </c>
      <c r="AD263">
        <v>1</v>
      </c>
      <c r="AE263" t="s">
        <v>44</v>
      </c>
      <c r="AF263">
        <v>2.4691358024691402E-4</v>
      </c>
      <c r="AG263">
        <v>0</v>
      </c>
      <c r="AH263">
        <v>1</v>
      </c>
      <c r="AI263">
        <v>1</v>
      </c>
      <c r="AJ263">
        <v>8.57530864197531E-2</v>
      </c>
      <c r="AK263">
        <v>0</v>
      </c>
      <c r="AL263">
        <v>0</v>
      </c>
      <c r="AN263" s="4">
        <f t="shared" si="12"/>
        <v>0</v>
      </c>
      <c r="AO263" s="4">
        <f t="shared" si="13"/>
        <v>0</v>
      </c>
      <c r="AQ263">
        <f t="shared" si="14"/>
        <v>0</v>
      </c>
    </row>
    <row r="264" spans="1:43" x14ac:dyDescent="0.25">
      <c r="A264" t="s">
        <v>570</v>
      </c>
      <c r="B264">
        <v>9204630983</v>
      </c>
      <c r="C264">
        <v>303975406</v>
      </c>
      <c r="D264">
        <v>1</v>
      </c>
      <c r="E264" t="s">
        <v>39</v>
      </c>
      <c r="F264" t="s">
        <v>571</v>
      </c>
      <c r="G264" t="s">
        <v>41</v>
      </c>
      <c r="H264" s="2">
        <v>45170</v>
      </c>
      <c r="I264">
        <v>50000</v>
      </c>
      <c r="J264" t="s">
        <v>42</v>
      </c>
      <c r="K264" t="s">
        <v>42</v>
      </c>
      <c r="L264">
        <v>50000</v>
      </c>
      <c r="M264" t="s">
        <v>42</v>
      </c>
      <c r="N264">
        <v>408.74</v>
      </c>
      <c r="O264">
        <v>0</v>
      </c>
      <c r="P264">
        <v>50000</v>
      </c>
      <c r="Q264" t="s">
        <v>43</v>
      </c>
      <c r="R264">
        <v>9.375E-2</v>
      </c>
      <c r="S264">
        <v>9.6250000000000002E-2</v>
      </c>
      <c r="T264" t="s">
        <v>44</v>
      </c>
      <c r="U264">
        <v>45231</v>
      </c>
      <c r="V264">
        <v>50000</v>
      </c>
      <c r="W264" t="s">
        <v>42</v>
      </c>
      <c r="X264" t="s">
        <v>42</v>
      </c>
      <c r="Y264" t="s">
        <v>42</v>
      </c>
      <c r="Z264">
        <v>21.23</v>
      </c>
      <c r="AA264">
        <v>0</v>
      </c>
      <c r="AB264">
        <v>1</v>
      </c>
      <c r="AC264">
        <v>2.5000000000000001E-4</v>
      </c>
      <c r="AD264">
        <v>1</v>
      </c>
      <c r="AE264" t="s">
        <v>44</v>
      </c>
      <c r="AF264">
        <v>2.4000000000000001E-4</v>
      </c>
      <c r="AG264">
        <v>5.0952000000000002E-3</v>
      </c>
      <c r="AH264">
        <v>1</v>
      </c>
      <c r="AI264">
        <v>1</v>
      </c>
      <c r="AJ264">
        <v>9.0759999999999993E-2</v>
      </c>
      <c r="AK264">
        <v>0</v>
      </c>
      <c r="AL264">
        <v>0</v>
      </c>
      <c r="AN264" s="4">
        <f t="shared" si="12"/>
        <v>0</v>
      </c>
      <c r="AO264" s="4">
        <f t="shared" si="13"/>
        <v>0</v>
      </c>
      <c r="AQ264">
        <f t="shared" si="14"/>
        <v>0</v>
      </c>
    </row>
    <row r="265" spans="1:43" x14ac:dyDescent="0.25">
      <c r="A265" t="s">
        <v>572</v>
      </c>
      <c r="B265">
        <v>1032842651</v>
      </c>
      <c r="C265">
        <v>303975436</v>
      </c>
      <c r="D265">
        <v>1</v>
      </c>
      <c r="E265" t="s">
        <v>39</v>
      </c>
      <c r="F265" t="s">
        <v>573</v>
      </c>
      <c r="G265" t="s">
        <v>41</v>
      </c>
      <c r="H265" s="2">
        <v>45170</v>
      </c>
      <c r="I265">
        <v>140000</v>
      </c>
      <c r="J265" t="s">
        <v>42</v>
      </c>
      <c r="K265" t="s">
        <v>42</v>
      </c>
      <c r="L265">
        <v>140000</v>
      </c>
      <c r="M265" t="s">
        <v>42</v>
      </c>
      <c r="N265">
        <v>1293.0899999999999</v>
      </c>
      <c r="O265">
        <v>0</v>
      </c>
      <c r="P265">
        <v>140000</v>
      </c>
      <c r="Q265" t="s">
        <v>47</v>
      </c>
      <c r="R265">
        <v>0</v>
      </c>
      <c r="S265">
        <v>0.11125</v>
      </c>
      <c r="T265" t="s">
        <v>44</v>
      </c>
      <c r="U265">
        <v>45200</v>
      </c>
      <c r="V265">
        <v>140000</v>
      </c>
      <c r="W265" t="s">
        <v>42</v>
      </c>
      <c r="X265" t="s">
        <v>42</v>
      </c>
      <c r="Y265" t="s">
        <v>42</v>
      </c>
      <c r="Z265">
        <v>9.1199999999999992</v>
      </c>
      <c r="AA265">
        <v>0</v>
      </c>
      <c r="AB265">
        <v>1</v>
      </c>
      <c r="AC265">
        <v>2.5000000000000001E-4</v>
      </c>
      <c r="AD265">
        <v>1</v>
      </c>
      <c r="AE265" t="s">
        <v>44</v>
      </c>
      <c r="AF265" s="3">
        <v>8.5714285714285699E-5</v>
      </c>
      <c r="AG265">
        <v>7.8171428571428597E-4</v>
      </c>
      <c r="AH265">
        <v>1</v>
      </c>
      <c r="AI265">
        <v>1</v>
      </c>
      <c r="AJ265">
        <v>0.110132571428571</v>
      </c>
      <c r="AK265">
        <v>4.9348571428571401E-3</v>
      </c>
      <c r="AL265">
        <v>0</v>
      </c>
      <c r="AN265" s="4">
        <f t="shared" si="12"/>
        <v>0</v>
      </c>
      <c r="AO265" s="4">
        <f t="shared" si="13"/>
        <v>0</v>
      </c>
      <c r="AQ265">
        <f t="shared" si="14"/>
        <v>57.573333333333302</v>
      </c>
    </row>
    <row r="266" spans="1:43" x14ac:dyDescent="0.25">
      <c r="A266" t="s">
        <v>574</v>
      </c>
      <c r="B266">
        <v>1032841348</v>
      </c>
      <c r="C266">
        <v>303975564</v>
      </c>
      <c r="D266">
        <v>1</v>
      </c>
      <c r="E266" t="s">
        <v>39</v>
      </c>
      <c r="F266" t="s">
        <v>575</v>
      </c>
      <c r="G266" t="s">
        <v>41</v>
      </c>
      <c r="H266" s="2">
        <v>45170</v>
      </c>
      <c r="I266">
        <v>103132</v>
      </c>
      <c r="J266" t="s">
        <v>42</v>
      </c>
      <c r="K266" t="s">
        <v>42</v>
      </c>
      <c r="L266">
        <v>103132</v>
      </c>
      <c r="M266" t="s">
        <v>42</v>
      </c>
      <c r="N266">
        <v>0</v>
      </c>
      <c r="O266">
        <v>0</v>
      </c>
      <c r="P266">
        <v>103132</v>
      </c>
      <c r="Q266" t="s">
        <v>47</v>
      </c>
      <c r="R266">
        <v>0</v>
      </c>
      <c r="S266">
        <v>0.10125000000000001</v>
      </c>
      <c r="T266" t="s">
        <v>44</v>
      </c>
      <c r="U266">
        <v>45200</v>
      </c>
      <c r="V266">
        <v>103132</v>
      </c>
      <c r="W266" t="s">
        <v>42</v>
      </c>
      <c r="X266" t="s">
        <v>42</v>
      </c>
      <c r="Y266" t="s">
        <v>42</v>
      </c>
      <c r="Z266">
        <v>9.1199999999999992</v>
      </c>
      <c r="AA266">
        <v>0</v>
      </c>
      <c r="AB266">
        <v>1</v>
      </c>
      <c r="AC266">
        <v>2.5000000000000001E-4</v>
      </c>
      <c r="AD266">
        <v>1</v>
      </c>
      <c r="AE266" t="s">
        <v>44</v>
      </c>
      <c r="AF266">
        <v>1.16355738277159E-4</v>
      </c>
      <c r="AG266">
        <v>1.0611643330876901E-3</v>
      </c>
      <c r="AH266">
        <v>1</v>
      </c>
      <c r="AI266">
        <v>1</v>
      </c>
      <c r="AJ266">
        <v>9.9822479928635202E-2</v>
      </c>
      <c r="AK266">
        <v>4.9115696389093596E-3</v>
      </c>
      <c r="AL266">
        <v>0</v>
      </c>
      <c r="AN266" s="4">
        <f t="shared" si="12"/>
        <v>0</v>
      </c>
      <c r="AO266" s="4">
        <f t="shared" si="13"/>
        <v>0</v>
      </c>
      <c r="AQ266">
        <f t="shared" si="14"/>
        <v>42.211666666666673</v>
      </c>
    </row>
    <row r="267" spans="1:43" x14ac:dyDescent="0.25">
      <c r="A267" t="s">
        <v>576</v>
      </c>
      <c r="B267">
        <v>9205067870</v>
      </c>
      <c r="C267">
        <v>303975641</v>
      </c>
      <c r="D267">
        <v>1</v>
      </c>
      <c r="E267" t="s">
        <v>39</v>
      </c>
      <c r="F267" t="s">
        <v>577</v>
      </c>
      <c r="G267" t="s">
        <v>41</v>
      </c>
      <c r="H267" s="2">
        <v>45170</v>
      </c>
      <c r="I267">
        <v>98000</v>
      </c>
      <c r="J267" t="s">
        <v>42</v>
      </c>
      <c r="K267" t="s">
        <v>42</v>
      </c>
      <c r="L267">
        <v>98000</v>
      </c>
      <c r="M267" t="s">
        <v>42</v>
      </c>
      <c r="N267">
        <v>0</v>
      </c>
      <c r="O267">
        <v>0</v>
      </c>
      <c r="P267">
        <v>98000</v>
      </c>
      <c r="Q267" t="s">
        <v>43</v>
      </c>
      <c r="R267">
        <v>9.375E-2</v>
      </c>
      <c r="S267">
        <v>9.6250000000000002E-2</v>
      </c>
      <c r="T267" t="s">
        <v>44</v>
      </c>
      <c r="U267">
        <v>45200</v>
      </c>
      <c r="V267">
        <v>98000</v>
      </c>
      <c r="W267" t="s">
        <v>42</v>
      </c>
      <c r="X267" t="s">
        <v>42</v>
      </c>
      <c r="Y267" t="s">
        <v>42</v>
      </c>
      <c r="Z267">
        <v>0</v>
      </c>
      <c r="AA267">
        <v>0</v>
      </c>
      <c r="AB267">
        <v>1</v>
      </c>
      <c r="AC267">
        <v>2.5000000000000001E-4</v>
      </c>
      <c r="AD267">
        <v>1</v>
      </c>
      <c r="AE267" t="s">
        <v>44</v>
      </c>
      <c r="AF267">
        <v>1.22448979591837E-4</v>
      </c>
      <c r="AG267">
        <v>0</v>
      </c>
      <c r="AH267">
        <v>1</v>
      </c>
      <c r="AI267">
        <v>1</v>
      </c>
      <c r="AJ267">
        <v>9.0877551020408204E-2</v>
      </c>
      <c r="AK267">
        <v>0</v>
      </c>
      <c r="AL267">
        <v>0</v>
      </c>
      <c r="AN267" s="4">
        <f t="shared" si="12"/>
        <v>0</v>
      </c>
      <c r="AO267" s="4">
        <f t="shared" si="13"/>
        <v>0</v>
      </c>
      <c r="AQ267">
        <f t="shared" si="14"/>
        <v>0</v>
      </c>
    </row>
    <row r="268" spans="1:43" x14ac:dyDescent="0.25">
      <c r="A268" t="s">
        <v>578</v>
      </c>
      <c r="B268">
        <v>9205052328</v>
      </c>
      <c r="C268">
        <v>303975642</v>
      </c>
      <c r="D268">
        <v>1</v>
      </c>
      <c r="E268" t="s">
        <v>39</v>
      </c>
      <c r="F268" t="s">
        <v>579</v>
      </c>
      <c r="G268" t="s">
        <v>41</v>
      </c>
      <c r="H268" s="2">
        <v>45170</v>
      </c>
      <c r="I268">
        <v>50000</v>
      </c>
      <c r="J268" t="s">
        <v>42</v>
      </c>
      <c r="K268" t="s">
        <v>42</v>
      </c>
      <c r="L268">
        <v>50000</v>
      </c>
      <c r="M268" t="s">
        <v>42</v>
      </c>
      <c r="N268">
        <v>383.56</v>
      </c>
      <c r="O268">
        <v>0</v>
      </c>
      <c r="P268">
        <v>50000</v>
      </c>
      <c r="Q268" t="s">
        <v>43</v>
      </c>
      <c r="R268">
        <v>8.7499999999999994E-2</v>
      </c>
      <c r="S268">
        <v>0.09</v>
      </c>
      <c r="T268" t="s">
        <v>44</v>
      </c>
      <c r="U268">
        <v>45200</v>
      </c>
      <c r="V268">
        <v>50000</v>
      </c>
      <c r="W268" t="s">
        <v>42</v>
      </c>
      <c r="X268" t="s">
        <v>42</v>
      </c>
      <c r="Y268" t="s">
        <v>42</v>
      </c>
      <c r="Z268">
        <v>21.92</v>
      </c>
      <c r="AA268">
        <v>0</v>
      </c>
      <c r="AB268">
        <v>1</v>
      </c>
      <c r="AC268">
        <v>2.5000000000000001E-4</v>
      </c>
      <c r="AD268">
        <v>1</v>
      </c>
      <c r="AE268" t="s">
        <v>44</v>
      </c>
      <c r="AF268">
        <v>2.4000000000000001E-4</v>
      </c>
      <c r="AG268">
        <v>5.2608000000000004E-3</v>
      </c>
      <c r="AH268">
        <v>1</v>
      </c>
      <c r="AI268">
        <v>1</v>
      </c>
      <c r="AJ268">
        <v>8.4510000000000002E-2</v>
      </c>
      <c r="AK268">
        <v>0</v>
      </c>
      <c r="AL268">
        <v>0</v>
      </c>
      <c r="AN268" s="4">
        <f t="shared" si="12"/>
        <v>0</v>
      </c>
      <c r="AO268" s="4">
        <f t="shared" si="13"/>
        <v>0</v>
      </c>
      <c r="AQ268">
        <f t="shared" si="14"/>
        <v>0</v>
      </c>
    </row>
    <row r="269" spans="1:43" x14ac:dyDescent="0.25">
      <c r="A269" t="s">
        <v>580</v>
      </c>
      <c r="B269">
        <v>9204856869</v>
      </c>
      <c r="C269">
        <v>303975645</v>
      </c>
      <c r="D269">
        <v>1</v>
      </c>
      <c r="E269" t="s">
        <v>39</v>
      </c>
      <c r="F269" t="s">
        <v>581</v>
      </c>
      <c r="G269" t="s">
        <v>41</v>
      </c>
      <c r="H269" s="2">
        <v>45170</v>
      </c>
      <c r="I269">
        <v>37500</v>
      </c>
      <c r="J269" t="s">
        <v>42</v>
      </c>
      <c r="K269" t="s">
        <v>42</v>
      </c>
      <c r="L269">
        <v>37500</v>
      </c>
      <c r="M269" t="s">
        <v>42</v>
      </c>
      <c r="N269">
        <v>647.13</v>
      </c>
      <c r="O269">
        <v>0</v>
      </c>
      <c r="P269">
        <v>37500</v>
      </c>
      <c r="Q269" t="s">
        <v>43</v>
      </c>
      <c r="R269">
        <v>9.8750000000000004E-2</v>
      </c>
      <c r="S269">
        <v>0.10125000000000001</v>
      </c>
      <c r="T269" t="s">
        <v>44</v>
      </c>
      <c r="U269">
        <v>45231</v>
      </c>
      <c r="V269">
        <v>37500</v>
      </c>
      <c r="W269" t="s">
        <v>42</v>
      </c>
      <c r="X269" t="s">
        <v>42</v>
      </c>
      <c r="Y269" t="s">
        <v>42</v>
      </c>
      <c r="Z269">
        <v>32.36</v>
      </c>
      <c r="AA269">
        <v>0</v>
      </c>
      <c r="AB269">
        <v>1</v>
      </c>
      <c r="AC269">
        <v>2.5000000000000001E-4</v>
      </c>
      <c r="AD269">
        <v>1</v>
      </c>
      <c r="AE269" t="s">
        <v>44</v>
      </c>
      <c r="AF269">
        <v>3.2000000000000003E-4</v>
      </c>
      <c r="AG269">
        <v>1.03552E-2</v>
      </c>
      <c r="AH269">
        <v>1</v>
      </c>
      <c r="AI269">
        <v>1</v>
      </c>
      <c r="AJ269">
        <v>9.5680000000000001E-2</v>
      </c>
      <c r="AK269">
        <v>0</v>
      </c>
      <c r="AL269">
        <v>0</v>
      </c>
      <c r="AN269" s="4">
        <f t="shared" si="12"/>
        <v>0</v>
      </c>
      <c r="AO269" s="4">
        <f t="shared" si="13"/>
        <v>0</v>
      </c>
      <c r="AQ269">
        <f t="shared" si="14"/>
        <v>0</v>
      </c>
    </row>
    <row r="270" spans="1:43" x14ac:dyDescent="0.25">
      <c r="A270" t="s">
        <v>582</v>
      </c>
      <c r="B270">
        <v>9205842272</v>
      </c>
      <c r="C270">
        <v>303976304</v>
      </c>
      <c r="D270">
        <v>1</v>
      </c>
      <c r="E270" t="s">
        <v>39</v>
      </c>
      <c r="F270" t="s">
        <v>583</v>
      </c>
      <c r="G270" t="s">
        <v>41</v>
      </c>
      <c r="H270" s="2">
        <v>45170</v>
      </c>
      <c r="I270">
        <v>44625</v>
      </c>
      <c r="J270" t="s">
        <v>42</v>
      </c>
      <c r="K270" t="s">
        <v>42</v>
      </c>
      <c r="L270">
        <v>44625</v>
      </c>
      <c r="M270" t="s">
        <v>42</v>
      </c>
      <c r="N270">
        <v>371.67</v>
      </c>
      <c r="O270">
        <v>0</v>
      </c>
      <c r="P270">
        <v>44625</v>
      </c>
      <c r="Q270" t="s">
        <v>43</v>
      </c>
      <c r="R270">
        <v>9.5000000000000001E-2</v>
      </c>
      <c r="S270">
        <v>9.7500000000000003E-2</v>
      </c>
      <c r="T270" t="s">
        <v>44</v>
      </c>
      <c r="U270">
        <v>45200</v>
      </c>
      <c r="V270">
        <v>44625</v>
      </c>
      <c r="W270" t="s">
        <v>42</v>
      </c>
      <c r="X270" t="s">
        <v>42</v>
      </c>
      <c r="Y270" t="s">
        <v>42</v>
      </c>
      <c r="Z270">
        <v>19.559999999999999</v>
      </c>
      <c r="AA270">
        <v>0</v>
      </c>
      <c r="AB270">
        <v>1</v>
      </c>
      <c r="AC270">
        <v>2.5000000000000001E-4</v>
      </c>
      <c r="AD270">
        <v>1</v>
      </c>
      <c r="AE270" t="s">
        <v>44</v>
      </c>
      <c r="AF270">
        <v>2.6890756302520998E-4</v>
      </c>
      <c r="AG270">
        <v>5.25983193277311E-3</v>
      </c>
      <c r="AH270">
        <v>1</v>
      </c>
      <c r="AI270">
        <v>1</v>
      </c>
      <c r="AJ270">
        <v>9.1981092436974804E-2</v>
      </c>
      <c r="AK270">
        <v>0</v>
      </c>
      <c r="AL270">
        <v>0</v>
      </c>
      <c r="AN270" s="4">
        <f t="shared" si="12"/>
        <v>0</v>
      </c>
      <c r="AO270" s="4">
        <f t="shared" si="13"/>
        <v>0</v>
      </c>
      <c r="AQ270">
        <f t="shared" si="14"/>
        <v>0</v>
      </c>
    </row>
    <row r="271" spans="1:43" x14ac:dyDescent="0.25">
      <c r="A271" t="s">
        <v>584</v>
      </c>
      <c r="B271">
        <v>9205651129</v>
      </c>
      <c r="C271">
        <v>303976312</v>
      </c>
      <c r="D271">
        <v>1</v>
      </c>
      <c r="E271" t="s">
        <v>39</v>
      </c>
      <c r="F271" t="s">
        <v>585</v>
      </c>
      <c r="G271" t="s">
        <v>41</v>
      </c>
      <c r="H271" s="2">
        <v>45170</v>
      </c>
      <c r="I271">
        <v>40000</v>
      </c>
      <c r="J271" t="s">
        <v>42</v>
      </c>
      <c r="K271" t="s">
        <v>42</v>
      </c>
      <c r="L271">
        <v>40000</v>
      </c>
      <c r="M271" t="s">
        <v>42</v>
      </c>
      <c r="N271">
        <v>681.5</v>
      </c>
      <c r="O271">
        <v>100</v>
      </c>
      <c r="P271">
        <v>39900</v>
      </c>
      <c r="Q271" t="s">
        <v>43</v>
      </c>
      <c r="R271">
        <v>9.7500000000000003E-2</v>
      </c>
      <c r="S271">
        <v>0.1</v>
      </c>
      <c r="T271" t="s">
        <v>44</v>
      </c>
      <c r="U271">
        <v>45231</v>
      </c>
      <c r="V271">
        <v>39900</v>
      </c>
      <c r="W271" t="s">
        <v>42</v>
      </c>
      <c r="X271" t="s">
        <v>42</v>
      </c>
      <c r="Y271" t="s">
        <v>42</v>
      </c>
      <c r="Z271">
        <v>34.51</v>
      </c>
      <c r="AA271">
        <v>0</v>
      </c>
      <c r="AB271">
        <v>1</v>
      </c>
      <c r="AC271">
        <v>2.5000000000000001E-4</v>
      </c>
      <c r="AD271">
        <v>1</v>
      </c>
      <c r="AE271" t="s">
        <v>44</v>
      </c>
      <c r="AF271">
        <v>2.9999999999999997E-4</v>
      </c>
      <c r="AG271">
        <v>1.0352999999999999E-2</v>
      </c>
      <c r="AH271">
        <v>1</v>
      </c>
      <c r="AI271">
        <v>1</v>
      </c>
      <c r="AJ271">
        <v>9.4450000000000006E-2</v>
      </c>
      <c r="AK271">
        <v>0</v>
      </c>
      <c r="AL271">
        <v>0</v>
      </c>
      <c r="AN271" s="4">
        <f t="shared" si="12"/>
        <v>100</v>
      </c>
      <c r="AO271" s="4">
        <f t="shared" si="13"/>
        <v>0</v>
      </c>
      <c r="AQ271">
        <f t="shared" si="14"/>
        <v>0</v>
      </c>
    </row>
    <row r="272" spans="1:43" x14ac:dyDescent="0.25">
      <c r="A272" t="s">
        <v>586</v>
      </c>
      <c r="B272">
        <v>9205518856</v>
      </c>
      <c r="C272">
        <v>303976317</v>
      </c>
      <c r="D272">
        <v>1</v>
      </c>
      <c r="E272" t="s">
        <v>39</v>
      </c>
      <c r="F272" t="s">
        <v>587</v>
      </c>
      <c r="G272" t="s">
        <v>41</v>
      </c>
      <c r="H272" s="2">
        <v>45170</v>
      </c>
      <c r="I272">
        <v>67375</v>
      </c>
      <c r="J272" t="s">
        <v>42</v>
      </c>
      <c r="K272" t="s">
        <v>42</v>
      </c>
      <c r="L272">
        <v>67375</v>
      </c>
      <c r="M272" t="s">
        <v>42</v>
      </c>
      <c r="N272">
        <v>612.96</v>
      </c>
      <c r="O272">
        <v>0</v>
      </c>
      <c r="P272">
        <v>67375</v>
      </c>
      <c r="Q272" t="s">
        <v>43</v>
      </c>
      <c r="R272">
        <v>0.10375</v>
      </c>
      <c r="S272">
        <v>0.10625</v>
      </c>
      <c r="T272" t="s">
        <v>44</v>
      </c>
      <c r="U272">
        <v>45200</v>
      </c>
      <c r="V272">
        <v>67375</v>
      </c>
      <c r="W272" t="s">
        <v>42</v>
      </c>
      <c r="X272" t="s">
        <v>42</v>
      </c>
      <c r="Y272" t="s">
        <v>42</v>
      </c>
      <c r="Z272">
        <v>29.54</v>
      </c>
      <c r="AA272">
        <v>0</v>
      </c>
      <c r="AB272">
        <v>1</v>
      </c>
      <c r="AC272">
        <v>2.5000000000000001E-4</v>
      </c>
      <c r="AD272">
        <v>1</v>
      </c>
      <c r="AE272" t="s">
        <v>44</v>
      </c>
      <c r="AF272">
        <v>1.7810760667903499E-4</v>
      </c>
      <c r="AG272">
        <v>5.2612987012986999E-3</v>
      </c>
      <c r="AH272">
        <v>1</v>
      </c>
      <c r="AI272">
        <v>1</v>
      </c>
      <c r="AJ272">
        <v>0.100821892393321</v>
      </c>
      <c r="AK272">
        <v>0</v>
      </c>
      <c r="AL272">
        <v>0</v>
      </c>
      <c r="AN272" s="4">
        <f t="shared" si="12"/>
        <v>0</v>
      </c>
      <c r="AO272" s="4">
        <f t="shared" si="13"/>
        <v>0</v>
      </c>
      <c r="AQ272">
        <f t="shared" si="14"/>
        <v>0</v>
      </c>
    </row>
    <row r="273" spans="1:43" x14ac:dyDescent="0.25">
      <c r="A273" t="s">
        <v>588</v>
      </c>
      <c r="B273">
        <v>9205117865</v>
      </c>
      <c r="C273">
        <v>303976331</v>
      </c>
      <c r="D273">
        <v>1</v>
      </c>
      <c r="E273" t="s">
        <v>39</v>
      </c>
      <c r="F273" t="s">
        <v>589</v>
      </c>
      <c r="G273" t="s">
        <v>41</v>
      </c>
      <c r="H273" s="2">
        <v>45170</v>
      </c>
      <c r="I273">
        <v>64891.23</v>
      </c>
      <c r="J273" t="s">
        <v>42</v>
      </c>
      <c r="K273" t="s">
        <v>42</v>
      </c>
      <c r="L273">
        <v>64891.23</v>
      </c>
      <c r="M273" t="s">
        <v>42</v>
      </c>
      <c r="N273">
        <v>591.23</v>
      </c>
      <c r="O273">
        <v>8.77</v>
      </c>
      <c r="P273">
        <v>64882.46</v>
      </c>
      <c r="Q273" t="s">
        <v>43</v>
      </c>
      <c r="R273">
        <v>0.10375</v>
      </c>
      <c r="S273">
        <v>0.10625</v>
      </c>
      <c r="T273" t="s">
        <v>44</v>
      </c>
      <c r="U273">
        <v>45200</v>
      </c>
      <c r="V273">
        <v>64882.46</v>
      </c>
      <c r="W273" t="s">
        <v>42</v>
      </c>
      <c r="X273" t="s">
        <v>42</v>
      </c>
      <c r="Y273" t="s">
        <v>42</v>
      </c>
      <c r="Z273">
        <v>28.49</v>
      </c>
      <c r="AA273">
        <v>0</v>
      </c>
      <c r="AB273">
        <v>1</v>
      </c>
      <c r="AC273">
        <v>2.5000000000000001E-4</v>
      </c>
      <c r="AD273">
        <v>1</v>
      </c>
      <c r="AE273" t="s">
        <v>44</v>
      </c>
      <c r="AF273">
        <v>1.8492483498925799E-4</v>
      </c>
      <c r="AG273">
        <v>5.2685085488439597E-3</v>
      </c>
      <c r="AH273">
        <v>1</v>
      </c>
      <c r="AI273">
        <v>1</v>
      </c>
      <c r="AJ273">
        <v>0.10081507516501099</v>
      </c>
      <c r="AK273">
        <v>0</v>
      </c>
      <c r="AL273">
        <v>0</v>
      </c>
      <c r="AN273" s="4">
        <f t="shared" si="12"/>
        <v>8.7700000000040745</v>
      </c>
      <c r="AO273" s="4">
        <f t="shared" si="13"/>
        <v>4.0749625895841746E-12</v>
      </c>
      <c r="AQ273">
        <f t="shared" si="14"/>
        <v>0</v>
      </c>
    </row>
    <row r="274" spans="1:43" x14ac:dyDescent="0.25">
      <c r="A274" t="s">
        <v>590</v>
      </c>
      <c r="B274">
        <v>9204491394</v>
      </c>
      <c r="C274">
        <v>303976338</v>
      </c>
      <c r="D274">
        <v>1</v>
      </c>
      <c r="E274" t="s">
        <v>39</v>
      </c>
      <c r="F274" t="s">
        <v>591</v>
      </c>
      <c r="G274" t="s">
        <v>41</v>
      </c>
      <c r="H274" s="2">
        <v>45170</v>
      </c>
      <c r="I274">
        <v>115000</v>
      </c>
      <c r="J274" t="s">
        <v>42</v>
      </c>
      <c r="K274" t="s">
        <v>42</v>
      </c>
      <c r="L274">
        <v>115000</v>
      </c>
      <c r="M274" t="s">
        <v>42</v>
      </c>
      <c r="N274">
        <v>907.39</v>
      </c>
      <c r="O274">
        <v>0</v>
      </c>
      <c r="P274">
        <v>115000</v>
      </c>
      <c r="Q274" t="s">
        <v>43</v>
      </c>
      <c r="R274">
        <v>0.09</v>
      </c>
      <c r="S274">
        <v>9.2499999999999999E-2</v>
      </c>
      <c r="T274" t="s">
        <v>44</v>
      </c>
      <c r="U274">
        <v>45200</v>
      </c>
      <c r="V274">
        <v>115000</v>
      </c>
      <c r="W274" t="s">
        <v>42</v>
      </c>
      <c r="X274" t="s">
        <v>42</v>
      </c>
      <c r="Y274" t="s">
        <v>42</v>
      </c>
      <c r="Z274">
        <v>50.41</v>
      </c>
      <c r="AA274">
        <v>0</v>
      </c>
      <c r="AB274">
        <v>1</v>
      </c>
      <c r="AC274">
        <v>2.5000000000000001E-4</v>
      </c>
      <c r="AD274">
        <v>1</v>
      </c>
      <c r="AE274" t="s">
        <v>44</v>
      </c>
      <c r="AF274">
        <v>1.04347826086957E-4</v>
      </c>
      <c r="AG274">
        <v>5.2601739130434802E-3</v>
      </c>
      <c r="AH274">
        <v>1</v>
      </c>
      <c r="AI274">
        <v>1</v>
      </c>
      <c r="AJ274">
        <v>8.7145652173912999E-2</v>
      </c>
      <c r="AK274">
        <v>0</v>
      </c>
      <c r="AL274">
        <v>0</v>
      </c>
      <c r="AN274" s="4">
        <f t="shared" si="12"/>
        <v>0</v>
      </c>
      <c r="AO274" s="4">
        <f t="shared" si="13"/>
        <v>0</v>
      </c>
      <c r="AQ274">
        <f t="shared" si="14"/>
        <v>0</v>
      </c>
    </row>
    <row r="275" spans="1:43" x14ac:dyDescent="0.25">
      <c r="A275" t="s">
        <v>592</v>
      </c>
      <c r="B275">
        <v>9205998942</v>
      </c>
      <c r="C275">
        <v>303978250</v>
      </c>
      <c r="D275">
        <v>1</v>
      </c>
      <c r="E275" t="s">
        <v>39</v>
      </c>
      <c r="F275" t="s">
        <v>593</v>
      </c>
      <c r="G275" t="s">
        <v>41</v>
      </c>
      <c r="H275" s="2">
        <v>45170</v>
      </c>
      <c r="I275">
        <v>56254.25</v>
      </c>
      <c r="J275" t="s">
        <v>42</v>
      </c>
      <c r="K275" t="s">
        <v>42</v>
      </c>
      <c r="L275">
        <v>56254.25</v>
      </c>
      <c r="M275" t="s">
        <v>42</v>
      </c>
      <c r="N275">
        <v>934.75</v>
      </c>
      <c r="O275">
        <v>0</v>
      </c>
      <c r="P275">
        <v>56254.25</v>
      </c>
      <c r="Q275" t="s">
        <v>43</v>
      </c>
      <c r="R275">
        <v>9.5000000000000001E-2</v>
      </c>
      <c r="S275">
        <v>9.7500000000000003E-2</v>
      </c>
      <c r="T275" t="s">
        <v>44</v>
      </c>
      <c r="U275">
        <v>45231</v>
      </c>
      <c r="V275">
        <v>56254.25</v>
      </c>
      <c r="W275" t="s">
        <v>42</v>
      </c>
      <c r="X275" t="s">
        <v>42</v>
      </c>
      <c r="Y275" t="s">
        <v>42</v>
      </c>
      <c r="Z275">
        <v>48.57</v>
      </c>
      <c r="AA275">
        <v>0</v>
      </c>
      <c r="AB275">
        <v>1</v>
      </c>
      <c r="AC275">
        <v>2.5000000000000001E-4</v>
      </c>
      <c r="AD275">
        <v>1</v>
      </c>
      <c r="AE275" t="s">
        <v>44</v>
      </c>
      <c r="AF275">
        <v>2.13317216032566E-4</v>
      </c>
      <c r="AG275">
        <v>1.0360817182701799E-2</v>
      </c>
      <c r="AH275">
        <v>1</v>
      </c>
      <c r="AI275">
        <v>1</v>
      </c>
      <c r="AJ275">
        <v>9.20366827839674E-2</v>
      </c>
      <c r="AK275">
        <v>0</v>
      </c>
      <c r="AL275">
        <v>0</v>
      </c>
      <c r="AN275" s="4">
        <f t="shared" si="12"/>
        <v>0</v>
      </c>
      <c r="AO275" s="4">
        <f t="shared" si="13"/>
        <v>0</v>
      </c>
      <c r="AQ275">
        <f t="shared" si="14"/>
        <v>0</v>
      </c>
    </row>
    <row r="276" spans="1:43" x14ac:dyDescent="0.25">
      <c r="A276" t="s">
        <v>594</v>
      </c>
      <c r="B276">
        <v>9205947295</v>
      </c>
      <c r="C276">
        <v>303978251</v>
      </c>
      <c r="D276">
        <v>1</v>
      </c>
      <c r="E276" t="s">
        <v>39</v>
      </c>
      <c r="F276" t="s">
        <v>595</v>
      </c>
      <c r="G276" t="s">
        <v>41</v>
      </c>
      <c r="H276" s="2">
        <v>45170</v>
      </c>
      <c r="I276">
        <v>50000</v>
      </c>
      <c r="J276" t="s">
        <v>42</v>
      </c>
      <c r="K276" t="s">
        <v>42</v>
      </c>
      <c r="L276">
        <v>50000</v>
      </c>
      <c r="M276" t="s">
        <v>42</v>
      </c>
      <c r="N276">
        <v>414.05</v>
      </c>
      <c r="O276">
        <v>2.38</v>
      </c>
      <c r="P276">
        <v>49997.62</v>
      </c>
      <c r="Q276" t="s">
        <v>43</v>
      </c>
      <c r="R276">
        <v>9.5000000000000001E-2</v>
      </c>
      <c r="S276">
        <v>9.7500000000000003E-2</v>
      </c>
      <c r="T276" t="s">
        <v>44</v>
      </c>
      <c r="U276">
        <v>45231</v>
      </c>
      <c r="V276">
        <v>49997.62</v>
      </c>
      <c r="W276" t="s">
        <v>42</v>
      </c>
      <c r="X276" t="s">
        <v>42</v>
      </c>
      <c r="Y276" t="s">
        <v>42</v>
      </c>
      <c r="Z276">
        <v>21.23</v>
      </c>
      <c r="AA276">
        <v>0</v>
      </c>
      <c r="AB276">
        <v>1</v>
      </c>
      <c r="AC276">
        <v>2.5000000000000001E-4</v>
      </c>
      <c r="AD276">
        <v>1</v>
      </c>
      <c r="AE276" t="s">
        <v>44</v>
      </c>
      <c r="AF276">
        <v>2.4000000000000001E-4</v>
      </c>
      <c r="AG276">
        <v>5.0952000000000002E-3</v>
      </c>
      <c r="AH276">
        <v>1</v>
      </c>
      <c r="AI276">
        <v>1</v>
      </c>
      <c r="AJ276">
        <v>9.2009999999999995E-2</v>
      </c>
      <c r="AK276">
        <v>0</v>
      </c>
      <c r="AL276">
        <v>0</v>
      </c>
      <c r="AN276" s="4">
        <f t="shared" si="12"/>
        <v>2.3799999999973807</v>
      </c>
      <c r="AO276" s="4">
        <f t="shared" si="13"/>
        <v>-2.6192381596956693E-12</v>
      </c>
      <c r="AQ276">
        <f t="shared" si="14"/>
        <v>0</v>
      </c>
    </row>
    <row r="277" spans="1:43" x14ac:dyDescent="0.25">
      <c r="A277" t="s">
        <v>596</v>
      </c>
      <c r="B277">
        <v>9205067367</v>
      </c>
      <c r="C277">
        <v>303978278</v>
      </c>
      <c r="D277">
        <v>1</v>
      </c>
      <c r="E277" t="s">
        <v>39</v>
      </c>
      <c r="F277" t="s">
        <v>597</v>
      </c>
      <c r="G277" t="s">
        <v>41</v>
      </c>
      <c r="H277" s="2">
        <v>45170</v>
      </c>
      <c r="I277">
        <v>12496.7</v>
      </c>
      <c r="J277" t="s">
        <v>42</v>
      </c>
      <c r="K277" t="s">
        <v>42</v>
      </c>
      <c r="L277">
        <v>12496.7</v>
      </c>
      <c r="M277" t="s">
        <v>42</v>
      </c>
      <c r="N277">
        <v>113.69</v>
      </c>
      <c r="O277">
        <v>36.31</v>
      </c>
      <c r="P277">
        <v>12460.39</v>
      </c>
      <c r="Q277" t="s">
        <v>43</v>
      </c>
      <c r="R277">
        <v>0.10375</v>
      </c>
      <c r="S277">
        <v>0.10625</v>
      </c>
      <c r="T277" t="s">
        <v>44</v>
      </c>
      <c r="U277">
        <v>45200</v>
      </c>
      <c r="V277">
        <v>12460.39</v>
      </c>
      <c r="W277" t="s">
        <v>42</v>
      </c>
      <c r="X277" t="s">
        <v>42</v>
      </c>
      <c r="Y277" t="s">
        <v>42</v>
      </c>
      <c r="Z277">
        <v>5.48</v>
      </c>
      <c r="AA277">
        <v>0</v>
      </c>
      <c r="AB277">
        <v>1</v>
      </c>
      <c r="AC277">
        <v>2.5000000000000001E-4</v>
      </c>
      <c r="AD277">
        <v>1</v>
      </c>
      <c r="AE277" t="s">
        <v>44</v>
      </c>
      <c r="AF277">
        <v>9.6025350692582803E-4</v>
      </c>
      <c r="AG277">
        <v>5.2621892179535402E-3</v>
      </c>
      <c r="AH277">
        <v>1</v>
      </c>
      <c r="AI277">
        <v>1</v>
      </c>
      <c r="AJ277">
        <v>0.100039746493074</v>
      </c>
      <c r="AK277">
        <v>0</v>
      </c>
      <c r="AL277">
        <v>0</v>
      </c>
      <c r="AN277" s="4">
        <f t="shared" si="12"/>
        <v>36.31000000000131</v>
      </c>
      <c r="AO277" s="4">
        <f t="shared" si="13"/>
        <v>1.3073986337985843E-12</v>
      </c>
      <c r="AQ277">
        <f t="shared" si="14"/>
        <v>0</v>
      </c>
    </row>
    <row r="278" spans="1:43" x14ac:dyDescent="0.25">
      <c r="A278" t="s">
        <v>598</v>
      </c>
      <c r="B278">
        <v>9204987417</v>
      </c>
      <c r="C278">
        <v>303978279</v>
      </c>
      <c r="D278">
        <v>1</v>
      </c>
      <c r="E278" t="s">
        <v>39</v>
      </c>
      <c r="F278" t="s">
        <v>599</v>
      </c>
      <c r="G278" t="s">
        <v>41</v>
      </c>
      <c r="H278" s="2">
        <v>45170</v>
      </c>
      <c r="I278">
        <v>83000</v>
      </c>
      <c r="J278" t="s">
        <v>42</v>
      </c>
      <c r="K278" t="s">
        <v>42</v>
      </c>
      <c r="L278">
        <v>83000</v>
      </c>
      <c r="M278" t="s">
        <v>42</v>
      </c>
      <c r="N278">
        <v>773.15</v>
      </c>
      <c r="O278">
        <v>38.659999999999997</v>
      </c>
      <c r="P278">
        <v>82961.34</v>
      </c>
      <c r="Q278" t="s">
        <v>43</v>
      </c>
      <c r="R278">
        <v>0.10625</v>
      </c>
      <c r="S278">
        <v>0.10875</v>
      </c>
      <c r="T278" t="s">
        <v>44</v>
      </c>
      <c r="U278">
        <v>45200</v>
      </c>
      <c r="V278">
        <v>82961.34</v>
      </c>
      <c r="W278" t="s">
        <v>42</v>
      </c>
      <c r="X278" t="s">
        <v>42</v>
      </c>
      <c r="Y278" t="s">
        <v>42</v>
      </c>
      <c r="Z278">
        <v>36.380000000000003</v>
      </c>
      <c r="AA278">
        <v>0</v>
      </c>
      <c r="AB278">
        <v>1</v>
      </c>
      <c r="AC278">
        <v>2.5000000000000001E-4</v>
      </c>
      <c r="AD278">
        <v>1</v>
      </c>
      <c r="AE278" t="s">
        <v>44</v>
      </c>
      <c r="AF278">
        <v>1.4457831325301199E-4</v>
      </c>
      <c r="AG278">
        <v>5.2597590361445797E-3</v>
      </c>
      <c r="AH278">
        <v>1</v>
      </c>
      <c r="AI278">
        <v>1</v>
      </c>
      <c r="AJ278">
        <v>0.103355421686747</v>
      </c>
      <c r="AK278">
        <v>0</v>
      </c>
      <c r="AL278">
        <v>0</v>
      </c>
      <c r="AN278" s="4">
        <f t="shared" si="12"/>
        <v>38.660000000003492</v>
      </c>
      <c r="AO278" s="4">
        <f t="shared" si="13"/>
        <v>3.4958702599396929E-12</v>
      </c>
      <c r="AQ278">
        <f t="shared" si="14"/>
        <v>0</v>
      </c>
    </row>
    <row r="279" spans="1:43" x14ac:dyDescent="0.25">
      <c r="A279" t="s">
        <v>600</v>
      </c>
      <c r="B279">
        <v>1032839978</v>
      </c>
      <c r="C279">
        <v>303978307</v>
      </c>
      <c r="D279">
        <v>1</v>
      </c>
      <c r="E279" t="s">
        <v>39</v>
      </c>
      <c r="F279" t="s">
        <v>601</v>
      </c>
      <c r="G279" t="s">
        <v>41</v>
      </c>
      <c r="H279" s="2">
        <v>45170</v>
      </c>
      <c r="I279">
        <v>158000</v>
      </c>
      <c r="J279" t="s">
        <v>42</v>
      </c>
      <c r="K279" t="s">
        <v>42</v>
      </c>
      <c r="L279">
        <v>158000</v>
      </c>
      <c r="M279" t="s">
        <v>42</v>
      </c>
      <c r="N279">
        <v>1677.4</v>
      </c>
      <c r="O279">
        <v>0</v>
      </c>
      <c r="P279">
        <v>158000</v>
      </c>
      <c r="Q279" t="s">
        <v>47</v>
      </c>
      <c r="R279">
        <v>0</v>
      </c>
      <c r="S279">
        <v>0.1275</v>
      </c>
      <c r="T279" t="s">
        <v>44</v>
      </c>
      <c r="U279">
        <v>45200</v>
      </c>
      <c r="V279">
        <v>158000</v>
      </c>
      <c r="W279" t="s">
        <v>42</v>
      </c>
      <c r="X279" t="s">
        <v>42</v>
      </c>
      <c r="Y279" t="s">
        <v>42</v>
      </c>
      <c r="Z279">
        <v>9.1199999999999992</v>
      </c>
      <c r="AA279">
        <v>0</v>
      </c>
      <c r="AB279">
        <v>1</v>
      </c>
      <c r="AC279">
        <v>2.5000000000000001E-4</v>
      </c>
      <c r="AD279">
        <v>1</v>
      </c>
      <c r="AE279" t="s">
        <v>44</v>
      </c>
      <c r="AF279" s="3">
        <v>7.59493670886076E-5</v>
      </c>
      <c r="AG279">
        <v>6.9265822784810103E-4</v>
      </c>
      <c r="AH279">
        <v>1</v>
      </c>
      <c r="AI279">
        <v>1</v>
      </c>
      <c r="AJ279">
        <v>0.12648139240506301</v>
      </c>
      <c r="AK279">
        <v>4.9422784810126599E-3</v>
      </c>
      <c r="AL279">
        <v>0</v>
      </c>
      <c r="AN279" s="4">
        <f t="shared" si="12"/>
        <v>0</v>
      </c>
      <c r="AO279" s="4">
        <f t="shared" si="13"/>
        <v>0</v>
      </c>
      <c r="AQ279">
        <f t="shared" si="14"/>
        <v>65.073333333333352</v>
      </c>
    </row>
    <row r="280" spans="1:43" x14ac:dyDescent="0.25">
      <c r="A280" t="s">
        <v>602</v>
      </c>
      <c r="B280">
        <v>1032841827</v>
      </c>
      <c r="C280">
        <v>303979622</v>
      </c>
      <c r="D280">
        <v>1</v>
      </c>
      <c r="E280" t="s">
        <v>39</v>
      </c>
      <c r="F280" t="s">
        <v>603</v>
      </c>
      <c r="G280" t="s">
        <v>41</v>
      </c>
      <c r="H280" s="2">
        <v>45170</v>
      </c>
      <c r="I280">
        <v>105000</v>
      </c>
      <c r="J280" t="s">
        <v>42</v>
      </c>
      <c r="K280" t="s">
        <v>42</v>
      </c>
      <c r="L280">
        <v>105000</v>
      </c>
      <c r="M280" t="s">
        <v>42</v>
      </c>
      <c r="N280">
        <v>1003.26</v>
      </c>
      <c r="O280">
        <v>0</v>
      </c>
      <c r="P280">
        <v>105000</v>
      </c>
      <c r="Q280" t="s">
        <v>47</v>
      </c>
      <c r="R280">
        <v>0</v>
      </c>
      <c r="S280">
        <v>0.115</v>
      </c>
      <c r="T280" t="s">
        <v>44</v>
      </c>
      <c r="U280">
        <v>45200</v>
      </c>
      <c r="V280">
        <v>105000</v>
      </c>
      <c r="W280" t="s">
        <v>42</v>
      </c>
      <c r="X280" t="s">
        <v>42</v>
      </c>
      <c r="Y280" t="s">
        <v>42</v>
      </c>
      <c r="Z280">
        <v>9.1199999999999992</v>
      </c>
      <c r="AA280">
        <v>0</v>
      </c>
      <c r="AB280">
        <v>1</v>
      </c>
      <c r="AC280">
        <v>2.5000000000000001E-4</v>
      </c>
      <c r="AD280">
        <v>1</v>
      </c>
      <c r="AE280" t="s">
        <v>44</v>
      </c>
      <c r="AF280">
        <v>1.14285714285714E-4</v>
      </c>
      <c r="AG280">
        <v>1.04228571428571E-3</v>
      </c>
      <c r="AH280">
        <v>1</v>
      </c>
      <c r="AI280">
        <v>1</v>
      </c>
      <c r="AJ280">
        <v>0.113593428571429</v>
      </c>
      <c r="AK280">
        <v>4.9131428571428598E-3</v>
      </c>
      <c r="AL280">
        <v>0</v>
      </c>
      <c r="AN280" s="4">
        <f t="shared" si="12"/>
        <v>0</v>
      </c>
      <c r="AO280" s="4">
        <f t="shared" si="13"/>
        <v>0</v>
      </c>
      <c r="AQ280">
        <f t="shared" si="14"/>
        <v>42.99000000000003</v>
      </c>
    </row>
    <row r="281" spans="1:43" x14ac:dyDescent="0.25">
      <c r="A281" t="s">
        <v>604</v>
      </c>
      <c r="B281">
        <v>9205829147</v>
      </c>
      <c r="C281">
        <v>303979638</v>
      </c>
      <c r="D281">
        <v>1</v>
      </c>
      <c r="E281" t="s">
        <v>39</v>
      </c>
      <c r="F281" t="s">
        <v>605</v>
      </c>
      <c r="G281" t="s">
        <v>41</v>
      </c>
      <c r="H281" s="2">
        <v>45170</v>
      </c>
      <c r="I281">
        <v>44000</v>
      </c>
      <c r="J281" t="s">
        <v>42</v>
      </c>
      <c r="K281" t="s">
        <v>42</v>
      </c>
      <c r="L281">
        <v>44000</v>
      </c>
      <c r="M281" t="s">
        <v>42</v>
      </c>
      <c r="N281">
        <v>419.51</v>
      </c>
      <c r="O281">
        <v>20.98</v>
      </c>
      <c r="P281">
        <v>43979.02</v>
      </c>
      <c r="Q281" t="s">
        <v>43</v>
      </c>
      <c r="R281">
        <v>0.10875</v>
      </c>
      <c r="S281">
        <v>0.11125</v>
      </c>
      <c r="T281" t="s">
        <v>44</v>
      </c>
      <c r="U281">
        <v>45200</v>
      </c>
      <c r="V281">
        <v>43979.02</v>
      </c>
      <c r="W281" t="s">
        <v>42</v>
      </c>
      <c r="X281" t="s">
        <v>42</v>
      </c>
      <c r="Y281" t="s">
        <v>42</v>
      </c>
      <c r="Z281">
        <v>19.29</v>
      </c>
      <c r="AA281">
        <v>0</v>
      </c>
      <c r="AB281">
        <v>1</v>
      </c>
      <c r="AC281">
        <v>2.5000000000000001E-4</v>
      </c>
      <c r="AD281">
        <v>1</v>
      </c>
      <c r="AE281" t="s">
        <v>44</v>
      </c>
      <c r="AF281">
        <v>2.7272727272727301E-4</v>
      </c>
      <c r="AG281">
        <v>5.2609090909090904E-3</v>
      </c>
      <c r="AH281">
        <v>1</v>
      </c>
      <c r="AI281">
        <v>1</v>
      </c>
      <c r="AJ281">
        <v>0.105727272727273</v>
      </c>
      <c r="AK281">
        <v>0</v>
      </c>
      <c r="AL281">
        <v>0</v>
      </c>
      <c r="AN281" s="4">
        <f t="shared" si="12"/>
        <v>20.980000000003201</v>
      </c>
      <c r="AO281" s="4">
        <f t="shared" si="13"/>
        <v>3.2009950245992513E-12</v>
      </c>
      <c r="AQ281">
        <f t="shared" si="14"/>
        <v>0</v>
      </c>
    </row>
    <row r="282" spans="1:43" x14ac:dyDescent="0.25">
      <c r="A282" t="s">
        <v>606</v>
      </c>
      <c r="B282">
        <v>9205669444</v>
      </c>
      <c r="C282">
        <v>303979642</v>
      </c>
      <c r="D282">
        <v>1</v>
      </c>
      <c r="E282" t="s">
        <v>39</v>
      </c>
      <c r="F282" t="s">
        <v>607</v>
      </c>
      <c r="G282" t="s">
        <v>41</v>
      </c>
      <c r="H282" s="2">
        <v>45170</v>
      </c>
      <c r="I282">
        <v>73225.56</v>
      </c>
      <c r="J282" t="s">
        <v>42</v>
      </c>
      <c r="K282" t="s">
        <v>42</v>
      </c>
      <c r="L282">
        <v>73225.56</v>
      </c>
      <c r="M282" t="s">
        <v>42</v>
      </c>
      <c r="N282">
        <v>612.88</v>
      </c>
      <c r="O282">
        <v>1637.12</v>
      </c>
      <c r="P282">
        <v>71588.44</v>
      </c>
      <c r="Q282" t="s">
        <v>43</v>
      </c>
      <c r="R282">
        <v>9.5000000000000001E-2</v>
      </c>
      <c r="S282">
        <v>9.7500000000000003E-2</v>
      </c>
      <c r="T282" t="s">
        <v>44</v>
      </c>
      <c r="U282">
        <v>45231</v>
      </c>
      <c r="V282">
        <v>71588.44</v>
      </c>
      <c r="W282" t="s">
        <v>42</v>
      </c>
      <c r="X282" t="s">
        <v>42</v>
      </c>
      <c r="Y282" t="s">
        <v>42</v>
      </c>
      <c r="Z282">
        <v>31.43</v>
      </c>
      <c r="AA282">
        <v>0</v>
      </c>
      <c r="AB282">
        <v>1</v>
      </c>
      <c r="AC282">
        <v>2.5000000000000001E-4</v>
      </c>
      <c r="AD282">
        <v>1</v>
      </c>
      <c r="AE282" t="s">
        <v>44</v>
      </c>
      <c r="AF282">
        <v>1.63877203533848E-4</v>
      </c>
      <c r="AG282">
        <v>5.1506605070688397E-3</v>
      </c>
      <c r="AH282">
        <v>1</v>
      </c>
      <c r="AI282">
        <v>1</v>
      </c>
      <c r="AJ282">
        <v>9.2086122796466094E-2</v>
      </c>
      <c r="AK282">
        <v>0</v>
      </c>
      <c r="AL282">
        <v>0</v>
      </c>
      <c r="AN282" s="4">
        <f t="shared" si="12"/>
        <v>1637.1199999999953</v>
      </c>
      <c r="AO282" s="4">
        <f t="shared" si="13"/>
        <v>-4.5474735088646412E-12</v>
      </c>
      <c r="AQ282">
        <f t="shared" si="14"/>
        <v>0</v>
      </c>
    </row>
    <row r="283" spans="1:43" x14ac:dyDescent="0.25">
      <c r="A283" t="s">
        <v>608</v>
      </c>
      <c r="B283">
        <v>9205135537</v>
      </c>
      <c r="C283">
        <v>303979652</v>
      </c>
      <c r="D283">
        <v>1</v>
      </c>
      <c r="E283" t="s">
        <v>39</v>
      </c>
      <c r="F283" t="s">
        <v>609</v>
      </c>
      <c r="G283" t="s">
        <v>41</v>
      </c>
      <c r="H283" s="2">
        <v>45170</v>
      </c>
      <c r="I283">
        <v>42000</v>
      </c>
      <c r="J283" t="s">
        <v>42</v>
      </c>
      <c r="K283" t="s">
        <v>42</v>
      </c>
      <c r="L283">
        <v>42000</v>
      </c>
      <c r="M283" t="s">
        <v>42</v>
      </c>
      <c r="N283">
        <v>400.43</v>
      </c>
      <c r="O283">
        <v>0</v>
      </c>
      <c r="P283">
        <v>42000</v>
      </c>
      <c r="Q283" t="s">
        <v>43</v>
      </c>
      <c r="R283">
        <v>0.10875</v>
      </c>
      <c r="S283">
        <v>0.11125</v>
      </c>
      <c r="T283" t="s">
        <v>44</v>
      </c>
      <c r="U283">
        <v>45200</v>
      </c>
      <c r="V283">
        <v>42000</v>
      </c>
      <c r="W283" t="s">
        <v>42</v>
      </c>
      <c r="X283" t="s">
        <v>42</v>
      </c>
      <c r="Y283" t="s">
        <v>42</v>
      </c>
      <c r="Z283">
        <v>18.41</v>
      </c>
      <c r="AA283">
        <v>0</v>
      </c>
      <c r="AB283">
        <v>1</v>
      </c>
      <c r="AC283">
        <v>2.5000000000000001E-4</v>
      </c>
      <c r="AD283">
        <v>1</v>
      </c>
      <c r="AE283" t="s">
        <v>44</v>
      </c>
      <c r="AF283">
        <v>2.8571428571428601E-4</v>
      </c>
      <c r="AG283">
        <v>5.2599999999999999E-3</v>
      </c>
      <c r="AH283">
        <v>1</v>
      </c>
      <c r="AI283">
        <v>1</v>
      </c>
      <c r="AJ283">
        <v>0.105714285714286</v>
      </c>
      <c r="AK283">
        <v>0</v>
      </c>
      <c r="AL283">
        <v>0</v>
      </c>
      <c r="AN283" s="4">
        <f t="shared" si="12"/>
        <v>0</v>
      </c>
      <c r="AO283" s="4">
        <f t="shared" si="13"/>
        <v>0</v>
      </c>
      <c r="AQ283">
        <f t="shared" si="14"/>
        <v>0</v>
      </c>
    </row>
    <row r="284" spans="1:43" x14ac:dyDescent="0.25">
      <c r="A284" t="s">
        <v>610</v>
      </c>
      <c r="B284">
        <v>9205084982</v>
      </c>
      <c r="C284">
        <v>303979655</v>
      </c>
      <c r="D284">
        <v>1</v>
      </c>
      <c r="E284" t="s">
        <v>39</v>
      </c>
      <c r="F284" t="s">
        <v>611</v>
      </c>
      <c r="G284" t="s">
        <v>41</v>
      </c>
      <c r="H284" s="2">
        <v>45170</v>
      </c>
      <c r="I284">
        <v>92576.07</v>
      </c>
      <c r="J284" t="s">
        <v>42</v>
      </c>
      <c r="K284" t="s">
        <v>42</v>
      </c>
      <c r="L284">
        <v>92576.07</v>
      </c>
      <c r="M284" t="s">
        <v>42</v>
      </c>
      <c r="N284">
        <v>864.23</v>
      </c>
      <c r="O284">
        <v>135.77000000000001</v>
      </c>
      <c r="P284">
        <v>92440.3</v>
      </c>
      <c r="Q284" t="s">
        <v>43</v>
      </c>
      <c r="R284">
        <v>0.10625</v>
      </c>
      <c r="S284">
        <v>0.10875</v>
      </c>
      <c r="T284" t="s">
        <v>44</v>
      </c>
      <c r="U284">
        <v>45200</v>
      </c>
      <c r="V284">
        <v>92440.3</v>
      </c>
      <c r="W284" t="s">
        <v>42</v>
      </c>
      <c r="X284" t="s">
        <v>42</v>
      </c>
      <c r="Y284" t="s">
        <v>42</v>
      </c>
      <c r="Z284">
        <v>40.67</v>
      </c>
      <c r="AA284">
        <v>0</v>
      </c>
      <c r="AB284">
        <v>1</v>
      </c>
      <c r="AC284">
        <v>2.5000000000000001E-4</v>
      </c>
      <c r="AD284">
        <v>1</v>
      </c>
      <c r="AE284" t="s">
        <v>44</v>
      </c>
      <c r="AF284">
        <v>1.2962313046989399E-4</v>
      </c>
      <c r="AG284">
        <v>5.2717727162105701E-3</v>
      </c>
      <c r="AH284">
        <v>1</v>
      </c>
      <c r="AI284">
        <v>1</v>
      </c>
      <c r="AJ284">
        <v>0.10337037686953</v>
      </c>
      <c r="AK284">
        <v>0</v>
      </c>
      <c r="AL284">
        <v>0</v>
      </c>
      <c r="AN284" s="4">
        <f t="shared" si="12"/>
        <v>135.77000000000407</v>
      </c>
      <c r="AO284" s="4">
        <f t="shared" si="13"/>
        <v>4.0643044485477731E-12</v>
      </c>
      <c r="AQ284">
        <f t="shared" si="14"/>
        <v>0</v>
      </c>
    </row>
    <row r="285" spans="1:43" x14ac:dyDescent="0.25">
      <c r="A285" t="s">
        <v>612</v>
      </c>
      <c r="B285">
        <v>9205061303</v>
      </c>
      <c r="C285">
        <v>303979656</v>
      </c>
      <c r="D285">
        <v>1</v>
      </c>
      <c r="E285" t="s">
        <v>39</v>
      </c>
      <c r="F285" t="s">
        <v>613</v>
      </c>
      <c r="G285" t="s">
        <v>41</v>
      </c>
      <c r="H285" s="2">
        <v>45170</v>
      </c>
      <c r="I285">
        <v>55000</v>
      </c>
      <c r="J285" t="s">
        <v>42</v>
      </c>
      <c r="K285" t="s">
        <v>42</v>
      </c>
      <c r="L285">
        <v>55000</v>
      </c>
      <c r="M285" t="s">
        <v>42</v>
      </c>
      <c r="N285">
        <v>0</v>
      </c>
      <c r="O285">
        <v>0</v>
      </c>
      <c r="P285">
        <v>55000</v>
      </c>
      <c r="Q285" t="s">
        <v>43</v>
      </c>
      <c r="R285">
        <v>0.1125</v>
      </c>
      <c r="S285">
        <v>0.1125</v>
      </c>
      <c r="T285" t="s">
        <v>66</v>
      </c>
      <c r="U285">
        <v>45170</v>
      </c>
      <c r="V285">
        <v>55000</v>
      </c>
      <c r="W285" t="s">
        <v>42</v>
      </c>
      <c r="X285" t="s">
        <v>42</v>
      </c>
      <c r="Y285" t="s">
        <v>42</v>
      </c>
      <c r="Z285">
        <v>0</v>
      </c>
      <c r="AA285">
        <v>0</v>
      </c>
      <c r="AB285">
        <v>1</v>
      </c>
      <c r="AC285">
        <v>2.5000000000000001E-4</v>
      </c>
      <c r="AD285">
        <v>1</v>
      </c>
      <c r="AE285" t="s">
        <v>66</v>
      </c>
      <c r="AF285">
        <v>2.18181818181818E-4</v>
      </c>
      <c r="AG285">
        <v>0</v>
      </c>
      <c r="AH285">
        <v>1</v>
      </c>
      <c r="AI285">
        <v>1</v>
      </c>
      <c r="AJ285">
        <v>0.10703181818181801</v>
      </c>
      <c r="AK285">
        <v>0</v>
      </c>
      <c r="AL285">
        <v>0</v>
      </c>
      <c r="AN285" s="4">
        <f t="shared" si="12"/>
        <v>0</v>
      </c>
      <c r="AO285" s="4">
        <f t="shared" si="13"/>
        <v>0</v>
      </c>
      <c r="AQ285">
        <f t="shared" si="14"/>
        <v>0</v>
      </c>
    </row>
    <row r="286" spans="1:43" x14ac:dyDescent="0.25">
      <c r="A286" t="s">
        <v>614</v>
      </c>
      <c r="B286">
        <v>1032843045</v>
      </c>
      <c r="C286">
        <v>303981958</v>
      </c>
      <c r="D286">
        <v>1</v>
      </c>
      <c r="E286" t="s">
        <v>39</v>
      </c>
      <c r="F286" t="s">
        <v>615</v>
      </c>
      <c r="G286" t="s">
        <v>41</v>
      </c>
      <c r="H286" s="2">
        <v>45170</v>
      </c>
      <c r="I286">
        <v>27000</v>
      </c>
      <c r="J286" t="s">
        <v>42</v>
      </c>
      <c r="K286" t="s">
        <v>42</v>
      </c>
      <c r="L286">
        <v>27000</v>
      </c>
      <c r="M286" t="s">
        <v>42</v>
      </c>
      <c r="N286">
        <v>249.85</v>
      </c>
      <c r="O286">
        <v>0</v>
      </c>
      <c r="P286">
        <v>27000</v>
      </c>
      <c r="Q286" t="s">
        <v>47</v>
      </c>
      <c r="R286">
        <v>0</v>
      </c>
      <c r="S286">
        <v>0.1075</v>
      </c>
      <c r="T286" t="s">
        <v>44</v>
      </c>
      <c r="U286">
        <v>45231</v>
      </c>
      <c r="V286">
        <v>27000</v>
      </c>
      <c r="W286" t="s">
        <v>42</v>
      </c>
      <c r="X286" t="s">
        <v>42</v>
      </c>
      <c r="Y286" t="s">
        <v>42</v>
      </c>
      <c r="Z286">
        <v>9.1199999999999992</v>
      </c>
      <c r="AA286">
        <v>0</v>
      </c>
      <c r="AB286">
        <v>1</v>
      </c>
      <c r="AC286">
        <v>2.5000000000000001E-4</v>
      </c>
      <c r="AD286">
        <v>1</v>
      </c>
      <c r="AE286" t="s">
        <v>44</v>
      </c>
      <c r="AF286">
        <v>4.4444444444444398E-4</v>
      </c>
      <c r="AG286">
        <v>4.0533333333333298E-3</v>
      </c>
      <c r="AH286">
        <v>1</v>
      </c>
      <c r="AI286">
        <v>1</v>
      </c>
      <c r="AJ286">
        <v>0.10275222222222199</v>
      </c>
      <c r="AK286">
        <v>4.6622222222222204E-3</v>
      </c>
      <c r="AL286">
        <v>0</v>
      </c>
      <c r="AN286" s="4">
        <f t="shared" si="12"/>
        <v>0</v>
      </c>
      <c r="AO286" s="4">
        <f t="shared" si="13"/>
        <v>0</v>
      </c>
      <c r="AQ286">
        <f t="shared" si="14"/>
        <v>10.489999999999997</v>
      </c>
    </row>
    <row r="287" spans="1:43" x14ac:dyDescent="0.25">
      <c r="A287" t="s">
        <v>616</v>
      </c>
      <c r="B287">
        <v>1032843870</v>
      </c>
      <c r="C287">
        <v>303981959</v>
      </c>
      <c r="D287">
        <v>1</v>
      </c>
      <c r="E287" t="s">
        <v>39</v>
      </c>
      <c r="F287" t="s">
        <v>617</v>
      </c>
      <c r="G287" t="s">
        <v>41</v>
      </c>
      <c r="H287" s="2">
        <v>45170</v>
      </c>
      <c r="I287">
        <v>500000</v>
      </c>
      <c r="J287" t="s">
        <v>42</v>
      </c>
      <c r="K287" t="s">
        <v>42</v>
      </c>
      <c r="L287">
        <v>500000</v>
      </c>
      <c r="M287" t="s">
        <v>42</v>
      </c>
      <c r="N287">
        <v>4657.54</v>
      </c>
      <c r="O287">
        <v>100</v>
      </c>
      <c r="P287">
        <v>499900</v>
      </c>
      <c r="Q287" t="s">
        <v>47</v>
      </c>
      <c r="R287">
        <v>0</v>
      </c>
      <c r="S287">
        <v>0.10249999999999999</v>
      </c>
      <c r="T287" t="s">
        <v>44</v>
      </c>
      <c r="U287">
        <v>45200</v>
      </c>
      <c r="V287">
        <v>499900</v>
      </c>
      <c r="W287" t="s">
        <v>42</v>
      </c>
      <c r="X287" t="s">
        <v>42</v>
      </c>
      <c r="Y287" t="s">
        <v>42</v>
      </c>
      <c r="Z287">
        <v>9.1199999999999992</v>
      </c>
      <c r="AA287">
        <v>0</v>
      </c>
      <c r="AB287">
        <v>1</v>
      </c>
      <c r="AC287">
        <v>2.5000000000000001E-4</v>
      </c>
      <c r="AD287">
        <v>1</v>
      </c>
      <c r="AE287" t="s">
        <v>44</v>
      </c>
      <c r="AF287" s="3">
        <v>2.4000000000000001E-5</v>
      </c>
      <c r="AG287">
        <v>2.1887999999999999E-4</v>
      </c>
      <c r="AH287">
        <v>1</v>
      </c>
      <c r="AI287">
        <v>1</v>
      </c>
      <c r="AJ287">
        <v>0.10200712000000001</v>
      </c>
      <c r="AK287">
        <v>4.98176E-3</v>
      </c>
      <c r="AL287">
        <v>0</v>
      </c>
      <c r="AN287" s="4">
        <f t="shared" si="12"/>
        <v>100</v>
      </c>
      <c r="AO287" s="4">
        <f t="shared" si="13"/>
        <v>0</v>
      </c>
      <c r="AQ287">
        <f t="shared" si="14"/>
        <v>207.57333333333335</v>
      </c>
    </row>
    <row r="288" spans="1:43" x14ac:dyDescent="0.25">
      <c r="A288" t="s">
        <v>618</v>
      </c>
      <c r="B288">
        <v>1032841982</v>
      </c>
      <c r="C288">
        <v>303981962</v>
      </c>
      <c r="D288">
        <v>1</v>
      </c>
      <c r="E288" t="s">
        <v>39</v>
      </c>
      <c r="F288" t="s">
        <v>619</v>
      </c>
      <c r="G288" t="s">
        <v>41</v>
      </c>
      <c r="H288" s="2">
        <v>45170</v>
      </c>
      <c r="I288">
        <v>150000</v>
      </c>
      <c r="J288" t="s">
        <v>42</v>
      </c>
      <c r="K288" t="s">
        <v>42</v>
      </c>
      <c r="L288">
        <v>150000</v>
      </c>
      <c r="M288" t="s">
        <v>42</v>
      </c>
      <c r="N288">
        <v>1465.06</v>
      </c>
      <c r="O288">
        <v>0</v>
      </c>
      <c r="P288">
        <v>150000</v>
      </c>
      <c r="Q288" t="s">
        <v>47</v>
      </c>
      <c r="R288">
        <v>0</v>
      </c>
      <c r="S288">
        <v>0.11749999999999999</v>
      </c>
      <c r="T288" t="s">
        <v>44</v>
      </c>
      <c r="U288">
        <v>45200</v>
      </c>
      <c r="V288">
        <v>150000</v>
      </c>
      <c r="W288" t="s">
        <v>42</v>
      </c>
      <c r="X288" t="s">
        <v>42</v>
      </c>
      <c r="Y288" t="s">
        <v>42</v>
      </c>
      <c r="Z288">
        <v>9.1199999999999992</v>
      </c>
      <c r="AA288">
        <v>0</v>
      </c>
      <c r="AB288">
        <v>1</v>
      </c>
      <c r="AC288">
        <v>2.5000000000000001E-4</v>
      </c>
      <c r="AD288">
        <v>1</v>
      </c>
      <c r="AE288" t="s">
        <v>44</v>
      </c>
      <c r="AF288" s="3">
        <v>8.0000000000000007E-5</v>
      </c>
      <c r="AG288">
        <v>7.2959999999999995E-4</v>
      </c>
      <c r="AH288">
        <v>1</v>
      </c>
      <c r="AI288">
        <v>1</v>
      </c>
      <c r="AJ288">
        <v>0.1164404</v>
      </c>
      <c r="AK288">
        <v>4.9392000000000004E-3</v>
      </c>
      <c r="AL288">
        <v>0</v>
      </c>
      <c r="AN288" s="4">
        <f t="shared" si="12"/>
        <v>0</v>
      </c>
      <c r="AO288" s="4">
        <f t="shared" si="13"/>
        <v>0</v>
      </c>
      <c r="AQ288">
        <f t="shared" si="14"/>
        <v>61.740000000000009</v>
      </c>
    </row>
    <row r="289" spans="1:43" x14ac:dyDescent="0.25">
      <c r="A289" t="s">
        <v>620</v>
      </c>
      <c r="B289">
        <v>9205233779</v>
      </c>
      <c r="C289">
        <v>303981990</v>
      </c>
      <c r="D289">
        <v>1</v>
      </c>
      <c r="E289" t="s">
        <v>39</v>
      </c>
      <c r="F289" t="s">
        <v>621</v>
      </c>
      <c r="G289" t="s">
        <v>41</v>
      </c>
      <c r="H289" s="2">
        <v>45170</v>
      </c>
      <c r="I289">
        <v>37397.94</v>
      </c>
      <c r="J289" t="s">
        <v>42</v>
      </c>
      <c r="K289" t="s">
        <v>42</v>
      </c>
      <c r="L289">
        <v>37397.94</v>
      </c>
      <c r="M289" t="s">
        <v>42</v>
      </c>
      <c r="N289">
        <v>328.43</v>
      </c>
      <c r="O289">
        <v>71.569999999999993</v>
      </c>
      <c r="P289">
        <v>37326.370000000003</v>
      </c>
      <c r="Q289" t="s">
        <v>43</v>
      </c>
      <c r="R289">
        <v>0.1</v>
      </c>
      <c r="S289">
        <v>0.10249999999999999</v>
      </c>
      <c r="T289" t="s">
        <v>44</v>
      </c>
      <c r="U289">
        <v>45200</v>
      </c>
      <c r="V289">
        <v>37326.370000000003</v>
      </c>
      <c r="W289" t="s">
        <v>42</v>
      </c>
      <c r="X289" t="s">
        <v>42</v>
      </c>
      <c r="Y289" t="s">
        <v>42</v>
      </c>
      <c r="Z289">
        <v>16.420000000000002</v>
      </c>
      <c r="AA289">
        <v>0</v>
      </c>
      <c r="AB289">
        <v>1</v>
      </c>
      <c r="AC289">
        <v>2.5000000000000001E-4</v>
      </c>
      <c r="AD289">
        <v>1</v>
      </c>
      <c r="AE289" t="s">
        <v>44</v>
      </c>
      <c r="AF289">
        <v>3.2087328874264199E-4</v>
      </c>
      <c r="AG289">
        <v>5.2687394011541799E-3</v>
      </c>
      <c r="AH289">
        <v>1</v>
      </c>
      <c r="AI289">
        <v>1</v>
      </c>
      <c r="AJ289">
        <v>9.6929126711257294E-2</v>
      </c>
      <c r="AK289">
        <v>0</v>
      </c>
      <c r="AL289">
        <v>0</v>
      </c>
      <c r="AN289" s="4">
        <f t="shared" si="12"/>
        <v>71.569999999999709</v>
      </c>
      <c r="AO289" s="4">
        <f t="shared" si="13"/>
        <v>-2.8421709430404007E-13</v>
      </c>
      <c r="AQ289">
        <f t="shared" si="14"/>
        <v>0</v>
      </c>
    </row>
    <row r="290" spans="1:43" x14ac:dyDescent="0.25">
      <c r="A290" t="s">
        <v>622</v>
      </c>
      <c r="B290">
        <v>9205192553</v>
      </c>
      <c r="C290">
        <v>303981991</v>
      </c>
      <c r="D290">
        <v>1</v>
      </c>
      <c r="E290" t="s">
        <v>39</v>
      </c>
      <c r="F290" t="s">
        <v>623</v>
      </c>
      <c r="G290" t="s">
        <v>41</v>
      </c>
      <c r="H290" s="2">
        <v>45170</v>
      </c>
      <c r="I290">
        <v>29500</v>
      </c>
      <c r="J290" t="s">
        <v>42</v>
      </c>
      <c r="K290" t="s">
        <v>42</v>
      </c>
      <c r="L290">
        <v>29500</v>
      </c>
      <c r="M290" t="s">
        <v>42</v>
      </c>
      <c r="N290">
        <v>256.33999999999997</v>
      </c>
      <c r="O290">
        <v>200</v>
      </c>
      <c r="P290">
        <v>29300</v>
      </c>
      <c r="Q290" t="s">
        <v>43</v>
      </c>
      <c r="R290">
        <v>9.375E-2</v>
      </c>
      <c r="S290">
        <v>9.6250000000000002E-2</v>
      </c>
      <c r="T290" t="s">
        <v>44</v>
      </c>
      <c r="U290">
        <v>45200</v>
      </c>
      <c r="V290">
        <v>29300</v>
      </c>
      <c r="W290" t="s">
        <v>42</v>
      </c>
      <c r="X290" t="s">
        <v>42</v>
      </c>
      <c r="Y290" t="s">
        <v>42</v>
      </c>
      <c r="Z290">
        <v>13.67</v>
      </c>
      <c r="AA290">
        <v>0</v>
      </c>
      <c r="AB290">
        <v>1</v>
      </c>
      <c r="AC290">
        <v>2.5000000000000001E-4</v>
      </c>
      <c r="AD290">
        <v>1</v>
      </c>
      <c r="AE290" t="s">
        <v>44</v>
      </c>
      <c r="AF290">
        <v>4.0677966101694898E-4</v>
      </c>
      <c r="AG290">
        <v>5.5606779661017004E-3</v>
      </c>
      <c r="AH290">
        <v>1</v>
      </c>
      <c r="AI290">
        <v>1</v>
      </c>
      <c r="AJ290">
        <v>9.0593220338983094E-2</v>
      </c>
      <c r="AK290">
        <v>0</v>
      </c>
      <c r="AL290">
        <v>0</v>
      </c>
      <c r="AN290" s="4">
        <f t="shared" si="12"/>
        <v>200</v>
      </c>
      <c r="AO290" s="4">
        <f t="shared" si="13"/>
        <v>0</v>
      </c>
      <c r="AQ290">
        <f t="shared" si="14"/>
        <v>0</v>
      </c>
    </row>
    <row r="291" spans="1:43" x14ac:dyDescent="0.25">
      <c r="A291" t="s">
        <v>624</v>
      </c>
      <c r="B291">
        <v>9204043856</v>
      </c>
      <c r="C291">
        <v>303982001</v>
      </c>
      <c r="D291">
        <v>1</v>
      </c>
      <c r="E291" t="s">
        <v>39</v>
      </c>
      <c r="F291" t="s">
        <v>625</v>
      </c>
      <c r="G291" t="s">
        <v>41</v>
      </c>
      <c r="H291" s="2">
        <v>45170</v>
      </c>
      <c r="I291">
        <v>75000</v>
      </c>
      <c r="J291" t="s">
        <v>42</v>
      </c>
      <c r="K291" t="s">
        <v>42</v>
      </c>
      <c r="L291">
        <v>75000</v>
      </c>
      <c r="M291" t="s">
        <v>42</v>
      </c>
      <c r="N291">
        <v>1278.08</v>
      </c>
      <c r="O291">
        <v>13.02</v>
      </c>
      <c r="P291">
        <v>74986.98</v>
      </c>
      <c r="Q291" t="s">
        <v>43</v>
      </c>
      <c r="R291">
        <v>9.7500000000000003E-2</v>
      </c>
      <c r="S291">
        <v>0.1</v>
      </c>
      <c r="T291" t="s">
        <v>44</v>
      </c>
      <c r="U291">
        <v>45231</v>
      </c>
      <c r="V291">
        <v>74986.98</v>
      </c>
      <c r="W291" t="s">
        <v>42</v>
      </c>
      <c r="X291" t="s">
        <v>42</v>
      </c>
      <c r="Y291" t="s">
        <v>42</v>
      </c>
      <c r="Z291">
        <v>64.73</v>
      </c>
      <c r="AA291">
        <v>0</v>
      </c>
      <c r="AB291">
        <v>1</v>
      </c>
      <c r="AC291">
        <v>2.5000000000000001E-4</v>
      </c>
      <c r="AD291">
        <v>1</v>
      </c>
      <c r="AE291" t="s">
        <v>44</v>
      </c>
      <c r="AF291">
        <v>1.6000000000000001E-4</v>
      </c>
      <c r="AG291">
        <v>1.0356799999999999E-2</v>
      </c>
      <c r="AH291">
        <v>1</v>
      </c>
      <c r="AI291">
        <v>1</v>
      </c>
      <c r="AJ291">
        <v>9.4589999999999994E-2</v>
      </c>
      <c r="AK291">
        <v>0</v>
      </c>
      <c r="AL291">
        <v>0</v>
      </c>
      <c r="AN291" s="4">
        <f t="shared" si="12"/>
        <v>13.020000000004075</v>
      </c>
      <c r="AO291" s="4">
        <f t="shared" si="13"/>
        <v>4.0749625895841746E-12</v>
      </c>
      <c r="AQ291">
        <f t="shared" si="14"/>
        <v>0</v>
      </c>
    </row>
    <row r="292" spans="1:43" x14ac:dyDescent="0.25">
      <c r="A292" t="s">
        <v>626</v>
      </c>
      <c r="B292">
        <v>1032844730</v>
      </c>
      <c r="C292">
        <v>303982030</v>
      </c>
      <c r="D292">
        <v>1</v>
      </c>
      <c r="E292" t="s">
        <v>39</v>
      </c>
      <c r="F292" t="s">
        <v>627</v>
      </c>
      <c r="G292" t="s">
        <v>41</v>
      </c>
      <c r="H292" s="2">
        <v>45170</v>
      </c>
      <c r="I292">
        <v>73750</v>
      </c>
      <c r="J292" t="s">
        <v>42</v>
      </c>
      <c r="K292" t="s">
        <v>42</v>
      </c>
      <c r="L292">
        <v>73750</v>
      </c>
      <c r="M292" t="s">
        <v>42</v>
      </c>
      <c r="N292">
        <v>626.37</v>
      </c>
      <c r="O292">
        <v>400</v>
      </c>
      <c r="P292">
        <v>73350</v>
      </c>
      <c r="Q292" t="s">
        <v>47</v>
      </c>
      <c r="R292">
        <v>0</v>
      </c>
      <c r="S292">
        <v>0.10249999999999999</v>
      </c>
      <c r="T292" t="s">
        <v>44</v>
      </c>
      <c r="U292">
        <v>45200</v>
      </c>
      <c r="V292">
        <v>73350</v>
      </c>
      <c r="W292" t="s">
        <v>42</v>
      </c>
      <c r="X292" t="s">
        <v>42</v>
      </c>
      <c r="Y292" t="s">
        <v>42</v>
      </c>
      <c r="Z292">
        <v>9.1199999999999992</v>
      </c>
      <c r="AA292">
        <v>0</v>
      </c>
      <c r="AB292">
        <v>1</v>
      </c>
      <c r="AC292">
        <v>2.5000000000000001E-4</v>
      </c>
      <c r="AD292">
        <v>1</v>
      </c>
      <c r="AE292" t="s">
        <v>44</v>
      </c>
      <c r="AF292">
        <v>1.6271186440677999E-4</v>
      </c>
      <c r="AG292">
        <v>1.48393220338983E-3</v>
      </c>
      <c r="AH292">
        <v>1</v>
      </c>
      <c r="AI292">
        <v>1</v>
      </c>
      <c r="AJ292">
        <v>0.100603355932203</v>
      </c>
      <c r="AK292">
        <v>4.87633898305085E-3</v>
      </c>
      <c r="AL292">
        <v>0</v>
      </c>
      <c r="AN292" s="4">
        <f t="shared" si="12"/>
        <v>400</v>
      </c>
      <c r="AO292" s="4">
        <f t="shared" si="13"/>
        <v>0</v>
      </c>
      <c r="AQ292">
        <f t="shared" si="14"/>
        <v>29.96916666666668</v>
      </c>
    </row>
    <row r="293" spans="1:43" x14ac:dyDescent="0.25">
      <c r="A293" t="s">
        <v>628</v>
      </c>
      <c r="B293">
        <v>1032844769</v>
      </c>
      <c r="C293">
        <v>303982076</v>
      </c>
      <c r="D293">
        <v>1</v>
      </c>
      <c r="E293" t="s">
        <v>39</v>
      </c>
      <c r="F293" t="s">
        <v>629</v>
      </c>
      <c r="G293" t="s">
        <v>41</v>
      </c>
      <c r="H293" s="2">
        <v>45170</v>
      </c>
      <c r="I293">
        <v>79585.759999999995</v>
      </c>
      <c r="J293" t="s">
        <v>42</v>
      </c>
      <c r="K293" t="s">
        <v>42</v>
      </c>
      <c r="L293">
        <v>79585.759999999995</v>
      </c>
      <c r="M293" t="s">
        <v>42</v>
      </c>
      <c r="N293">
        <v>726.87</v>
      </c>
      <c r="O293">
        <v>73.13</v>
      </c>
      <c r="P293">
        <v>79512.63</v>
      </c>
      <c r="Q293" t="s">
        <v>47</v>
      </c>
      <c r="R293">
        <v>0</v>
      </c>
      <c r="S293">
        <v>0.1075</v>
      </c>
      <c r="T293" t="s">
        <v>44</v>
      </c>
      <c r="U293">
        <v>45231</v>
      </c>
      <c r="V293">
        <v>79512.63</v>
      </c>
      <c r="W293" t="s">
        <v>42</v>
      </c>
      <c r="X293" t="s">
        <v>42</v>
      </c>
      <c r="Y293" t="s">
        <v>42</v>
      </c>
      <c r="Z293">
        <v>9.1199999999999992</v>
      </c>
      <c r="AA293">
        <v>0</v>
      </c>
      <c r="AB293">
        <v>1</v>
      </c>
      <c r="AC293">
        <v>2.5000000000000001E-4</v>
      </c>
      <c r="AD293">
        <v>1</v>
      </c>
      <c r="AE293" t="s">
        <v>44</v>
      </c>
      <c r="AF293">
        <v>1.5078074268562599E-4</v>
      </c>
      <c r="AG293">
        <v>1.3751203732929099E-3</v>
      </c>
      <c r="AH293">
        <v>1</v>
      </c>
      <c r="AI293">
        <v>1</v>
      </c>
      <c r="AJ293">
        <v>0.105724098884021</v>
      </c>
      <c r="AK293">
        <v>4.8854066355589199E-3</v>
      </c>
      <c r="AL293">
        <v>0</v>
      </c>
      <c r="AN293" s="4">
        <f t="shared" si="12"/>
        <v>73.129999999990105</v>
      </c>
      <c r="AO293" s="4">
        <f t="shared" si="13"/>
        <v>-9.8907548817805946E-12</v>
      </c>
      <c r="AQ293">
        <f t="shared" si="14"/>
        <v>32.400733333333299</v>
      </c>
    </row>
    <row r="294" spans="1:43" x14ac:dyDescent="0.25">
      <c r="A294" t="s">
        <v>630</v>
      </c>
      <c r="B294">
        <v>9205882666</v>
      </c>
      <c r="C294">
        <v>303982094</v>
      </c>
      <c r="D294">
        <v>1</v>
      </c>
      <c r="E294" t="s">
        <v>39</v>
      </c>
      <c r="F294" t="s">
        <v>631</v>
      </c>
      <c r="G294" t="s">
        <v>41</v>
      </c>
      <c r="H294" s="2">
        <v>45170</v>
      </c>
      <c r="I294">
        <v>93800</v>
      </c>
      <c r="J294" t="s">
        <v>42</v>
      </c>
      <c r="K294" t="s">
        <v>42</v>
      </c>
      <c r="L294">
        <v>93800</v>
      </c>
      <c r="M294" t="s">
        <v>42</v>
      </c>
      <c r="N294">
        <v>748.41</v>
      </c>
      <c r="O294">
        <v>200</v>
      </c>
      <c r="P294">
        <v>93600</v>
      </c>
      <c r="Q294" t="s">
        <v>43</v>
      </c>
      <c r="R294">
        <v>9.1249999999999998E-2</v>
      </c>
      <c r="S294">
        <v>9.375E-2</v>
      </c>
      <c r="T294" t="s">
        <v>44</v>
      </c>
      <c r="U294">
        <v>45231</v>
      </c>
      <c r="V294">
        <v>93600</v>
      </c>
      <c r="W294" t="s">
        <v>42</v>
      </c>
      <c r="X294" t="s">
        <v>42</v>
      </c>
      <c r="Y294" t="s">
        <v>42</v>
      </c>
      <c r="Z294">
        <v>39.92</v>
      </c>
      <c r="AA294">
        <v>0</v>
      </c>
      <c r="AB294">
        <v>1</v>
      </c>
      <c r="AC294">
        <v>2.5000000000000001E-4</v>
      </c>
      <c r="AD294">
        <v>1</v>
      </c>
      <c r="AE294" t="s">
        <v>44</v>
      </c>
      <c r="AF294">
        <v>1.2793176972281499E-4</v>
      </c>
      <c r="AG294">
        <v>5.10703624733476E-3</v>
      </c>
      <c r="AH294">
        <v>1</v>
      </c>
      <c r="AI294">
        <v>1</v>
      </c>
      <c r="AJ294">
        <v>8.8372068230277198E-2</v>
      </c>
      <c r="AK294">
        <v>0</v>
      </c>
      <c r="AL294">
        <v>0</v>
      </c>
      <c r="AN294" s="4">
        <f t="shared" si="12"/>
        <v>200</v>
      </c>
      <c r="AO294" s="4">
        <f t="shared" si="13"/>
        <v>0</v>
      </c>
      <c r="AQ294">
        <f t="shared" si="14"/>
        <v>0</v>
      </c>
    </row>
    <row r="295" spans="1:43" x14ac:dyDescent="0.25">
      <c r="A295" t="s">
        <v>632</v>
      </c>
      <c r="B295">
        <v>1032824721</v>
      </c>
      <c r="C295">
        <v>303896466</v>
      </c>
      <c r="D295">
        <v>1</v>
      </c>
      <c r="E295" t="s">
        <v>39</v>
      </c>
      <c r="F295" t="s">
        <v>633</v>
      </c>
      <c r="G295" t="s">
        <v>41</v>
      </c>
      <c r="H295" s="2">
        <v>45170</v>
      </c>
      <c r="I295">
        <v>61768.22</v>
      </c>
      <c r="J295" t="s">
        <v>42</v>
      </c>
      <c r="K295" t="s">
        <v>42</v>
      </c>
      <c r="L295">
        <v>61768.22</v>
      </c>
      <c r="M295" t="s">
        <v>42</v>
      </c>
      <c r="N295">
        <v>551.37</v>
      </c>
      <c r="O295">
        <v>77.260000000000005</v>
      </c>
      <c r="P295">
        <v>61690.96</v>
      </c>
      <c r="Q295" t="s">
        <v>47</v>
      </c>
      <c r="R295">
        <v>0</v>
      </c>
      <c r="S295">
        <v>0.1075</v>
      </c>
      <c r="T295" t="s">
        <v>44</v>
      </c>
      <c r="U295">
        <v>45200</v>
      </c>
      <c r="V295">
        <v>61690.96</v>
      </c>
      <c r="W295" t="s">
        <v>42</v>
      </c>
      <c r="X295" t="s">
        <v>42</v>
      </c>
      <c r="Y295" t="s">
        <v>42</v>
      </c>
      <c r="Z295">
        <v>9.1199999999999992</v>
      </c>
      <c r="AA295">
        <v>0</v>
      </c>
      <c r="AB295">
        <v>1</v>
      </c>
      <c r="AC295">
        <v>2.5000000000000001E-4</v>
      </c>
      <c r="AD295">
        <v>1</v>
      </c>
      <c r="AE295" t="s">
        <v>44</v>
      </c>
      <c r="AF295">
        <v>1.9427466098262199E-4</v>
      </c>
      <c r="AG295">
        <v>1.77178490816151E-3</v>
      </c>
      <c r="AH295">
        <v>1</v>
      </c>
      <c r="AI295">
        <v>1</v>
      </c>
      <c r="AJ295">
        <v>0.105283940430856</v>
      </c>
      <c r="AK295">
        <v>4.8523512576532099E-3</v>
      </c>
      <c r="AL295">
        <v>0</v>
      </c>
      <c r="AN295" s="4">
        <f t="shared" si="12"/>
        <v>77.260000000002037</v>
      </c>
      <c r="AO295" s="4">
        <f t="shared" si="13"/>
        <v>2.0321522242738865E-12</v>
      </c>
      <c r="AQ295">
        <f t="shared" si="14"/>
        <v>24.976758333333347</v>
      </c>
    </row>
    <row r="296" spans="1:43" x14ac:dyDescent="0.25">
      <c r="A296" t="s">
        <v>634</v>
      </c>
      <c r="B296">
        <v>9200898303</v>
      </c>
      <c r="C296">
        <v>303899857</v>
      </c>
      <c r="D296">
        <v>1</v>
      </c>
      <c r="E296" t="s">
        <v>39</v>
      </c>
      <c r="F296" t="s">
        <v>635</v>
      </c>
      <c r="G296" t="s">
        <v>41</v>
      </c>
      <c r="H296" s="2">
        <v>45170</v>
      </c>
      <c r="I296">
        <v>11867.38</v>
      </c>
      <c r="J296" t="s">
        <v>42</v>
      </c>
      <c r="K296" t="s">
        <v>42</v>
      </c>
      <c r="L296">
        <v>11867.38</v>
      </c>
      <c r="M296" t="s">
        <v>42</v>
      </c>
      <c r="N296">
        <v>104.57</v>
      </c>
      <c r="O296">
        <v>0</v>
      </c>
      <c r="P296">
        <v>11867.38</v>
      </c>
      <c r="Q296" t="s">
        <v>43</v>
      </c>
      <c r="R296">
        <v>0.10125000000000001</v>
      </c>
      <c r="S296">
        <v>0.10375</v>
      </c>
      <c r="T296" t="s">
        <v>44</v>
      </c>
      <c r="U296">
        <v>45231</v>
      </c>
      <c r="V296">
        <v>11867.38</v>
      </c>
      <c r="W296" t="s">
        <v>42</v>
      </c>
      <c r="X296" t="s">
        <v>42</v>
      </c>
      <c r="Y296" t="s">
        <v>42</v>
      </c>
      <c r="Z296">
        <v>5.04</v>
      </c>
      <c r="AA296">
        <v>0</v>
      </c>
      <c r="AB296">
        <v>1</v>
      </c>
      <c r="AC296">
        <v>2.5000000000000001E-4</v>
      </c>
      <c r="AD296">
        <v>1</v>
      </c>
      <c r="AE296" t="s">
        <v>44</v>
      </c>
      <c r="AF296">
        <v>1.0111751709307401E-3</v>
      </c>
      <c r="AG296">
        <v>5.0963228614909102E-3</v>
      </c>
      <c r="AH296">
        <v>1</v>
      </c>
      <c r="AI296">
        <v>1</v>
      </c>
      <c r="AJ296">
        <v>9.7488824829069301E-2</v>
      </c>
      <c r="AK296">
        <v>0</v>
      </c>
      <c r="AL296">
        <v>0</v>
      </c>
      <c r="AN296" s="4">
        <f t="shared" si="12"/>
        <v>0</v>
      </c>
      <c r="AO296" s="4">
        <f t="shared" si="13"/>
        <v>0</v>
      </c>
      <c r="AQ296">
        <f t="shared" si="14"/>
        <v>0</v>
      </c>
    </row>
    <row r="297" spans="1:43" x14ac:dyDescent="0.25">
      <c r="A297" t="s">
        <v>636</v>
      </c>
      <c r="B297">
        <v>1032192013</v>
      </c>
      <c r="C297">
        <v>303927789</v>
      </c>
      <c r="D297">
        <v>1</v>
      </c>
      <c r="E297" t="s">
        <v>39</v>
      </c>
      <c r="F297" t="s">
        <v>637</v>
      </c>
      <c r="G297" t="s">
        <v>41</v>
      </c>
      <c r="H297" s="2">
        <v>45170</v>
      </c>
      <c r="I297">
        <v>220000</v>
      </c>
      <c r="J297" t="s">
        <v>42</v>
      </c>
      <c r="K297" t="s">
        <v>42</v>
      </c>
      <c r="L297">
        <v>220000</v>
      </c>
      <c r="M297" t="s">
        <v>42</v>
      </c>
      <c r="N297">
        <v>2002.5</v>
      </c>
      <c r="O297">
        <v>0</v>
      </c>
      <c r="P297">
        <v>220000</v>
      </c>
      <c r="Q297" t="s">
        <v>47</v>
      </c>
      <c r="R297">
        <v>0.11375</v>
      </c>
      <c r="S297">
        <v>0.11375</v>
      </c>
      <c r="T297" t="s">
        <v>44</v>
      </c>
      <c r="U297">
        <v>45200</v>
      </c>
      <c r="V297">
        <v>220000</v>
      </c>
      <c r="W297" t="s">
        <v>42</v>
      </c>
      <c r="X297" t="s">
        <v>42</v>
      </c>
      <c r="Y297" t="s">
        <v>42</v>
      </c>
      <c r="Z297">
        <v>9.1199999999999992</v>
      </c>
      <c r="AA297">
        <v>0</v>
      </c>
      <c r="AB297">
        <v>1</v>
      </c>
      <c r="AC297">
        <v>2.5000000000000001E-4</v>
      </c>
      <c r="AD297">
        <v>1</v>
      </c>
      <c r="AE297" t="s">
        <v>44</v>
      </c>
      <c r="AF297" s="3">
        <v>5.4545454545454499E-5</v>
      </c>
      <c r="AG297">
        <v>4.9745454545454496E-4</v>
      </c>
      <c r="AH297">
        <v>1</v>
      </c>
      <c r="AI297">
        <v>1</v>
      </c>
      <c r="AJ297">
        <v>0.11294800000000001</v>
      </c>
      <c r="AK297">
        <v>4.9585454545454603E-3</v>
      </c>
      <c r="AL297">
        <v>0</v>
      </c>
      <c r="AN297" s="4">
        <f t="shared" si="12"/>
        <v>0</v>
      </c>
      <c r="AO297" s="4">
        <f t="shared" si="13"/>
        <v>0</v>
      </c>
      <c r="AQ297">
        <f t="shared" si="14"/>
        <v>90.906666666666766</v>
      </c>
    </row>
    <row r="298" spans="1:43" x14ac:dyDescent="0.25">
      <c r="A298" t="s">
        <v>638</v>
      </c>
      <c r="B298">
        <v>1032755421</v>
      </c>
      <c r="C298">
        <v>303926343</v>
      </c>
      <c r="D298">
        <v>1</v>
      </c>
      <c r="E298" t="s">
        <v>39</v>
      </c>
      <c r="F298" t="s">
        <v>639</v>
      </c>
      <c r="G298" t="s">
        <v>41</v>
      </c>
      <c r="H298" s="2">
        <v>45170</v>
      </c>
      <c r="I298">
        <v>64000</v>
      </c>
      <c r="J298" t="s">
        <v>42</v>
      </c>
      <c r="K298" t="s">
        <v>42</v>
      </c>
      <c r="L298">
        <v>64000</v>
      </c>
      <c r="M298" t="s">
        <v>42</v>
      </c>
      <c r="N298">
        <v>1229.68</v>
      </c>
      <c r="O298">
        <v>200</v>
      </c>
      <c r="P298">
        <v>63800</v>
      </c>
      <c r="Q298" t="s">
        <v>47</v>
      </c>
      <c r="R298">
        <v>0.11625000000000001</v>
      </c>
      <c r="S298">
        <v>0.11625000000000001</v>
      </c>
      <c r="T298" t="s">
        <v>44</v>
      </c>
      <c r="U298">
        <v>45231</v>
      </c>
      <c r="V298">
        <v>63800</v>
      </c>
      <c r="W298" t="s">
        <v>42</v>
      </c>
      <c r="X298" t="s">
        <v>42</v>
      </c>
      <c r="Y298" t="s">
        <v>42</v>
      </c>
      <c r="Z298">
        <v>9.1199999999999992</v>
      </c>
      <c r="AA298">
        <v>0</v>
      </c>
      <c r="AB298">
        <v>1</v>
      </c>
      <c r="AC298">
        <v>2.5000000000000001E-4</v>
      </c>
      <c r="AD298">
        <v>1</v>
      </c>
      <c r="AE298" t="s">
        <v>44</v>
      </c>
      <c r="AF298">
        <v>1.875E-4</v>
      </c>
      <c r="AG298">
        <v>1.7099999999999999E-3</v>
      </c>
      <c r="AH298">
        <v>1</v>
      </c>
      <c r="AI298">
        <v>1</v>
      </c>
      <c r="AJ298">
        <v>0.1141025</v>
      </c>
      <c r="AK298">
        <v>4.8574999999999998E-3</v>
      </c>
      <c r="AL298">
        <v>0</v>
      </c>
      <c r="AN298" s="4">
        <f t="shared" si="12"/>
        <v>200</v>
      </c>
      <c r="AO298" s="4">
        <f t="shared" si="13"/>
        <v>0</v>
      </c>
      <c r="AQ298">
        <f t="shared" si="14"/>
        <v>25.906666666666666</v>
      </c>
    </row>
    <row r="299" spans="1:43" x14ac:dyDescent="0.25">
      <c r="A299" t="s">
        <v>640</v>
      </c>
      <c r="B299">
        <v>1032191467</v>
      </c>
      <c r="C299">
        <v>303929523</v>
      </c>
      <c r="D299">
        <v>1</v>
      </c>
      <c r="E299" t="s">
        <v>39</v>
      </c>
      <c r="F299" t="s">
        <v>641</v>
      </c>
      <c r="G299" t="s">
        <v>41</v>
      </c>
      <c r="H299" s="2">
        <v>45170</v>
      </c>
      <c r="I299">
        <v>197500</v>
      </c>
      <c r="J299" t="s">
        <v>42</v>
      </c>
      <c r="K299" t="s">
        <v>42</v>
      </c>
      <c r="L299">
        <v>197500</v>
      </c>
      <c r="M299" t="s">
        <v>42</v>
      </c>
      <c r="N299">
        <v>1740.3</v>
      </c>
      <c r="O299">
        <v>0</v>
      </c>
      <c r="P299">
        <v>197500</v>
      </c>
      <c r="Q299" t="s">
        <v>47</v>
      </c>
      <c r="R299">
        <v>0.10625</v>
      </c>
      <c r="S299">
        <v>0.10625</v>
      </c>
      <c r="T299" t="s">
        <v>44</v>
      </c>
      <c r="U299">
        <v>45200</v>
      </c>
      <c r="V299">
        <v>197500</v>
      </c>
      <c r="W299" t="s">
        <v>42</v>
      </c>
      <c r="X299" t="s">
        <v>42</v>
      </c>
      <c r="Y299" t="s">
        <v>42</v>
      </c>
      <c r="Z299">
        <v>9.1199999999999992</v>
      </c>
      <c r="AA299">
        <v>0</v>
      </c>
      <c r="AB299">
        <v>1</v>
      </c>
      <c r="AC299">
        <v>2.5000000000000001E-4</v>
      </c>
      <c r="AD299">
        <v>1</v>
      </c>
      <c r="AE299" t="s">
        <v>44</v>
      </c>
      <c r="AF299" s="3">
        <v>6.0759493670886097E-5</v>
      </c>
      <c r="AG299">
        <v>5.5412658227848102E-4</v>
      </c>
      <c r="AH299">
        <v>1</v>
      </c>
      <c r="AI299">
        <v>1</v>
      </c>
      <c r="AJ299">
        <v>0.105385113924051</v>
      </c>
      <c r="AK299">
        <v>4.9538227848101302E-3</v>
      </c>
      <c r="AL299">
        <v>0</v>
      </c>
      <c r="AN299" s="4">
        <f t="shared" si="12"/>
        <v>0</v>
      </c>
      <c r="AO299" s="4">
        <f t="shared" si="13"/>
        <v>0</v>
      </c>
      <c r="AQ299">
        <f t="shared" si="14"/>
        <v>81.531666666666723</v>
      </c>
    </row>
    <row r="300" spans="1:43" x14ac:dyDescent="0.25">
      <c r="A300" t="s">
        <v>642</v>
      </c>
      <c r="B300">
        <v>1032544441</v>
      </c>
      <c r="C300">
        <v>303944688</v>
      </c>
      <c r="D300">
        <v>1</v>
      </c>
      <c r="E300" t="s">
        <v>39</v>
      </c>
      <c r="F300" t="s">
        <v>643</v>
      </c>
      <c r="G300" t="s">
        <v>41</v>
      </c>
      <c r="H300" s="2">
        <v>45170</v>
      </c>
      <c r="I300">
        <v>108292</v>
      </c>
      <c r="J300" t="s">
        <v>42</v>
      </c>
      <c r="K300" t="s">
        <v>42</v>
      </c>
      <c r="L300">
        <v>108292</v>
      </c>
      <c r="M300" t="s">
        <v>42</v>
      </c>
      <c r="N300">
        <v>923.45</v>
      </c>
      <c r="O300">
        <v>0</v>
      </c>
      <c r="P300">
        <v>108292</v>
      </c>
      <c r="Q300" t="s">
        <v>47</v>
      </c>
      <c r="R300">
        <v>0.10375</v>
      </c>
      <c r="S300">
        <v>0.10375</v>
      </c>
      <c r="T300" t="s">
        <v>44</v>
      </c>
      <c r="U300">
        <v>45231</v>
      </c>
      <c r="V300">
        <v>108292</v>
      </c>
      <c r="W300" t="s">
        <v>42</v>
      </c>
      <c r="X300" t="s">
        <v>42</v>
      </c>
      <c r="Y300" t="s">
        <v>42</v>
      </c>
      <c r="Z300">
        <v>9.1199999999999992</v>
      </c>
      <c r="AA300">
        <v>0</v>
      </c>
      <c r="AB300">
        <v>1</v>
      </c>
      <c r="AC300">
        <v>2.5000000000000001E-4</v>
      </c>
      <c r="AD300">
        <v>1</v>
      </c>
      <c r="AE300" t="s">
        <v>44</v>
      </c>
      <c r="AF300">
        <v>1.1081150962213299E-4</v>
      </c>
      <c r="AG300">
        <v>1.0106009677538501E-3</v>
      </c>
      <c r="AH300">
        <v>1</v>
      </c>
      <c r="AI300">
        <v>1</v>
      </c>
      <c r="AJ300">
        <v>0.10237858752262401</v>
      </c>
      <c r="AK300">
        <v>4.9157832526871802E-3</v>
      </c>
      <c r="AL300">
        <v>0</v>
      </c>
      <c r="AN300" s="4">
        <f t="shared" si="12"/>
        <v>0</v>
      </c>
      <c r="AO300" s="4">
        <f t="shared" si="13"/>
        <v>0</v>
      </c>
      <c r="AQ300">
        <f t="shared" si="14"/>
        <v>44.361666666666679</v>
      </c>
    </row>
    <row r="301" spans="1:43" x14ac:dyDescent="0.25">
      <c r="A301" t="s">
        <v>644</v>
      </c>
      <c r="B301">
        <v>1032191894</v>
      </c>
      <c r="C301">
        <v>303929533</v>
      </c>
      <c r="D301">
        <v>1</v>
      </c>
      <c r="E301" t="s">
        <v>39</v>
      </c>
      <c r="F301" t="s">
        <v>645</v>
      </c>
      <c r="G301" t="s">
        <v>41</v>
      </c>
      <c r="H301" s="2">
        <v>45170</v>
      </c>
      <c r="I301">
        <v>109848.15</v>
      </c>
      <c r="J301" t="s">
        <v>42</v>
      </c>
      <c r="K301" t="s">
        <v>42</v>
      </c>
      <c r="L301">
        <v>109848.15</v>
      </c>
      <c r="M301" t="s">
        <v>42</v>
      </c>
      <c r="N301">
        <v>0</v>
      </c>
      <c r="O301">
        <v>0</v>
      </c>
      <c r="P301">
        <v>109848.15</v>
      </c>
      <c r="Q301" t="s">
        <v>47</v>
      </c>
      <c r="R301">
        <v>0.1125</v>
      </c>
      <c r="S301">
        <v>0.1125</v>
      </c>
      <c r="T301" t="s">
        <v>44</v>
      </c>
      <c r="U301">
        <v>45200</v>
      </c>
      <c r="V301">
        <v>109848.15</v>
      </c>
      <c r="W301" t="s">
        <v>42</v>
      </c>
      <c r="X301" t="s">
        <v>42</v>
      </c>
      <c r="Y301" t="s">
        <v>42</v>
      </c>
      <c r="Z301">
        <v>9.1199999999999992</v>
      </c>
      <c r="AA301">
        <v>0</v>
      </c>
      <c r="AB301">
        <v>1</v>
      </c>
      <c r="AC301">
        <v>2.5000000000000001E-4</v>
      </c>
      <c r="AD301">
        <v>1</v>
      </c>
      <c r="AE301" t="s">
        <v>44</v>
      </c>
      <c r="AF301">
        <v>1.0924171230922E-4</v>
      </c>
      <c r="AG301">
        <v>9.962844162600831E-4</v>
      </c>
      <c r="AH301">
        <v>1</v>
      </c>
      <c r="AI301">
        <v>1</v>
      </c>
      <c r="AJ301">
        <v>0.111144473871431</v>
      </c>
      <c r="AK301">
        <v>4.9169762986449898E-3</v>
      </c>
      <c r="AL301">
        <v>0</v>
      </c>
      <c r="AN301" s="4">
        <f t="shared" si="12"/>
        <v>0</v>
      </c>
      <c r="AO301" s="4">
        <f t="shared" si="13"/>
        <v>0</v>
      </c>
      <c r="AQ301">
        <f t="shared" si="14"/>
        <v>45.010062499999968</v>
      </c>
    </row>
    <row r="302" spans="1:43" x14ac:dyDescent="0.25">
      <c r="A302" t="s">
        <v>646</v>
      </c>
      <c r="B302">
        <v>1032529291</v>
      </c>
      <c r="C302">
        <v>303929585</v>
      </c>
      <c r="D302">
        <v>1</v>
      </c>
      <c r="E302" t="s">
        <v>39</v>
      </c>
      <c r="F302" t="s">
        <v>647</v>
      </c>
      <c r="G302" t="s">
        <v>41</v>
      </c>
      <c r="H302" s="2">
        <v>45170</v>
      </c>
      <c r="I302">
        <v>103000</v>
      </c>
      <c r="J302" t="s">
        <v>42</v>
      </c>
      <c r="K302" t="s">
        <v>42</v>
      </c>
      <c r="L302">
        <v>103000</v>
      </c>
      <c r="M302" t="s">
        <v>42</v>
      </c>
      <c r="N302">
        <v>907.6</v>
      </c>
      <c r="O302">
        <v>0</v>
      </c>
      <c r="P302">
        <v>103000</v>
      </c>
      <c r="Q302" t="s">
        <v>47</v>
      </c>
      <c r="R302">
        <v>0.10625</v>
      </c>
      <c r="S302">
        <v>0.10625</v>
      </c>
      <c r="T302" t="s">
        <v>44</v>
      </c>
      <c r="U302">
        <v>45200</v>
      </c>
      <c r="V302">
        <v>103000</v>
      </c>
      <c r="W302" t="s">
        <v>42</v>
      </c>
      <c r="X302" t="s">
        <v>42</v>
      </c>
      <c r="Y302" t="s">
        <v>42</v>
      </c>
      <c r="Z302">
        <v>9.1199999999999992</v>
      </c>
      <c r="AA302">
        <v>0</v>
      </c>
      <c r="AB302">
        <v>1</v>
      </c>
      <c r="AC302">
        <v>2.5000000000000001E-4</v>
      </c>
      <c r="AD302">
        <v>1</v>
      </c>
      <c r="AE302" t="s">
        <v>44</v>
      </c>
      <c r="AF302">
        <v>1.16504854368932E-4</v>
      </c>
      <c r="AG302">
        <v>1.0625242718446601E-3</v>
      </c>
      <c r="AH302">
        <v>1</v>
      </c>
      <c r="AI302">
        <v>1</v>
      </c>
      <c r="AJ302">
        <v>0.104820970873786</v>
      </c>
      <c r="AK302">
        <v>4.9114563106796103E-3</v>
      </c>
      <c r="AL302">
        <v>0</v>
      </c>
      <c r="AN302" s="4">
        <f t="shared" si="12"/>
        <v>0</v>
      </c>
      <c r="AO302" s="4">
        <f t="shared" si="13"/>
        <v>0</v>
      </c>
      <c r="AQ302">
        <f t="shared" si="14"/>
        <v>42.156666666666659</v>
      </c>
    </row>
    <row r="303" spans="1:43" x14ac:dyDescent="0.25">
      <c r="A303" t="s">
        <v>648</v>
      </c>
      <c r="B303">
        <v>1032192550</v>
      </c>
      <c r="C303">
        <v>303931041</v>
      </c>
      <c r="D303">
        <v>1</v>
      </c>
      <c r="E303" t="s">
        <v>39</v>
      </c>
      <c r="F303" t="s">
        <v>649</v>
      </c>
      <c r="G303" t="s">
        <v>41</v>
      </c>
      <c r="H303" s="2">
        <v>45170</v>
      </c>
      <c r="I303">
        <v>53000</v>
      </c>
      <c r="J303" t="s">
        <v>42</v>
      </c>
      <c r="K303" t="s">
        <v>42</v>
      </c>
      <c r="L303">
        <v>53000</v>
      </c>
      <c r="M303" t="s">
        <v>42</v>
      </c>
      <c r="N303">
        <v>0</v>
      </c>
      <c r="O303">
        <v>0</v>
      </c>
      <c r="P303">
        <v>53000</v>
      </c>
      <c r="Q303" t="s">
        <v>47</v>
      </c>
      <c r="R303">
        <v>0.115</v>
      </c>
      <c r="S303">
        <v>0.115</v>
      </c>
      <c r="T303" t="s">
        <v>44</v>
      </c>
      <c r="U303">
        <v>45200</v>
      </c>
      <c r="V303">
        <v>53000</v>
      </c>
      <c r="W303" t="s">
        <v>42</v>
      </c>
      <c r="X303" t="s">
        <v>42</v>
      </c>
      <c r="Y303" t="s">
        <v>42</v>
      </c>
      <c r="Z303">
        <v>9.1199999999999992</v>
      </c>
      <c r="AA303">
        <v>0</v>
      </c>
      <c r="AB303">
        <v>1</v>
      </c>
      <c r="AC303">
        <v>2.5000000000000001E-4</v>
      </c>
      <c r="AD303">
        <v>1</v>
      </c>
      <c r="AE303" t="s">
        <v>44</v>
      </c>
      <c r="AF303">
        <v>2.2641509433962299E-4</v>
      </c>
      <c r="AG303">
        <v>2.0649056603773601E-3</v>
      </c>
      <c r="AH303">
        <v>1</v>
      </c>
      <c r="AI303">
        <v>1</v>
      </c>
      <c r="AJ303">
        <v>0.11245867924528299</v>
      </c>
      <c r="AK303">
        <v>4.82792452830189E-3</v>
      </c>
      <c r="AL303">
        <v>0</v>
      </c>
      <c r="AN303" s="4">
        <f t="shared" si="12"/>
        <v>0</v>
      </c>
      <c r="AO303" s="4">
        <f t="shared" si="13"/>
        <v>0</v>
      </c>
      <c r="AQ303">
        <f t="shared" si="14"/>
        <v>21.323333333333348</v>
      </c>
    </row>
    <row r="304" spans="1:43" x14ac:dyDescent="0.25">
      <c r="A304" t="s">
        <v>650</v>
      </c>
      <c r="B304">
        <v>9202371937</v>
      </c>
      <c r="C304">
        <v>303931994</v>
      </c>
      <c r="D304">
        <v>1</v>
      </c>
      <c r="E304" t="s">
        <v>39</v>
      </c>
      <c r="F304" t="s">
        <v>651</v>
      </c>
      <c r="G304" t="s">
        <v>41</v>
      </c>
      <c r="H304" s="2">
        <v>45170</v>
      </c>
      <c r="I304">
        <v>50000</v>
      </c>
      <c r="J304" t="s">
        <v>42</v>
      </c>
      <c r="K304" t="s">
        <v>42</v>
      </c>
      <c r="L304">
        <v>50000</v>
      </c>
      <c r="M304" t="s">
        <v>42</v>
      </c>
      <c r="N304">
        <v>701.03</v>
      </c>
      <c r="O304">
        <v>275.60000000000002</v>
      </c>
      <c r="P304">
        <v>49724.4</v>
      </c>
      <c r="Q304" t="s">
        <v>43</v>
      </c>
      <c r="R304">
        <v>9.2499999999999999E-2</v>
      </c>
      <c r="S304">
        <v>9.5000000000000001E-2</v>
      </c>
      <c r="T304" t="s">
        <v>44</v>
      </c>
      <c r="U304">
        <v>45231</v>
      </c>
      <c r="V304">
        <v>49724.4</v>
      </c>
      <c r="W304" t="s">
        <v>42</v>
      </c>
      <c r="X304" t="s">
        <v>42</v>
      </c>
      <c r="Y304" t="s">
        <v>42</v>
      </c>
      <c r="Z304">
        <v>37.33</v>
      </c>
      <c r="AA304">
        <v>0</v>
      </c>
      <c r="AB304">
        <v>1</v>
      </c>
      <c r="AC304">
        <v>2.5000000000000001E-4</v>
      </c>
      <c r="AD304">
        <v>1</v>
      </c>
      <c r="AE304" t="s">
        <v>44</v>
      </c>
      <c r="AF304">
        <v>2.4000000000000001E-4</v>
      </c>
      <c r="AG304">
        <v>8.9592000000000005E-3</v>
      </c>
      <c r="AH304">
        <v>1</v>
      </c>
      <c r="AI304">
        <v>1</v>
      </c>
      <c r="AJ304">
        <v>8.9510000000000006E-2</v>
      </c>
      <c r="AK304">
        <v>0</v>
      </c>
      <c r="AL304">
        <v>0</v>
      </c>
      <c r="AN304" s="4">
        <f t="shared" si="12"/>
        <v>275.59999999999854</v>
      </c>
      <c r="AO304" s="4">
        <f t="shared" si="13"/>
        <v>-1.4779288903810084E-12</v>
      </c>
      <c r="AQ304">
        <f t="shared" si="14"/>
        <v>0</v>
      </c>
    </row>
    <row r="305" spans="1:43" x14ac:dyDescent="0.25">
      <c r="A305" t="s">
        <v>652</v>
      </c>
      <c r="B305">
        <v>1032191771</v>
      </c>
      <c r="C305">
        <v>303946196</v>
      </c>
      <c r="D305">
        <v>1</v>
      </c>
      <c r="E305" t="s">
        <v>39</v>
      </c>
      <c r="F305" t="s">
        <v>653</v>
      </c>
      <c r="G305" t="s">
        <v>41</v>
      </c>
      <c r="H305" s="2">
        <v>45170</v>
      </c>
      <c r="I305">
        <v>117770</v>
      </c>
      <c r="J305" t="s">
        <v>42</v>
      </c>
      <c r="K305" t="s">
        <v>42</v>
      </c>
      <c r="L305">
        <v>117770</v>
      </c>
      <c r="M305" t="s">
        <v>42</v>
      </c>
      <c r="N305">
        <v>2427.19</v>
      </c>
      <c r="O305">
        <v>117770</v>
      </c>
      <c r="P305">
        <v>0</v>
      </c>
      <c r="Q305" t="s">
        <v>47</v>
      </c>
      <c r="R305">
        <v>0.1</v>
      </c>
      <c r="S305">
        <v>0.1</v>
      </c>
      <c r="T305" t="s">
        <v>177</v>
      </c>
      <c r="U305">
        <v>45200</v>
      </c>
      <c r="V305">
        <v>0</v>
      </c>
      <c r="W305" t="s">
        <v>42</v>
      </c>
      <c r="X305" t="s">
        <v>42</v>
      </c>
      <c r="Y305" t="s">
        <v>42</v>
      </c>
      <c r="Z305">
        <v>609.12</v>
      </c>
      <c r="AA305">
        <v>0</v>
      </c>
      <c r="AB305">
        <v>1</v>
      </c>
      <c r="AC305">
        <v>2.5000000000000001E-4</v>
      </c>
      <c r="AD305">
        <v>1</v>
      </c>
      <c r="AE305" t="s">
        <v>177</v>
      </c>
      <c r="AF305">
        <v>1.0189352127027299E-4</v>
      </c>
      <c r="AG305">
        <v>6.2065381676148397E-2</v>
      </c>
      <c r="AH305">
        <v>0</v>
      </c>
      <c r="AI305">
        <v>0</v>
      </c>
      <c r="AJ305">
        <v>3.7582724802581298E-2</v>
      </c>
      <c r="AK305">
        <v>0</v>
      </c>
      <c r="AL305">
        <v>0</v>
      </c>
      <c r="AN305" s="4">
        <f t="shared" si="12"/>
        <v>117770</v>
      </c>
      <c r="AO305" s="4">
        <f t="shared" si="13"/>
        <v>0</v>
      </c>
      <c r="AQ305">
        <f t="shared" si="14"/>
        <v>0</v>
      </c>
    </row>
    <row r="306" spans="1:43" x14ac:dyDescent="0.25">
      <c r="A306" t="s">
        <v>654</v>
      </c>
      <c r="B306">
        <v>9202681574</v>
      </c>
      <c r="C306">
        <v>303946234</v>
      </c>
      <c r="D306">
        <v>1</v>
      </c>
      <c r="E306" t="s">
        <v>39</v>
      </c>
      <c r="F306" t="s">
        <v>655</v>
      </c>
      <c r="G306" t="s">
        <v>41</v>
      </c>
      <c r="H306" s="2">
        <v>45170</v>
      </c>
      <c r="I306">
        <v>80000</v>
      </c>
      <c r="J306" t="s">
        <v>42</v>
      </c>
      <c r="K306" t="s">
        <v>42</v>
      </c>
      <c r="L306">
        <v>80000</v>
      </c>
      <c r="M306" t="s">
        <v>42</v>
      </c>
      <c r="N306">
        <v>762.74</v>
      </c>
      <c r="O306">
        <v>237.26</v>
      </c>
      <c r="P306">
        <v>79762.740000000005</v>
      </c>
      <c r="Q306" t="s">
        <v>43</v>
      </c>
      <c r="R306">
        <v>0.10875</v>
      </c>
      <c r="S306">
        <v>0.11125</v>
      </c>
      <c r="T306" t="s">
        <v>44</v>
      </c>
      <c r="U306">
        <v>45200</v>
      </c>
      <c r="V306">
        <v>79762.740000000005</v>
      </c>
      <c r="W306" t="s">
        <v>42</v>
      </c>
      <c r="X306" t="s">
        <v>42</v>
      </c>
      <c r="Y306" t="s">
        <v>42</v>
      </c>
      <c r="Z306">
        <v>35.07</v>
      </c>
      <c r="AA306">
        <v>0</v>
      </c>
      <c r="AB306">
        <v>1</v>
      </c>
      <c r="AC306">
        <v>2.5000000000000001E-4</v>
      </c>
      <c r="AD306">
        <v>1</v>
      </c>
      <c r="AE306" t="s">
        <v>44</v>
      </c>
      <c r="AF306">
        <v>1.4999999999999999E-4</v>
      </c>
      <c r="AG306">
        <v>5.2605000000000004E-3</v>
      </c>
      <c r="AH306">
        <v>1</v>
      </c>
      <c r="AI306">
        <v>1</v>
      </c>
      <c r="AJ306">
        <v>0.10585</v>
      </c>
      <c r="AK306">
        <v>0</v>
      </c>
      <c r="AL306">
        <v>0</v>
      </c>
      <c r="AN306" s="4">
        <f t="shared" si="12"/>
        <v>237.25999999999476</v>
      </c>
      <c r="AO306" s="4">
        <f t="shared" si="13"/>
        <v>-5.2295945351943374E-12</v>
      </c>
      <c r="AQ306">
        <f t="shared" si="14"/>
        <v>0</v>
      </c>
    </row>
    <row r="307" spans="1:43" x14ac:dyDescent="0.25">
      <c r="A307" t="s">
        <v>656</v>
      </c>
      <c r="B307">
        <v>1032544140</v>
      </c>
      <c r="C307">
        <v>303946203</v>
      </c>
      <c r="D307">
        <v>1</v>
      </c>
      <c r="E307" t="s">
        <v>39</v>
      </c>
      <c r="F307" t="s">
        <v>657</v>
      </c>
      <c r="G307" t="s">
        <v>41</v>
      </c>
      <c r="H307" s="2">
        <v>45170</v>
      </c>
      <c r="I307">
        <v>49978.93</v>
      </c>
      <c r="J307" t="s">
        <v>42</v>
      </c>
      <c r="K307" t="s">
        <v>42</v>
      </c>
      <c r="L307">
        <v>49978.93</v>
      </c>
      <c r="M307" t="s">
        <v>42</v>
      </c>
      <c r="N307">
        <v>472.23</v>
      </c>
      <c r="O307">
        <v>0</v>
      </c>
      <c r="P307">
        <v>49978.93</v>
      </c>
      <c r="Q307" t="s">
        <v>47</v>
      </c>
      <c r="R307">
        <v>0.11375</v>
      </c>
      <c r="S307">
        <v>0.11375</v>
      </c>
      <c r="T307" t="s">
        <v>44</v>
      </c>
      <c r="U307">
        <v>45200</v>
      </c>
      <c r="V307">
        <v>49978.93</v>
      </c>
      <c r="W307" t="s">
        <v>42</v>
      </c>
      <c r="X307" t="s">
        <v>42</v>
      </c>
      <c r="Y307" t="s">
        <v>42</v>
      </c>
      <c r="Z307">
        <v>9.1199999999999992</v>
      </c>
      <c r="AA307">
        <v>0</v>
      </c>
      <c r="AB307">
        <v>1</v>
      </c>
      <c r="AC307">
        <v>2.5000000000000001E-4</v>
      </c>
      <c r="AD307">
        <v>1</v>
      </c>
      <c r="AE307" t="s">
        <v>44</v>
      </c>
      <c r="AF307">
        <v>2.4010117863667701E-4</v>
      </c>
      <c r="AG307">
        <v>2.1897227491665E-3</v>
      </c>
      <c r="AH307">
        <v>1</v>
      </c>
      <c r="AI307">
        <v>1</v>
      </c>
      <c r="AJ307">
        <v>0.111070176072197</v>
      </c>
      <c r="AK307">
        <v>4.8175231042361299E-3</v>
      </c>
      <c r="AL307">
        <v>0</v>
      </c>
      <c r="AN307" s="4">
        <f t="shared" si="12"/>
        <v>0</v>
      </c>
      <c r="AO307" s="4">
        <f t="shared" si="13"/>
        <v>0</v>
      </c>
      <c r="AQ307">
        <f t="shared" si="14"/>
        <v>20.064554166666685</v>
      </c>
    </row>
    <row r="308" spans="1:43" x14ac:dyDescent="0.25">
      <c r="A308" t="s">
        <v>658</v>
      </c>
      <c r="B308">
        <v>9202620911</v>
      </c>
      <c r="C308">
        <v>303946251</v>
      </c>
      <c r="D308">
        <v>1</v>
      </c>
      <c r="E308" t="s">
        <v>39</v>
      </c>
      <c r="F308" t="s">
        <v>659</v>
      </c>
      <c r="G308" t="s">
        <v>41</v>
      </c>
      <c r="H308" s="2">
        <v>45170</v>
      </c>
      <c r="I308">
        <v>75000</v>
      </c>
      <c r="J308" t="s">
        <v>42</v>
      </c>
      <c r="K308" t="s">
        <v>42</v>
      </c>
      <c r="L308">
        <v>75000</v>
      </c>
      <c r="M308" t="s">
        <v>42</v>
      </c>
      <c r="N308">
        <v>1278.08</v>
      </c>
      <c r="O308">
        <v>0</v>
      </c>
      <c r="P308">
        <v>75000</v>
      </c>
      <c r="Q308" t="s">
        <v>43</v>
      </c>
      <c r="R308">
        <v>9.7500000000000003E-2</v>
      </c>
      <c r="S308">
        <v>0.1</v>
      </c>
      <c r="T308" t="s">
        <v>44</v>
      </c>
      <c r="U308">
        <v>45231</v>
      </c>
      <c r="V308">
        <v>75000</v>
      </c>
      <c r="W308" t="s">
        <v>42</v>
      </c>
      <c r="X308" t="s">
        <v>42</v>
      </c>
      <c r="Y308" t="s">
        <v>42</v>
      </c>
      <c r="Z308">
        <v>64.73</v>
      </c>
      <c r="AA308">
        <v>0</v>
      </c>
      <c r="AB308">
        <v>1</v>
      </c>
      <c r="AC308">
        <v>2.5000000000000001E-4</v>
      </c>
      <c r="AD308">
        <v>1</v>
      </c>
      <c r="AE308" t="s">
        <v>44</v>
      </c>
      <c r="AF308">
        <v>1.6000000000000001E-4</v>
      </c>
      <c r="AG308">
        <v>1.0356799999999999E-2</v>
      </c>
      <c r="AH308">
        <v>1</v>
      </c>
      <c r="AI308">
        <v>1</v>
      </c>
      <c r="AJ308">
        <v>9.4589999999999994E-2</v>
      </c>
      <c r="AK308">
        <v>0</v>
      </c>
      <c r="AL308">
        <v>0</v>
      </c>
      <c r="AN308" s="4">
        <f t="shared" si="12"/>
        <v>0</v>
      </c>
      <c r="AO308" s="4">
        <f t="shared" si="13"/>
        <v>0</v>
      </c>
      <c r="AQ308">
        <f t="shared" si="14"/>
        <v>0</v>
      </c>
    </row>
    <row r="309" spans="1:43" x14ac:dyDescent="0.25">
      <c r="A309" t="s">
        <v>660</v>
      </c>
      <c r="B309">
        <v>1032528580</v>
      </c>
      <c r="C309">
        <v>303945621</v>
      </c>
      <c r="D309">
        <v>1</v>
      </c>
      <c r="E309" t="s">
        <v>39</v>
      </c>
      <c r="F309" t="s">
        <v>661</v>
      </c>
      <c r="G309" t="s">
        <v>41</v>
      </c>
      <c r="H309" s="2">
        <v>45170</v>
      </c>
      <c r="I309">
        <v>110768.18</v>
      </c>
      <c r="J309" t="s">
        <v>42</v>
      </c>
      <c r="K309" t="s">
        <v>42</v>
      </c>
      <c r="L309">
        <v>110768.18</v>
      </c>
      <c r="M309" t="s">
        <v>42</v>
      </c>
      <c r="N309">
        <v>1107.29</v>
      </c>
      <c r="O309">
        <v>243.94</v>
      </c>
      <c r="P309">
        <v>110524.24</v>
      </c>
      <c r="Q309" t="s">
        <v>47</v>
      </c>
      <c r="R309">
        <v>0.12</v>
      </c>
      <c r="S309">
        <v>0.12</v>
      </c>
      <c r="T309" t="s">
        <v>44</v>
      </c>
      <c r="U309">
        <v>45200</v>
      </c>
      <c r="V309">
        <v>110524.24</v>
      </c>
      <c r="W309" t="s">
        <v>42</v>
      </c>
      <c r="X309" t="s">
        <v>42</v>
      </c>
      <c r="Y309" t="s">
        <v>42</v>
      </c>
      <c r="Z309">
        <v>9.1199999999999992</v>
      </c>
      <c r="AA309">
        <v>0</v>
      </c>
      <c r="AB309">
        <v>1</v>
      </c>
      <c r="AC309">
        <v>2.5000000000000001E-4</v>
      </c>
      <c r="AD309">
        <v>1</v>
      </c>
      <c r="AE309" t="s">
        <v>44</v>
      </c>
      <c r="AF309">
        <v>1.08334361005119E-4</v>
      </c>
      <c r="AG309">
        <v>9.8800937236668499E-4</v>
      </c>
      <c r="AH309">
        <v>1</v>
      </c>
      <c r="AI309">
        <v>1</v>
      </c>
      <c r="AJ309">
        <v>0.11865365626662799</v>
      </c>
      <c r="AK309">
        <v>4.9176658856361103E-3</v>
      </c>
      <c r="AL309">
        <v>0</v>
      </c>
      <c r="AN309" s="4">
        <f t="shared" si="12"/>
        <v>243.93999999998778</v>
      </c>
      <c r="AO309" s="4">
        <f t="shared" si="13"/>
        <v>-1.2221335055073723E-11</v>
      </c>
      <c r="AQ309">
        <f t="shared" si="14"/>
        <v>45.393408333333333</v>
      </c>
    </row>
    <row r="310" spans="1:43" x14ac:dyDescent="0.25">
      <c r="A310" t="s">
        <v>662</v>
      </c>
      <c r="B310">
        <v>1032544166</v>
      </c>
      <c r="C310">
        <v>303946102</v>
      </c>
      <c r="D310">
        <v>1</v>
      </c>
      <c r="E310" t="s">
        <v>39</v>
      </c>
      <c r="F310" t="s">
        <v>663</v>
      </c>
      <c r="G310" t="s">
        <v>41</v>
      </c>
      <c r="H310" s="2">
        <v>45170</v>
      </c>
      <c r="I310">
        <v>59977.33</v>
      </c>
      <c r="J310" t="s">
        <v>42</v>
      </c>
      <c r="K310" t="s">
        <v>42</v>
      </c>
      <c r="L310">
        <v>59977.33</v>
      </c>
      <c r="M310" t="s">
        <v>42</v>
      </c>
      <c r="N310">
        <v>573.09</v>
      </c>
      <c r="O310">
        <v>3.32</v>
      </c>
      <c r="P310">
        <v>59974.01</v>
      </c>
      <c r="Q310" t="s">
        <v>47</v>
      </c>
      <c r="R310">
        <v>0.115</v>
      </c>
      <c r="S310">
        <v>0.115</v>
      </c>
      <c r="T310" t="s">
        <v>44</v>
      </c>
      <c r="U310">
        <v>45200</v>
      </c>
      <c r="V310">
        <v>59974.01</v>
      </c>
      <c r="W310" t="s">
        <v>42</v>
      </c>
      <c r="X310" t="s">
        <v>42</v>
      </c>
      <c r="Y310" t="s">
        <v>42</v>
      </c>
      <c r="Z310">
        <v>9.1199999999999992</v>
      </c>
      <c r="AA310">
        <v>0</v>
      </c>
      <c r="AB310">
        <v>1</v>
      </c>
      <c r="AC310">
        <v>2.5000000000000001E-4</v>
      </c>
      <c r="AD310">
        <v>1</v>
      </c>
      <c r="AE310" t="s">
        <v>44</v>
      </c>
      <c r="AF310">
        <v>2.0007559522906401E-4</v>
      </c>
      <c r="AG310">
        <v>1.82468942848906E-3</v>
      </c>
      <c r="AH310">
        <v>1</v>
      </c>
      <c r="AI310">
        <v>1</v>
      </c>
      <c r="AJ310">
        <v>0.11272523497628199</v>
      </c>
      <c r="AK310">
        <v>4.8479425476259099E-3</v>
      </c>
      <c r="AL310">
        <v>0</v>
      </c>
      <c r="AN310" s="4">
        <f t="shared" si="12"/>
        <v>3.319999999999709</v>
      </c>
      <c r="AO310" s="4">
        <f t="shared" si="13"/>
        <v>-2.9087843245179101E-13</v>
      </c>
      <c r="AQ310">
        <f t="shared" si="14"/>
        <v>24.230554166666661</v>
      </c>
    </row>
    <row r="311" spans="1:43" x14ac:dyDescent="0.25">
      <c r="A311" t="s">
        <v>664</v>
      </c>
      <c r="B311">
        <v>9202329265</v>
      </c>
      <c r="C311">
        <v>303946089</v>
      </c>
      <c r="D311">
        <v>1</v>
      </c>
      <c r="E311" t="s">
        <v>39</v>
      </c>
      <c r="F311" t="s">
        <v>665</v>
      </c>
      <c r="G311" t="s">
        <v>41</v>
      </c>
      <c r="H311" s="2">
        <v>45170</v>
      </c>
      <c r="I311">
        <v>13693.88</v>
      </c>
      <c r="J311" t="s">
        <v>42</v>
      </c>
      <c r="K311" t="s">
        <v>42</v>
      </c>
      <c r="L311">
        <v>13693.88</v>
      </c>
      <c r="M311" t="s">
        <v>42</v>
      </c>
      <c r="N311">
        <v>135.12</v>
      </c>
      <c r="O311">
        <v>0</v>
      </c>
      <c r="P311">
        <v>13693.88</v>
      </c>
      <c r="Q311" t="s">
        <v>43</v>
      </c>
      <c r="R311">
        <v>0.1125</v>
      </c>
      <c r="S311">
        <v>0.115</v>
      </c>
      <c r="T311" t="s">
        <v>44</v>
      </c>
      <c r="U311">
        <v>45200</v>
      </c>
      <c r="V311">
        <v>13693.88</v>
      </c>
      <c r="W311" t="s">
        <v>42</v>
      </c>
      <c r="X311" t="s">
        <v>42</v>
      </c>
      <c r="Y311" t="s">
        <v>42</v>
      </c>
      <c r="Z311">
        <v>6.01</v>
      </c>
      <c r="AA311">
        <v>0</v>
      </c>
      <c r="AB311">
        <v>1</v>
      </c>
      <c r="AC311">
        <v>2.5000000000000001E-4</v>
      </c>
      <c r="AD311">
        <v>1</v>
      </c>
      <c r="AE311" t="s">
        <v>44</v>
      </c>
      <c r="AF311">
        <v>8.76303867128966E-4</v>
      </c>
      <c r="AG311">
        <v>5.2665862414450803E-3</v>
      </c>
      <c r="AH311">
        <v>1</v>
      </c>
      <c r="AI311">
        <v>1</v>
      </c>
      <c r="AJ311">
        <v>0.108873696132871</v>
      </c>
      <c r="AK311">
        <v>0</v>
      </c>
      <c r="AL311">
        <v>0</v>
      </c>
      <c r="AN311" s="4">
        <f t="shared" si="12"/>
        <v>0</v>
      </c>
      <c r="AO311" s="4">
        <f t="shared" si="13"/>
        <v>0</v>
      </c>
      <c r="AQ311">
        <f t="shared" si="14"/>
        <v>0</v>
      </c>
    </row>
    <row r="312" spans="1:43" x14ac:dyDescent="0.25">
      <c r="A312" t="s">
        <v>666</v>
      </c>
      <c r="B312">
        <v>1032544085</v>
      </c>
      <c r="C312">
        <v>303945575</v>
      </c>
      <c r="D312">
        <v>1</v>
      </c>
      <c r="E312" t="s">
        <v>39</v>
      </c>
      <c r="F312" t="s">
        <v>667</v>
      </c>
      <c r="G312" t="s">
        <v>41</v>
      </c>
      <c r="H312" s="2">
        <v>45170</v>
      </c>
      <c r="I312">
        <v>100000</v>
      </c>
      <c r="J312" t="s">
        <v>42</v>
      </c>
      <c r="K312" t="s">
        <v>42</v>
      </c>
      <c r="L312">
        <v>100000</v>
      </c>
      <c r="M312" t="s">
        <v>42</v>
      </c>
      <c r="N312">
        <v>913.01</v>
      </c>
      <c r="O312">
        <v>0</v>
      </c>
      <c r="P312">
        <v>100000</v>
      </c>
      <c r="Q312" t="s">
        <v>47</v>
      </c>
      <c r="R312">
        <v>0.11</v>
      </c>
      <c r="S312">
        <v>0.11</v>
      </c>
      <c r="T312" t="s">
        <v>44</v>
      </c>
      <c r="U312">
        <v>45200</v>
      </c>
      <c r="V312">
        <v>100000</v>
      </c>
      <c r="W312" t="s">
        <v>42</v>
      </c>
      <c r="X312" t="s">
        <v>42</v>
      </c>
      <c r="Y312" t="s">
        <v>42</v>
      </c>
      <c r="Z312">
        <v>9.1199999999999992</v>
      </c>
      <c r="AA312">
        <v>0</v>
      </c>
      <c r="AB312">
        <v>1</v>
      </c>
      <c r="AC312">
        <v>2.5000000000000001E-4</v>
      </c>
      <c r="AD312">
        <v>1</v>
      </c>
      <c r="AE312" t="s">
        <v>44</v>
      </c>
      <c r="AF312">
        <v>1.2E-4</v>
      </c>
      <c r="AG312">
        <v>1.0943999999999999E-3</v>
      </c>
      <c r="AH312">
        <v>1</v>
      </c>
      <c r="AI312">
        <v>1</v>
      </c>
      <c r="AJ312">
        <v>0.1085356</v>
      </c>
      <c r="AK312">
        <v>4.9087999999999996E-3</v>
      </c>
      <c r="AL312">
        <v>0</v>
      </c>
      <c r="AN312" s="4">
        <f t="shared" si="12"/>
        <v>0</v>
      </c>
      <c r="AO312" s="4">
        <f t="shared" si="13"/>
        <v>0</v>
      </c>
      <c r="AQ312">
        <f t="shared" si="14"/>
        <v>40.906666666666659</v>
      </c>
    </row>
    <row r="313" spans="1:43" x14ac:dyDescent="0.25">
      <c r="A313" t="s">
        <v>668</v>
      </c>
      <c r="B313">
        <v>1032192123</v>
      </c>
      <c r="C313">
        <v>303946167</v>
      </c>
      <c r="D313">
        <v>1</v>
      </c>
      <c r="E313" t="s">
        <v>39</v>
      </c>
      <c r="F313" t="s">
        <v>669</v>
      </c>
      <c r="G313" t="s">
        <v>41</v>
      </c>
      <c r="H313" s="2">
        <v>45170</v>
      </c>
      <c r="I313">
        <v>51560.959999999999</v>
      </c>
      <c r="J313" t="s">
        <v>42</v>
      </c>
      <c r="K313" t="s">
        <v>42</v>
      </c>
      <c r="L313">
        <v>51560.959999999999</v>
      </c>
      <c r="M313" t="s">
        <v>42</v>
      </c>
      <c r="N313">
        <v>481.71</v>
      </c>
      <c r="O313">
        <v>0</v>
      </c>
      <c r="P313">
        <v>51560.959999999999</v>
      </c>
      <c r="Q313" t="s">
        <v>47</v>
      </c>
      <c r="R313">
        <v>0.1125</v>
      </c>
      <c r="S313">
        <v>0.1125</v>
      </c>
      <c r="T313" t="s">
        <v>44</v>
      </c>
      <c r="U313">
        <v>45200</v>
      </c>
      <c r="V313">
        <v>51560.959999999999</v>
      </c>
      <c r="W313" t="s">
        <v>42</v>
      </c>
      <c r="X313" t="s">
        <v>42</v>
      </c>
      <c r="Y313" t="s">
        <v>42</v>
      </c>
      <c r="Z313">
        <v>9.1199999999999992</v>
      </c>
      <c r="AA313">
        <v>0</v>
      </c>
      <c r="AB313">
        <v>1</v>
      </c>
      <c r="AC313">
        <v>2.5000000000000001E-4</v>
      </c>
      <c r="AD313">
        <v>1</v>
      </c>
      <c r="AE313" t="s">
        <v>44</v>
      </c>
      <c r="AF313">
        <v>2.3273422372275499E-4</v>
      </c>
      <c r="AG313">
        <v>2.1225361203515199E-3</v>
      </c>
      <c r="AH313">
        <v>1</v>
      </c>
      <c r="AI313">
        <v>1</v>
      </c>
      <c r="AJ313">
        <v>0.109894729655926</v>
      </c>
      <c r="AK313">
        <v>4.8231219899707101E-3</v>
      </c>
      <c r="AL313">
        <v>0</v>
      </c>
      <c r="AN313" s="4">
        <f t="shared" si="12"/>
        <v>0</v>
      </c>
      <c r="AO313" s="4">
        <f t="shared" si="13"/>
        <v>0</v>
      </c>
      <c r="AQ313">
        <f t="shared" si="14"/>
        <v>20.72373333333335</v>
      </c>
    </row>
    <row r="314" spans="1:43" x14ac:dyDescent="0.25">
      <c r="A314" t="s">
        <v>670</v>
      </c>
      <c r="B314">
        <v>1032528784</v>
      </c>
      <c r="C314">
        <v>303946169</v>
      </c>
      <c r="D314">
        <v>1</v>
      </c>
      <c r="E314" t="s">
        <v>39</v>
      </c>
      <c r="F314" t="s">
        <v>671</v>
      </c>
      <c r="G314" t="s">
        <v>41</v>
      </c>
      <c r="H314" s="2">
        <v>45170</v>
      </c>
      <c r="I314">
        <v>230250</v>
      </c>
      <c r="J314" t="s">
        <v>42</v>
      </c>
      <c r="K314" t="s">
        <v>42</v>
      </c>
      <c r="L314">
        <v>230250</v>
      </c>
      <c r="M314" t="s">
        <v>42</v>
      </c>
      <c r="N314">
        <v>2053.33</v>
      </c>
      <c r="O314">
        <v>0</v>
      </c>
      <c r="P314">
        <v>230250</v>
      </c>
      <c r="Q314" t="s">
        <v>47</v>
      </c>
      <c r="R314">
        <v>0.1075</v>
      </c>
      <c r="S314">
        <v>0.1075</v>
      </c>
      <c r="T314" t="s">
        <v>44</v>
      </c>
      <c r="U314">
        <v>45200</v>
      </c>
      <c r="V314">
        <v>230250</v>
      </c>
      <c r="W314" t="s">
        <v>42</v>
      </c>
      <c r="X314" t="s">
        <v>42</v>
      </c>
      <c r="Y314" t="s">
        <v>42</v>
      </c>
      <c r="Z314">
        <v>9.1199999999999992</v>
      </c>
      <c r="AA314">
        <v>0</v>
      </c>
      <c r="AB314">
        <v>1</v>
      </c>
      <c r="AC314">
        <v>2.5000000000000001E-4</v>
      </c>
      <c r="AD314">
        <v>1</v>
      </c>
      <c r="AE314" t="s">
        <v>44</v>
      </c>
      <c r="AF314" s="3">
        <v>5.2117263843648199E-5</v>
      </c>
      <c r="AG314">
        <v>4.7530944625407198E-4</v>
      </c>
      <c r="AH314">
        <v>1</v>
      </c>
      <c r="AI314">
        <v>1</v>
      </c>
      <c r="AJ314">
        <v>0.10672257328990201</v>
      </c>
      <c r="AK314">
        <v>4.9603908794788303E-3</v>
      </c>
      <c r="AL314">
        <v>0</v>
      </c>
      <c r="AN314" s="4">
        <f t="shared" si="12"/>
        <v>0</v>
      </c>
      <c r="AO314" s="4">
        <f t="shared" si="13"/>
        <v>0</v>
      </c>
      <c r="AQ314">
        <f t="shared" si="14"/>
        <v>95.177500000000066</v>
      </c>
    </row>
    <row r="315" spans="1:43" x14ac:dyDescent="0.25">
      <c r="A315" t="s">
        <v>672</v>
      </c>
      <c r="B315">
        <v>1032544632</v>
      </c>
      <c r="C315">
        <v>303947527</v>
      </c>
      <c r="D315">
        <v>1</v>
      </c>
      <c r="E315" t="s">
        <v>39</v>
      </c>
      <c r="F315" t="s">
        <v>673</v>
      </c>
      <c r="G315" t="s">
        <v>41</v>
      </c>
      <c r="H315" s="2">
        <v>45170</v>
      </c>
      <c r="I315">
        <v>100000</v>
      </c>
      <c r="J315" t="s">
        <v>42</v>
      </c>
      <c r="K315" t="s">
        <v>42</v>
      </c>
      <c r="L315">
        <v>100000</v>
      </c>
      <c r="M315" t="s">
        <v>42</v>
      </c>
      <c r="N315">
        <v>913.01</v>
      </c>
      <c r="O315">
        <v>0</v>
      </c>
      <c r="P315">
        <v>100000</v>
      </c>
      <c r="Q315" t="s">
        <v>47</v>
      </c>
      <c r="R315">
        <v>0.11</v>
      </c>
      <c r="S315">
        <v>0.11</v>
      </c>
      <c r="T315" t="s">
        <v>44</v>
      </c>
      <c r="U315">
        <v>45200</v>
      </c>
      <c r="V315">
        <v>100000</v>
      </c>
      <c r="W315" t="s">
        <v>42</v>
      </c>
      <c r="X315" t="s">
        <v>42</v>
      </c>
      <c r="Y315" t="s">
        <v>42</v>
      </c>
      <c r="Z315">
        <v>9.1199999999999992</v>
      </c>
      <c r="AA315">
        <v>0</v>
      </c>
      <c r="AB315">
        <v>1</v>
      </c>
      <c r="AC315">
        <v>2.5000000000000001E-4</v>
      </c>
      <c r="AD315">
        <v>1</v>
      </c>
      <c r="AE315" t="s">
        <v>44</v>
      </c>
      <c r="AF315">
        <v>1.2E-4</v>
      </c>
      <c r="AG315">
        <v>1.0943999999999999E-3</v>
      </c>
      <c r="AH315">
        <v>1</v>
      </c>
      <c r="AI315">
        <v>1</v>
      </c>
      <c r="AJ315">
        <v>0.1085356</v>
      </c>
      <c r="AK315">
        <v>4.9087999999999996E-3</v>
      </c>
      <c r="AL315">
        <v>0</v>
      </c>
      <c r="AN315" s="4">
        <f t="shared" si="12"/>
        <v>0</v>
      </c>
      <c r="AO315" s="4">
        <f t="shared" si="13"/>
        <v>0</v>
      </c>
      <c r="AQ315">
        <f t="shared" si="14"/>
        <v>40.906666666666659</v>
      </c>
    </row>
    <row r="316" spans="1:43" x14ac:dyDescent="0.25">
      <c r="A316" t="s">
        <v>674</v>
      </c>
      <c r="B316">
        <v>1032755272</v>
      </c>
      <c r="C316">
        <v>303947626</v>
      </c>
      <c r="D316">
        <v>1</v>
      </c>
      <c r="E316" t="s">
        <v>39</v>
      </c>
      <c r="F316" t="s">
        <v>675</v>
      </c>
      <c r="G316" t="s">
        <v>41</v>
      </c>
      <c r="H316" s="2">
        <v>45170</v>
      </c>
      <c r="I316">
        <v>37300</v>
      </c>
      <c r="J316" t="s">
        <v>42</v>
      </c>
      <c r="K316" t="s">
        <v>42</v>
      </c>
      <c r="L316">
        <v>37300</v>
      </c>
      <c r="M316" t="s">
        <v>42</v>
      </c>
      <c r="N316">
        <v>390</v>
      </c>
      <c r="O316">
        <v>100</v>
      </c>
      <c r="P316">
        <v>37200</v>
      </c>
      <c r="Q316" t="s">
        <v>47</v>
      </c>
      <c r="R316">
        <v>0.12125</v>
      </c>
      <c r="S316">
        <v>0.12125</v>
      </c>
      <c r="T316" t="s">
        <v>44</v>
      </c>
      <c r="U316">
        <v>45231</v>
      </c>
      <c r="V316">
        <v>37200</v>
      </c>
      <c r="W316" t="s">
        <v>42</v>
      </c>
      <c r="X316" t="s">
        <v>42</v>
      </c>
      <c r="Y316" t="s">
        <v>42</v>
      </c>
      <c r="Z316">
        <v>9.1199999999999992</v>
      </c>
      <c r="AA316">
        <v>0</v>
      </c>
      <c r="AB316">
        <v>1</v>
      </c>
      <c r="AC316">
        <v>2.5000000000000001E-4</v>
      </c>
      <c r="AD316">
        <v>1</v>
      </c>
      <c r="AE316" t="s">
        <v>44</v>
      </c>
      <c r="AF316">
        <v>3.2171581769436998E-4</v>
      </c>
      <c r="AG316">
        <v>2.93404825737265E-3</v>
      </c>
      <c r="AH316">
        <v>1</v>
      </c>
      <c r="AI316">
        <v>1</v>
      </c>
      <c r="AJ316">
        <v>0.11774423592493299</v>
      </c>
      <c r="AK316">
        <v>4.7554959785522802E-3</v>
      </c>
      <c r="AL316">
        <v>0</v>
      </c>
      <c r="AN316" s="4">
        <f t="shared" si="12"/>
        <v>100</v>
      </c>
      <c r="AO316" s="4">
        <f t="shared" si="13"/>
        <v>0</v>
      </c>
      <c r="AQ316">
        <f t="shared" si="14"/>
        <v>14.781666666666672</v>
      </c>
    </row>
    <row r="317" spans="1:43" x14ac:dyDescent="0.25">
      <c r="A317" t="s">
        <v>676</v>
      </c>
      <c r="B317">
        <v>9202456738</v>
      </c>
      <c r="C317">
        <v>303948851</v>
      </c>
      <c r="D317">
        <v>1</v>
      </c>
      <c r="E317" t="s">
        <v>39</v>
      </c>
      <c r="F317" t="s">
        <v>677</v>
      </c>
      <c r="G317" t="s">
        <v>41</v>
      </c>
      <c r="H317" s="2">
        <v>45170</v>
      </c>
      <c r="I317">
        <v>51855.44</v>
      </c>
      <c r="J317" t="s">
        <v>42</v>
      </c>
      <c r="K317" t="s">
        <v>42</v>
      </c>
      <c r="L317">
        <v>51855.44</v>
      </c>
      <c r="M317" t="s">
        <v>42</v>
      </c>
      <c r="N317">
        <v>509.51</v>
      </c>
      <c r="O317">
        <v>509.51</v>
      </c>
      <c r="P317">
        <v>51345.93</v>
      </c>
      <c r="Q317" t="s">
        <v>43</v>
      </c>
      <c r="R317">
        <v>0.11125</v>
      </c>
      <c r="S317">
        <v>0.11375</v>
      </c>
      <c r="T317" t="s">
        <v>44</v>
      </c>
      <c r="U317">
        <v>45200</v>
      </c>
      <c r="V317">
        <v>51345.93</v>
      </c>
      <c r="W317" t="s">
        <v>42</v>
      </c>
      <c r="X317" t="s">
        <v>42</v>
      </c>
      <c r="Y317" t="s">
        <v>42</v>
      </c>
      <c r="Z317">
        <v>22.9</v>
      </c>
      <c r="AA317">
        <v>0</v>
      </c>
      <c r="AB317">
        <v>1</v>
      </c>
      <c r="AC317">
        <v>2.5000000000000001E-4</v>
      </c>
      <c r="AD317">
        <v>1</v>
      </c>
      <c r="AE317" t="s">
        <v>44</v>
      </c>
      <c r="AF317">
        <v>2.3141255767957999E-4</v>
      </c>
      <c r="AG317">
        <v>5.2993475708623802E-3</v>
      </c>
      <c r="AH317">
        <v>1</v>
      </c>
      <c r="AI317">
        <v>1</v>
      </c>
      <c r="AJ317">
        <v>0.10826858744232</v>
      </c>
      <c r="AK317">
        <v>0</v>
      </c>
      <c r="AL317">
        <v>0</v>
      </c>
      <c r="AN317" s="4">
        <f t="shared" si="12"/>
        <v>509.51000000000204</v>
      </c>
      <c r="AO317" s="4">
        <f t="shared" si="13"/>
        <v>2.0463630789890885E-12</v>
      </c>
      <c r="AQ317">
        <f t="shared" si="14"/>
        <v>0</v>
      </c>
    </row>
    <row r="318" spans="1:43" x14ac:dyDescent="0.25">
      <c r="A318" t="s">
        <v>678</v>
      </c>
      <c r="B318">
        <v>1032529107</v>
      </c>
      <c r="C318">
        <v>303948873</v>
      </c>
      <c r="D318">
        <v>1</v>
      </c>
      <c r="E318" t="s">
        <v>39</v>
      </c>
      <c r="F318" t="s">
        <v>679</v>
      </c>
      <c r="G318" t="s">
        <v>41</v>
      </c>
      <c r="H318" s="2">
        <v>45170</v>
      </c>
      <c r="I318">
        <v>83551.98</v>
      </c>
      <c r="J318" t="s">
        <v>42</v>
      </c>
      <c r="K318" t="s">
        <v>42</v>
      </c>
      <c r="L318">
        <v>83551.98</v>
      </c>
      <c r="M318" t="s">
        <v>42</v>
      </c>
      <c r="N318">
        <v>725.94</v>
      </c>
      <c r="O318">
        <v>1274.06</v>
      </c>
      <c r="P318">
        <v>82277.919999999998</v>
      </c>
      <c r="Q318" t="s">
        <v>47</v>
      </c>
      <c r="R318">
        <v>0.10375</v>
      </c>
      <c r="S318">
        <v>0.10375</v>
      </c>
      <c r="T318" t="s">
        <v>44</v>
      </c>
      <c r="U318">
        <v>45231</v>
      </c>
      <c r="V318">
        <v>82277.919999999998</v>
      </c>
      <c r="W318" t="s">
        <v>42</v>
      </c>
      <c r="X318" t="s">
        <v>42</v>
      </c>
      <c r="Y318" t="s">
        <v>42</v>
      </c>
      <c r="Z318">
        <v>9.1199999999999992</v>
      </c>
      <c r="AA318">
        <v>0</v>
      </c>
      <c r="AB318">
        <v>1</v>
      </c>
      <c r="AC318">
        <v>2.5000000000000001E-4</v>
      </c>
      <c r="AD318">
        <v>1</v>
      </c>
      <c r="AE318" t="s">
        <v>44</v>
      </c>
      <c r="AF318">
        <v>1.43623167278621E-4</v>
      </c>
      <c r="AG318">
        <v>1.30984328558102E-3</v>
      </c>
      <c r="AH318">
        <v>1</v>
      </c>
      <c r="AI318">
        <v>1</v>
      </c>
      <c r="AJ318">
        <v>0.10204653354713999</v>
      </c>
      <c r="AK318">
        <v>4.89084639286825E-3</v>
      </c>
      <c r="AL318">
        <v>0</v>
      </c>
      <c r="AN318" s="4">
        <f t="shared" si="12"/>
        <v>1274.0599999999977</v>
      </c>
      <c r="AO318" s="4">
        <f t="shared" si="13"/>
        <v>-2.2737367544323206E-12</v>
      </c>
      <c r="AQ318">
        <f t="shared" si="14"/>
        <v>34.053325000000008</v>
      </c>
    </row>
    <row r="319" spans="1:43" x14ac:dyDescent="0.25">
      <c r="A319" t="s">
        <v>680</v>
      </c>
      <c r="B319">
        <v>9202700457</v>
      </c>
      <c r="C319">
        <v>303949027</v>
      </c>
      <c r="D319">
        <v>1</v>
      </c>
      <c r="E319" t="s">
        <v>39</v>
      </c>
      <c r="F319" t="s">
        <v>681</v>
      </c>
      <c r="G319" t="s">
        <v>41</v>
      </c>
      <c r="H319" s="2">
        <v>45170</v>
      </c>
      <c r="I319">
        <v>45519.82</v>
      </c>
      <c r="J319" t="s">
        <v>42</v>
      </c>
      <c r="K319" t="s">
        <v>42</v>
      </c>
      <c r="L319">
        <v>45519.82</v>
      </c>
      <c r="M319" t="s">
        <v>42</v>
      </c>
      <c r="N319">
        <v>394.81</v>
      </c>
      <c r="O319">
        <v>105.19</v>
      </c>
      <c r="P319">
        <v>45414.63</v>
      </c>
      <c r="Q319" t="s">
        <v>43</v>
      </c>
      <c r="R319">
        <v>9.8750000000000004E-2</v>
      </c>
      <c r="S319">
        <v>0.10125000000000001</v>
      </c>
      <c r="T319" t="s">
        <v>44</v>
      </c>
      <c r="U319">
        <v>45200</v>
      </c>
      <c r="V319">
        <v>45414.63</v>
      </c>
      <c r="W319" t="s">
        <v>42</v>
      </c>
      <c r="X319" t="s">
        <v>42</v>
      </c>
      <c r="Y319" t="s">
        <v>42</v>
      </c>
      <c r="Z319">
        <v>19.989999999999998</v>
      </c>
      <c r="AA319">
        <v>0</v>
      </c>
      <c r="AB319">
        <v>1</v>
      </c>
      <c r="AC319">
        <v>2.5000000000000001E-4</v>
      </c>
      <c r="AD319">
        <v>1</v>
      </c>
      <c r="AE319" t="s">
        <v>44</v>
      </c>
      <c r="AF319">
        <v>2.6362142908297999E-4</v>
      </c>
      <c r="AG319">
        <v>5.2697923673687601E-3</v>
      </c>
      <c r="AH319">
        <v>1</v>
      </c>
      <c r="AI319">
        <v>1</v>
      </c>
      <c r="AJ319">
        <v>9.5736378570917005E-2</v>
      </c>
      <c r="AK319">
        <v>0</v>
      </c>
      <c r="AL319">
        <v>0</v>
      </c>
      <c r="AN319" s="4">
        <f t="shared" si="12"/>
        <v>105.19000000000233</v>
      </c>
      <c r="AO319" s="4">
        <f t="shared" si="13"/>
        <v>2.3305801732931286E-12</v>
      </c>
      <c r="AQ319">
        <f t="shared" si="14"/>
        <v>0</v>
      </c>
    </row>
    <row r="320" spans="1:43" x14ac:dyDescent="0.25">
      <c r="A320" t="s">
        <v>682</v>
      </c>
      <c r="B320">
        <v>1032191632</v>
      </c>
      <c r="C320">
        <v>303949261</v>
      </c>
      <c r="D320">
        <v>1</v>
      </c>
      <c r="E320" t="s">
        <v>39</v>
      </c>
      <c r="F320" t="s">
        <v>683</v>
      </c>
      <c r="G320" t="s">
        <v>41</v>
      </c>
      <c r="H320" s="2">
        <v>45170</v>
      </c>
      <c r="I320">
        <v>133500</v>
      </c>
      <c r="J320" t="s">
        <v>42</v>
      </c>
      <c r="K320" t="s">
        <v>42</v>
      </c>
      <c r="L320">
        <v>133500</v>
      </c>
      <c r="M320" t="s">
        <v>42</v>
      </c>
      <c r="N320">
        <v>1303.9100000000001</v>
      </c>
      <c r="O320">
        <v>0</v>
      </c>
      <c r="P320">
        <v>133500</v>
      </c>
      <c r="Q320" t="s">
        <v>47</v>
      </c>
      <c r="R320">
        <v>0.11749999999999999</v>
      </c>
      <c r="S320">
        <v>0.11749999999999999</v>
      </c>
      <c r="T320" t="s">
        <v>44</v>
      </c>
      <c r="U320">
        <v>45200</v>
      </c>
      <c r="V320">
        <v>133500</v>
      </c>
      <c r="W320" t="s">
        <v>42</v>
      </c>
      <c r="X320" t="s">
        <v>42</v>
      </c>
      <c r="Y320" t="s">
        <v>42</v>
      </c>
      <c r="Z320">
        <v>9.1199999999999992</v>
      </c>
      <c r="AA320">
        <v>0</v>
      </c>
      <c r="AB320">
        <v>1</v>
      </c>
      <c r="AC320">
        <v>2.5000000000000001E-4</v>
      </c>
      <c r="AD320">
        <v>1</v>
      </c>
      <c r="AE320" t="s">
        <v>44</v>
      </c>
      <c r="AF320" s="3">
        <v>8.9887640449438195E-5</v>
      </c>
      <c r="AG320">
        <v>8.1977528089887601E-4</v>
      </c>
      <c r="AH320">
        <v>1</v>
      </c>
      <c r="AI320">
        <v>1</v>
      </c>
      <c r="AJ320">
        <v>0.116340337078652</v>
      </c>
      <c r="AK320">
        <v>4.93168539325843E-3</v>
      </c>
      <c r="AL320">
        <v>0</v>
      </c>
      <c r="AN320" s="4">
        <f t="shared" si="12"/>
        <v>0</v>
      </c>
      <c r="AO320" s="4">
        <f t="shared" si="13"/>
        <v>0</v>
      </c>
      <c r="AQ320">
        <f t="shared" si="14"/>
        <v>54.865000000000038</v>
      </c>
    </row>
    <row r="321" spans="1:43" x14ac:dyDescent="0.25">
      <c r="A321" t="s">
        <v>684</v>
      </c>
      <c r="B321">
        <v>1032192482</v>
      </c>
      <c r="C321">
        <v>303949556</v>
      </c>
      <c r="D321">
        <v>1</v>
      </c>
      <c r="E321" t="s">
        <v>39</v>
      </c>
      <c r="F321" t="s">
        <v>685</v>
      </c>
      <c r="G321" t="s">
        <v>41</v>
      </c>
      <c r="H321" s="2">
        <v>45170</v>
      </c>
      <c r="I321">
        <v>51436.160000000003</v>
      </c>
      <c r="J321" t="s">
        <v>42</v>
      </c>
      <c r="K321" t="s">
        <v>42</v>
      </c>
      <c r="L321">
        <v>51436.160000000003</v>
      </c>
      <c r="M321" t="s">
        <v>42</v>
      </c>
      <c r="N321">
        <v>570.73</v>
      </c>
      <c r="O321">
        <v>0</v>
      </c>
      <c r="P321">
        <v>51436.160000000003</v>
      </c>
      <c r="Q321" t="s">
        <v>47</v>
      </c>
      <c r="R321">
        <v>0.13500000000000001</v>
      </c>
      <c r="S321">
        <v>0.13500000000000001</v>
      </c>
      <c r="T321" t="s">
        <v>44</v>
      </c>
      <c r="U321">
        <v>45231</v>
      </c>
      <c r="V321">
        <v>51436.160000000003</v>
      </c>
      <c r="W321" t="s">
        <v>42</v>
      </c>
      <c r="X321" t="s">
        <v>42</v>
      </c>
      <c r="Y321" t="s">
        <v>42</v>
      </c>
      <c r="Z321">
        <v>9.1199999999999992</v>
      </c>
      <c r="AA321">
        <v>0</v>
      </c>
      <c r="AB321">
        <v>1</v>
      </c>
      <c r="AC321">
        <v>2.5000000000000001E-4</v>
      </c>
      <c r="AD321">
        <v>1</v>
      </c>
      <c r="AE321" t="s">
        <v>44</v>
      </c>
      <c r="AF321">
        <v>2.3329890878323701E-4</v>
      </c>
      <c r="AG321">
        <v>2.1276860481031202E-3</v>
      </c>
      <c r="AH321">
        <v>1</v>
      </c>
      <c r="AI321">
        <v>1</v>
      </c>
      <c r="AJ321">
        <v>0.13238901504311401</v>
      </c>
      <c r="AK321">
        <v>4.8226928293247399E-3</v>
      </c>
      <c r="AL321">
        <v>0</v>
      </c>
      <c r="AN321" s="4">
        <f t="shared" si="12"/>
        <v>0</v>
      </c>
      <c r="AO321" s="4">
        <f t="shared" si="13"/>
        <v>0</v>
      </c>
      <c r="AQ321">
        <f t="shared" si="14"/>
        <v>20.671733333333336</v>
      </c>
    </row>
    <row r="322" spans="1:43" x14ac:dyDescent="0.25">
      <c r="A322" t="s">
        <v>686</v>
      </c>
      <c r="B322">
        <v>1032191441</v>
      </c>
      <c r="C322">
        <v>303949571</v>
      </c>
      <c r="D322">
        <v>1</v>
      </c>
      <c r="E322" t="s">
        <v>39</v>
      </c>
      <c r="F322" t="s">
        <v>687</v>
      </c>
      <c r="G322" t="s">
        <v>41</v>
      </c>
      <c r="H322" s="2">
        <v>45170</v>
      </c>
      <c r="I322">
        <v>66382.34</v>
      </c>
      <c r="J322" t="s">
        <v>42</v>
      </c>
      <c r="K322" t="s">
        <v>42</v>
      </c>
      <c r="L322">
        <v>66382.34</v>
      </c>
      <c r="M322" t="s">
        <v>42</v>
      </c>
      <c r="N322">
        <v>620.34</v>
      </c>
      <c r="O322">
        <v>17.66</v>
      </c>
      <c r="P322">
        <v>66364.679999999993</v>
      </c>
      <c r="Q322" t="s">
        <v>47</v>
      </c>
      <c r="R322">
        <v>0.1125</v>
      </c>
      <c r="S322">
        <v>0.1125</v>
      </c>
      <c r="T322" t="s">
        <v>44</v>
      </c>
      <c r="U322">
        <v>45200</v>
      </c>
      <c r="V322">
        <v>66364.679999999993</v>
      </c>
      <c r="W322" t="s">
        <v>42</v>
      </c>
      <c r="X322" t="s">
        <v>42</v>
      </c>
      <c r="Y322" t="s">
        <v>42</v>
      </c>
      <c r="Z322">
        <v>9.1199999999999992</v>
      </c>
      <c r="AA322">
        <v>0</v>
      </c>
      <c r="AB322">
        <v>1</v>
      </c>
      <c r="AC322">
        <v>2.5000000000000001E-4</v>
      </c>
      <c r="AD322">
        <v>1</v>
      </c>
      <c r="AE322" t="s">
        <v>44</v>
      </c>
      <c r="AF322">
        <v>1.80770970110424E-4</v>
      </c>
      <c r="AG322">
        <v>1.6486312474070701E-3</v>
      </c>
      <c r="AH322">
        <v>1</v>
      </c>
      <c r="AI322">
        <v>1</v>
      </c>
      <c r="AJ322">
        <v>0.110420597782483</v>
      </c>
      <c r="AK322">
        <v>4.8626140627160801E-3</v>
      </c>
      <c r="AL322">
        <v>0</v>
      </c>
      <c r="AN322" s="4">
        <f t="shared" si="12"/>
        <v>17.660000000003492</v>
      </c>
      <c r="AO322" s="4">
        <f t="shared" si="13"/>
        <v>3.4923175462608924E-12</v>
      </c>
      <c r="AQ322">
        <f t="shared" si="14"/>
        <v>26.899308333333348</v>
      </c>
    </row>
    <row r="323" spans="1:43" x14ac:dyDescent="0.25">
      <c r="A323" t="s">
        <v>688</v>
      </c>
      <c r="B323">
        <v>1032528331</v>
      </c>
      <c r="C323">
        <v>303947627</v>
      </c>
      <c r="D323">
        <v>1</v>
      </c>
      <c r="E323" t="s">
        <v>39</v>
      </c>
      <c r="F323" t="s">
        <v>689</v>
      </c>
      <c r="G323" t="s">
        <v>41</v>
      </c>
      <c r="H323" s="2">
        <v>45170</v>
      </c>
      <c r="I323">
        <v>34142.21</v>
      </c>
      <c r="J323" t="s">
        <v>42</v>
      </c>
      <c r="K323" t="s">
        <v>42</v>
      </c>
      <c r="L323">
        <v>34142.21</v>
      </c>
      <c r="M323" t="s">
        <v>42</v>
      </c>
      <c r="N323">
        <v>350.22</v>
      </c>
      <c r="O323">
        <v>285.93</v>
      </c>
      <c r="P323">
        <v>33856.28</v>
      </c>
      <c r="Q323" t="s">
        <v>47</v>
      </c>
      <c r="R323">
        <v>0.1225</v>
      </c>
      <c r="S323">
        <v>0.1225</v>
      </c>
      <c r="T323" t="s">
        <v>44</v>
      </c>
      <c r="U323">
        <v>45200</v>
      </c>
      <c r="V323">
        <v>33856.28</v>
      </c>
      <c r="W323" t="s">
        <v>42</v>
      </c>
      <c r="X323" t="s">
        <v>42</v>
      </c>
      <c r="Y323" t="s">
        <v>42</v>
      </c>
      <c r="Z323">
        <v>9.1199999999999992</v>
      </c>
      <c r="AA323">
        <v>0</v>
      </c>
      <c r="AB323">
        <v>1</v>
      </c>
      <c r="AC323">
        <v>2.5000000000000001E-4</v>
      </c>
      <c r="AD323">
        <v>1</v>
      </c>
      <c r="AE323" t="s">
        <v>44</v>
      </c>
      <c r="AF323">
        <v>3.5147109692079101E-4</v>
      </c>
      <c r="AG323">
        <v>3.2054164039176099E-3</v>
      </c>
      <c r="AH323">
        <v>1</v>
      </c>
      <c r="AI323">
        <v>1</v>
      </c>
      <c r="AJ323">
        <v>0.11869311249916201</v>
      </c>
      <c r="AK323">
        <v>4.7328819663402001E-3</v>
      </c>
      <c r="AL323">
        <v>0</v>
      </c>
      <c r="AN323" s="4">
        <f t="shared" ref="AN323:AN386" si="15">+I323-P323</f>
        <v>285.93000000000029</v>
      </c>
      <c r="AO323" s="4">
        <f t="shared" ref="AO323:AO386" si="16">+AN323-(O323+AL323)</f>
        <v>0</v>
      </c>
      <c r="AQ323">
        <f t="shared" ref="AQ323:AQ386" si="17">+AK323*I323/12</f>
        <v>13.465920833333337</v>
      </c>
    </row>
    <row r="324" spans="1:43" x14ac:dyDescent="0.25">
      <c r="A324" t="s">
        <v>690</v>
      </c>
      <c r="B324">
        <v>1031447468</v>
      </c>
      <c r="C324">
        <v>303947637</v>
      </c>
      <c r="D324">
        <v>1</v>
      </c>
      <c r="E324" t="s">
        <v>39</v>
      </c>
      <c r="F324" t="s">
        <v>691</v>
      </c>
      <c r="G324" t="s">
        <v>41</v>
      </c>
      <c r="H324" s="2">
        <v>45170</v>
      </c>
      <c r="I324">
        <v>76908.960000000006</v>
      </c>
      <c r="J324" t="s">
        <v>42</v>
      </c>
      <c r="K324" t="s">
        <v>42</v>
      </c>
      <c r="L324">
        <v>76908.960000000006</v>
      </c>
      <c r="M324" t="s">
        <v>42</v>
      </c>
      <c r="N324">
        <v>663.74</v>
      </c>
      <c r="O324">
        <v>22.12</v>
      </c>
      <c r="P324">
        <v>76886.84</v>
      </c>
      <c r="Q324" t="s">
        <v>47</v>
      </c>
      <c r="R324">
        <v>0.1125</v>
      </c>
      <c r="S324">
        <v>0.1125</v>
      </c>
      <c r="T324" t="s">
        <v>44</v>
      </c>
      <c r="U324">
        <v>45231</v>
      </c>
      <c r="V324">
        <v>76886.84</v>
      </c>
      <c r="W324" t="s">
        <v>42</v>
      </c>
      <c r="X324" t="s">
        <v>42</v>
      </c>
      <c r="Y324" t="s">
        <v>42</v>
      </c>
      <c r="Z324">
        <v>9.1199999999999992</v>
      </c>
      <c r="AA324">
        <v>0</v>
      </c>
      <c r="AB324">
        <v>1</v>
      </c>
      <c r="AC324">
        <v>2.5000000000000001E-4</v>
      </c>
      <c r="AD324">
        <v>1</v>
      </c>
      <c r="AE324" t="s">
        <v>44</v>
      </c>
      <c r="AF324">
        <v>1.5602863437497999E-4</v>
      </c>
      <c r="AG324">
        <v>1.4229811454998199E-3</v>
      </c>
      <c r="AH324">
        <v>1</v>
      </c>
      <c r="AI324">
        <v>1</v>
      </c>
      <c r="AJ324">
        <v>0.110670990220125</v>
      </c>
      <c r="AK324">
        <v>4.8814182378750202E-3</v>
      </c>
      <c r="AL324">
        <v>0</v>
      </c>
      <c r="AN324" s="4">
        <f t="shared" si="15"/>
        <v>22.120000000009895</v>
      </c>
      <c r="AO324" s="4">
        <f t="shared" si="16"/>
        <v>9.8943075954593951E-12</v>
      </c>
      <c r="AQ324">
        <f t="shared" si="17"/>
        <v>31.285400000000038</v>
      </c>
    </row>
    <row r="325" spans="1:43" x14ac:dyDescent="0.25">
      <c r="A325" t="s">
        <v>692</v>
      </c>
      <c r="B325">
        <v>9203115929</v>
      </c>
      <c r="C325">
        <v>303949469</v>
      </c>
      <c r="D325">
        <v>1</v>
      </c>
      <c r="E325" t="s">
        <v>39</v>
      </c>
      <c r="F325" t="s">
        <v>693</v>
      </c>
      <c r="G325" t="s">
        <v>41</v>
      </c>
      <c r="H325" s="2">
        <v>45170</v>
      </c>
      <c r="I325">
        <v>50000</v>
      </c>
      <c r="J325" t="s">
        <v>42</v>
      </c>
      <c r="K325" t="s">
        <v>42</v>
      </c>
      <c r="L325">
        <v>50000</v>
      </c>
      <c r="M325" t="s">
        <v>42</v>
      </c>
      <c r="N325">
        <v>454.8</v>
      </c>
      <c r="O325">
        <v>0</v>
      </c>
      <c r="P325">
        <v>50000</v>
      </c>
      <c r="Q325" t="s">
        <v>43</v>
      </c>
      <c r="R325">
        <v>0.10375</v>
      </c>
      <c r="S325">
        <v>0.10625</v>
      </c>
      <c r="T325" t="s">
        <v>44</v>
      </c>
      <c r="U325">
        <v>45200</v>
      </c>
      <c r="V325">
        <v>50000</v>
      </c>
      <c r="W325" t="s">
        <v>42</v>
      </c>
      <c r="X325" t="s">
        <v>42</v>
      </c>
      <c r="Y325" t="s">
        <v>42</v>
      </c>
      <c r="Z325">
        <v>21.92</v>
      </c>
      <c r="AA325">
        <v>0</v>
      </c>
      <c r="AB325">
        <v>1</v>
      </c>
      <c r="AC325">
        <v>2.5000000000000001E-4</v>
      </c>
      <c r="AD325">
        <v>1</v>
      </c>
      <c r="AE325" t="s">
        <v>44</v>
      </c>
      <c r="AF325">
        <v>2.4000000000000001E-4</v>
      </c>
      <c r="AG325">
        <v>5.2608000000000004E-3</v>
      </c>
      <c r="AH325">
        <v>1</v>
      </c>
      <c r="AI325">
        <v>1</v>
      </c>
      <c r="AJ325">
        <v>0.10076</v>
      </c>
      <c r="AK325">
        <v>0</v>
      </c>
      <c r="AL325">
        <v>0</v>
      </c>
      <c r="AN325" s="4">
        <f t="shared" si="15"/>
        <v>0</v>
      </c>
      <c r="AO325" s="4">
        <f t="shared" si="16"/>
        <v>0</v>
      </c>
      <c r="AQ325">
        <f t="shared" si="17"/>
        <v>0</v>
      </c>
    </row>
    <row r="326" spans="1:43" x14ac:dyDescent="0.25">
      <c r="A326" t="s">
        <v>694</v>
      </c>
      <c r="B326">
        <v>9203040549</v>
      </c>
      <c r="C326">
        <v>303949491</v>
      </c>
      <c r="D326">
        <v>1</v>
      </c>
      <c r="E326" t="s">
        <v>39</v>
      </c>
      <c r="F326" t="s">
        <v>695</v>
      </c>
      <c r="G326" t="s">
        <v>41</v>
      </c>
      <c r="H326" s="2">
        <v>45170</v>
      </c>
      <c r="I326">
        <v>140000</v>
      </c>
      <c r="J326" t="s">
        <v>42</v>
      </c>
      <c r="K326" t="s">
        <v>42</v>
      </c>
      <c r="L326">
        <v>140000</v>
      </c>
      <c r="M326" t="s">
        <v>42</v>
      </c>
      <c r="N326">
        <v>0</v>
      </c>
      <c r="O326">
        <v>0</v>
      </c>
      <c r="P326">
        <v>140000</v>
      </c>
      <c r="Q326" t="s">
        <v>43</v>
      </c>
      <c r="R326">
        <v>0.10249999999999999</v>
      </c>
      <c r="S326">
        <v>0.105</v>
      </c>
      <c r="T326" t="s">
        <v>44</v>
      </c>
      <c r="U326">
        <v>45200</v>
      </c>
      <c r="V326">
        <v>140000</v>
      </c>
      <c r="W326" t="s">
        <v>42</v>
      </c>
      <c r="X326" t="s">
        <v>42</v>
      </c>
      <c r="Y326" t="s">
        <v>42</v>
      </c>
      <c r="Z326">
        <v>0</v>
      </c>
      <c r="AA326">
        <v>0</v>
      </c>
      <c r="AB326">
        <v>1</v>
      </c>
      <c r="AC326">
        <v>2.5000000000000001E-4</v>
      </c>
      <c r="AD326">
        <v>1</v>
      </c>
      <c r="AE326" t="s">
        <v>44</v>
      </c>
      <c r="AF326" s="3">
        <v>8.5714285714285699E-5</v>
      </c>
      <c r="AG326">
        <v>0</v>
      </c>
      <c r="AH326">
        <v>1</v>
      </c>
      <c r="AI326">
        <v>1</v>
      </c>
      <c r="AJ326">
        <v>9.9664285714285705E-2</v>
      </c>
      <c r="AK326">
        <v>0</v>
      </c>
      <c r="AL326">
        <v>0</v>
      </c>
      <c r="AN326" s="4">
        <f t="shared" si="15"/>
        <v>0</v>
      </c>
      <c r="AO326" s="4">
        <f t="shared" si="16"/>
        <v>0</v>
      </c>
      <c r="AQ326">
        <f t="shared" si="17"/>
        <v>0</v>
      </c>
    </row>
    <row r="327" spans="1:43" x14ac:dyDescent="0.25">
      <c r="A327" t="s">
        <v>696</v>
      </c>
      <c r="B327">
        <v>1031447549</v>
      </c>
      <c r="C327">
        <v>303948971</v>
      </c>
      <c r="D327">
        <v>1</v>
      </c>
      <c r="E327" t="s">
        <v>39</v>
      </c>
      <c r="F327" t="s">
        <v>697</v>
      </c>
      <c r="G327" t="s">
        <v>41</v>
      </c>
      <c r="H327" s="2">
        <v>45170</v>
      </c>
      <c r="I327">
        <v>249999.72</v>
      </c>
      <c r="J327" t="s">
        <v>42</v>
      </c>
      <c r="K327" t="s">
        <v>42</v>
      </c>
      <c r="L327">
        <v>249999.72</v>
      </c>
      <c r="M327">
        <v>-249999.72</v>
      </c>
      <c r="N327">
        <v>2146.2476000000001</v>
      </c>
      <c r="O327">
        <v>249999.72</v>
      </c>
      <c r="P327">
        <v>0</v>
      </c>
      <c r="Q327" t="s">
        <v>47</v>
      </c>
      <c r="R327">
        <v>0.10625</v>
      </c>
      <c r="S327">
        <v>0.10625</v>
      </c>
      <c r="T327" t="s">
        <v>44</v>
      </c>
      <c r="U327">
        <v>45200</v>
      </c>
      <c r="V327">
        <v>249999.72</v>
      </c>
      <c r="W327" t="s">
        <v>42</v>
      </c>
      <c r="X327" t="s">
        <v>42</v>
      </c>
      <c r="Y327" t="s">
        <v>42</v>
      </c>
      <c r="Z327">
        <v>0</v>
      </c>
      <c r="AA327">
        <v>0</v>
      </c>
      <c r="AB327">
        <v>1</v>
      </c>
      <c r="AC327">
        <v>2.5000000000000001E-4</v>
      </c>
      <c r="AD327">
        <v>1</v>
      </c>
      <c r="AE327" t="s">
        <v>177</v>
      </c>
      <c r="AF327" s="3">
        <v>4.80000537600602E-5</v>
      </c>
      <c r="AG327">
        <v>0</v>
      </c>
      <c r="AH327">
        <v>0</v>
      </c>
      <c r="AI327">
        <v>0</v>
      </c>
      <c r="AJ327">
        <v>0.10595199994623999</v>
      </c>
      <c r="AK327">
        <v>5.0000000000000001E-3</v>
      </c>
      <c r="AL327">
        <v>0</v>
      </c>
      <c r="AN327" s="4">
        <f t="shared" si="15"/>
        <v>249999.72</v>
      </c>
      <c r="AO327" s="4">
        <f t="shared" si="16"/>
        <v>0</v>
      </c>
      <c r="AQ327">
        <f t="shared" si="17"/>
        <v>104.16655000000002</v>
      </c>
    </row>
    <row r="328" spans="1:43" x14ac:dyDescent="0.25">
      <c r="A328" t="s">
        <v>698</v>
      </c>
      <c r="B328">
        <v>9203077913</v>
      </c>
      <c r="C328">
        <v>303948980</v>
      </c>
      <c r="D328">
        <v>1</v>
      </c>
      <c r="E328" t="s">
        <v>39</v>
      </c>
      <c r="F328" t="s">
        <v>699</v>
      </c>
      <c r="G328" t="s">
        <v>41</v>
      </c>
      <c r="H328" s="2">
        <v>45170</v>
      </c>
      <c r="I328">
        <v>37115.67</v>
      </c>
      <c r="J328" t="s">
        <v>42</v>
      </c>
      <c r="K328" t="s">
        <v>42</v>
      </c>
      <c r="L328">
        <v>37115.67</v>
      </c>
      <c r="M328" t="s">
        <v>42</v>
      </c>
      <c r="N328">
        <v>293.48</v>
      </c>
      <c r="O328">
        <v>106.52</v>
      </c>
      <c r="P328">
        <v>37009.15</v>
      </c>
      <c r="Q328" t="s">
        <v>43</v>
      </c>
      <c r="R328">
        <v>0.09</v>
      </c>
      <c r="S328">
        <v>9.2499999999999999E-2</v>
      </c>
      <c r="T328" t="s">
        <v>44</v>
      </c>
      <c r="U328">
        <v>45200</v>
      </c>
      <c r="V328">
        <v>37009.15</v>
      </c>
      <c r="W328" t="s">
        <v>42</v>
      </c>
      <c r="X328" t="s">
        <v>42</v>
      </c>
      <c r="Y328" t="s">
        <v>42</v>
      </c>
      <c r="Z328">
        <v>16.3</v>
      </c>
      <c r="AA328">
        <v>0</v>
      </c>
      <c r="AB328">
        <v>1</v>
      </c>
      <c r="AC328">
        <v>2.5000000000000001E-4</v>
      </c>
      <c r="AD328">
        <v>1</v>
      </c>
      <c r="AE328" t="s">
        <v>44</v>
      </c>
      <c r="AF328">
        <v>3.2331357617954899E-4</v>
      </c>
      <c r="AG328">
        <v>5.2700112917266496E-3</v>
      </c>
      <c r="AH328">
        <v>1</v>
      </c>
      <c r="AI328">
        <v>1</v>
      </c>
      <c r="AJ328">
        <v>8.6926686423820496E-2</v>
      </c>
      <c r="AK328">
        <v>0</v>
      </c>
      <c r="AL328">
        <v>0</v>
      </c>
      <c r="AN328" s="4">
        <f t="shared" si="15"/>
        <v>106.5199999999968</v>
      </c>
      <c r="AO328" s="4">
        <f t="shared" si="16"/>
        <v>-3.1974423109204508E-12</v>
      </c>
      <c r="AQ328">
        <f t="shared" si="17"/>
        <v>0</v>
      </c>
    </row>
    <row r="329" spans="1:43" x14ac:dyDescent="0.25">
      <c r="A329" t="s">
        <v>700</v>
      </c>
      <c r="B329">
        <v>1032824080</v>
      </c>
      <c r="C329">
        <v>303949256</v>
      </c>
      <c r="D329">
        <v>1</v>
      </c>
      <c r="E329" t="s">
        <v>39</v>
      </c>
      <c r="F329" t="s">
        <v>701</v>
      </c>
      <c r="G329" t="s">
        <v>41</v>
      </c>
      <c r="H329" s="2">
        <v>45170</v>
      </c>
      <c r="I329">
        <v>189900</v>
      </c>
      <c r="J329" t="s">
        <v>42</v>
      </c>
      <c r="K329" t="s">
        <v>42</v>
      </c>
      <c r="L329">
        <v>189900</v>
      </c>
      <c r="M329" t="s">
        <v>42</v>
      </c>
      <c r="N329">
        <v>1794.3</v>
      </c>
      <c r="O329">
        <v>0</v>
      </c>
      <c r="P329">
        <v>189900</v>
      </c>
      <c r="Q329" t="s">
        <v>47</v>
      </c>
      <c r="R329">
        <v>0</v>
      </c>
      <c r="S329">
        <v>0.11375</v>
      </c>
      <c r="T329" t="s">
        <v>44</v>
      </c>
      <c r="U329">
        <v>45200</v>
      </c>
      <c r="V329">
        <v>189900</v>
      </c>
      <c r="W329" t="s">
        <v>42</v>
      </c>
      <c r="X329" t="s">
        <v>42</v>
      </c>
      <c r="Y329" t="s">
        <v>42</v>
      </c>
      <c r="Z329">
        <v>9.1199999999999992</v>
      </c>
      <c r="AA329">
        <v>0</v>
      </c>
      <c r="AB329">
        <v>1</v>
      </c>
      <c r="AC329">
        <v>2.5000000000000001E-4</v>
      </c>
      <c r="AD329">
        <v>1</v>
      </c>
      <c r="AE329" t="s">
        <v>44</v>
      </c>
      <c r="AF329" s="3">
        <v>6.3191153238546606E-5</v>
      </c>
      <c r="AG329">
        <v>5.7630331753554496E-4</v>
      </c>
      <c r="AH329">
        <v>1</v>
      </c>
      <c r="AI329">
        <v>1</v>
      </c>
      <c r="AJ329">
        <v>0.112860505529226</v>
      </c>
      <c r="AK329">
        <v>4.9519747235386999E-3</v>
      </c>
      <c r="AL329">
        <v>0</v>
      </c>
      <c r="AN329" s="4">
        <f t="shared" si="15"/>
        <v>0</v>
      </c>
      <c r="AO329" s="4">
        <f t="shared" si="16"/>
        <v>0</v>
      </c>
      <c r="AQ329">
        <f t="shared" si="17"/>
        <v>78.364999999999924</v>
      </c>
    </row>
    <row r="330" spans="1:43" x14ac:dyDescent="0.25">
      <c r="A330" t="s">
        <v>702</v>
      </c>
      <c r="B330">
        <v>9203108270</v>
      </c>
      <c r="C330">
        <v>303949475</v>
      </c>
      <c r="D330">
        <v>1</v>
      </c>
      <c r="E330" t="s">
        <v>39</v>
      </c>
      <c r="F330" t="s">
        <v>703</v>
      </c>
      <c r="G330" t="s">
        <v>41</v>
      </c>
      <c r="H330" s="2">
        <v>45170</v>
      </c>
      <c r="I330">
        <v>86226.95</v>
      </c>
      <c r="J330" t="s">
        <v>42</v>
      </c>
      <c r="K330" t="s">
        <v>42</v>
      </c>
      <c r="L330">
        <v>86226.95</v>
      </c>
      <c r="M330" t="s">
        <v>42</v>
      </c>
      <c r="N330">
        <v>1320.67</v>
      </c>
      <c r="O330">
        <v>2.4500000000000002</v>
      </c>
      <c r="P330">
        <v>86224.5</v>
      </c>
      <c r="Q330" t="s">
        <v>43</v>
      </c>
      <c r="R330">
        <v>8.7499999999999994E-2</v>
      </c>
      <c r="S330">
        <v>0.09</v>
      </c>
      <c r="T330" t="s">
        <v>44</v>
      </c>
      <c r="U330">
        <v>45231</v>
      </c>
      <c r="V330">
        <v>86224.5</v>
      </c>
      <c r="W330" t="s">
        <v>42</v>
      </c>
      <c r="X330" t="s">
        <v>42</v>
      </c>
      <c r="Y330" t="s">
        <v>42</v>
      </c>
      <c r="Z330">
        <v>74.42</v>
      </c>
      <c r="AA330">
        <v>0</v>
      </c>
      <c r="AB330">
        <v>1</v>
      </c>
      <c r="AC330">
        <v>2.5000000000000001E-4</v>
      </c>
      <c r="AD330">
        <v>1</v>
      </c>
      <c r="AE330" t="s">
        <v>44</v>
      </c>
      <c r="AF330">
        <v>1.3916762682664801E-4</v>
      </c>
      <c r="AG330">
        <v>1.0356854788439099E-2</v>
      </c>
      <c r="AH330">
        <v>1</v>
      </c>
      <c r="AI330">
        <v>1</v>
      </c>
      <c r="AJ330">
        <v>8.4610832373173406E-2</v>
      </c>
      <c r="AK330">
        <v>0</v>
      </c>
      <c r="AL330">
        <v>0</v>
      </c>
      <c r="AN330" s="4">
        <f t="shared" si="15"/>
        <v>2.4499999999970896</v>
      </c>
      <c r="AO330" s="4">
        <f t="shared" si="16"/>
        <v>-2.9105606813573104E-12</v>
      </c>
      <c r="AQ330">
        <f t="shared" si="17"/>
        <v>0</v>
      </c>
    </row>
    <row r="331" spans="1:43" x14ac:dyDescent="0.25">
      <c r="A331" t="s">
        <v>704</v>
      </c>
      <c r="B331">
        <v>9203138905</v>
      </c>
      <c r="C331">
        <v>303949875</v>
      </c>
      <c r="D331">
        <v>1</v>
      </c>
      <c r="E331" t="s">
        <v>39</v>
      </c>
      <c r="F331" t="s">
        <v>705</v>
      </c>
      <c r="G331" t="s">
        <v>41</v>
      </c>
      <c r="H331" s="2">
        <v>45170</v>
      </c>
      <c r="I331">
        <v>30000</v>
      </c>
      <c r="J331" t="s">
        <v>42</v>
      </c>
      <c r="K331" t="s">
        <v>42</v>
      </c>
      <c r="L331">
        <v>30000</v>
      </c>
      <c r="M331" t="s">
        <v>42</v>
      </c>
      <c r="N331">
        <v>569</v>
      </c>
      <c r="O331">
        <v>216.94</v>
      </c>
      <c r="P331">
        <v>29783.06</v>
      </c>
      <c r="Q331" t="s">
        <v>43</v>
      </c>
      <c r="R331">
        <v>0.10875</v>
      </c>
      <c r="S331">
        <v>0.11125</v>
      </c>
      <c r="T331" t="s">
        <v>44</v>
      </c>
      <c r="U331">
        <v>45231</v>
      </c>
      <c r="V331">
        <v>29783.06</v>
      </c>
      <c r="W331" t="s">
        <v>42</v>
      </c>
      <c r="X331" t="s">
        <v>42</v>
      </c>
      <c r="Y331" t="s">
        <v>42</v>
      </c>
      <c r="Z331">
        <v>25.87</v>
      </c>
      <c r="AA331">
        <v>0</v>
      </c>
      <c r="AB331">
        <v>1</v>
      </c>
      <c r="AC331">
        <v>2.5000000000000001E-4</v>
      </c>
      <c r="AD331">
        <v>1</v>
      </c>
      <c r="AE331" t="s">
        <v>44</v>
      </c>
      <c r="AF331">
        <v>4.0000000000000002E-4</v>
      </c>
      <c r="AG331">
        <v>1.0348E-2</v>
      </c>
      <c r="AH331">
        <v>1</v>
      </c>
      <c r="AI331">
        <v>1</v>
      </c>
      <c r="AJ331">
        <v>0.1056</v>
      </c>
      <c r="AK331">
        <v>0</v>
      </c>
      <c r="AL331">
        <v>0</v>
      </c>
      <c r="AN331" s="4">
        <f t="shared" si="15"/>
        <v>216.93999999999869</v>
      </c>
      <c r="AO331" s="4">
        <f t="shared" si="16"/>
        <v>-1.3073986337985843E-12</v>
      </c>
      <c r="AQ331">
        <f t="shared" si="17"/>
        <v>0</v>
      </c>
    </row>
    <row r="332" spans="1:43" x14ac:dyDescent="0.25">
      <c r="A332" t="s">
        <v>706</v>
      </c>
      <c r="B332">
        <v>1032529042</v>
      </c>
      <c r="C332">
        <v>303951765</v>
      </c>
      <c r="D332">
        <v>1</v>
      </c>
      <c r="E332" t="s">
        <v>39</v>
      </c>
      <c r="F332" t="s">
        <v>707</v>
      </c>
      <c r="G332" t="s">
        <v>41</v>
      </c>
      <c r="H332" s="2">
        <v>45170</v>
      </c>
      <c r="I332">
        <v>45000</v>
      </c>
      <c r="J332" t="s">
        <v>42</v>
      </c>
      <c r="K332" t="s">
        <v>42</v>
      </c>
      <c r="L332">
        <v>45000</v>
      </c>
      <c r="M332" t="s">
        <v>42</v>
      </c>
      <c r="N332">
        <v>448.46</v>
      </c>
      <c r="O332">
        <v>0</v>
      </c>
      <c r="P332">
        <v>45000</v>
      </c>
      <c r="Q332" t="s">
        <v>47</v>
      </c>
      <c r="R332">
        <v>0.12125</v>
      </c>
      <c r="S332">
        <v>0.12125</v>
      </c>
      <c r="T332" t="s">
        <v>44</v>
      </c>
      <c r="U332">
        <v>45231</v>
      </c>
      <c r="V332">
        <v>45000</v>
      </c>
      <c r="W332" t="s">
        <v>42</v>
      </c>
      <c r="X332" t="s">
        <v>42</v>
      </c>
      <c r="Y332" t="s">
        <v>42</v>
      </c>
      <c r="Z332">
        <v>9.1199999999999992</v>
      </c>
      <c r="AA332">
        <v>0</v>
      </c>
      <c r="AB332">
        <v>1</v>
      </c>
      <c r="AC332">
        <v>2.5000000000000001E-4</v>
      </c>
      <c r="AD332">
        <v>1</v>
      </c>
      <c r="AE332" t="s">
        <v>44</v>
      </c>
      <c r="AF332">
        <v>2.66666666666667E-4</v>
      </c>
      <c r="AG332">
        <v>2.4320000000000001E-3</v>
      </c>
      <c r="AH332">
        <v>1</v>
      </c>
      <c r="AI332">
        <v>1</v>
      </c>
      <c r="AJ332">
        <v>0.11830133333333299</v>
      </c>
      <c r="AK332">
        <v>4.7973333333333297E-3</v>
      </c>
      <c r="AL332">
        <v>0</v>
      </c>
      <c r="AN332" s="4">
        <f t="shared" si="15"/>
        <v>0</v>
      </c>
      <c r="AO332" s="4">
        <f t="shared" si="16"/>
        <v>0</v>
      </c>
      <c r="AQ332">
        <f t="shared" si="17"/>
        <v>17.989999999999984</v>
      </c>
    </row>
    <row r="333" spans="1:43" x14ac:dyDescent="0.25">
      <c r="A333" t="s">
        <v>708</v>
      </c>
      <c r="B333">
        <v>1032840585</v>
      </c>
      <c r="C333">
        <v>303951770</v>
      </c>
      <c r="D333">
        <v>1</v>
      </c>
      <c r="E333" t="s">
        <v>39</v>
      </c>
      <c r="F333" t="s">
        <v>709</v>
      </c>
      <c r="G333" t="s">
        <v>41</v>
      </c>
      <c r="H333" s="2">
        <v>45170</v>
      </c>
      <c r="I333">
        <v>68999.149999999994</v>
      </c>
      <c r="J333" t="s">
        <v>42</v>
      </c>
      <c r="K333" t="s">
        <v>42</v>
      </c>
      <c r="L333">
        <v>68999.149999999994</v>
      </c>
      <c r="M333">
        <v>-68999.149999999994</v>
      </c>
      <c r="N333">
        <v>606.67989999999998</v>
      </c>
      <c r="O333">
        <v>68999.149999999994</v>
      </c>
      <c r="P333">
        <v>0</v>
      </c>
      <c r="Q333" t="s">
        <v>47</v>
      </c>
      <c r="R333">
        <v>0</v>
      </c>
      <c r="S333">
        <v>0.11</v>
      </c>
      <c r="T333" t="s">
        <v>44</v>
      </c>
      <c r="U333">
        <v>45200</v>
      </c>
      <c r="V333">
        <v>68999.149999999994</v>
      </c>
      <c r="W333" t="s">
        <v>42</v>
      </c>
      <c r="X333" t="s">
        <v>42</v>
      </c>
      <c r="Y333" t="s">
        <v>42</v>
      </c>
      <c r="Z333">
        <v>0</v>
      </c>
      <c r="AA333">
        <v>0</v>
      </c>
      <c r="AB333">
        <v>1</v>
      </c>
      <c r="AC333">
        <v>2.5000000000000001E-4</v>
      </c>
      <c r="AD333">
        <v>1</v>
      </c>
      <c r="AE333" t="s">
        <v>177</v>
      </c>
      <c r="AF333">
        <v>1.7391518591171101E-4</v>
      </c>
      <c r="AG333">
        <v>0</v>
      </c>
      <c r="AH333">
        <v>0</v>
      </c>
      <c r="AI333">
        <v>0</v>
      </c>
      <c r="AJ333">
        <v>0.109576084814088</v>
      </c>
      <c r="AK333">
        <v>5.0000000000000001E-3</v>
      </c>
      <c r="AL333">
        <v>0</v>
      </c>
      <c r="AN333" s="4">
        <f t="shared" si="15"/>
        <v>68999.149999999994</v>
      </c>
      <c r="AO333" s="4">
        <f t="shared" si="16"/>
        <v>0</v>
      </c>
      <c r="AQ333">
        <f t="shared" si="17"/>
        <v>28.749645833333332</v>
      </c>
    </row>
    <row r="334" spans="1:43" x14ac:dyDescent="0.25">
      <c r="A334" t="s">
        <v>710</v>
      </c>
      <c r="B334">
        <v>1032528247</v>
      </c>
      <c r="C334">
        <v>303951789</v>
      </c>
      <c r="D334">
        <v>1</v>
      </c>
      <c r="E334" t="s">
        <v>39</v>
      </c>
      <c r="F334" t="s">
        <v>711</v>
      </c>
      <c r="G334" t="s">
        <v>41</v>
      </c>
      <c r="H334" s="2">
        <v>45170</v>
      </c>
      <c r="I334">
        <v>133000</v>
      </c>
      <c r="J334" t="s">
        <v>42</v>
      </c>
      <c r="K334" t="s">
        <v>42</v>
      </c>
      <c r="L334">
        <v>133000</v>
      </c>
      <c r="M334" t="s">
        <v>42</v>
      </c>
      <c r="N334">
        <v>1175.1400000000001</v>
      </c>
      <c r="O334">
        <v>0</v>
      </c>
      <c r="P334">
        <v>133000</v>
      </c>
      <c r="Q334" t="s">
        <v>47</v>
      </c>
      <c r="R334">
        <v>0.1075</v>
      </c>
      <c r="S334">
        <v>0.1075</v>
      </c>
      <c r="T334" t="s">
        <v>44</v>
      </c>
      <c r="U334">
        <v>45231</v>
      </c>
      <c r="V334">
        <v>133000</v>
      </c>
      <c r="W334" t="s">
        <v>42</v>
      </c>
      <c r="X334" t="s">
        <v>42</v>
      </c>
      <c r="Y334" t="s">
        <v>42</v>
      </c>
      <c r="Z334">
        <v>9.1199999999999992</v>
      </c>
      <c r="AA334">
        <v>0</v>
      </c>
      <c r="AB334">
        <v>1</v>
      </c>
      <c r="AC334">
        <v>2.5000000000000001E-4</v>
      </c>
      <c r="AD334">
        <v>1</v>
      </c>
      <c r="AE334" t="s">
        <v>44</v>
      </c>
      <c r="AF334" s="3">
        <v>9.0225563909774396E-5</v>
      </c>
      <c r="AG334">
        <v>8.2285714285714297E-4</v>
      </c>
      <c r="AH334">
        <v>1</v>
      </c>
      <c r="AI334">
        <v>1</v>
      </c>
      <c r="AJ334">
        <v>0.106336917293233</v>
      </c>
      <c r="AK334">
        <v>4.9314285714285701E-3</v>
      </c>
      <c r="AL334">
        <v>0</v>
      </c>
      <c r="AN334" s="4">
        <f t="shared" si="15"/>
        <v>0</v>
      </c>
      <c r="AO334" s="4">
        <f t="shared" si="16"/>
        <v>0</v>
      </c>
      <c r="AQ334">
        <f t="shared" si="17"/>
        <v>54.656666666666659</v>
      </c>
    </row>
    <row r="335" spans="1:43" x14ac:dyDescent="0.25">
      <c r="A335" t="s">
        <v>712</v>
      </c>
      <c r="B335">
        <v>9203463584</v>
      </c>
      <c r="C335">
        <v>303953275</v>
      </c>
      <c r="D335">
        <v>1</v>
      </c>
      <c r="E335" t="s">
        <v>39</v>
      </c>
      <c r="F335" t="s">
        <v>713</v>
      </c>
      <c r="G335" t="s">
        <v>41</v>
      </c>
      <c r="H335" s="2">
        <v>45170</v>
      </c>
      <c r="I335">
        <v>44760.06</v>
      </c>
      <c r="J335" t="s">
        <v>42</v>
      </c>
      <c r="K335" t="s">
        <v>42</v>
      </c>
      <c r="L335">
        <v>44760.06</v>
      </c>
      <c r="M335" t="s">
        <v>42</v>
      </c>
      <c r="N335">
        <v>346.89</v>
      </c>
      <c r="O335">
        <v>0</v>
      </c>
      <c r="P335">
        <v>44760.06</v>
      </c>
      <c r="Q335" t="s">
        <v>43</v>
      </c>
      <c r="R335">
        <v>8.8749999999999996E-2</v>
      </c>
      <c r="S335">
        <v>9.1249999999999998E-2</v>
      </c>
      <c r="T335" t="s">
        <v>44</v>
      </c>
      <c r="U335">
        <v>45231</v>
      </c>
      <c r="V335">
        <v>44760.06</v>
      </c>
      <c r="W335" t="s">
        <v>42</v>
      </c>
      <c r="X335" t="s">
        <v>42</v>
      </c>
      <c r="Y335" t="s">
        <v>42</v>
      </c>
      <c r="Z335">
        <v>19.010000000000002</v>
      </c>
      <c r="AA335">
        <v>0</v>
      </c>
      <c r="AB335">
        <v>1</v>
      </c>
      <c r="AC335">
        <v>2.5000000000000001E-4</v>
      </c>
      <c r="AD335">
        <v>1</v>
      </c>
      <c r="AE335" t="s">
        <v>44</v>
      </c>
      <c r="AF335">
        <v>2.68096155367084E-4</v>
      </c>
      <c r="AG335">
        <v>5.0965079135282696E-3</v>
      </c>
      <c r="AH335">
        <v>1</v>
      </c>
      <c r="AI335">
        <v>1</v>
      </c>
      <c r="AJ335">
        <v>8.5731903844632903E-2</v>
      </c>
      <c r="AK335">
        <v>0</v>
      </c>
      <c r="AL335">
        <v>0</v>
      </c>
      <c r="AN335" s="4">
        <f t="shared" si="15"/>
        <v>0</v>
      </c>
      <c r="AO335" s="4">
        <f t="shared" si="16"/>
        <v>0</v>
      </c>
      <c r="AQ335">
        <f t="shared" si="17"/>
        <v>0</v>
      </c>
    </row>
    <row r="336" spans="1:43" x14ac:dyDescent="0.25">
      <c r="A336" t="s">
        <v>714</v>
      </c>
      <c r="B336">
        <v>9203302147</v>
      </c>
      <c r="C336">
        <v>303953306</v>
      </c>
      <c r="D336">
        <v>1</v>
      </c>
      <c r="E336" t="s">
        <v>39</v>
      </c>
      <c r="F336" t="s">
        <v>715</v>
      </c>
      <c r="G336" t="s">
        <v>41</v>
      </c>
      <c r="H336" s="2">
        <v>45170</v>
      </c>
      <c r="I336">
        <v>34380.94</v>
      </c>
      <c r="J336" t="s">
        <v>42</v>
      </c>
      <c r="K336" t="s">
        <v>42</v>
      </c>
      <c r="L336">
        <v>34380.94</v>
      </c>
      <c r="M336" t="s">
        <v>42</v>
      </c>
      <c r="N336">
        <v>498.07</v>
      </c>
      <c r="O336">
        <v>471.93</v>
      </c>
      <c r="P336">
        <v>33909.01</v>
      </c>
      <c r="Q336" t="s">
        <v>43</v>
      </c>
      <c r="R336">
        <v>8.7499999999999994E-2</v>
      </c>
      <c r="S336">
        <v>0.09</v>
      </c>
      <c r="T336" t="s">
        <v>44</v>
      </c>
      <c r="U336">
        <v>45231</v>
      </c>
      <c r="V336">
        <v>33909.01</v>
      </c>
      <c r="W336" t="s">
        <v>42</v>
      </c>
      <c r="X336" t="s">
        <v>42</v>
      </c>
      <c r="Y336" t="s">
        <v>42</v>
      </c>
      <c r="Z336">
        <v>28.04</v>
      </c>
      <c r="AA336">
        <v>0</v>
      </c>
      <c r="AB336">
        <v>1</v>
      </c>
      <c r="AC336">
        <v>2.5000000000000001E-4</v>
      </c>
      <c r="AD336">
        <v>1</v>
      </c>
      <c r="AE336" t="s">
        <v>44</v>
      </c>
      <c r="AF336">
        <v>3.49030596603816E-4</v>
      </c>
      <c r="AG336">
        <v>9.7868179287710008E-3</v>
      </c>
      <c r="AH336">
        <v>1</v>
      </c>
      <c r="AI336">
        <v>1</v>
      </c>
      <c r="AJ336">
        <v>8.4400969403396198E-2</v>
      </c>
      <c r="AK336">
        <v>0</v>
      </c>
      <c r="AL336">
        <v>0</v>
      </c>
      <c r="AN336" s="4">
        <f t="shared" si="15"/>
        <v>471.93000000000029</v>
      </c>
      <c r="AO336" s="4">
        <f t="shared" si="16"/>
        <v>0</v>
      </c>
      <c r="AQ336">
        <f t="shared" si="17"/>
        <v>0</v>
      </c>
    </row>
    <row r="337" spans="1:43" x14ac:dyDescent="0.25">
      <c r="A337" t="s">
        <v>716</v>
      </c>
      <c r="B337">
        <v>9203181475</v>
      </c>
      <c r="C337">
        <v>303951353</v>
      </c>
      <c r="D337">
        <v>1</v>
      </c>
      <c r="E337" t="s">
        <v>39</v>
      </c>
      <c r="F337" t="s">
        <v>717</v>
      </c>
      <c r="G337" t="s">
        <v>41</v>
      </c>
      <c r="H337" s="2">
        <v>45170</v>
      </c>
      <c r="I337">
        <v>83500</v>
      </c>
      <c r="J337" t="s">
        <v>42</v>
      </c>
      <c r="K337" t="s">
        <v>42</v>
      </c>
      <c r="L337">
        <v>83500</v>
      </c>
      <c r="M337" t="s">
        <v>42</v>
      </c>
      <c r="N337">
        <v>796.11</v>
      </c>
      <c r="O337">
        <v>0</v>
      </c>
      <c r="P337">
        <v>83500</v>
      </c>
      <c r="Q337" t="s">
        <v>43</v>
      </c>
      <c r="R337">
        <v>0.10875</v>
      </c>
      <c r="S337">
        <v>0.11125</v>
      </c>
      <c r="T337" t="s">
        <v>44</v>
      </c>
      <c r="U337">
        <v>45200</v>
      </c>
      <c r="V337">
        <v>83500</v>
      </c>
      <c r="W337" t="s">
        <v>42</v>
      </c>
      <c r="X337" t="s">
        <v>42</v>
      </c>
      <c r="Y337" t="s">
        <v>42</v>
      </c>
      <c r="Z337">
        <v>36.6</v>
      </c>
      <c r="AA337">
        <v>0</v>
      </c>
      <c r="AB337">
        <v>1</v>
      </c>
      <c r="AC337">
        <v>2.5000000000000001E-4</v>
      </c>
      <c r="AD337">
        <v>1</v>
      </c>
      <c r="AE337" t="s">
        <v>44</v>
      </c>
      <c r="AF337">
        <v>1.43712574850299E-4</v>
      </c>
      <c r="AG337">
        <v>5.2598802395209601E-3</v>
      </c>
      <c r="AH337">
        <v>1</v>
      </c>
      <c r="AI337">
        <v>1</v>
      </c>
      <c r="AJ337">
        <v>0.10585628742515001</v>
      </c>
      <c r="AK337">
        <v>0</v>
      </c>
      <c r="AL337">
        <v>0</v>
      </c>
      <c r="AN337" s="4">
        <f t="shared" si="15"/>
        <v>0</v>
      </c>
      <c r="AO337" s="4">
        <f t="shared" si="16"/>
        <v>0</v>
      </c>
      <c r="AQ337">
        <f t="shared" si="17"/>
        <v>0</v>
      </c>
    </row>
    <row r="338" spans="1:43" x14ac:dyDescent="0.25">
      <c r="A338" t="s">
        <v>718</v>
      </c>
      <c r="B338">
        <v>9203088217</v>
      </c>
      <c r="C338">
        <v>303951374</v>
      </c>
      <c r="D338">
        <v>1</v>
      </c>
      <c r="E338" t="s">
        <v>39</v>
      </c>
      <c r="F338" t="s">
        <v>719</v>
      </c>
      <c r="G338" t="s">
        <v>41</v>
      </c>
      <c r="H338" s="2">
        <v>45170</v>
      </c>
      <c r="I338">
        <v>69979.399999999994</v>
      </c>
      <c r="J338" t="s">
        <v>42</v>
      </c>
      <c r="K338" t="s">
        <v>42</v>
      </c>
      <c r="L338">
        <v>69979.399999999994</v>
      </c>
      <c r="M338" t="s">
        <v>42</v>
      </c>
      <c r="N338">
        <v>591.80999999999995</v>
      </c>
      <c r="O338">
        <v>0</v>
      </c>
      <c r="P338">
        <v>69979.399999999994</v>
      </c>
      <c r="Q338" t="s">
        <v>43</v>
      </c>
      <c r="R338">
        <v>9.8750000000000004E-2</v>
      </c>
      <c r="S338">
        <v>0.10125000000000001</v>
      </c>
      <c r="T338" t="s">
        <v>44</v>
      </c>
      <c r="U338">
        <v>45200</v>
      </c>
      <c r="V338">
        <v>69979.399999999994</v>
      </c>
      <c r="W338" t="s">
        <v>42</v>
      </c>
      <c r="X338" t="s">
        <v>42</v>
      </c>
      <c r="Y338" t="s">
        <v>42</v>
      </c>
      <c r="Z338">
        <v>29.97</v>
      </c>
      <c r="AA338">
        <v>0</v>
      </c>
      <c r="AB338">
        <v>1</v>
      </c>
      <c r="AC338">
        <v>2.5000000000000001E-4</v>
      </c>
      <c r="AD338">
        <v>1</v>
      </c>
      <c r="AE338" t="s">
        <v>44</v>
      </c>
      <c r="AF338">
        <v>1.7147903525894801E-4</v>
      </c>
      <c r="AG338">
        <v>5.1392266867106599E-3</v>
      </c>
      <c r="AH338">
        <v>1</v>
      </c>
      <c r="AI338">
        <v>1</v>
      </c>
      <c r="AJ338">
        <v>9.5828520964741107E-2</v>
      </c>
      <c r="AK338">
        <v>0</v>
      </c>
      <c r="AL338">
        <v>0</v>
      </c>
      <c r="AN338" s="4">
        <f t="shared" si="15"/>
        <v>0</v>
      </c>
      <c r="AO338" s="4">
        <f t="shared" si="16"/>
        <v>0</v>
      </c>
      <c r="AQ338">
        <f t="shared" si="17"/>
        <v>0</v>
      </c>
    </row>
    <row r="339" spans="1:43" x14ac:dyDescent="0.25">
      <c r="A339" t="s">
        <v>720</v>
      </c>
      <c r="B339">
        <v>9203467189</v>
      </c>
      <c r="C339">
        <v>303953272</v>
      </c>
      <c r="D339">
        <v>1</v>
      </c>
      <c r="E339" t="s">
        <v>39</v>
      </c>
      <c r="F339" t="s">
        <v>721</v>
      </c>
      <c r="G339" t="s">
        <v>41</v>
      </c>
      <c r="H339" s="2">
        <v>45170</v>
      </c>
      <c r="I339">
        <v>47475.73</v>
      </c>
      <c r="J339" t="s">
        <v>42</v>
      </c>
      <c r="K339" t="s">
        <v>42</v>
      </c>
      <c r="L339">
        <v>47475.73</v>
      </c>
      <c r="M339" t="s">
        <v>42</v>
      </c>
      <c r="N339">
        <v>819.32</v>
      </c>
      <c r="O339">
        <v>855.68</v>
      </c>
      <c r="P339">
        <v>46620.05</v>
      </c>
      <c r="Q339" t="s">
        <v>43</v>
      </c>
      <c r="R339">
        <v>9.8750000000000004E-2</v>
      </c>
      <c r="S339">
        <v>0.10125000000000001</v>
      </c>
      <c r="T339" t="s">
        <v>44</v>
      </c>
      <c r="U339">
        <v>45231</v>
      </c>
      <c r="V339">
        <v>46620.05</v>
      </c>
      <c r="W339" t="s">
        <v>42</v>
      </c>
      <c r="X339" t="s">
        <v>42</v>
      </c>
      <c r="Y339" t="s">
        <v>42</v>
      </c>
      <c r="Z339">
        <v>40.97</v>
      </c>
      <c r="AA339">
        <v>0</v>
      </c>
      <c r="AB339">
        <v>1</v>
      </c>
      <c r="AC339">
        <v>2.5000000000000001E-4</v>
      </c>
      <c r="AD339">
        <v>1</v>
      </c>
      <c r="AE339" t="s">
        <v>44</v>
      </c>
      <c r="AF339">
        <v>2.5276072637534999E-4</v>
      </c>
      <c r="AG339">
        <v>1.03556069595981E-2</v>
      </c>
      <c r="AH339">
        <v>1</v>
      </c>
      <c r="AI339">
        <v>1</v>
      </c>
      <c r="AJ339">
        <v>9.5747239273624704E-2</v>
      </c>
      <c r="AK339">
        <v>0</v>
      </c>
      <c r="AL339">
        <v>0</v>
      </c>
      <c r="AN339" s="4">
        <f t="shared" si="15"/>
        <v>855.68000000000029</v>
      </c>
      <c r="AO339" s="4">
        <f t="shared" si="16"/>
        <v>0</v>
      </c>
      <c r="AQ339">
        <f t="shared" si="17"/>
        <v>0</v>
      </c>
    </row>
    <row r="340" spans="1:43" x14ac:dyDescent="0.25">
      <c r="A340" t="s">
        <v>722</v>
      </c>
      <c r="B340">
        <v>9203465472</v>
      </c>
      <c r="C340">
        <v>303953274</v>
      </c>
      <c r="D340">
        <v>1</v>
      </c>
      <c r="E340" t="s">
        <v>39</v>
      </c>
      <c r="F340" t="s">
        <v>723</v>
      </c>
      <c r="G340" t="s">
        <v>41</v>
      </c>
      <c r="H340" s="2">
        <v>45170</v>
      </c>
      <c r="I340">
        <v>71517.119999999995</v>
      </c>
      <c r="J340" t="s">
        <v>42</v>
      </c>
      <c r="K340" t="s">
        <v>42</v>
      </c>
      <c r="L340">
        <v>71517.119999999995</v>
      </c>
      <c r="M340" t="s">
        <v>42</v>
      </c>
      <c r="N340">
        <v>675.83</v>
      </c>
      <c r="O340">
        <v>624.16999999999996</v>
      </c>
      <c r="P340">
        <v>70892.95</v>
      </c>
      <c r="Q340" t="s">
        <v>43</v>
      </c>
      <c r="R340">
        <v>0.10875</v>
      </c>
      <c r="S340">
        <v>0.11125</v>
      </c>
      <c r="T340" t="s">
        <v>44</v>
      </c>
      <c r="U340">
        <v>45231</v>
      </c>
      <c r="V340">
        <v>70892.95</v>
      </c>
      <c r="W340" t="s">
        <v>42</v>
      </c>
      <c r="X340" t="s">
        <v>42</v>
      </c>
      <c r="Y340" t="s">
        <v>42</v>
      </c>
      <c r="Z340">
        <v>30.37</v>
      </c>
      <c r="AA340">
        <v>0</v>
      </c>
      <c r="AB340">
        <v>1</v>
      </c>
      <c r="AC340">
        <v>2.5000000000000001E-4</v>
      </c>
      <c r="AD340">
        <v>1</v>
      </c>
      <c r="AE340" t="s">
        <v>44</v>
      </c>
      <c r="AF340">
        <v>1.6779199162382399E-4</v>
      </c>
      <c r="AG340">
        <v>5.0958427856155298E-3</v>
      </c>
      <c r="AH340">
        <v>1</v>
      </c>
      <c r="AI340">
        <v>1</v>
      </c>
      <c r="AJ340">
        <v>0.10583220800837601</v>
      </c>
      <c r="AK340">
        <v>0</v>
      </c>
      <c r="AL340">
        <v>0</v>
      </c>
      <c r="AN340" s="4">
        <f t="shared" si="15"/>
        <v>624.16999999999825</v>
      </c>
      <c r="AO340" s="4">
        <f t="shared" si="16"/>
        <v>-1.7053025658242404E-12</v>
      </c>
      <c r="AQ340">
        <f t="shared" si="17"/>
        <v>0</v>
      </c>
    </row>
    <row r="341" spans="1:43" x14ac:dyDescent="0.25">
      <c r="A341" t="s">
        <v>724</v>
      </c>
      <c r="B341">
        <v>9203280749</v>
      </c>
      <c r="C341">
        <v>303953308</v>
      </c>
      <c r="D341">
        <v>1</v>
      </c>
      <c r="E341" t="s">
        <v>39</v>
      </c>
      <c r="F341" t="s">
        <v>725</v>
      </c>
      <c r="G341" t="s">
        <v>41</v>
      </c>
      <c r="H341" s="2">
        <v>45170</v>
      </c>
      <c r="I341">
        <v>53350</v>
      </c>
      <c r="J341" t="s">
        <v>42</v>
      </c>
      <c r="K341" t="s">
        <v>42</v>
      </c>
      <c r="L341">
        <v>53350</v>
      </c>
      <c r="M341" t="s">
        <v>42</v>
      </c>
      <c r="N341">
        <v>442.92</v>
      </c>
      <c r="O341">
        <v>3000</v>
      </c>
      <c r="P341">
        <v>50350</v>
      </c>
      <c r="Q341" t="s">
        <v>43</v>
      </c>
      <c r="R341">
        <v>0.10375</v>
      </c>
      <c r="S341">
        <v>0.10625</v>
      </c>
      <c r="T341" t="s">
        <v>44</v>
      </c>
      <c r="U341">
        <v>45231</v>
      </c>
      <c r="V341">
        <v>50350</v>
      </c>
      <c r="W341" t="s">
        <v>42</v>
      </c>
      <c r="X341" t="s">
        <v>42</v>
      </c>
      <c r="Y341" t="s">
        <v>42</v>
      </c>
      <c r="Z341">
        <v>20.84</v>
      </c>
      <c r="AA341">
        <v>0</v>
      </c>
      <c r="AB341">
        <v>1</v>
      </c>
      <c r="AC341">
        <v>2.5000000000000001E-4</v>
      </c>
      <c r="AD341">
        <v>1</v>
      </c>
      <c r="AE341" t="s">
        <v>44</v>
      </c>
      <c r="AF341">
        <v>2.2492970946579201E-4</v>
      </c>
      <c r="AG341">
        <v>4.6875351452671001E-3</v>
      </c>
      <c r="AH341">
        <v>1</v>
      </c>
      <c r="AI341">
        <v>1</v>
      </c>
      <c r="AJ341">
        <v>0.10077507029053399</v>
      </c>
      <c r="AK341">
        <v>0</v>
      </c>
      <c r="AL341">
        <v>0</v>
      </c>
      <c r="AN341" s="4">
        <f t="shared" si="15"/>
        <v>3000</v>
      </c>
      <c r="AO341" s="4">
        <f t="shared" si="16"/>
        <v>0</v>
      </c>
      <c r="AQ341">
        <f t="shared" si="17"/>
        <v>0</v>
      </c>
    </row>
    <row r="342" spans="1:43" x14ac:dyDescent="0.25">
      <c r="A342" t="s">
        <v>726</v>
      </c>
      <c r="B342">
        <v>9203376992</v>
      </c>
      <c r="C342">
        <v>303953095</v>
      </c>
      <c r="D342">
        <v>1</v>
      </c>
      <c r="E342" t="s">
        <v>39</v>
      </c>
      <c r="F342" t="s">
        <v>727</v>
      </c>
      <c r="G342" t="s">
        <v>41</v>
      </c>
      <c r="H342" s="2">
        <v>45170</v>
      </c>
      <c r="I342">
        <v>112300</v>
      </c>
      <c r="J342" t="s">
        <v>42</v>
      </c>
      <c r="K342" t="s">
        <v>42</v>
      </c>
      <c r="L342">
        <v>112300</v>
      </c>
      <c r="M342" t="s">
        <v>42</v>
      </c>
      <c r="N342">
        <v>935.48540000000003</v>
      </c>
      <c r="O342">
        <v>101.3548</v>
      </c>
      <c r="P342">
        <v>112198.6452</v>
      </c>
      <c r="Q342" t="s">
        <v>43</v>
      </c>
      <c r="R342">
        <v>9.7500000000000003E-2</v>
      </c>
      <c r="S342">
        <v>0.1</v>
      </c>
      <c r="T342" t="s">
        <v>44</v>
      </c>
      <c r="U342">
        <v>45231</v>
      </c>
      <c r="V342">
        <v>118193.23</v>
      </c>
      <c r="W342" t="s">
        <v>42</v>
      </c>
      <c r="X342" t="s">
        <v>42</v>
      </c>
      <c r="Y342" t="s">
        <v>42</v>
      </c>
      <c r="Z342">
        <v>46.773287244795</v>
      </c>
      <c r="AA342">
        <v>0</v>
      </c>
      <c r="AB342">
        <v>1</v>
      </c>
      <c r="AC342">
        <v>2.5000000000000001E-4</v>
      </c>
      <c r="AD342">
        <v>1</v>
      </c>
      <c r="AE342" t="s">
        <v>44</v>
      </c>
      <c r="AF342">
        <v>1.06856634016028E-4</v>
      </c>
      <c r="AG342">
        <v>4.9980360368436297E-3</v>
      </c>
      <c r="AH342">
        <v>0.94928148761143105</v>
      </c>
      <c r="AI342">
        <v>1</v>
      </c>
      <c r="AJ342">
        <v>9.4643143365984006E-2</v>
      </c>
      <c r="AK342">
        <v>0</v>
      </c>
      <c r="AL342">
        <v>0</v>
      </c>
      <c r="AN342" s="4">
        <f t="shared" si="15"/>
        <v>101.35480000000098</v>
      </c>
      <c r="AO342" s="4">
        <f t="shared" si="16"/>
        <v>9.8054897534893826E-13</v>
      </c>
      <c r="AQ342">
        <f t="shared" si="17"/>
        <v>0</v>
      </c>
    </row>
    <row r="343" spans="1:43" x14ac:dyDescent="0.25">
      <c r="A343" t="s">
        <v>728</v>
      </c>
      <c r="B343">
        <v>1032529149</v>
      </c>
      <c r="C343">
        <v>303954255</v>
      </c>
      <c r="D343">
        <v>1</v>
      </c>
      <c r="E343" t="s">
        <v>39</v>
      </c>
      <c r="F343" t="s">
        <v>729</v>
      </c>
      <c r="G343" t="s">
        <v>41</v>
      </c>
      <c r="H343" s="2">
        <v>45170</v>
      </c>
      <c r="I343">
        <v>69547.88</v>
      </c>
      <c r="J343" t="s">
        <v>42</v>
      </c>
      <c r="K343" t="s">
        <v>42</v>
      </c>
      <c r="L343">
        <v>69547.88</v>
      </c>
      <c r="M343" t="s">
        <v>42</v>
      </c>
      <c r="N343">
        <v>1163.1907000000001</v>
      </c>
      <c r="O343">
        <v>4.6031000000000004</v>
      </c>
      <c r="P343">
        <v>69543.276899999997</v>
      </c>
      <c r="Q343" t="s">
        <v>47</v>
      </c>
      <c r="R343">
        <v>0.1075</v>
      </c>
      <c r="S343">
        <v>0.1075</v>
      </c>
      <c r="T343" t="s">
        <v>44</v>
      </c>
      <c r="U343">
        <v>45231</v>
      </c>
      <c r="V343">
        <v>86266.15</v>
      </c>
      <c r="W343" t="s">
        <v>42</v>
      </c>
      <c r="X343" t="s">
        <v>42</v>
      </c>
      <c r="Y343" t="s">
        <v>42</v>
      </c>
      <c r="Z343">
        <v>8.5917333774600593</v>
      </c>
      <c r="AA343">
        <v>0</v>
      </c>
      <c r="AB343">
        <v>1</v>
      </c>
      <c r="AC343">
        <v>2.5000000000000001E-4</v>
      </c>
      <c r="AD343">
        <v>1</v>
      </c>
      <c r="AE343" t="s">
        <v>44</v>
      </c>
      <c r="AF343">
        <v>1.7254300202968099E-4</v>
      </c>
      <c r="AG343">
        <v>1.48244346958557E-3</v>
      </c>
      <c r="AH343">
        <v>0.80614791433256305</v>
      </c>
      <c r="AI343">
        <v>1</v>
      </c>
      <c r="AJ343">
        <v>0.105595013528385</v>
      </c>
      <c r="AK343">
        <v>4.8764630442012001E-3</v>
      </c>
      <c r="AL343">
        <v>0</v>
      </c>
      <c r="AN343" s="4">
        <f t="shared" si="15"/>
        <v>4.6031000000075437</v>
      </c>
      <c r="AO343" s="4">
        <f t="shared" si="16"/>
        <v>7.5432993185131636E-12</v>
      </c>
      <c r="AQ343">
        <f t="shared" si="17"/>
        <v>28.262305551878313</v>
      </c>
    </row>
    <row r="344" spans="1:43" x14ac:dyDescent="0.25">
      <c r="A344" t="s">
        <v>730</v>
      </c>
      <c r="B344">
        <v>1031447714</v>
      </c>
      <c r="C344">
        <v>303954269</v>
      </c>
      <c r="D344">
        <v>1</v>
      </c>
      <c r="E344" t="s">
        <v>39</v>
      </c>
      <c r="F344" t="s">
        <v>731</v>
      </c>
      <c r="G344" t="s">
        <v>41</v>
      </c>
      <c r="H344" s="2">
        <v>45170</v>
      </c>
      <c r="I344">
        <v>123086.24</v>
      </c>
      <c r="J344" t="s">
        <v>42</v>
      </c>
      <c r="K344" t="s">
        <v>42</v>
      </c>
      <c r="L344">
        <v>123086.24</v>
      </c>
      <c r="M344" t="s">
        <v>42</v>
      </c>
      <c r="N344">
        <v>1910.6166000000001</v>
      </c>
      <c r="O344">
        <v>0</v>
      </c>
      <c r="P344">
        <v>123086.24</v>
      </c>
      <c r="Q344" t="s">
        <v>47</v>
      </c>
      <c r="R344">
        <v>0.1075</v>
      </c>
      <c r="S344">
        <v>0.1075</v>
      </c>
      <c r="T344" t="s">
        <v>44</v>
      </c>
      <c r="U344">
        <v>45231</v>
      </c>
      <c r="V344">
        <v>135086.24</v>
      </c>
      <c r="W344" t="s">
        <v>42</v>
      </c>
      <c r="X344" t="s">
        <v>42</v>
      </c>
      <c r="Y344" t="s">
        <v>42</v>
      </c>
      <c r="Z344">
        <v>8.6871322915886005</v>
      </c>
      <c r="AA344">
        <v>0</v>
      </c>
      <c r="AB344">
        <v>1</v>
      </c>
      <c r="AC344">
        <v>2.5000000000000001E-4</v>
      </c>
      <c r="AD344">
        <v>1</v>
      </c>
      <c r="AE344" t="s">
        <v>44</v>
      </c>
      <c r="AF344" s="3">
        <v>9.7492619808680503E-5</v>
      </c>
      <c r="AG344">
        <v>8.4693128573155895E-4</v>
      </c>
      <c r="AH344">
        <v>0.91116785839919801</v>
      </c>
      <c r="AI344">
        <v>1</v>
      </c>
      <c r="AJ344">
        <v>0.10630557609445999</v>
      </c>
      <c r="AK344">
        <v>4.9294223928557004E-3</v>
      </c>
      <c r="AL344">
        <v>0</v>
      </c>
      <c r="AN344" s="4">
        <f t="shared" si="15"/>
        <v>0</v>
      </c>
      <c r="AO344" s="4">
        <f t="shared" si="16"/>
        <v>0</v>
      </c>
      <c r="AQ344">
        <f t="shared" si="17"/>
        <v>50.562005642367588</v>
      </c>
    </row>
    <row r="345" spans="1:43" x14ac:dyDescent="0.25">
      <c r="A345" t="s">
        <v>732</v>
      </c>
      <c r="B345">
        <v>9203253670</v>
      </c>
      <c r="C345">
        <v>303951481</v>
      </c>
      <c r="D345">
        <v>1</v>
      </c>
      <c r="E345" t="s">
        <v>39</v>
      </c>
      <c r="F345" t="s">
        <v>733</v>
      </c>
      <c r="G345" t="s">
        <v>41</v>
      </c>
      <c r="H345" s="2">
        <v>45170</v>
      </c>
      <c r="I345">
        <v>39800</v>
      </c>
      <c r="J345" t="s">
        <v>42</v>
      </c>
      <c r="K345" t="s">
        <v>42</v>
      </c>
      <c r="L345">
        <v>39800</v>
      </c>
      <c r="M345" t="s">
        <v>42</v>
      </c>
      <c r="N345">
        <v>325.35000000000002</v>
      </c>
      <c r="O345">
        <v>0</v>
      </c>
      <c r="P345">
        <v>39800</v>
      </c>
      <c r="Q345" t="s">
        <v>43</v>
      </c>
      <c r="R345">
        <v>9.375E-2</v>
      </c>
      <c r="S345">
        <v>9.6250000000000002E-2</v>
      </c>
      <c r="T345" t="s">
        <v>44</v>
      </c>
      <c r="U345">
        <v>45231</v>
      </c>
      <c r="V345">
        <v>39800</v>
      </c>
      <c r="W345" t="s">
        <v>42</v>
      </c>
      <c r="X345" t="s">
        <v>42</v>
      </c>
      <c r="Y345" t="s">
        <v>42</v>
      </c>
      <c r="Z345">
        <v>16.899999999999999</v>
      </c>
      <c r="AA345">
        <v>0</v>
      </c>
      <c r="AB345">
        <v>1</v>
      </c>
      <c r="AC345">
        <v>2.5000000000000001E-4</v>
      </c>
      <c r="AD345">
        <v>1</v>
      </c>
      <c r="AE345" t="s">
        <v>44</v>
      </c>
      <c r="AF345">
        <v>3.0150753768844201E-4</v>
      </c>
      <c r="AG345">
        <v>5.0954773869346702E-3</v>
      </c>
      <c r="AH345">
        <v>1</v>
      </c>
      <c r="AI345">
        <v>1</v>
      </c>
      <c r="AJ345">
        <v>9.0698492462311597E-2</v>
      </c>
      <c r="AK345">
        <v>0</v>
      </c>
      <c r="AL345">
        <v>0</v>
      </c>
      <c r="AN345" s="4">
        <f t="shared" si="15"/>
        <v>0</v>
      </c>
      <c r="AO345" s="4">
        <f t="shared" si="16"/>
        <v>0</v>
      </c>
      <c r="AQ345">
        <f t="shared" si="17"/>
        <v>0</v>
      </c>
    </row>
    <row r="346" spans="1:43" x14ac:dyDescent="0.25">
      <c r="A346" t="s">
        <v>734</v>
      </c>
      <c r="B346">
        <v>9203231536</v>
      </c>
      <c r="C346">
        <v>303951488</v>
      </c>
      <c r="D346">
        <v>1</v>
      </c>
      <c r="E346" t="s">
        <v>39</v>
      </c>
      <c r="F346" t="s">
        <v>735</v>
      </c>
      <c r="G346" t="s">
        <v>41</v>
      </c>
      <c r="H346" s="2">
        <v>45170</v>
      </c>
      <c r="I346">
        <v>109633.03</v>
      </c>
      <c r="J346" t="s">
        <v>42</v>
      </c>
      <c r="K346" t="s">
        <v>42</v>
      </c>
      <c r="L346">
        <v>109633.03</v>
      </c>
      <c r="M346" t="s">
        <v>42</v>
      </c>
      <c r="N346">
        <v>1940.99</v>
      </c>
      <c r="O346">
        <v>59.01</v>
      </c>
      <c r="P346">
        <v>109574.02</v>
      </c>
      <c r="Q346" t="s">
        <v>43</v>
      </c>
      <c r="R346">
        <v>0.10249999999999999</v>
      </c>
      <c r="S346">
        <v>0.105</v>
      </c>
      <c r="T346" t="s">
        <v>44</v>
      </c>
      <c r="U346">
        <v>45231</v>
      </c>
      <c r="V346">
        <v>109574.02</v>
      </c>
      <c r="W346" t="s">
        <v>42</v>
      </c>
      <c r="X346" t="s">
        <v>42</v>
      </c>
      <c r="Y346" t="s">
        <v>42</v>
      </c>
      <c r="Z346">
        <v>93.55</v>
      </c>
      <c r="AA346">
        <v>0</v>
      </c>
      <c r="AB346">
        <v>1</v>
      </c>
      <c r="AC346">
        <v>2.5000000000000001E-4</v>
      </c>
      <c r="AD346">
        <v>1</v>
      </c>
      <c r="AE346" t="s">
        <v>44</v>
      </c>
      <c r="AF346">
        <v>1.09456064472541E-4</v>
      </c>
      <c r="AG346">
        <v>1.02396148314062E-2</v>
      </c>
      <c r="AH346">
        <v>1</v>
      </c>
      <c r="AI346">
        <v>1</v>
      </c>
      <c r="AJ346">
        <v>9.9640543935527501E-2</v>
      </c>
      <c r="AK346">
        <v>0</v>
      </c>
      <c r="AL346">
        <v>0</v>
      </c>
      <c r="AN346" s="4">
        <f t="shared" si="15"/>
        <v>59.009999999994761</v>
      </c>
      <c r="AO346" s="4">
        <f t="shared" si="16"/>
        <v>-5.2366999625519384E-12</v>
      </c>
      <c r="AQ346">
        <f t="shared" si="17"/>
        <v>0</v>
      </c>
    </row>
    <row r="347" spans="1:43" x14ac:dyDescent="0.25">
      <c r="A347" t="s">
        <v>736</v>
      </c>
      <c r="B347">
        <v>9203772760</v>
      </c>
      <c r="C347">
        <v>303955025</v>
      </c>
      <c r="D347">
        <v>1</v>
      </c>
      <c r="E347" t="s">
        <v>39</v>
      </c>
      <c r="F347" t="s">
        <v>737</v>
      </c>
      <c r="G347" t="s">
        <v>41</v>
      </c>
      <c r="H347" s="2">
        <v>45170</v>
      </c>
      <c r="I347">
        <v>51930</v>
      </c>
      <c r="J347" t="s">
        <v>42</v>
      </c>
      <c r="K347" t="s">
        <v>42</v>
      </c>
      <c r="L347">
        <v>51930</v>
      </c>
      <c r="M347" t="s">
        <v>42</v>
      </c>
      <c r="N347">
        <v>457.8</v>
      </c>
      <c r="O347">
        <v>0</v>
      </c>
      <c r="P347">
        <v>51930</v>
      </c>
      <c r="Q347" t="s">
        <v>43</v>
      </c>
      <c r="R347">
        <v>0.10125000000000001</v>
      </c>
      <c r="S347">
        <v>0.10375</v>
      </c>
      <c r="T347" t="s">
        <v>44</v>
      </c>
      <c r="U347">
        <v>45231</v>
      </c>
      <c r="V347">
        <v>51930</v>
      </c>
      <c r="W347" t="s">
        <v>42</v>
      </c>
      <c r="X347" t="s">
        <v>42</v>
      </c>
      <c r="Y347" t="s">
        <v>42</v>
      </c>
      <c r="Z347">
        <v>22.06</v>
      </c>
      <c r="AA347">
        <v>0</v>
      </c>
      <c r="AB347">
        <v>1</v>
      </c>
      <c r="AC347">
        <v>2.5000000000000001E-4</v>
      </c>
      <c r="AD347">
        <v>1</v>
      </c>
      <c r="AE347" t="s">
        <v>44</v>
      </c>
      <c r="AF347">
        <v>2.31080300404391E-4</v>
      </c>
      <c r="AG347">
        <v>5.0976314269208503E-3</v>
      </c>
      <c r="AH347">
        <v>1</v>
      </c>
      <c r="AI347">
        <v>1</v>
      </c>
      <c r="AJ347">
        <v>9.82689196995956E-2</v>
      </c>
      <c r="AK347">
        <v>0</v>
      </c>
      <c r="AL347">
        <v>0</v>
      </c>
      <c r="AN347" s="4">
        <f t="shared" si="15"/>
        <v>0</v>
      </c>
      <c r="AO347" s="4">
        <f t="shared" si="16"/>
        <v>0</v>
      </c>
      <c r="AQ347">
        <f t="shared" si="17"/>
        <v>0</v>
      </c>
    </row>
    <row r="348" spans="1:43" x14ac:dyDescent="0.25">
      <c r="A348" t="s">
        <v>738</v>
      </c>
      <c r="B348">
        <v>9203751129</v>
      </c>
      <c r="C348">
        <v>303955039</v>
      </c>
      <c r="D348">
        <v>1</v>
      </c>
      <c r="E348" t="s">
        <v>39</v>
      </c>
      <c r="F348" t="s">
        <v>739</v>
      </c>
      <c r="G348" t="s">
        <v>41</v>
      </c>
      <c r="H348" s="2">
        <v>45170</v>
      </c>
      <c r="I348">
        <v>42300</v>
      </c>
      <c r="J348" t="s">
        <v>42</v>
      </c>
      <c r="K348" t="s">
        <v>42</v>
      </c>
      <c r="L348">
        <v>42300</v>
      </c>
      <c r="M348" t="s">
        <v>42</v>
      </c>
      <c r="N348">
        <v>747.99</v>
      </c>
      <c r="O348">
        <v>0</v>
      </c>
      <c r="P348">
        <v>42300</v>
      </c>
      <c r="Q348" t="s">
        <v>43</v>
      </c>
      <c r="R348">
        <v>0.10375</v>
      </c>
      <c r="S348">
        <v>0.10625</v>
      </c>
      <c r="T348" t="s">
        <v>44</v>
      </c>
      <c r="U348">
        <v>45231</v>
      </c>
      <c r="V348">
        <v>42300</v>
      </c>
      <c r="W348" t="s">
        <v>42</v>
      </c>
      <c r="X348" t="s">
        <v>42</v>
      </c>
      <c r="Y348" t="s">
        <v>42</v>
      </c>
      <c r="Z348">
        <v>35.61</v>
      </c>
      <c r="AA348">
        <v>0</v>
      </c>
      <c r="AB348">
        <v>1</v>
      </c>
      <c r="AC348">
        <v>2.5000000000000001E-4</v>
      </c>
      <c r="AD348">
        <v>1</v>
      </c>
      <c r="AE348" t="s">
        <v>44</v>
      </c>
      <c r="AF348">
        <v>2.8368794326241102E-4</v>
      </c>
      <c r="AG348">
        <v>1.01021276595745E-2</v>
      </c>
      <c r="AH348">
        <v>1</v>
      </c>
      <c r="AI348">
        <v>1</v>
      </c>
      <c r="AJ348">
        <v>0.10071631205673801</v>
      </c>
      <c r="AK348">
        <v>0</v>
      </c>
      <c r="AL348">
        <v>0</v>
      </c>
      <c r="AN348" s="4">
        <f t="shared" si="15"/>
        <v>0</v>
      </c>
      <c r="AO348" s="4">
        <f t="shared" si="16"/>
        <v>0</v>
      </c>
      <c r="AQ348">
        <f t="shared" si="17"/>
        <v>0</v>
      </c>
    </row>
    <row r="349" spans="1:43" x14ac:dyDescent="0.25">
      <c r="A349" t="s">
        <v>740</v>
      </c>
      <c r="B349">
        <v>9203735353</v>
      </c>
      <c r="C349">
        <v>303955050</v>
      </c>
      <c r="D349">
        <v>1</v>
      </c>
      <c r="E349" t="s">
        <v>39</v>
      </c>
      <c r="F349" t="s">
        <v>741</v>
      </c>
      <c r="G349" t="s">
        <v>41</v>
      </c>
      <c r="H349" s="2">
        <v>45170</v>
      </c>
      <c r="I349">
        <v>50365.919999999998</v>
      </c>
      <c r="J349" t="s">
        <v>42</v>
      </c>
      <c r="K349" t="s">
        <v>42</v>
      </c>
      <c r="L349">
        <v>50365.919999999998</v>
      </c>
      <c r="M349" t="s">
        <v>42</v>
      </c>
      <c r="N349">
        <v>475.98</v>
      </c>
      <c r="O349">
        <v>24.02</v>
      </c>
      <c r="P349">
        <v>50341.9</v>
      </c>
      <c r="Q349" t="s">
        <v>43</v>
      </c>
      <c r="R349">
        <v>0.10875</v>
      </c>
      <c r="S349">
        <v>0.11125</v>
      </c>
      <c r="T349" t="s">
        <v>44</v>
      </c>
      <c r="U349">
        <v>45231</v>
      </c>
      <c r="V349">
        <v>50341.9</v>
      </c>
      <c r="W349" t="s">
        <v>42</v>
      </c>
      <c r="X349" t="s">
        <v>42</v>
      </c>
      <c r="Y349" t="s">
        <v>42</v>
      </c>
      <c r="Z349">
        <v>21.39</v>
      </c>
      <c r="AA349">
        <v>0</v>
      </c>
      <c r="AB349">
        <v>1</v>
      </c>
      <c r="AC349">
        <v>2.5000000000000001E-4</v>
      </c>
      <c r="AD349">
        <v>1</v>
      </c>
      <c r="AE349" t="s">
        <v>44</v>
      </c>
      <c r="AF349">
        <v>2.3825634476646099E-4</v>
      </c>
      <c r="AG349">
        <v>5.0963032145545997E-3</v>
      </c>
      <c r="AH349">
        <v>1</v>
      </c>
      <c r="AI349">
        <v>1</v>
      </c>
      <c r="AJ349">
        <v>0.105761743655234</v>
      </c>
      <c r="AK349">
        <v>0</v>
      </c>
      <c r="AL349">
        <v>0</v>
      </c>
      <c r="AN349" s="4">
        <f t="shared" si="15"/>
        <v>24.019999999996799</v>
      </c>
      <c r="AO349" s="4">
        <f t="shared" si="16"/>
        <v>-3.2009950245992513E-12</v>
      </c>
      <c r="AQ349">
        <f t="shared" si="17"/>
        <v>0</v>
      </c>
    </row>
    <row r="350" spans="1:43" x14ac:dyDescent="0.25">
      <c r="A350" t="s">
        <v>742</v>
      </c>
      <c r="B350">
        <v>1032823599</v>
      </c>
      <c r="C350">
        <v>303954416</v>
      </c>
      <c r="D350">
        <v>1</v>
      </c>
      <c r="E350" t="s">
        <v>39</v>
      </c>
      <c r="F350" t="s">
        <v>743</v>
      </c>
      <c r="G350" t="s">
        <v>41</v>
      </c>
      <c r="H350" s="2">
        <v>45170</v>
      </c>
      <c r="I350">
        <v>57414.52</v>
      </c>
      <c r="J350" t="s">
        <v>42</v>
      </c>
      <c r="K350" t="s">
        <v>42</v>
      </c>
      <c r="L350">
        <v>57414.52</v>
      </c>
      <c r="M350" t="s">
        <v>42</v>
      </c>
      <c r="N350">
        <v>476.14</v>
      </c>
      <c r="O350">
        <v>0</v>
      </c>
      <c r="P350">
        <v>57414.52</v>
      </c>
      <c r="Q350" t="s">
        <v>47</v>
      </c>
      <c r="R350">
        <v>0</v>
      </c>
      <c r="S350">
        <v>0.1</v>
      </c>
      <c r="T350" t="s">
        <v>44</v>
      </c>
      <c r="U350">
        <v>45200</v>
      </c>
      <c r="V350">
        <v>57414.52</v>
      </c>
      <c r="W350" t="s">
        <v>42</v>
      </c>
      <c r="X350" t="s">
        <v>42</v>
      </c>
      <c r="Y350" t="s">
        <v>42</v>
      </c>
      <c r="Z350">
        <v>9.1199999999999992</v>
      </c>
      <c r="AA350">
        <v>0</v>
      </c>
      <c r="AB350">
        <v>1</v>
      </c>
      <c r="AC350">
        <v>2.5000000000000001E-4</v>
      </c>
      <c r="AD350">
        <v>1</v>
      </c>
      <c r="AE350" t="s">
        <v>44</v>
      </c>
      <c r="AF350">
        <v>2.0900636285037301E-4</v>
      </c>
      <c r="AG350">
        <v>1.9061380291953999E-3</v>
      </c>
      <c r="AH350">
        <v>1</v>
      </c>
      <c r="AI350">
        <v>1</v>
      </c>
      <c r="AJ350">
        <v>9.7634855607954193E-2</v>
      </c>
      <c r="AK350">
        <v>4.8411551642337201E-3</v>
      </c>
      <c r="AL350">
        <v>0</v>
      </c>
      <c r="AN350" s="4">
        <f t="shared" si="15"/>
        <v>0</v>
      </c>
      <c r="AO350" s="4">
        <f t="shared" si="16"/>
        <v>0</v>
      </c>
      <c r="AQ350">
        <f t="shared" si="17"/>
        <v>23.162716666666682</v>
      </c>
    </row>
    <row r="351" spans="1:43" x14ac:dyDescent="0.25">
      <c r="A351" t="s">
        <v>744</v>
      </c>
      <c r="B351">
        <v>9203803540</v>
      </c>
      <c r="C351">
        <v>303955013</v>
      </c>
      <c r="D351">
        <v>1</v>
      </c>
      <c r="E351" t="s">
        <v>39</v>
      </c>
      <c r="F351" t="s">
        <v>745</v>
      </c>
      <c r="G351" t="s">
        <v>41</v>
      </c>
      <c r="H351" s="2">
        <v>45170</v>
      </c>
      <c r="I351">
        <v>39500</v>
      </c>
      <c r="J351" t="s">
        <v>42</v>
      </c>
      <c r="K351" t="s">
        <v>42</v>
      </c>
      <c r="L351">
        <v>39500</v>
      </c>
      <c r="M351" t="s">
        <v>42</v>
      </c>
      <c r="N351">
        <v>0</v>
      </c>
      <c r="O351">
        <v>0</v>
      </c>
      <c r="P351">
        <v>39500</v>
      </c>
      <c r="Q351" t="s">
        <v>43</v>
      </c>
      <c r="R351">
        <v>0.10249999999999999</v>
      </c>
      <c r="S351">
        <v>0.105</v>
      </c>
      <c r="T351" t="s">
        <v>44</v>
      </c>
      <c r="U351">
        <v>45200</v>
      </c>
      <c r="V351">
        <v>41500</v>
      </c>
      <c r="W351" t="s">
        <v>42</v>
      </c>
      <c r="X351" t="s">
        <v>42</v>
      </c>
      <c r="Y351" t="s">
        <v>42</v>
      </c>
      <c r="Z351">
        <v>0</v>
      </c>
      <c r="AA351">
        <v>0</v>
      </c>
      <c r="AB351">
        <v>1</v>
      </c>
      <c r="AC351">
        <v>2.5000000000000001E-4</v>
      </c>
      <c r="AD351">
        <v>1</v>
      </c>
      <c r="AE351" t="s">
        <v>44</v>
      </c>
      <c r="AF351">
        <v>3.0379746835443002E-4</v>
      </c>
      <c r="AG351">
        <v>0</v>
      </c>
      <c r="AH351">
        <v>0.95180722891566305</v>
      </c>
      <c r="AI351">
        <v>1</v>
      </c>
      <c r="AJ351">
        <v>9.94462025316456E-2</v>
      </c>
      <c r="AK351">
        <v>0</v>
      </c>
      <c r="AL351">
        <v>0</v>
      </c>
      <c r="AN351" s="4">
        <f t="shared" si="15"/>
        <v>0</v>
      </c>
      <c r="AO351" s="4">
        <f t="shared" si="16"/>
        <v>0</v>
      </c>
      <c r="AQ351">
        <f t="shared" si="17"/>
        <v>0</v>
      </c>
    </row>
    <row r="352" spans="1:43" x14ac:dyDescent="0.25">
      <c r="A352" t="s">
        <v>746</v>
      </c>
      <c r="B352">
        <v>9203780052</v>
      </c>
      <c r="C352">
        <v>303955021</v>
      </c>
      <c r="D352">
        <v>1</v>
      </c>
      <c r="E352" t="s">
        <v>39</v>
      </c>
      <c r="F352" t="s">
        <v>747</v>
      </c>
      <c r="G352" t="s">
        <v>41</v>
      </c>
      <c r="H352" s="2">
        <v>45170</v>
      </c>
      <c r="I352">
        <v>22334.58</v>
      </c>
      <c r="J352" t="s">
        <v>42</v>
      </c>
      <c r="K352" t="s">
        <v>42</v>
      </c>
      <c r="L352">
        <v>22334.58</v>
      </c>
      <c r="M352" t="s">
        <v>42</v>
      </c>
      <c r="N352">
        <v>339.35</v>
      </c>
      <c r="O352">
        <v>1000</v>
      </c>
      <c r="P352">
        <v>21334.58</v>
      </c>
      <c r="Q352" t="s">
        <v>43</v>
      </c>
      <c r="R352">
        <v>8.7499999999999994E-2</v>
      </c>
      <c r="S352">
        <v>0.09</v>
      </c>
      <c r="T352" t="s">
        <v>44</v>
      </c>
      <c r="U352">
        <v>45231</v>
      </c>
      <c r="V352">
        <v>21334.58</v>
      </c>
      <c r="W352" t="s">
        <v>42</v>
      </c>
      <c r="X352" t="s">
        <v>42</v>
      </c>
      <c r="Y352" t="s">
        <v>42</v>
      </c>
      <c r="Z352">
        <v>19.12</v>
      </c>
      <c r="AA352">
        <v>0</v>
      </c>
      <c r="AB352">
        <v>1</v>
      </c>
      <c r="AC352">
        <v>2.5000000000000001E-4</v>
      </c>
      <c r="AD352">
        <v>1</v>
      </c>
      <c r="AE352" t="s">
        <v>44</v>
      </c>
      <c r="AF352">
        <v>5.37283441192984E-4</v>
      </c>
      <c r="AG352">
        <v>1.02728593956099E-2</v>
      </c>
      <c r="AH352">
        <v>1</v>
      </c>
      <c r="AI352">
        <v>1</v>
      </c>
      <c r="AJ352">
        <v>8.4212716558806994E-2</v>
      </c>
      <c r="AK352">
        <v>0</v>
      </c>
      <c r="AL352">
        <v>0</v>
      </c>
      <c r="AN352" s="4">
        <f t="shared" si="15"/>
        <v>1000</v>
      </c>
      <c r="AO352" s="4">
        <f t="shared" si="16"/>
        <v>0</v>
      </c>
      <c r="AQ352">
        <f t="shared" si="17"/>
        <v>0</v>
      </c>
    </row>
    <row r="353" spans="1:43" x14ac:dyDescent="0.25">
      <c r="A353" t="s">
        <v>748</v>
      </c>
      <c r="B353">
        <v>9203774584</v>
      </c>
      <c r="C353">
        <v>303955024</v>
      </c>
      <c r="D353">
        <v>1</v>
      </c>
      <c r="E353" t="s">
        <v>39</v>
      </c>
      <c r="F353" t="s">
        <v>749</v>
      </c>
      <c r="G353" t="s">
        <v>41</v>
      </c>
      <c r="H353" s="2">
        <v>45170</v>
      </c>
      <c r="I353">
        <v>36094.28</v>
      </c>
      <c r="J353" t="s">
        <v>42</v>
      </c>
      <c r="K353" t="s">
        <v>42</v>
      </c>
      <c r="L353">
        <v>36094.28</v>
      </c>
      <c r="M353" t="s">
        <v>42</v>
      </c>
      <c r="N353">
        <v>310.39</v>
      </c>
      <c r="O353">
        <v>203.15</v>
      </c>
      <c r="P353">
        <v>35891.129999999997</v>
      </c>
      <c r="Q353" t="s">
        <v>43</v>
      </c>
      <c r="R353">
        <v>9.8750000000000004E-2</v>
      </c>
      <c r="S353">
        <v>0.10125000000000001</v>
      </c>
      <c r="T353" t="s">
        <v>44</v>
      </c>
      <c r="U353">
        <v>45231</v>
      </c>
      <c r="V353">
        <v>35891.129999999997</v>
      </c>
      <c r="W353" t="s">
        <v>42</v>
      </c>
      <c r="X353" t="s">
        <v>42</v>
      </c>
      <c r="Y353" t="s">
        <v>42</v>
      </c>
      <c r="Z353">
        <v>15.33</v>
      </c>
      <c r="AA353">
        <v>0</v>
      </c>
      <c r="AB353">
        <v>1</v>
      </c>
      <c r="AC353">
        <v>2.5000000000000001E-4</v>
      </c>
      <c r="AD353">
        <v>1</v>
      </c>
      <c r="AE353" t="s">
        <v>44</v>
      </c>
      <c r="AF353">
        <v>3.3246265059172801E-4</v>
      </c>
      <c r="AG353">
        <v>5.0966524335711904E-3</v>
      </c>
      <c r="AH353">
        <v>1</v>
      </c>
      <c r="AI353">
        <v>1</v>
      </c>
      <c r="AJ353">
        <v>9.5667537349408305E-2</v>
      </c>
      <c r="AK353">
        <v>0</v>
      </c>
      <c r="AL353">
        <v>0</v>
      </c>
      <c r="AN353" s="4">
        <f t="shared" si="15"/>
        <v>203.15000000000146</v>
      </c>
      <c r="AO353" s="4">
        <f t="shared" si="16"/>
        <v>1.4495071809506044E-12</v>
      </c>
      <c r="AQ353">
        <f t="shared" si="17"/>
        <v>0</v>
      </c>
    </row>
    <row r="354" spans="1:43" x14ac:dyDescent="0.25">
      <c r="A354" t="s">
        <v>750</v>
      </c>
      <c r="B354">
        <v>9203765673</v>
      </c>
      <c r="C354">
        <v>303955028</v>
      </c>
      <c r="D354">
        <v>1</v>
      </c>
      <c r="E354" t="s">
        <v>39</v>
      </c>
      <c r="F354" t="s">
        <v>751</v>
      </c>
      <c r="G354" t="s">
        <v>41</v>
      </c>
      <c r="H354" s="2">
        <v>45170</v>
      </c>
      <c r="I354">
        <v>24500</v>
      </c>
      <c r="J354" t="s">
        <v>42</v>
      </c>
      <c r="K354" t="s">
        <v>42</v>
      </c>
      <c r="L354">
        <v>24500</v>
      </c>
      <c r="M354" t="s">
        <v>42</v>
      </c>
      <c r="N354">
        <v>213.35</v>
      </c>
      <c r="O354">
        <v>100</v>
      </c>
      <c r="P354">
        <v>24400</v>
      </c>
      <c r="Q354" t="s">
        <v>43</v>
      </c>
      <c r="R354">
        <v>9.8750000000000004E-2</v>
      </c>
      <c r="S354">
        <v>0.10125000000000001</v>
      </c>
      <c r="T354" t="s">
        <v>44</v>
      </c>
      <c r="U354">
        <v>45200</v>
      </c>
      <c r="V354">
        <v>24400</v>
      </c>
      <c r="W354" t="s">
        <v>42</v>
      </c>
      <c r="X354" t="s">
        <v>42</v>
      </c>
      <c r="Y354" t="s">
        <v>42</v>
      </c>
      <c r="Z354">
        <v>10.8</v>
      </c>
      <c r="AA354">
        <v>0</v>
      </c>
      <c r="AB354">
        <v>1</v>
      </c>
      <c r="AC354">
        <v>2.5000000000000001E-4</v>
      </c>
      <c r="AD354">
        <v>1</v>
      </c>
      <c r="AE354" t="s">
        <v>44</v>
      </c>
      <c r="AF354">
        <v>4.8979591836734702E-4</v>
      </c>
      <c r="AG354">
        <v>5.28979591836735E-3</v>
      </c>
      <c r="AH354">
        <v>1</v>
      </c>
      <c r="AI354">
        <v>1</v>
      </c>
      <c r="AJ354">
        <v>9.5510204081632702E-2</v>
      </c>
      <c r="AK354">
        <v>0</v>
      </c>
      <c r="AL354">
        <v>0</v>
      </c>
      <c r="AN354" s="4">
        <f t="shared" si="15"/>
        <v>100</v>
      </c>
      <c r="AO354" s="4">
        <f t="shared" si="16"/>
        <v>0</v>
      </c>
      <c r="AQ354">
        <f t="shared" si="17"/>
        <v>0</v>
      </c>
    </row>
    <row r="355" spans="1:43" x14ac:dyDescent="0.25">
      <c r="A355" t="s">
        <v>752</v>
      </c>
      <c r="B355">
        <v>9203177127</v>
      </c>
      <c r="C355">
        <v>303953140</v>
      </c>
      <c r="D355">
        <v>1</v>
      </c>
      <c r="E355" t="s">
        <v>39</v>
      </c>
      <c r="F355" t="s">
        <v>753</v>
      </c>
      <c r="G355" t="s">
        <v>41</v>
      </c>
      <c r="H355" s="2">
        <v>45170</v>
      </c>
      <c r="I355">
        <v>61520.37</v>
      </c>
      <c r="J355" t="s">
        <v>42</v>
      </c>
      <c r="K355" t="s">
        <v>42</v>
      </c>
      <c r="L355">
        <v>61520.37</v>
      </c>
      <c r="M355" t="s">
        <v>42</v>
      </c>
      <c r="N355">
        <v>484.83</v>
      </c>
      <c r="O355">
        <v>500</v>
      </c>
      <c r="P355">
        <v>61020.37</v>
      </c>
      <c r="Q355" t="s">
        <v>43</v>
      </c>
      <c r="R355">
        <v>0.09</v>
      </c>
      <c r="S355">
        <v>9.2499999999999999E-2</v>
      </c>
      <c r="T355" t="s">
        <v>44</v>
      </c>
      <c r="U355">
        <v>45231</v>
      </c>
      <c r="V355">
        <v>61020.37</v>
      </c>
      <c r="W355" t="s">
        <v>42</v>
      </c>
      <c r="X355" t="s">
        <v>42</v>
      </c>
      <c r="Y355" t="s">
        <v>42</v>
      </c>
      <c r="Z355">
        <v>26.21</v>
      </c>
      <c r="AA355">
        <v>0</v>
      </c>
      <c r="AB355">
        <v>1</v>
      </c>
      <c r="AC355">
        <v>2.5000000000000001E-4</v>
      </c>
      <c r="AD355">
        <v>1</v>
      </c>
      <c r="AE355" t="s">
        <v>44</v>
      </c>
      <c r="AF355">
        <v>1.9505734442104301E-4</v>
      </c>
      <c r="AG355">
        <v>5.1124529972755399E-3</v>
      </c>
      <c r="AH355">
        <v>1</v>
      </c>
      <c r="AI355">
        <v>1</v>
      </c>
      <c r="AJ355">
        <v>8.7054942655578907E-2</v>
      </c>
      <c r="AK355">
        <v>0</v>
      </c>
      <c r="AL355">
        <v>0</v>
      </c>
      <c r="AN355" s="4">
        <f t="shared" si="15"/>
        <v>500</v>
      </c>
      <c r="AO355" s="4">
        <f t="shared" si="16"/>
        <v>0</v>
      </c>
      <c r="AQ355">
        <f t="shared" si="17"/>
        <v>0</v>
      </c>
    </row>
    <row r="356" spans="1:43" x14ac:dyDescent="0.25">
      <c r="A356" t="s">
        <v>754</v>
      </c>
      <c r="B356">
        <v>9202947983</v>
      </c>
      <c r="C356">
        <v>303953158</v>
      </c>
      <c r="D356">
        <v>1</v>
      </c>
      <c r="E356" t="s">
        <v>39</v>
      </c>
      <c r="F356" t="s">
        <v>755</v>
      </c>
      <c r="G356" t="s">
        <v>41</v>
      </c>
      <c r="H356" s="2">
        <v>45170</v>
      </c>
      <c r="I356">
        <v>47908.34</v>
      </c>
      <c r="J356" t="s">
        <v>42</v>
      </c>
      <c r="K356" t="s">
        <v>42</v>
      </c>
      <c r="L356">
        <v>47908.34</v>
      </c>
      <c r="M356" t="s">
        <v>42</v>
      </c>
      <c r="N356">
        <v>733.17</v>
      </c>
      <c r="O356">
        <v>1700</v>
      </c>
      <c r="P356">
        <v>46208.34</v>
      </c>
      <c r="Q356" t="s">
        <v>43</v>
      </c>
      <c r="R356">
        <v>8.7499999999999994E-2</v>
      </c>
      <c r="S356">
        <v>0.09</v>
      </c>
      <c r="T356" t="s">
        <v>44</v>
      </c>
      <c r="U356">
        <v>45231</v>
      </c>
      <c r="V356">
        <v>46208.34</v>
      </c>
      <c r="W356" t="s">
        <v>42</v>
      </c>
      <c r="X356" t="s">
        <v>42</v>
      </c>
      <c r="Y356" t="s">
        <v>42</v>
      </c>
      <c r="Z356">
        <v>41.32</v>
      </c>
      <c r="AA356">
        <v>0</v>
      </c>
      <c r="AB356">
        <v>1</v>
      </c>
      <c r="AC356">
        <v>2.5000000000000001E-4</v>
      </c>
      <c r="AD356">
        <v>1</v>
      </c>
      <c r="AE356" t="s">
        <v>44</v>
      </c>
      <c r="AF356">
        <v>2.5047830920461899E-4</v>
      </c>
      <c r="AG356">
        <v>1.03497637363348E-2</v>
      </c>
      <c r="AH356">
        <v>1</v>
      </c>
      <c r="AI356">
        <v>1</v>
      </c>
      <c r="AJ356">
        <v>8.4499521690795401E-2</v>
      </c>
      <c r="AK356">
        <v>0</v>
      </c>
      <c r="AL356">
        <v>0</v>
      </c>
      <c r="AN356" s="4">
        <f t="shared" si="15"/>
        <v>1700</v>
      </c>
      <c r="AO356" s="4">
        <f t="shared" si="16"/>
        <v>0</v>
      </c>
      <c r="AQ356">
        <f t="shared" si="17"/>
        <v>0</v>
      </c>
    </row>
    <row r="357" spans="1:43" x14ac:dyDescent="0.25">
      <c r="A357" t="s">
        <v>756</v>
      </c>
      <c r="B357">
        <v>9202816568</v>
      </c>
      <c r="C357">
        <v>303953162</v>
      </c>
      <c r="D357">
        <v>1</v>
      </c>
      <c r="E357" t="s">
        <v>39</v>
      </c>
      <c r="F357" t="s">
        <v>757</v>
      </c>
      <c r="G357" t="s">
        <v>41</v>
      </c>
      <c r="H357" s="2">
        <v>45170</v>
      </c>
      <c r="I357">
        <v>37500</v>
      </c>
      <c r="J357" t="s">
        <v>42</v>
      </c>
      <c r="K357" t="s">
        <v>42</v>
      </c>
      <c r="L357">
        <v>37500</v>
      </c>
      <c r="M357" t="s">
        <v>42</v>
      </c>
      <c r="N357">
        <v>0</v>
      </c>
      <c r="O357">
        <v>0</v>
      </c>
      <c r="P357">
        <v>37500</v>
      </c>
      <c r="Q357" t="s">
        <v>43</v>
      </c>
      <c r="R357">
        <v>8.3750000000000005E-2</v>
      </c>
      <c r="S357">
        <v>8.3750000000000005E-2</v>
      </c>
      <c r="T357" t="s">
        <v>66</v>
      </c>
      <c r="U357">
        <v>45170</v>
      </c>
      <c r="V357">
        <v>37500</v>
      </c>
      <c r="W357" t="s">
        <v>42</v>
      </c>
      <c r="X357" t="s">
        <v>42</v>
      </c>
      <c r="Y357" t="s">
        <v>42</v>
      </c>
      <c r="Z357">
        <v>0</v>
      </c>
      <c r="AA357">
        <v>0</v>
      </c>
      <c r="AB357">
        <v>1</v>
      </c>
      <c r="AC357">
        <v>2.5000000000000001E-4</v>
      </c>
      <c r="AD357">
        <v>1</v>
      </c>
      <c r="AE357" t="s">
        <v>66</v>
      </c>
      <c r="AF357">
        <v>3.2000000000000003E-4</v>
      </c>
      <c r="AG357">
        <v>0</v>
      </c>
      <c r="AH357">
        <v>1</v>
      </c>
      <c r="AI357">
        <v>1</v>
      </c>
      <c r="AJ357">
        <v>7.8179999999999999E-2</v>
      </c>
      <c r="AK357">
        <v>0</v>
      </c>
      <c r="AL357">
        <v>0</v>
      </c>
      <c r="AN357" s="4">
        <f t="shared" si="15"/>
        <v>0</v>
      </c>
      <c r="AO357" s="4">
        <f t="shared" si="16"/>
        <v>0</v>
      </c>
      <c r="AQ357">
        <f t="shared" si="17"/>
        <v>0</v>
      </c>
    </row>
    <row r="358" spans="1:43" x14ac:dyDescent="0.25">
      <c r="A358" t="s">
        <v>758</v>
      </c>
      <c r="B358">
        <v>9203459657</v>
      </c>
      <c r="C358">
        <v>303953277</v>
      </c>
      <c r="D358">
        <v>1</v>
      </c>
      <c r="E358" t="s">
        <v>39</v>
      </c>
      <c r="F358" t="s">
        <v>759</v>
      </c>
      <c r="G358" t="s">
        <v>41</v>
      </c>
      <c r="H358" s="2">
        <v>45170</v>
      </c>
      <c r="I358">
        <v>37346.99</v>
      </c>
      <c r="J358" t="s">
        <v>42</v>
      </c>
      <c r="K358" t="s">
        <v>42</v>
      </c>
      <c r="L358">
        <v>37346.99</v>
      </c>
      <c r="M358" t="s">
        <v>42</v>
      </c>
      <c r="N358">
        <v>0</v>
      </c>
      <c r="O358">
        <v>0</v>
      </c>
      <c r="P358">
        <v>37346.99</v>
      </c>
      <c r="Q358" t="s">
        <v>43</v>
      </c>
      <c r="R358">
        <v>9.2499999999999999E-2</v>
      </c>
      <c r="S358">
        <v>9.5000000000000001E-2</v>
      </c>
      <c r="T358" t="s">
        <v>44</v>
      </c>
      <c r="U358">
        <v>45200</v>
      </c>
      <c r="V358">
        <v>37346.99</v>
      </c>
      <c r="W358" t="s">
        <v>42</v>
      </c>
      <c r="X358" t="s">
        <v>42</v>
      </c>
      <c r="Y358" t="s">
        <v>42</v>
      </c>
      <c r="Z358">
        <v>0</v>
      </c>
      <c r="AA358">
        <v>0</v>
      </c>
      <c r="AB358">
        <v>1</v>
      </c>
      <c r="AC358">
        <v>2.5000000000000001E-4</v>
      </c>
      <c r="AD358">
        <v>1</v>
      </c>
      <c r="AE358" t="s">
        <v>44</v>
      </c>
      <c r="AF358">
        <v>3.21311034704537E-4</v>
      </c>
      <c r="AG358">
        <v>0</v>
      </c>
      <c r="AH358">
        <v>1</v>
      </c>
      <c r="AI358">
        <v>1</v>
      </c>
      <c r="AJ358">
        <v>8.9428688965295502E-2</v>
      </c>
      <c r="AK358">
        <v>0</v>
      </c>
      <c r="AL358">
        <v>0</v>
      </c>
      <c r="AN358" s="4">
        <f t="shared" si="15"/>
        <v>0</v>
      </c>
      <c r="AO358" s="4">
        <f t="shared" si="16"/>
        <v>0</v>
      </c>
      <c r="AQ358">
        <f t="shared" si="17"/>
        <v>0</v>
      </c>
    </row>
    <row r="359" spans="1:43" x14ac:dyDescent="0.25">
      <c r="A359" t="s">
        <v>760</v>
      </c>
      <c r="B359">
        <v>9203004172</v>
      </c>
      <c r="C359">
        <v>303953155</v>
      </c>
      <c r="D359">
        <v>1</v>
      </c>
      <c r="E359" t="s">
        <v>39</v>
      </c>
      <c r="F359" t="s">
        <v>761</v>
      </c>
      <c r="G359" t="s">
        <v>41</v>
      </c>
      <c r="H359" s="2">
        <v>45170</v>
      </c>
      <c r="I359">
        <v>37264.43</v>
      </c>
      <c r="J359" t="s">
        <v>42</v>
      </c>
      <c r="K359" t="s">
        <v>42</v>
      </c>
      <c r="L359">
        <v>37264.43</v>
      </c>
      <c r="M359" t="s">
        <v>42</v>
      </c>
      <c r="N359">
        <v>291.02999999999997</v>
      </c>
      <c r="O359">
        <v>308.97000000000003</v>
      </c>
      <c r="P359">
        <v>36955.46</v>
      </c>
      <c r="Q359" t="s">
        <v>43</v>
      </c>
      <c r="R359">
        <v>8.8749999999999996E-2</v>
      </c>
      <c r="S359">
        <v>9.1249999999999998E-2</v>
      </c>
      <c r="T359" t="s">
        <v>44</v>
      </c>
      <c r="U359">
        <v>45200</v>
      </c>
      <c r="V359">
        <v>36955.46</v>
      </c>
      <c r="W359" t="s">
        <v>42</v>
      </c>
      <c r="X359" t="s">
        <v>42</v>
      </c>
      <c r="Y359" t="s">
        <v>42</v>
      </c>
      <c r="Z359">
        <v>16.399999999999999</v>
      </c>
      <c r="AA359">
        <v>0</v>
      </c>
      <c r="AB359">
        <v>1</v>
      </c>
      <c r="AC359">
        <v>2.5000000000000001E-4</v>
      </c>
      <c r="AD359">
        <v>1</v>
      </c>
      <c r="AE359" t="s">
        <v>44</v>
      </c>
      <c r="AF359">
        <v>3.2202290495252398E-4</v>
      </c>
      <c r="AG359">
        <v>5.2811756412213997E-3</v>
      </c>
      <c r="AH359">
        <v>1</v>
      </c>
      <c r="AI359">
        <v>1</v>
      </c>
      <c r="AJ359">
        <v>8.56779770950475E-2</v>
      </c>
      <c r="AK359">
        <v>0</v>
      </c>
      <c r="AL359">
        <v>0</v>
      </c>
      <c r="AN359" s="4">
        <f t="shared" si="15"/>
        <v>308.97000000000116</v>
      </c>
      <c r="AO359" s="4">
        <f t="shared" si="16"/>
        <v>1.1368683772161603E-12</v>
      </c>
      <c r="AQ359">
        <f t="shared" si="17"/>
        <v>0</v>
      </c>
    </row>
    <row r="360" spans="1:43" x14ac:dyDescent="0.25">
      <c r="A360" t="s">
        <v>762</v>
      </c>
      <c r="B360">
        <v>9203443743</v>
      </c>
      <c r="C360">
        <v>303953284</v>
      </c>
      <c r="D360">
        <v>1</v>
      </c>
      <c r="E360" t="s">
        <v>39</v>
      </c>
      <c r="F360" t="s">
        <v>763</v>
      </c>
      <c r="G360" t="s">
        <v>41</v>
      </c>
      <c r="H360" s="2">
        <v>45170</v>
      </c>
      <c r="I360">
        <v>56900</v>
      </c>
      <c r="J360" t="s">
        <v>42</v>
      </c>
      <c r="K360" t="s">
        <v>42</v>
      </c>
      <c r="L360">
        <v>56900</v>
      </c>
      <c r="M360" t="s">
        <v>42</v>
      </c>
      <c r="N360">
        <v>505.08</v>
      </c>
      <c r="O360">
        <v>0</v>
      </c>
      <c r="P360">
        <v>56900</v>
      </c>
      <c r="Q360" t="s">
        <v>43</v>
      </c>
      <c r="R360">
        <v>0.10125000000000001</v>
      </c>
      <c r="S360">
        <v>0.10375</v>
      </c>
      <c r="T360" t="s">
        <v>44</v>
      </c>
      <c r="U360">
        <v>45200</v>
      </c>
      <c r="V360">
        <v>56900</v>
      </c>
      <c r="W360" t="s">
        <v>42</v>
      </c>
      <c r="X360" t="s">
        <v>42</v>
      </c>
      <c r="Y360" t="s">
        <v>42</v>
      </c>
      <c r="Z360">
        <v>24.94</v>
      </c>
      <c r="AA360">
        <v>0</v>
      </c>
      <c r="AB360">
        <v>1</v>
      </c>
      <c r="AC360">
        <v>2.5000000000000001E-4</v>
      </c>
      <c r="AD360">
        <v>1</v>
      </c>
      <c r="AE360" t="s">
        <v>44</v>
      </c>
      <c r="AF360">
        <v>2.1089630931458701E-4</v>
      </c>
      <c r="AG360">
        <v>5.2597539543058E-3</v>
      </c>
      <c r="AH360">
        <v>1</v>
      </c>
      <c r="AI360">
        <v>1</v>
      </c>
      <c r="AJ360">
        <v>9.82891036906854E-2</v>
      </c>
      <c r="AK360">
        <v>0</v>
      </c>
      <c r="AL360">
        <v>0</v>
      </c>
      <c r="AN360" s="4">
        <f t="shared" si="15"/>
        <v>0</v>
      </c>
      <c r="AO360" s="4">
        <f t="shared" si="16"/>
        <v>0</v>
      </c>
      <c r="AQ360">
        <f t="shared" si="17"/>
        <v>0</v>
      </c>
    </row>
    <row r="361" spans="1:43" x14ac:dyDescent="0.25">
      <c r="A361" t="s">
        <v>764</v>
      </c>
      <c r="B361">
        <v>9203392478</v>
      </c>
      <c r="C361">
        <v>303953291</v>
      </c>
      <c r="D361">
        <v>1</v>
      </c>
      <c r="E361" t="s">
        <v>39</v>
      </c>
      <c r="F361" t="s">
        <v>765</v>
      </c>
      <c r="G361" t="s">
        <v>41</v>
      </c>
      <c r="H361" s="2">
        <v>45170</v>
      </c>
      <c r="I361">
        <v>45100</v>
      </c>
      <c r="J361" t="s">
        <v>42</v>
      </c>
      <c r="K361" t="s">
        <v>42</v>
      </c>
      <c r="L361">
        <v>45100</v>
      </c>
      <c r="M361" t="s">
        <v>42</v>
      </c>
      <c r="N361">
        <v>405.29</v>
      </c>
      <c r="O361">
        <v>0</v>
      </c>
      <c r="P361">
        <v>45100</v>
      </c>
      <c r="Q361" t="s">
        <v>43</v>
      </c>
      <c r="R361">
        <v>0.10249999999999999</v>
      </c>
      <c r="S361">
        <v>0.105</v>
      </c>
      <c r="T361" t="s">
        <v>44</v>
      </c>
      <c r="U361">
        <v>45200</v>
      </c>
      <c r="V361">
        <v>45100</v>
      </c>
      <c r="W361" t="s">
        <v>42</v>
      </c>
      <c r="X361" t="s">
        <v>42</v>
      </c>
      <c r="Y361" t="s">
        <v>42</v>
      </c>
      <c r="Z361">
        <v>19.77</v>
      </c>
      <c r="AA361">
        <v>0</v>
      </c>
      <c r="AB361">
        <v>1</v>
      </c>
      <c r="AC361">
        <v>2.5000000000000001E-4</v>
      </c>
      <c r="AD361">
        <v>1</v>
      </c>
      <c r="AE361" t="s">
        <v>44</v>
      </c>
      <c r="AF361">
        <v>2.6607538802660803E-4</v>
      </c>
      <c r="AG361">
        <v>5.2603104212860302E-3</v>
      </c>
      <c r="AH361">
        <v>1</v>
      </c>
      <c r="AI361">
        <v>1</v>
      </c>
      <c r="AJ361">
        <v>9.9483924611973404E-2</v>
      </c>
      <c r="AK361">
        <v>0</v>
      </c>
      <c r="AL361">
        <v>0</v>
      </c>
      <c r="AN361" s="4">
        <f t="shared" si="15"/>
        <v>0</v>
      </c>
      <c r="AO361" s="4">
        <f t="shared" si="16"/>
        <v>0</v>
      </c>
      <c r="AQ361">
        <f t="shared" si="17"/>
        <v>0</v>
      </c>
    </row>
    <row r="362" spans="1:43" x14ac:dyDescent="0.25">
      <c r="A362" t="s">
        <v>766</v>
      </c>
      <c r="B362">
        <v>1032529301</v>
      </c>
      <c r="C362">
        <v>303954000</v>
      </c>
      <c r="D362">
        <v>1</v>
      </c>
      <c r="E362" t="s">
        <v>39</v>
      </c>
      <c r="F362" t="s">
        <v>767</v>
      </c>
      <c r="G362" t="s">
        <v>41</v>
      </c>
      <c r="H362" s="2">
        <v>45170</v>
      </c>
      <c r="I362">
        <v>95500</v>
      </c>
      <c r="J362" t="s">
        <v>42</v>
      </c>
      <c r="K362" t="s">
        <v>42</v>
      </c>
      <c r="L362">
        <v>95500</v>
      </c>
      <c r="M362" t="s">
        <v>42</v>
      </c>
      <c r="N362">
        <v>800.96</v>
      </c>
      <c r="O362">
        <v>0</v>
      </c>
      <c r="P362">
        <v>95500</v>
      </c>
      <c r="Q362" t="s">
        <v>47</v>
      </c>
      <c r="R362">
        <v>0.10125000000000001</v>
      </c>
      <c r="S362">
        <v>0.10125000000000001</v>
      </c>
      <c r="T362" t="s">
        <v>44</v>
      </c>
      <c r="U362">
        <v>45200</v>
      </c>
      <c r="V362">
        <v>95500</v>
      </c>
      <c r="W362" t="s">
        <v>42</v>
      </c>
      <c r="X362" t="s">
        <v>42</v>
      </c>
      <c r="Y362" t="s">
        <v>42</v>
      </c>
      <c r="Z362">
        <v>9.1199999999999992</v>
      </c>
      <c r="AA362">
        <v>0</v>
      </c>
      <c r="AB362">
        <v>1</v>
      </c>
      <c r="AC362">
        <v>2.5000000000000001E-4</v>
      </c>
      <c r="AD362">
        <v>1</v>
      </c>
      <c r="AE362" t="s">
        <v>44</v>
      </c>
      <c r="AF362">
        <v>1.2565445026178001E-4</v>
      </c>
      <c r="AG362">
        <v>1.14596858638743E-3</v>
      </c>
      <c r="AH362">
        <v>1</v>
      </c>
      <c r="AI362">
        <v>1</v>
      </c>
      <c r="AJ362">
        <v>9.9728376963350795E-2</v>
      </c>
      <c r="AK362">
        <v>4.9045026178010497E-3</v>
      </c>
      <c r="AL362">
        <v>0</v>
      </c>
      <c r="AN362" s="4">
        <f t="shared" si="15"/>
        <v>0</v>
      </c>
      <c r="AO362" s="4">
        <f t="shared" si="16"/>
        <v>0</v>
      </c>
      <c r="AQ362">
        <f t="shared" si="17"/>
        <v>39.031666666666688</v>
      </c>
    </row>
    <row r="363" spans="1:43" x14ac:dyDescent="0.25">
      <c r="A363" t="s">
        <v>768</v>
      </c>
      <c r="B363">
        <v>9203686630</v>
      </c>
      <c r="C363">
        <v>303955080</v>
      </c>
      <c r="D363">
        <v>1</v>
      </c>
      <c r="E363" t="s">
        <v>39</v>
      </c>
      <c r="F363" t="s">
        <v>769</v>
      </c>
      <c r="G363" t="s">
        <v>41</v>
      </c>
      <c r="H363" s="2">
        <v>45170</v>
      </c>
      <c r="I363">
        <v>46788.42</v>
      </c>
      <c r="J363" t="s">
        <v>42</v>
      </c>
      <c r="K363" t="s">
        <v>42</v>
      </c>
      <c r="L363">
        <v>46788.42</v>
      </c>
      <c r="M363" t="s">
        <v>42</v>
      </c>
      <c r="N363">
        <v>0</v>
      </c>
      <c r="O363">
        <v>500</v>
      </c>
      <c r="P363">
        <v>46288.42</v>
      </c>
      <c r="Q363" t="s">
        <v>43</v>
      </c>
      <c r="R363">
        <v>0.09</v>
      </c>
      <c r="S363">
        <v>9.2499999999999999E-2</v>
      </c>
      <c r="T363" t="s">
        <v>44</v>
      </c>
      <c r="U363">
        <v>45200</v>
      </c>
      <c r="V363">
        <v>46288.42</v>
      </c>
      <c r="W363" t="s">
        <v>42</v>
      </c>
      <c r="X363" t="s">
        <v>42</v>
      </c>
      <c r="Y363" t="s">
        <v>42</v>
      </c>
      <c r="Z363">
        <v>0</v>
      </c>
      <c r="AA363">
        <v>0</v>
      </c>
      <c r="AB363">
        <v>1</v>
      </c>
      <c r="AC363">
        <v>2.5000000000000001E-4</v>
      </c>
      <c r="AD363">
        <v>1</v>
      </c>
      <c r="AE363" t="s">
        <v>44</v>
      </c>
      <c r="AF363">
        <v>2.5647371721464402E-4</v>
      </c>
      <c r="AG363">
        <v>0</v>
      </c>
      <c r="AH363">
        <v>1</v>
      </c>
      <c r="AI363">
        <v>1</v>
      </c>
      <c r="AJ363">
        <v>8.6993526282785394E-2</v>
      </c>
      <c r="AK363">
        <v>0</v>
      </c>
      <c r="AL363">
        <v>0</v>
      </c>
      <c r="AN363" s="4">
        <f t="shared" si="15"/>
        <v>500</v>
      </c>
      <c r="AO363" s="4">
        <f t="shared" si="16"/>
        <v>0</v>
      </c>
      <c r="AQ363">
        <f t="shared" si="17"/>
        <v>0</v>
      </c>
    </row>
    <row r="364" spans="1:43" x14ac:dyDescent="0.25">
      <c r="A364" t="s">
        <v>770</v>
      </c>
      <c r="B364">
        <v>9203680104</v>
      </c>
      <c r="C364">
        <v>303955083</v>
      </c>
      <c r="D364">
        <v>1</v>
      </c>
      <c r="E364" t="s">
        <v>39</v>
      </c>
      <c r="F364" t="s">
        <v>771</v>
      </c>
      <c r="G364" t="s">
        <v>41</v>
      </c>
      <c r="H364" s="2">
        <v>45170</v>
      </c>
      <c r="I364">
        <v>99699.3</v>
      </c>
      <c r="J364" t="s">
        <v>42</v>
      </c>
      <c r="K364" t="s">
        <v>42</v>
      </c>
      <c r="L364">
        <v>99699.3</v>
      </c>
      <c r="M364" t="s">
        <v>42</v>
      </c>
      <c r="N364">
        <v>896.71</v>
      </c>
      <c r="O364">
        <v>116.99</v>
      </c>
      <c r="P364">
        <v>99582.31</v>
      </c>
      <c r="Q364" t="s">
        <v>43</v>
      </c>
      <c r="R364">
        <v>0.10249999999999999</v>
      </c>
      <c r="S364">
        <v>0.105</v>
      </c>
      <c r="T364" t="s">
        <v>44</v>
      </c>
      <c r="U364">
        <v>45200</v>
      </c>
      <c r="V364">
        <v>99582.31</v>
      </c>
      <c r="W364" t="s">
        <v>42</v>
      </c>
      <c r="X364" t="s">
        <v>42</v>
      </c>
      <c r="Y364" t="s">
        <v>42</v>
      </c>
      <c r="Z364">
        <v>43.74</v>
      </c>
      <c r="AA364">
        <v>0</v>
      </c>
      <c r="AB364">
        <v>1</v>
      </c>
      <c r="AC364">
        <v>2.5000000000000001E-4</v>
      </c>
      <c r="AD364">
        <v>1</v>
      </c>
      <c r="AE364" t="s">
        <v>44</v>
      </c>
      <c r="AF364">
        <v>1.20361928318454E-4</v>
      </c>
      <c r="AG364">
        <v>5.2646307446491602E-3</v>
      </c>
      <c r="AH364">
        <v>1</v>
      </c>
      <c r="AI364">
        <v>1</v>
      </c>
      <c r="AJ364">
        <v>9.9629638071681501E-2</v>
      </c>
      <c r="AK364">
        <v>0</v>
      </c>
      <c r="AL364">
        <v>0</v>
      </c>
      <c r="AN364" s="4">
        <f t="shared" si="15"/>
        <v>116.99000000000524</v>
      </c>
      <c r="AO364" s="4">
        <f t="shared" si="16"/>
        <v>5.2438053899095394E-12</v>
      </c>
      <c r="AQ364">
        <f t="shared" si="17"/>
        <v>0</v>
      </c>
    </row>
    <row r="365" spans="1:43" x14ac:dyDescent="0.25">
      <c r="A365" t="s">
        <v>772</v>
      </c>
      <c r="B365">
        <v>9203637674</v>
      </c>
      <c r="C365">
        <v>303955118</v>
      </c>
      <c r="D365">
        <v>1</v>
      </c>
      <c r="E365" t="s">
        <v>39</v>
      </c>
      <c r="F365" t="s">
        <v>773</v>
      </c>
      <c r="G365" t="s">
        <v>41</v>
      </c>
      <c r="H365" s="2">
        <v>45170</v>
      </c>
      <c r="I365">
        <v>44493.69</v>
      </c>
      <c r="J365" t="s">
        <v>42</v>
      </c>
      <c r="K365" t="s">
        <v>42</v>
      </c>
      <c r="L365">
        <v>44493.69</v>
      </c>
      <c r="M365" t="s">
        <v>42</v>
      </c>
      <c r="N365">
        <v>811.66</v>
      </c>
      <c r="O365">
        <v>98.49</v>
      </c>
      <c r="P365">
        <v>44395.199999999997</v>
      </c>
      <c r="Q365" t="s">
        <v>43</v>
      </c>
      <c r="R365">
        <v>0.10375</v>
      </c>
      <c r="S365">
        <v>0.10625</v>
      </c>
      <c r="T365" t="s">
        <v>44</v>
      </c>
      <c r="U365">
        <v>45231</v>
      </c>
      <c r="V365">
        <v>44395.199999999997</v>
      </c>
      <c r="W365" t="s">
        <v>42</v>
      </c>
      <c r="X365" t="s">
        <v>42</v>
      </c>
      <c r="Y365" t="s">
        <v>42</v>
      </c>
      <c r="Z365">
        <v>38.659999999999997</v>
      </c>
      <c r="AA365">
        <v>0</v>
      </c>
      <c r="AB365">
        <v>1</v>
      </c>
      <c r="AC365">
        <v>2.5000000000000001E-4</v>
      </c>
      <c r="AD365">
        <v>1</v>
      </c>
      <c r="AE365" t="s">
        <v>44</v>
      </c>
      <c r="AF365">
        <v>2.6970116436735199E-4</v>
      </c>
      <c r="AG365">
        <v>1.0426647014441799E-2</v>
      </c>
      <c r="AH365">
        <v>1</v>
      </c>
      <c r="AI365">
        <v>1</v>
      </c>
      <c r="AJ365">
        <v>0.100730298835633</v>
      </c>
      <c r="AK365">
        <v>0</v>
      </c>
      <c r="AL365">
        <v>0</v>
      </c>
      <c r="AN365" s="4">
        <f t="shared" si="15"/>
        <v>98.490000000005239</v>
      </c>
      <c r="AO365" s="4">
        <f t="shared" si="16"/>
        <v>5.2438053899095394E-12</v>
      </c>
      <c r="AQ365">
        <f t="shared" si="17"/>
        <v>0</v>
      </c>
    </row>
    <row r="366" spans="1:43" x14ac:dyDescent="0.25">
      <c r="A366" t="s">
        <v>774</v>
      </c>
      <c r="B366">
        <v>9203630406</v>
      </c>
      <c r="C366">
        <v>303955127</v>
      </c>
      <c r="D366">
        <v>1</v>
      </c>
      <c r="E366" t="s">
        <v>39</v>
      </c>
      <c r="F366" t="s">
        <v>775</v>
      </c>
      <c r="G366" t="s">
        <v>41</v>
      </c>
      <c r="H366" s="2">
        <v>45170</v>
      </c>
      <c r="I366">
        <v>37500</v>
      </c>
      <c r="J366" t="s">
        <v>42</v>
      </c>
      <c r="K366" t="s">
        <v>42</v>
      </c>
      <c r="L366">
        <v>37500</v>
      </c>
      <c r="M366" t="s">
        <v>42</v>
      </c>
      <c r="N366">
        <v>0</v>
      </c>
      <c r="O366">
        <v>0</v>
      </c>
      <c r="P366">
        <v>37500</v>
      </c>
      <c r="Q366" t="s">
        <v>43</v>
      </c>
      <c r="R366">
        <v>9.375E-2</v>
      </c>
      <c r="S366">
        <v>9.375E-2</v>
      </c>
      <c r="T366" t="s">
        <v>66</v>
      </c>
      <c r="U366">
        <v>45170</v>
      </c>
      <c r="V366">
        <v>37500</v>
      </c>
      <c r="W366" t="s">
        <v>42</v>
      </c>
      <c r="X366" t="s">
        <v>42</v>
      </c>
      <c r="Y366" t="s">
        <v>42</v>
      </c>
      <c r="Z366">
        <v>0</v>
      </c>
      <c r="AA366">
        <v>0</v>
      </c>
      <c r="AB366">
        <v>1</v>
      </c>
      <c r="AC366">
        <v>2.5000000000000001E-4</v>
      </c>
      <c r="AD366">
        <v>1</v>
      </c>
      <c r="AE366" t="s">
        <v>66</v>
      </c>
      <c r="AF366">
        <v>3.2000000000000003E-4</v>
      </c>
      <c r="AG366">
        <v>0</v>
      </c>
      <c r="AH366">
        <v>1</v>
      </c>
      <c r="AI366">
        <v>1</v>
      </c>
      <c r="AJ366">
        <v>8.8179999999999994E-2</v>
      </c>
      <c r="AK366">
        <v>0</v>
      </c>
      <c r="AL366">
        <v>0</v>
      </c>
      <c r="AN366" s="4">
        <f t="shared" si="15"/>
        <v>0</v>
      </c>
      <c r="AO366" s="4">
        <f t="shared" si="16"/>
        <v>0</v>
      </c>
      <c r="AQ366">
        <f t="shared" si="17"/>
        <v>0</v>
      </c>
    </row>
    <row r="367" spans="1:43" x14ac:dyDescent="0.25">
      <c r="A367" t="s">
        <v>776</v>
      </c>
      <c r="B367">
        <v>9203254413</v>
      </c>
      <c r="C367">
        <v>303963787</v>
      </c>
      <c r="D367">
        <v>1</v>
      </c>
      <c r="E367" t="s">
        <v>39</v>
      </c>
      <c r="F367" t="s">
        <v>777</v>
      </c>
      <c r="G367" t="s">
        <v>41</v>
      </c>
      <c r="H367" s="2">
        <v>45170</v>
      </c>
      <c r="I367">
        <v>74040.41</v>
      </c>
      <c r="J367" t="s">
        <v>42</v>
      </c>
      <c r="K367" t="s">
        <v>42</v>
      </c>
      <c r="L367">
        <v>74040.41</v>
      </c>
      <c r="M367" t="s">
        <v>42</v>
      </c>
      <c r="N367">
        <v>0</v>
      </c>
      <c r="O367">
        <v>571.49</v>
      </c>
      <c r="P367">
        <v>73468.92</v>
      </c>
      <c r="Q367" t="s">
        <v>43</v>
      </c>
      <c r="R367">
        <v>8.7499999999999994E-2</v>
      </c>
      <c r="S367">
        <v>0.09</v>
      </c>
      <c r="T367" t="s">
        <v>44</v>
      </c>
      <c r="U367">
        <v>45200</v>
      </c>
      <c r="V367">
        <v>73468.92</v>
      </c>
      <c r="W367" t="s">
        <v>42</v>
      </c>
      <c r="X367" t="s">
        <v>42</v>
      </c>
      <c r="Y367" t="s">
        <v>42</v>
      </c>
      <c r="Z367">
        <v>0</v>
      </c>
      <c r="AA367">
        <v>0</v>
      </c>
      <c r="AB367">
        <v>1</v>
      </c>
      <c r="AC367">
        <v>2.5000000000000001E-4</v>
      </c>
      <c r="AD367">
        <v>1</v>
      </c>
      <c r="AE367" t="s">
        <v>44</v>
      </c>
      <c r="AF367">
        <v>1.6207365680444001E-4</v>
      </c>
      <c r="AG367">
        <v>0</v>
      </c>
      <c r="AH367">
        <v>1</v>
      </c>
      <c r="AI367">
        <v>1</v>
      </c>
      <c r="AJ367">
        <v>8.4587926343195605E-2</v>
      </c>
      <c r="AK367">
        <v>0</v>
      </c>
      <c r="AL367">
        <v>0</v>
      </c>
      <c r="AN367" s="4">
        <f t="shared" si="15"/>
        <v>571.49000000000524</v>
      </c>
      <c r="AO367" s="4">
        <f t="shared" si="16"/>
        <v>5.2295945351943374E-12</v>
      </c>
      <c r="AQ367">
        <f t="shared" si="17"/>
        <v>0</v>
      </c>
    </row>
    <row r="368" spans="1:43" x14ac:dyDescent="0.25">
      <c r="A368" t="s">
        <v>778</v>
      </c>
      <c r="B368">
        <v>1032824213</v>
      </c>
      <c r="C368">
        <v>303963867</v>
      </c>
      <c r="D368">
        <v>1</v>
      </c>
      <c r="E368" t="s">
        <v>39</v>
      </c>
      <c r="F368" t="s">
        <v>779</v>
      </c>
      <c r="G368" t="s">
        <v>41</v>
      </c>
      <c r="H368" s="2">
        <v>45170</v>
      </c>
      <c r="I368">
        <v>112400</v>
      </c>
      <c r="J368" t="s">
        <v>42</v>
      </c>
      <c r="K368" t="s">
        <v>42</v>
      </c>
      <c r="L368">
        <v>112400</v>
      </c>
      <c r="M368" t="s">
        <v>42</v>
      </c>
      <c r="N368">
        <v>1194.1099999999999</v>
      </c>
      <c r="O368">
        <v>100</v>
      </c>
      <c r="P368">
        <v>112300</v>
      </c>
      <c r="Q368" t="s">
        <v>47</v>
      </c>
      <c r="R368">
        <v>0</v>
      </c>
      <c r="S368">
        <v>0.1275</v>
      </c>
      <c r="T368" t="s">
        <v>44</v>
      </c>
      <c r="U368">
        <v>45200</v>
      </c>
      <c r="V368">
        <v>112300</v>
      </c>
      <c r="W368" t="s">
        <v>42</v>
      </c>
      <c r="X368" t="s">
        <v>42</v>
      </c>
      <c r="Y368" t="s">
        <v>42</v>
      </c>
      <c r="Z368">
        <v>9.1199999999999992</v>
      </c>
      <c r="AA368">
        <v>0</v>
      </c>
      <c r="AB368">
        <v>1</v>
      </c>
      <c r="AC368">
        <v>2.5000000000000001E-4</v>
      </c>
      <c r="AD368">
        <v>1</v>
      </c>
      <c r="AE368" t="s">
        <v>44</v>
      </c>
      <c r="AF368">
        <v>1.06761565836299E-4</v>
      </c>
      <c r="AG368">
        <v>9.7366548042704599E-4</v>
      </c>
      <c r="AH368">
        <v>1</v>
      </c>
      <c r="AI368">
        <v>1</v>
      </c>
      <c r="AJ368">
        <v>0.12616957295373701</v>
      </c>
      <c r="AK368">
        <v>4.9188612099644096E-3</v>
      </c>
      <c r="AL368">
        <v>0</v>
      </c>
      <c r="AN368" s="4">
        <f t="shared" si="15"/>
        <v>100</v>
      </c>
      <c r="AO368" s="4">
        <f t="shared" si="16"/>
        <v>0</v>
      </c>
      <c r="AQ368">
        <f t="shared" si="17"/>
        <v>46.073333333333302</v>
      </c>
    </row>
    <row r="369" spans="1:43" x14ac:dyDescent="0.25">
      <c r="A369" t="s">
        <v>780</v>
      </c>
      <c r="B369">
        <v>1032824048</v>
      </c>
      <c r="C369">
        <v>303963871</v>
      </c>
      <c r="D369">
        <v>1</v>
      </c>
      <c r="E369" t="s">
        <v>39</v>
      </c>
      <c r="F369" t="s">
        <v>781</v>
      </c>
      <c r="G369" t="s">
        <v>41</v>
      </c>
      <c r="H369" s="2">
        <v>45170</v>
      </c>
      <c r="I369">
        <v>65000</v>
      </c>
      <c r="J369" t="s">
        <v>42</v>
      </c>
      <c r="K369" t="s">
        <v>42</v>
      </c>
      <c r="L369">
        <v>65000</v>
      </c>
      <c r="M369" t="s">
        <v>42</v>
      </c>
      <c r="N369">
        <v>593.46</v>
      </c>
      <c r="O369">
        <v>0</v>
      </c>
      <c r="P369">
        <v>65000</v>
      </c>
      <c r="Q369" t="s">
        <v>47</v>
      </c>
      <c r="R369">
        <v>0</v>
      </c>
      <c r="S369">
        <v>0.11</v>
      </c>
      <c r="T369" t="s">
        <v>44</v>
      </c>
      <c r="U369">
        <v>45200</v>
      </c>
      <c r="V369">
        <v>65000</v>
      </c>
      <c r="W369" t="s">
        <v>42</v>
      </c>
      <c r="X369" t="s">
        <v>42</v>
      </c>
      <c r="Y369" t="s">
        <v>42</v>
      </c>
      <c r="Z369">
        <v>9.1199999999999992</v>
      </c>
      <c r="AA369">
        <v>0</v>
      </c>
      <c r="AB369">
        <v>1</v>
      </c>
      <c r="AC369">
        <v>2.5000000000000001E-4</v>
      </c>
      <c r="AD369">
        <v>1</v>
      </c>
      <c r="AE369" t="s">
        <v>44</v>
      </c>
      <c r="AF369">
        <v>1.8461538461538501E-4</v>
      </c>
      <c r="AG369">
        <v>1.6836923076923101E-3</v>
      </c>
      <c r="AH369">
        <v>1</v>
      </c>
      <c r="AI369">
        <v>1</v>
      </c>
      <c r="AJ369">
        <v>0.107881692307692</v>
      </c>
      <c r="AK369">
        <v>4.8596923076923097E-3</v>
      </c>
      <c r="AL369">
        <v>0</v>
      </c>
      <c r="AN369" s="4">
        <f t="shared" si="15"/>
        <v>0</v>
      </c>
      <c r="AO369" s="4">
        <f t="shared" si="16"/>
        <v>0</v>
      </c>
      <c r="AQ369">
        <f t="shared" si="17"/>
        <v>26.323333333333341</v>
      </c>
    </row>
    <row r="370" spans="1:43" x14ac:dyDescent="0.25">
      <c r="A370" t="s">
        <v>782</v>
      </c>
      <c r="B370">
        <v>9203521258</v>
      </c>
      <c r="C370">
        <v>303959061</v>
      </c>
      <c r="D370">
        <v>1</v>
      </c>
      <c r="E370" t="s">
        <v>39</v>
      </c>
      <c r="F370" t="s">
        <v>783</v>
      </c>
      <c r="G370" t="s">
        <v>41</v>
      </c>
      <c r="H370" s="2">
        <v>45170</v>
      </c>
      <c r="I370">
        <v>49778.09</v>
      </c>
      <c r="J370" t="s">
        <v>42</v>
      </c>
      <c r="K370" t="s">
        <v>42</v>
      </c>
      <c r="L370">
        <v>49778.09</v>
      </c>
      <c r="M370" t="s">
        <v>42</v>
      </c>
      <c r="N370">
        <v>403.68</v>
      </c>
      <c r="O370">
        <v>0</v>
      </c>
      <c r="P370">
        <v>49778.09</v>
      </c>
      <c r="Q370" t="s">
        <v>43</v>
      </c>
      <c r="R370">
        <v>9.2499999999999999E-2</v>
      </c>
      <c r="S370">
        <v>9.5000000000000001E-2</v>
      </c>
      <c r="T370" t="s">
        <v>44</v>
      </c>
      <c r="U370">
        <v>45200</v>
      </c>
      <c r="V370">
        <v>49778.09</v>
      </c>
      <c r="W370" t="s">
        <v>42</v>
      </c>
      <c r="X370" t="s">
        <v>42</v>
      </c>
      <c r="Y370" t="s">
        <v>42</v>
      </c>
      <c r="Z370">
        <v>21.82</v>
      </c>
      <c r="AA370">
        <v>0</v>
      </c>
      <c r="AB370">
        <v>1</v>
      </c>
      <c r="AC370">
        <v>2.5000000000000001E-4</v>
      </c>
      <c r="AD370">
        <v>1</v>
      </c>
      <c r="AE370" t="s">
        <v>44</v>
      </c>
      <c r="AF370">
        <v>2.41069916503426E-4</v>
      </c>
      <c r="AG370">
        <v>5.2601455781047402E-3</v>
      </c>
      <c r="AH370">
        <v>1</v>
      </c>
      <c r="AI370">
        <v>1</v>
      </c>
      <c r="AJ370">
        <v>8.9508930083496599E-2</v>
      </c>
      <c r="AK370">
        <v>0</v>
      </c>
      <c r="AL370">
        <v>0</v>
      </c>
      <c r="AN370" s="4">
        <f t="shared" si="15"/>
        <v>0</v>
      </c>
      <c r="AO370" s="4">
        <f t="shared" si="16"/>
        <v>0</v>
      </c>
      <c r="AQ370">
        <f t="shared" si="17"/>
        <v>0</v>
      </c>
    </row>
    <row r="371" spans="1:43" x14ac:dyDescent="0.25">
      <c r="A371" t="s">
        <v>784</v>
      </c>
      <c r="B371">
        <v>1032824695</v>
      </c>
      <c r="C371">
        <v>303959093</v>
      </c>
      <c r="D371">
        <v>1</v>
      </c>
      <c r="E371" t="s">
        <v>39</v>
      </c>
      <c r="F371" t="s">
        <v>785</v>
      </c>
      <c r="G371" t="s">
        <v>41</v>
      </c>
      <c r="H371" s="2">
        <v>45170</v>
      </c>
      <c r="I371">
        <v>41250</v>
      </c>
      <c r="J371" t="s">
        <v>42</v>
      </c>
      <c r="K371" t="s">
        <v>42</v>
      </c>
      <c r="L371">
        <v>41250</v>
      </c>
      <c r="M371" t="s">
        <v>42</v>
      </c>
      <c r="N371">
        <v>578.57000000000005</v>
      </c>
      <c r="O371">
        <v>21.43</v>
      </c>
      <c r="P371">
        <v>41228.57</v>
      </c>
      <c r="Q371" t="s">
        <v>47</v>
      </c>
      <c r="R371">
        <v>0</v>
      </c>
      <c r="S371">
        <v>0.10125000000000001</v>
      </c>
      <c r="T371" t="s">
        <v>44</v>
      </c>
      <c r="U371">
        <v>45231</v>
      </c>
      <c r="V371">
        <v>41228.57</v>
      </c>
      <c r="W371" t="s">
        <v>42</v>
      </c>
      <c r="X371" t="s">
        <v>42</v>
      </c>
      <c r="Y371" t="s">
        <v>42</v>
      </c>
      <c r="Z371">
        <v>9.1199999999999992</v>
      </c>
      <c r="AA371">
        <v>0</v>
      </c>
      <c r="AB371">
        <v>1</v>
      </c>
      <c r="AC371">
        <v>2.5000000000000001E-4</v>
      </c>
      <c r="AD371">
        <v>1</v>
      </c>
      <c r="AE371" t="s">
        <v>44</v>
      </c>
      <c r="AF371">
        <v>2.9090909090909102E-4</v>
      </c>
      <c r="AG371">
        <v>2.6530909090909101E-3</v>
      </c>
      <c r="AH371">
        <v>1</v>
      </c>
      <c r="AI371">
        <v>1</v>
      </c>
      <c r="AJ371">
        <v>9.8056000000000004E-2</v>
      </c>
      <c r="AK371">
        <v>4.7789090909090897E-3</v>
      </c>
      <c r="AL371">
        <v>0</v>
      </c>
      <c r="AN371" s="4">
        <f t="shared" si="15"/>
        <v>21.430000000000291</v>
      </c>
      <c r="AO371" s="4">
        <f t="shared" si="16"/>
        <v>2.9132252166164108E-13</v>
      </c>
      <c r="AQ371">
        <f t="shared" si="17"/>
        <v>16.427499999999995</v>
      </c>
    </row>
    <row r="372" spans="1:43" x14ac:dyDescent="0.25">
      <c r="A372" t="s">
        <v>786</v>
      </c>
      <c r="B372">
        <v>1032823269</v>
      </c>
      <c r="C372">
        <v>303959130</v>
      </c>
      <c r="D372">
        <v>1</v>
      </c>
      <c r="E372" t="s">
        <v>39</v>
      </c>
      <c r="F372" t="s">
        <v>787</v>
      </c>
      <c r="G372" t="s">
        <v>41</v>
      </c>
      <c r="H372" s="2">
        <v>45170</v>
      </c>
      <c r="I372">
        <v>350000</v>
      </c>
      <c r="J372" t="s">
        <v>42</v>
      </c>
      <c r="K372" t="s">
        <v>42</v>
      </c>
      <c r="L372">
        <v>350000</v>
      </c>
      <c r="M372" t="s">
        <v>42</v>
      </c>
      <c r="N372">
        <v>3901.54</v>
      </c>
      <c r="O372">
        <v>62.92</v>
      </c>
      <c r="P372">
        <v>349937.08</v>
      </c>
      <c r="Q372" t="s">
        <v>47</v>
      </c>
      <c r="R372">
        <v>0</v>
      </c>
      <c r="S372">
        <v>0.13375000000000001</v>
      </c>
      <c r="T372" t="s">
        <v>44</v>
      </c>
      <c r="U372">
        <v>45200</v>
      </c>
      <c r="V372">
        <v>349937.08</v>
      </c>
      <c r="W372" t="s">
        <v>42</v>
      </c>
      <c r="X372" t="s">
        <v>42</v>
      </c>
      <c r="Y372" t="s">
        <v>42</v>
      </c>
      <c r="Z372">
        <v>9.1199999999999992</v>
      </c>
      <c r="AA372">
        <v>0</v>
      </c>
      <c r="AB372">
        <v>1</v>
      </c>
      <c r="AC372">
        <v>2.5000000000000001E-4</v>
      </c>
      <c r="AD372">
        <v>1</v>
      </c>
      <c r="AE372" t="s">
        <v>44</v>
      </c>
      <c r="AF372" s="3">
        <v>3.4285714285714297E-5</v>
      </c>
      <c r="AG372">
        <v>3.1268571428571401E-4</v>
      </c>
      <c r="AH372">
        <v>1</v>
      </c>
      <c r="AI372">
        <v>1</v>
      </c>
      <c r="AJ372">
        <v>0.13315302857142899</v>
      </c>
      <c r="AK372">
        <v>4.9739428571428596E-3</v>
      </c>
      <c r="AL372">
        <v>0</v>
      </c>
      <c r="AN372" s="4">
        <f t="shared" si="15"/>
        <v>62.919999999983702</v>
      </c>
      <c r="AO372" s="4">
        <f t="shared" si="16"/>
        <v>-1.6299850358336698E-11</v>
      </c>
      <c r="AQ372">
        <f t="shared" si="17"/>
        <v>145.07333333333341</v>
      </c>
    </row>
    <row r="373" spans="1:43" x14ac:dyDescent="0.25">
      <c r="A373" t="s">
        <v>788</v>
      </c>
      <c r="B373">
        <v>9203640819</v>
      </c>
      <c r="C373">
        <v>303955110</v>
      </c>
      <c r="D373">
        <v>1</v>
      </c>
      <c r="E373" t="s">
        <v>39</v>
      </c>
      <c r="F373" t="s">
        <v>789</v>
      </c>
      <c r="G373" t="s">
        <v>41</v>
      </c>
      <c r="H373" s="2">
        <v>45170</v>
      </c>
      <c r="I373">
        <v>32800</v>
      </c>
      <c r="J373" t="s">
        <v>42</v>
      </c>
      <c r="K373" t="s">
        <v>42</v>
      </c>
      <c r="L373">
        <v>32800</v>
      </c>
      <c r="M373" t="s">
        <v>42</v>
      </c>
      <c r="N373">
        <v>547.61</v>
      </c>
      <c r="O373">
        <v>0</v>
      </c>
      <c r="P373">
        <v>32800</v>
      </c>
      <c r="Q373" t="s">
        <v>43</v>
      </c>
      <c r="R373">
        <v>0.10249999999999999</v>
      </c>
      <c r="S373">
        <v>0.105</v>
      </c>
      <c r="T373" t="s">
        <v>44</v>
      </c>
      <c r="U373">
        <v>45231</v>
      </c>
      <c r="V373">
        <v>32800</v>
      </c>
      <c r="W373" t="s">
        <v>42</v>
      </c>
      <c r="X373" t="s">
        <v>42</v>
      </c>
      <c r="Y373" t="s">
        <v>42</v>
      </c>
      <c r="Z373">
        <v>26.37</v>
      </c>
      <c r="AA373">
        <v>0</v>
      </c>
      <c r="AB373">
        <v>1</v>
      </c>
      <c r="AC373">
        <v>2.5000000000000001E-4</v>
      </c>
      <c r="AD373">
        <v>1</v>
      </c>
      <c r="AE373" t="s">
        <v>44</v>
      </c>
      <c r="AF373">
        <v>3.6585365853658499E-4</v>
      </c>
      <c r="AG373">
        <v>9.6475609756097608E-3</v>
      </c>
      <c r="AH373">
        <v>1</v>
      </c>
      <c r="AI373">
        <v>1</v>
      </c>
      <c r="AJ373">
        <v>9.9384146341463406E-2</v>
      </c>
      <c r="AK373">
        <v>0</v>
      </c>
      <c r="AL373">
        <v>0</v>
      </c>
      <c r="AN373" s="4">
        <f t="shared" si="15"/>
        <v>0</v>
      </c>
      <c r="AO373" s="4">
        <f t="shared" si="16"/>
        <v>0</v>
      </c>
      <c r="AQ373">
        <f t="shared" si="17"/>
        <v>0</v>
      </c>
    </row>
    <row r="374" spans="1:43" x14ac:dyDescent="0.25">
      <c r="A374" t="s">
        <v>790</v>
      </c>
      <c r="B374">
        <v>9203590741</v>
      </c>
      <c r="C374">
        <v>303955160</v>
      </c>
      <c r="D374">
        <v>1</v>
      </c>
      <c r="E374" t="s">
        <v>39</v>
      </c>
      <c r="F374" t="s">
        <v>791</v>
      </c>
      <c r="G374" t="s">
        <v>41</v>
      </c>
      <c r="H374" s="2">
        <v>45170</v>
      </c>
      <c r="I374">
        <v>49433</v>
      </c>
      <c r="J374" t="s">
        <v>42</v>
      </c>
      <c r="K374" t="s">
        <v>42</v>
      </c>
      <c r="L374">
        <v>49433</v>
      </c>
      <c r="M374" t="s">
        <v>42</v>
      </c>
      <c r="N374">
        <v>387.01</v>
      </c>
      <c r="O374">
        <v>13</v>
      </c>
      <c r="P374">
        <v>49420</v>
      </c>
      <c r="Q374" t="s">
        <v>43</v>
      </c>
      <c r="R374">
        <v>0.10249999999999999</v>
      </c>
      <c r="S374">
        <v>0.105</v>
      </c>
      <c r="T374" t="s">
        <v>44</v>
      </c>
      <c r="U374">
        <v>45200</v>
      </c>
      <c r="V374">
        <v>49420</v>
      </c>
      <c r="W374" t="s">
        <v>42</v>
      </c>
      <c r="X374" t="s">
        <v>42</v>
      </c>
      <c r="Y374" t="s">
        <v>42</v>
      </c>
      <c r="Z374">
        <v>18.88</v>
      </c>
      <c r="AA374">
        <v>0</v>
      </c>
      <c r="AB374">
        <v>1</v>
      </c>
      <c r="AC374">
        <v>2.5000000000000001E-4</v>
      </c>
      <c r="AD374">
        <v>1</v>
      </c>
      <c r="AE374" t="s">
        <v>44</v>
      </c>
      <c r="AF374">
        <v>2.4275281694414701E-4</v>
      </c>
      <c r="AG374">
        <v>4.5831731839054901E-3</v>
      </c>
      <c r="AH374">
        <v>1</v>
      </c>
      <c r="AI374">
        <v>1</v>
      </c>
      <c r="AJ374">
        <v>9.9507247183055897E-2</v>
      </c>
      <c r="AK374">
        <v>0</v>
      </c>
      <c r="AL374">
        <v>0</v>
      </c>
      <c r="AN374" s="4">
        <f t="shared" si="15"/>
        <v>13</v>
      </c>
      <c r="AO374" s="4">
        <f t="shared" si="16"/>
        <v>0</v>
      </c>
      <c r="AQ374">
        <f t="shared" si="17"/>
        <v>0</v>
      </c>
    </row>
    <row r="375" spans="1:43" x14ac:dyDescent="0.25">
      <c r="A375" t="s">
        <v>792</v>
      </c>
      <c r="B375">
        <v>1032845153</v>
      </c>
      <c r="C375">
        <v>303964298</v>
      </c>
      <c r="D375">
        <v>1</v>
      </c>
      <c r="E375" t="s">
        <v>39</v>
      </c>
      <c r="F375" t="s">
        <v>793</v>
      </c>
      <c r="G375" t="s">
        <v>41</v>
      </c>
      <c r="H375" s="2">
        <v>45170</v>
      </c>
      <c r="I375">
        <v>82810</v>
      </c>
      <c r="J375" t="s">
        <v>42</v>
      </c>
      <c r="K375" t="s">
        <v>42</v>
      </c>
      <c r="L375">
        <v>82810</v>
      </c>
      <c r="M375" t="s">
        <v>42</v>
      </c>
      <c r="N375">
        <v>0</v>
      </c>
      <c r="O375">
        <v>774.22</v>
      </c>
      <c r="P375">
        <v>82035.78</v>
      </c>
      <c r="Q375" t="s">
        <v>47</v>
      </c>
      <c r="R375">
        <v>0</v>
      </c>
      <c r="S375">
        <v>0.11625000000000001</v>
      </c>
      <c r="T375" t="s">
        <v>66</v>
      </c>
      <c r="U375">
        <v>45170</v>
      </c>
      <c r="V375">
        <v>82035.78</v>
      </c>
      <c r="W375" t="s">
        <v>42</v>
      </c>
      <c r="X375" t="s">
        <v>42</v>
      </c>
      <c r="Y375" t="s">
        <v>42</v>
      </c>
      <c r="Z375">
        <v>25.12</v>
      </c>
      <c r="AA375">
        <v>0</v>
      </c>
      <c r="AB375">
        <v>1</v>
      </c>
      <c r="AC375">
        <v>2.5000000000000001E-4</v>
      </c>
      <c r="AD375">
        <v>1</v>
      </c>
      <c r="AE375" t="s">
        <v>66</v>
      </c>
      <c r="AF375">
        <v>1.44910035019925E-4</v>
      </c>
      <c r="AG375">
        <v>3.6401400797005201E-3</v>
      </c>
      <c r="AH375">
        <v>1</v>
      </c>
      <c r="AI375">
        <v>1</v>
      </c>
      <c r="AJ375">
        <v>0.11221494988528</v>
      </c>
      <c r="AK375">
        <v>4.6966549933582903E-3</v>
      </c>
      <c r="AL375">
        <v>0</v>
      </c>
      <c r="AN375" s="4">
        <f t="shared" si="15"/>
        <v>774.22000000000116</v>
      </c>
      <c r="AO375" s="4">
        <f t="shared" si="16"/>
        <v>1.1368683772161603E-12</v>
      </c>
      <c r="AQ375">
        <f t="shared" si="17"/>
        <v>32.410833333333336</v>
      </c>
    </row>
    <row r="376" spans="1:43" x14ac:dyDescent="0.25">
      <c r="A376" t="s">
        <v>794</v>
      </c>
      <c r="B376">
        <v>9204505524</v>
      </c>
      <c r="C376">
        <v>303964305</v>
      </c>
      <c r="D376">
        <v>1</v>
      </c>
      <c r="E376" t="s">
        <v>39</v>
      </c>
      <c r="F376" t="s">
        <v>795</v>
      </c>
      <c r="G376" t="s">
        <v>41</v>
      </c>
      <c r="H376" s="2">
        <v>45170</v>
      </c>
      <c r="I376">
        <v>49547.82</v>
      </c>
      <c r="J376" t="s">
        <v>42</v>
      </c>
      <c r="K376" t="s">
        <v>42</v>
      </c>
      <c r="L376">
        <v>49547.82</v>
      </c>
      <c r="M376" t="s">
        <v>42</v>
      </c>
      <c r="N376">
        <v>0</v>
      </c>
      <c r="O376">
        <v>0</v>
      </c>
      <c r="P376">
        <v>49547.82</v>
      </c>
      <c r="Q376" t="s">
        <v>43</v>
      </c>
      <c r="R376">
        <v>8.8749999999999996E-2</v>
      </c>
      <c r="S376">
        <v>9.1249999999999998E-2</v>
      </c>
      <c r="T376" t="s">
        <v>44</v>
      </c>
      <c r="U376">
        <v>45200</v>
      </c>
      <c r="V376">
        <v>49547.82</v>
      </c>
      <c r="W376" t="s">
        <v>42</v>
      </c>
      <c r="X376" t="s">
        <v>42</v>
      </c>
      <c r="Y376" t="s">
        <v>42</v>
      </c>
      <c r="Z376">
        <v>0</v>
      </c>
      <c r="AA376">
        <v>0</v>
      </c>
      <c r="AB376">
        <v>1</v>
      </c>
      <c r="AC376">
        <v>2.5000000000000001E-4</v>
      </c>
      <c r="AD376">
        <v>1</v>
      </c>
      <c r="AE376" t="s">
        <v>44</v>
      </c>
      <c r="AF376">
        <v>2.42190271943347E-4</v>
      </c>
      <c r="AG376">
        <v>0</v>
      </c>
      <c r="AH376">
        <v>1</v>
      </c>
      <c r="AI376">
        <v>1</v>
      </c>
      <c r="AJ376">
        <v>8.5757809728056605E-2</v>
      </c>
      <c r="AK376">
        <v>0</v>
      </c>
      <c r="AL376">
        <v>0</v>
      </c>
      <c r="AN376" s="4">
        <f t="shared" si="15"/>
        <v>0</v>
      </c>
      <c r="AO376" s="4">
        <f t="shared" si="16"/>
        <v>0</v>
      </c>
      <c r="AQ376">
        <f t="shared" si="17"/>
        <v>0</v>
      </c>
    </row>
    <row r="377" spans="1:43" x14ac:dyDescent="0.25">
      <c r="A377" t="s">
        <v>796</v>
      </c>
      <c r="B377">
        <v>9203637971</v>
      </c>
      <c r="C377">
        <v>303955117</v>
      </c>
      <c r="D377">
        <v>1</v>
      </c>
      <c r="E377" t="s">
        <v>39</v>
      </c>
      <c r="F377" t="s">
        <v>797</v>
      </c>
      <c r="G377" t="s">
        <v>41</v>
      </c>
      <c r="H377" s="2">
        <v>45170</v>
      </c>
      <c r="I377">
        <v>35000</v>
      </c>
      <c r="J377" t="s">
        <v>42</v>
      </c>
      <c r="K377" t="s">
        <v>42</v>
      </c>
      <c r="L377">
        <v>35000</v>
      </c>
      <c r="M377" t="s">
        <v>42</v>
      </c>
      <c r="N377">
        <v>0</v>
      </c>
      <c r="O377">
        <v>0</v>
      </c>
      <c r="P377">
        <v>35000</v>
      </c>
      <c r="Q377" t="s">
        <v>43</v>
      </c>
      <c r="R377">
        <v>9.7500000000000003E-2</v>
      </c>
      <c r="S377">
        <v>9.7500000000000003E-2</v>
      </c>
      <c r="T377" t="s">
        <v>66</v>
      </c>
      <c r="U377">
        <v>45170</v>
      </c>
      <c r="V377">
        <v>35000</v>
      </c>
      <c r="W377" t="s">
        <v>42</v>
      </c>
      <c r="X377" t="s">
        <v>42</v>
      </c>
      <c r="Y377" t="s">
        <v>42</v>
      </c>
      <c r="Z377">
        <v>0</v>
      </c>
      <c r="AA377">
        <v>0</v>
      </c>
      <c r="AB377">
        <v>1</v>
      </c>
      <c r="AC377">
        <v>2.5000000000000001E-4</v>
      </c>
      <c r="AD377">
        <v>1</v>
      </c>
      <c r="AE377" t="s">
        <v>66</v>
      </c>
      <c r="AF377">
        <v>3.4285714285714301E-4</v>
      </c>
      <c r="AG377">
        <v>0</v>
      </c>
      <c r="AH377">
        <v>1</v>
      </c>
      <c r="AI377">
        <v>1</v>
      </c>
      <c r="AJ377">
        <v>9.1907142857142896E-2</v>
      </c>
      <c r="AK377">
        <v>0</v>
      </c>
      <c r="AL377">
        <v>0</v>
      </c>
      <c r="AN377" s="4">
        <f t="shared" si="15"/>
        <v>0</v>
      </c>
      <c r="AO377" s="4">
        <f t="shared" si="16"/>
        <v>0</v>
      </c>
      <c r="AQ377">
        <f t="shared" si="17"/>
        <v>0</v>
      </c>
    </row>
    <row r="378" spans="1:43" x14ac:dyDescent="0.25">
      <c r="A378" t="s">
        <v>798</v>
      </c>
      <c r="B378">
        <v>9203606901</v>
      </c>
      <c r="C378">
        <v>303955148</v>
      </c>
      <c r="D378">
        <v>1</v>
      </c>
      <c r="E378" t="s">
        <v>39</v>
      </c>
      <c r="F378" t="s">
        <v>799</v>
      </c>
      <c r="G378" t="s">
        <v>41</v>
      </c>
      <c r="H378" s="2">
        <v>45170</v>
      </c>
      <c r="I378">
        <v>39000</v>
      </c>
      <c r="J378" t="s">
        <v>42</v>
      </c>
      <c r="K378" t="s">
        <v>42</v>
      </c>
      <c r="L378">
        <v>39000</v>
      </c>
      <c r="M378" t="s">
        <v>42</v>
      </c>
      <c r="N378">
        <v>371.83</v>
      </c>
      <c r="O378">
        <v>0</v>
      </c>
      <c r="P378">
        <v>39000</v>
      </c>
      <c r="Q378" t="s">
        <v>43</v>
      </c>
      <c r="R378">
        <v>0.10875</v>
      </c>
      <c r="S378">
        <v>0.11125</v>
      </c>
      <c r="T378" t="s">
        <v>44</v>
      </c>
      <c r="U378">
        <v>45200</v>
      </c>
      <c r="V378">
        <v>39000</v>
      </c>
      <c r="W378" t="s">
        <v>42</v>
      </c>
      <c r="X378" t="s">
        <v>42</v>
      </c>
      <c r="Y378" t="s">
        <v>42</v>
      </c>
      <c r="Z378">
        <v>17.100000000000001</v>
      </c>
      <c r="AA378">
        <v>0</v>
      </c>
      <c r="AB378">
        <v>1</v>
      </c>
      <c r="AC378">
        <v>2.5000000000000001E-4</v>
      </c>
      <c r="AD378">
        <v>1</v>
      </c>
      <c r="AE378" t="s">
        <v>44</v>
      </c>
      <c r="AF378">
        <v>3.0769230769230797E-4</v>
      </c>
      <c r="AG378">
        <v>5.2615384615384599E-3</v>
      </c>
      <c r="AH378">
        <v>1</v>
      </c>
      <c r="AI378">
        <v>1</v>
      </c>
      <c r="AJ378">
        <v>0.105692307692308</v>
      </c>
      <c r="AK378">
        <v>0</v>
      </c>
      <c r="AL378">
        <v>0</v>
      </c>
      <c r="AN378" s="4">
        <f t="shared" si="15"/>
        <v>0</v>
      </c>
      <c r="AO378" s="4">
        <f t="shared" si="16"/>
        <v>0</v>
      </c>
      <c r="AQ378">
        <f t="shared" si="17"/>
        <v>0</v>
      </c>
    </row>
    <row r="379" spans="1:43" x14ac:dyDescent="0.25">
      <c r="A379" t="s">
        <v>800</v>
      </c>
      <c r="B379">
        <v>9203602173</v>
      </c>
      <c r="C379">
        <v>303955151</v>
      </c>
      <c r="D379">
        <v>1</v>
      </c>
      <c r="E379" t="s">
        <v>39</v>
      </c>
      <c r="F379" t="s">
        <v>801</v>
      </c>
      <c r="G379" t="s">
        <v>41</v>
      </c>
      <c r="H379" s="2">
        <v>45170</v>
      </c>
      <c r="I379">
        <v>34849.96</v>
      </c>
      <c r="J379" t="s">
        <v>42</v>
      </c>
      <c r="K379" t="s">
        <v>42</v>
      </c>
      <c r="L379">
        <v>34849.96</v>
      </c>
      <c r="M379" t="s">
        <v>42</v>
      </c>
      <c r="N379">
        <v>275.37</v>
      </c>
      <c r="O379">
        <v>24.63</v>
      </c>
      <c r="P379">
        <v>34825.33</v>
      </c>
      <c r="Q379" t="s">
        <v>43</v>
      </c>
      <c r="R379">
        <v>0.09</v>
      </c>
      <c r="S379">
        <v>9.2499999999999999E-2</v>
      </c>
      <c r="T379" t="s">
        <v>44</v>
      </c>
      <c r="U379">
        <v>45200</v>
      </c>
      <c r="V379">
        <v>34825.33</v>
      </c>
      <c r="W379" t="s">
        <v>42</v>
      </c>
      <c r="X379" t="s">
        <v>42</v>
      </c>
      <c r="Y379" t="s">
        <v>42</v>
      </c>
      <c r="Z379">
        <v>15.3</v>
      </c>
      <c r="AA379">
        <v>0</v>
      </c>
      <c r="AB379">
        <v>1</v>
      </c>
      <c r="AC379">
        <v>2.5000000000000001E-4</v>
      </c>
      <c r="AD379">
        <v>1</v>
      </c>
      <c r="AE379" t="s">
        <v>44</v>
      </c>
      <c r="AF379">
        <v>3.4433325031076099E-4</v>
      </c>
      <c r="AG379">
        <v>5.2682987297546398E-3</v>
      </c>
      <c r="AH379">
        <v>1</v>
      </c>
      <c r="AI379">
        <v>1</v>
      </c>
      <c r="AJ379">
        <v>8.6905666749689206E-2</v>
      </c>
      <c r="AK379">
        <v>0</v>
      </c>
      <c r="AL379">
        <v>0</v>
      </c>
      <c r="AN379" s="4">
        <f t="shared" si="15"/>
        <v>24.629999999997381</v>
      </c>
      <c r="AO379" s="4">
        <f t="shared" si="16"/>
        <v>-2.6183499812759692E-12</v>
      </c>
      <c r="AQ379">
        <f t="shared" si="17"/>
        <v>0</v>
      </c>
    </row>
    <row r="380" spans="1:43" x14ac:dyDescent="0.25">
      <c r="A380" t="s">
        <v>802</v>
      </c>
      <c r="B380">
        <v>9203549499</v>
      </c>
      <c r="C380">
        <v>303955183</v>
      </c>
      <c r="D380">
        <v>1</v>
      </c>
      <c r="E380" t="s">
        <v>39</v>
      </c>
      <c r="F380" t="s">
        <v>803</v>
      </c>
      <c r="G380" t="s">
        <v>41</v>
      </c>
      <c r="H380" s="2">
        <v>45170</v>
      </c>
      <c r="I380">
        <v>34910</v>
      </c>
      <c r="J380" t="s">
        <v>42</v>
      </c>
      <c r="K380" t="s">
        <v>42</v>
      </c>
      <c r="L380">
        <v>34910</v>
      </c>
      <c r="M380" t="s">
        <v>42</v>
      </c>
      <c r="N380">
        <v>287.27</v>
      </c>
      <c r="O380">
        <v>20</v>
      </c>
      <c r="P380">
        <v>34890</v>
      </c>
      <c r="Q380" t="s">
        <v>43</v>
      </c>
      <c r="R380">
        <v>9.375E-2</v>
      </c>
      <c r="S380">
        <v>9.6250000000000002E-2</v>
      </c>
      <c r="T380" t="s">
        <v>44</v>
      </c>
      <c r="U380">
        <v>45200</v>
      </c>
      <c r="V380">
        <v>34890</v>
      </c>
      <c r="W380" t="s">
        <v>42</v>
      </c>
      <c r="X380" t="s">
        <v>42</v>
      </c>
      <c r="Y380" t="s">
        <v>42</v>
      </c>
      <c r="Z380">
        <v>15.32</v>
      </c>
      <c r="AA380">
        <v>0</v>
      </c>
      <c r="AB380">
        <v>1</v>
      </c>
      <c r="AC380">
        <v>2.5000000000000001E-4</v>
      </c>
      <c r="AD380">
        <v>1</v>
      </c>
      <c r="AE380" t="s">
        <v>44</v>
      </c>
      <c r="AF380">
        <v>3.43741048410198E-4</v>
      </c>
      <c r="AG380">
        <v>5.2661128616442298E-3</v>
      </c>
      <c r="AH380">
        <v>1</v>
      </c>
      <c r="AI380">
        <v>1</v>
      </c>
      <c r="AJ380">
        <v>9.0656258951589797E-2</v>
      </c>
      <c r="AK380">
        <v>0</v>
      </c>
      <c r="AL380">
        <v>0</v>
      </c>
      <c r="AN380" s="4">
        <f t="shared" si="15"/>
        <v>20</v>
      </c>
      <c r="AO380" s="4">
        <f t="shared" si="16"/>
        <v>0</v>
      </c>
      <c r="AQ380">
        <f t="shared" si="17"/>
        <v>0</v>
      </c>
    </row>
    <row r="381" spans="1:43" x14ac:dyDescent="0.25">
      <c r="A381" t="s">
        <v>804</v>
      </c>
      <c r="B381">
        <v>9203561940</v>
      </c>
      <c r="C381">
        <v>303955175</v>
      </c>
      <c r="D381">
        <v>1</v>
      </c>
      <c r="E381" t="s">
        <v>39</v>
      </c>
      <c r="F381" t="s">
        <v>805</v>
      </c>
      <c r="G381" t="s">
        <v>41</v>
      </c>
      <c r="H381" s="2">
        <v>45170</v>
      </c>
      <c r="I381">
        <v>42703.79</v>
      </c>
      <c r="J381" t="s">
        <v>42</v>
      </c>
      <c r="K381" t="s">
        <v>42</v>
      </c>
      <c r="L381">
        <v>42703.79</v>
      </c>
      <c r="M381" t="s">
        <v>42</v>
      </c>
      <c r="N381">
        <v>365.03</v>
      </c>
      <c r="O381">
        <v>0</v>
      </c>
      <c r="P381">
        <v>42703.79</v>
      </c>
      <c r="Q381" t="s">
        <v>43</v>
      </c>
      <c r="R381">
        <v>9.7500000000000003E-2</v>
      </c>
      <c r="S381">
        <v>0.1</v>
      </c>
      <c r="T381" t="s">
        <v>44</v>
      </c>
      <c r="U381">
        <v>45200</v>
      </c>
      <c r="V381">
        <v>42703.79</v>
      </c>
      <c r="W381" t="s">
        <v>42</v>
      </c>
      <c r="X381" t="s">
        <v>42</v>
      </c>
      <c r="Y381" t="s">
        <v>42</v>
      </c>
      <c r="Z381">
        <v>18.72</v>
      </c>
      <c r="AA381">
        <v>0</v>
      </c>
      <c r="AB381">
        <v>1</v>
      </c>
      <c r="AC381">
        <v>2.5000000000000001E-4</v>
      </c>
      <c r="AD381">
        <v>1</v>
      </c>
      <c r="AE381" t="s">
        <v>44</v>
      </c>
      <c r="AF381">
        <v>2.8100550325860999E-4</v>
      </c>
      <c r="AG381">
        <v>5.2604230210011801E-3</v>
      </c>
      <c r="AH381">
        <v>1</v>
      </c>
      <c r="AI381">
        <v>1</v>
      </c>
      <c r="AJ381">
        <v>9.4468994496741399E-2</v>
      </c>
      <c r="AK381">
        <v>0</v>
      </c>
      <c r="AL381">
        <v>0</v>
      </c>
      <c r="AN381" s="4">
        <f t="shared" si="15"/>
        <v>0</v>
      </c>
      <c r="AO381" s="4">
        <f t="shared" si="16"/>
        <v>0</v>
      </c>
      <c r="AQ381">
        <f t="shared" si="17"/>
        <v>0</v>
      </c>
    </row>
    <row r="382" spans="1:43" x14ac:dyDescent="0.25">
      <c r="A382" t="s">
        <v>806</v>
      </c>
      <c r="B382">
        <v>9203530457</v>
      </c>
      <c r="C382">
        <v>303955195</v>
      </c>
      <c r="D382">
        <v>1</v>
      </c>
      <c r="E382" t="s">
        <v>39</v>
      </c>
      <c r="F382" t="s">
        <v>807</v>
      </c>
      <c r="G382" t="s">
        <v>41</v>
      </c>
      <c r="H382" s="2">
        <v>45170</v>
      </c>
      <c r="I382">
        <v>31980</v>
      </c>
      <c r="J382" t="s">
        <v>42</v>
      </c>
      <c r="K382" t="s">
        <v>42</v>
      </c>
      <c r="L382">
        <v>31980</v>
      </c>
      <c r="M382" t="s">
        <v>42</v>
      </c>
      <c r="N382">
        <v>264.35000000000002</v>
      </c>
      <c r="O382">
        <v>5500</v>
      </c>
      <c r="P382">
        <v>26480</v>
      </c>
      <c r="Q382" t="s">
        <v>43</v>
      </c>
      <c r="R382">
        <v>8.8749999999999996E-2</v>
      </c>
      <c r="S382">
        <v>9.1249999999999998E-2</v>
      </c>
      <c r="T382" t="s">
        <v>44</v>
      </c>
      <c r="U382">
        <v>45231</v>
      </c>
      <c r="V382">
        <v>26480</v>
      </c>
      <c r="W382" t="s">
        <v>42</v>
      </c>
      <c r="X382" t="s">
        <v>42</v>
      </c>
      <c r="Y382" t="s">
        <v>42</v>
      </c>
      <c r="Z382">
        <v>14.48</v>
      </c>
      <c r="AA382">
        <v>0</v>
      </c>
      <c r="AB382">
        <v>1</v>
      </c>
      <c r="AC382">
        <v>2.5000000000000001E-4</v>
      </c>
      <c r="AD382">
        <v>1</v>
      </c>
      <c r="AE382" t="s">
        <v>44</v>
      </c>
      <c r="AF382">
        <v>3.7523452157598499E-4</v>
      </c>
      <c r="AG382">
        <v>5.4333958724202599E-3</v>
      </c>
      <c r="AH382">
        <v>1</v>
      </c>
      <c r="AI382">
        <v>1</v>
      </c>
      <c r="AJ382">
        <v>8.5624765478424E-2</v>
      </c>
      <c r="AK382">
        <v>0</v>
      </c>
      <c r="AL382">
        <v>0</v>
      </c>
      <c r="AN382" s="4">
        <f t="shared" si="15"/>
        <v>5500</v>
      </c>
      <c r="AO382" s="4">
        <f t="shared" si="16"/>
        <v>0</v>
      </c>
      <c r="AQ382">
        <f t="shared" si="17"/>
        <v>0</v>
      </c>
    </row>
    <row r="383" spans="1:43" x14ac:dyDescent="0.25">
      <c r="A383" t="s">
        <v>808</v>
      </c>
      <c r="B383">
        <v>9204541917</v>
      </c>
      <c r="C383">
        <v>303965258</v>
      </c>
      <c r="D383">
        <v>1</v>
      </c>
      <c r="E383" t="s">
        <v>39</v>
      </c>
      <c r="F383" t="s">
        <v>809</v>
      </c>
      <c r="G383" t="s">
        <v>41</v>
      </c>
      <c r="H383" s="2">
        <v>45170</v>
      </c>
      <c r="I383">
        <v>37269.68</v>
      </c>
      <c r="J383" t="s">
        <v>42</v>
      </c>
      <c r="K383" t="s">
        <v>42</v>
      </c>
      <c r="L383">
        <v>37269.68</v>
      </c>
      <c r="M383" t="s">
        <v>42</v>
      </c>
      <c r="N383">
        <v>0</v>
      </c>
      <c r="O383">
        <v>0</v>
      </c>
      <c r="P383">
        <v>37269.68</v>
      </c>
      <c r="Q383" t="s">
        <v>43</v>
      </c>
      <c r="R383">
        <v>0.10249999999999999</v>
      </c>
      <c r="S383">
        <v>0.105</v>
      </c>
      <c r="T383" t="s">
        <v>44</v>
      </c>
      <c r="U383">
        <v>45200</v>
      </c>
      <c r="V383">
        <v>37269.68</v>
      </c>
      <c r="W383" t="s">
        <v>42</v>
      </c>
      <c r="X383" t="s">
        <v>42</v>
      </c>
      <c r="Y383" t="s">
        <v>42</v>
      </c>
      <c r="Z383">
        <v>0</v>
      </c>
      <c r="AA383">
        <v>0</v>
      </c>
      <c r="AB383">
        <v>1</v>
      </c>
      <c r="AC383">
        <v>2.5000000000000001E-4</v>
      </c>
      <c r="AD383">
        <v>1</v>
      </c>
      <c r="AE383" t="s">
        <v>44</v>
      </c>
      <c r="AF383">
        <v>3.21977543139625E-4</v>
      </c>
      <c r="AG383">
        <v>0</v>
      </c>
      <c r="AH383">
        <v>1</v>
      </c>
      <c r="AI383">
        <v>1</v>
      </c>
      <c r="AJ383">
        <v>9.9428022456860402E-2</v>
      </c>
      <c r="AK383">
        <v>0</v>
      </c>
      <c r="AL383">
        <v>0</v>
      </c>
      <c r="AN383" s="4">
        <f t="shared" si="15"/>
        <v>0</v>
      </c>
      <c r="AO383" s="4">
        <f t="shared" si="16"/>
        <v>0</v>
      </c>
      <c r="AQ383">
        <f t="shared" si="17"/>
        <v>0</v>
      </c>
    </row>
    <row r="384" spans="1:43" x14ac:dyDescent="0.25">
      <c r="A384" t="s">
        <v>810</v>
      </c>
      <c r="B384">
        <v>9202594074</v>
      </c>
      <c r="C384">
        <v>303959062</v>
      </c>
      <c r="D384">
        <v>1</v>
      </c>
      <c r="E384" t="s">
        <v>39</v>
      </c>
      <c r="F384" t="s">
        <v>811</v>
      </c>
      <c r="G384" t="s">
        <v>41</v>
      </c>
      <c r="H384" s="2">
        <v>45170</v>
      </c>
      <c r="I384">
        <v>34985</v>
      </c>
      <c r="J384" t="s">
        <v>42</v>
      </c>
      <c r="K384" t="s">
        <v>42</v>
      </c>
      <c r="L384">
        <v>34985</v>
      </c>
      <c r="M384" t="s">
        <v>42</v>
      </c>
      <c r="N384">
        <v>345.05</v>
      </c>
      <c r="O384">
        <v>0</v>
      </c>
      <c r="P384">
        <v>34985</v>
      </c>
      <c r="Q384" t="s">
        <v>43</v>
      </c>
      <c r="R384">
        <v>0.1125</v>
      </c>
      <c r="S384">
        <v>0.115</v>
      </c>
      <c r="T384" t="s">
        <v>44</v>
      </c>
      <c r="U384">
        <v>45200</v>
      </c>
      <c r="V384">
        <v>34985</v>
      </c>
      <c r="W384" t="s">
        <v>42</v>
      </c>
      <c r="X384" t="s">
        <v>42</v>
      </c>
      <c r="Y384" t="s">
        <v>42</v>
      </c>
      <c r="Z384">
        <v>15.34</v>
      </c>
      <c r="AA384">
        <v>0</v>
      </c>
      <c r="AB384">
        <v>1</v>
      </c>
      <c r="AC384">
        <v>2.5000000000000001E-4</v>
      </c>
      <c r="AD384">
        <v>1</v>
      </c>
      <c r="AE384" t="s">
        <v>44</v>
      </c>
      <c r="AF384">
        <v>3.4300414463341402E-4</v>
      </c>
      <c r="AG384">
        <v>5.2616835786765803E-3</v>
      </c>
      <c r="AH384">
        <v>1</v>
      </c>
      <c r="AI384">
        <v>1</v>
      </c>
      <c r="AJ384">
        <v>0.10940699585536701</v>
      </c>
      <c r="AK384">
        <v>0</v>
      </c>
      <c r="AL384">
        <v>0</v>
      </c>
      <c r="AN384" s="4">
        <f t="shared" si="15"/>
        <v>0</v>
      </c>
      <c r="AO384" s="4">
        <f t="shared" si="16"/>
        <v>0</v>
      </c>
      <c r="AQ384">
        <f t="shared" si="17"/>
        <v>0</v>
      </c>
    </row>
    <row r="385" spans="1:43" x14ac:dyDescent="0.25">
      <c r="A385" t="s">
        <v>812</v>
      </c>
      <c r="B385">
        <v>1032841416</v>
      </c>
      <c r="C385">
        <v>303959079</v>
      </c>
      <c r="D385">
        <v>1</v>
      </c>
      <c r="E385" t="s">
        <v>39</v>
      </c>
      <c r="F385" t="s">
        <v>813</v>
      </c>
      <c r="G385" t="s">
        <v>41</v>
      </c>
      <c r="H385" s="2">
        <v>45170</v>
      </c>
      <c r="I385">
        <v>185000</v>
      </c>
      <c r="J385" t="s">
        <v>42</v>
      </c>
      <c r="K385" t="s">
        <v>42</v>
      </c>
      <c r="L385">
        <v>185000</v>
      </c>
      <c r="M385" t="s">
        <v>42</v>
      </c>
      <c r="N385">
        <v>0</v>
      </c>
      <c r="O385">
        <v>0</v>
      </c>
      <c r="P385">
        <v>185000</v>
      </c>
      <c r="Q385" t="s">
        <v>47</v>
      </c>
      <c r="R385">
        <v>0</v>
      </c>
      <c r="S385">
        <v>0.105</v>
      </c>
      <c r="T385" t="s">
        <v>44</v>
      </c>
      <c r="U385">
        <v>45200</v>
      </c>
      <c r="V385">
        <v>185000</v>
      </c>
      <c r="W385" t="s">
        <v>42</v>
      </c>
      <c r="X385" t="s">
        <v>42</v>
      </c>
      <c r="Y385" t="s">
        <v>42</v>
      </c>
      <c r="Z385">
        <v>9.1199999999999992</v>
      </c>
      <c r="AA385">
        <v>0</v>
      </c>
      <c r="AB385">
        <v>1</v>
      </c>
      <c r="AC385">
        <v>2.5000000000000001E-4</v>
      </c>
      <c r="AD385">
        <v>1</v>
      </c>
      <c r="AE385" t="s">
        <v>44</v>
      </c>
      <c r="AF385" s="3">
        <v>6.4864864864864899E-5</v>
      </c>
      <c r="AG385">
        <v>5.9156756756756704E-4</v>
      </c>
      <c r="AH385">
        <v>1</v>
      </c>
      <c r="AI385">
        <v>1</v>
      </c>
      <c r="AJ385">
        <v>0.104093567567568</v>
      </c>
      <c r="AK385">
        <v>4.9507027027027002E-3</v>
      </c>
      <c r="AL385">
        <v>0</v>
      </c>
      <c r="AN385" s="4">
        <f t="shared" si="15"/>
        <v>0</v>
      </c>
      <c r="AO385" s="4">
        <f t="shared" si="16"/>
        <v>0</v>
      </c>
      <c r="AQ385">
        <f t="shared" si="17"/>
        <v>76.323333333333295</v>
      </c>
    </row>
    <row r="386" spans="1:43" x14ac:dyDescent="0.25">
      <c r="A386" t="s">
        <v>814</v>
      </c>
      <c r="B386">
        <v>1032823311</v>
      </c>
      <c r="C386">
        <v>303959129</v>
      </c>
      <c r="D386">
        <v>1</v>
      </c>
      <c r="E386" t="s">
        <v>39</v>
      </c>
      <c r="F386" t="s">
        <v>815</v>
      </c>
      <c r="G386" t="s">
        <v>41</v>
      </c>
      <c r="H386" s="2">
        <v>45170</v>
      </c>
      <c r="I386">
        <v>107000</v>
      </c>
      <c r="J386" t="s">
        <v>42</v>
      </c>
      <c r="K386" t="s">
        <v>42</v>
      </c>
      <c r="L386">
        <v>107000</v>
      </c>
      <c r="M386" t="s">
        <v>42</v>
      </c>
      <c r="N386">
        <v>962.24180000000001</v>
      </c>
      <c r="O386">
        <v>0</v>
      </c>
      <c r="P386">
        <v>107000</v>
      </c>
      <c r="Q386" t="s">
        <v>47</v>
      </c>
      <c r="R386">
        <v>0</v>
      </c>
      <c r="S386">
        <v>0.11</v>
      </c>
      <c r="T386" t="s">
        <v>44</v>
      </c>
      <c r="U386">
        <v>45200</v>
      </c>
      <c r="V386">
        <v>111900</v>
      </c>
      <c r="W386" t="s">
        <v>42</v>
      </c>
      <c r="X386" t="s">
        <v>42</v>
      </c>
      <c r="Y386" t="s">
        <v>42</v>
      </c>
      <c r="Z386">
        <v>8.9828800044988792</v>
      </c>
      <c r="AA386">
        <v>0</v>
      </c>
      <c r="AB386">
        <v>1</v>
      </c>
      <c r="AC386">
        <v>2.5000000000000001E-4</v>
      </c>
      <c r="AD386">
        <v>1</v>
      </c>
      <c r="AE386" t="s">
        <v>44</v>
      </c>
      <c r="AF386">
        <v>1.1214953271027999E-4</v>
      </c>
      <c r="AG386">
        <v>1.00742579489707E-3</v>
      </c>
      <c r="AH386">
        <v>0.95621090259160002</v>
      </c>
      <c r="AI386">
        <v>1</v>
      </c>
      <c r="AJ386">
        <v>0.10863042467239301</v>
      </c>
      <c r="AK386">
        <v>4.9160478504252404E-3</v>
      </c>
      <c r="AL386">
        <v>0</v>
      </c>
      <c r="AN386" s="4">
        <f t="shared" si="15"/>
        <v>0</v>
      </c>
      <c r="AO386" s="4">
        <f t="shared" si="16"/>
        <v>0</v>
      </c>
      <c r="AQ386">
        <f t="shared" si="17"/>
        <v>43.834759999625057</v>
      </c>
    </row>
    <row r="387" spans="1:43" x14ac:dyDescent="0.25">
      <c r="A387" t="s">
        <v>816</v>
      </c>
      <c r="B387">
        <v>1032839619</v>
      </c>
      <c r="C387">
        <v>303961915</v>
      </c>
      <c r="D387">
        <v>1</v>
      </c>
      <c r="E387" t="s">
        <v>39</v>
      </c>
      <c r="F387" t="s">
        <v>817</v>
      </c>
      <c r="G387" t="s">
        <v>41</v>
      </c>
      <c r="H387" s="2">
        <v>45170</v>
      </c>
      <c r="I387">
        <v>32340</v>
      </c>
      <c r="J387" t="s">
        <v>42</v>
      </c>
      <c r="K387" t="s">
        <v>42</v>
      </c>
      <c r="L387">
        <v>32340</v>
      </c>
      <c r="M387" t="s">
        <v>42</v>
      </c>
      <c r="N387">
        <v>0</v>
      </c>
      <c r="O387">
        <v>0</v>
      </c>
      <c r="P387">
        <v>32340</v>
      </c>
      <c r="Q387" t="s">
        <v>47</v>
      </c>
      <c r="R387">
        <v>0</v>
      </c>
      <c r="S387">
        <v>0.11874999999999999</v>
      </c>
      <c r="T387" t="s">
        <v>44</v>
      </c>
      <c r="U387">
        <v>45200</v>
      </c>
      <c r="V387">
        <v>32340</v>
      </c>
      <c r="W387" t="s">
        <v>42</v>
      </c>
      <c r="X387" t="s">
        <v>42</v>
      </c>
      <c r="Y387" t="s">
        <v>42</v>
      </c>
      <c r="Z387">
        <v>9.1199999999999992</v>
      </c>
      <c r="AA387">
        <v>0</v>
      </c>
      <c r="AB387">
        <v>1</v>
      </c>
      <c r="AC387">
        <v>2.5000000000000001E-4</v>
      </c>
      <c r="AD387">
        <v>1</v>
      </c>
      <c r="AE387" t="s">
        <v>44</v>
      </c>
      <c r="AF387">
        <v>3.7105751391465703E-4</v>
      </c>
      <c r="AG387">
        <v>3.38404452690167E-3</v>
      </c>
      <c r="AH387">
        <v>1</v>
      </c>
      <c r="AI387">
        <v>1</v>
      </c>
      <c r="AJ387">
        <v>0.11474489795918399</v>
      </c>
      <c r="AK387">
        <v>4.7179962894248603E-3</v>
      </c>
      <c r="AL387">
        <v>0</v>
      </c>
      <c r="AN387" s="4">
        <f t="shared" ref="AN387:AN450" si="18">+I387-P387</f>
        <v>0</v>
      </c>
      <c r="AO387" s="4">
        <f t="shared" ref="AO387:AO450" si="19">+AN387-(O387+AL387)</f>
        <v>0</v>
      </c>
      <c r="AQ387">
        <f t="shared" ref="AQ387:AQ450" si="20">+AK387*I387/12</f>
        <v>12.714999999999998</v>
      </c>
    </row>
    <row r="388" spans="1:43" x14ac:dyDescent="0.25">
      <c r="A388" t="s">
        <v>818</v>
      </c>
      <c r="B388">
        <v>9203985719</v>
      </c>
      <c r="C388">
        <v>303964324</v>
      </c>
      <c r="D388">
        <v>1</v>
      </c>
      <c r="E388" t="s">
        <v>39</v>
      </c>
      <c r="F388" t="s">
        <v>819</v>
      </c>
      <c r="G388" t="s">
        <v>41</v>
      </c>
      <c r="H388" s="2">
        <v>45170</v>
      </c>
      <c r="I388">
        <v>37300</v>
      </c>
      <c r="J388" t="s">
        <v>42</v>
      </c>
      <c r="K388" t="s">
        <v>42</v>
      </c>
      <c r="L388">
        <v>37300</v>
      </c>
      <c r="M388" t="s">
        <v>42</v>
      </c>
      <c r="N388">
        <v>286.62</v>
      </c>
      <c r="O388">
        <v>0</v>
      </c>
      <c r="P388">
        <v>37300</v>
      </c>
      <c r="Q388" t="s">
        <v>43</v>
      </c>
      <c r="R388">
        <v>8.7499999999999994E-2</v>
      </c>
      <c r="S388">
        <v>0.09</v>
      </c>
      <c r="T388" t="s">
        <v>44</v>
      </c>
      <c r="U388">
        <v>45200</v>
      </c>
      <c r="V388">
        <v>37300</v>
      </c>
      <c r="W388" t="s">
        <v>42</v>
      </c>
      <c r="X388" t="s">
        <v>42</v>
      </c>
      <c r="Y388" t="s">
        <v>42</v>
      </c>
      <c r="Z388">
        <v>16.38</v>
      </c>
      <c r="AA388">
        <v>0</v>
      </c>
      <c r="AB388">
        <v>1</v>
      </c>
      <c r="AC388">
        <v>2.5000000000000001E-4</v>
      </c>
      <c r="AD388">
        <v>1</v>
      </c>
      <c r="AE388" t="s">
        <v>44</v>
      </c>
      <c r="AF388">
        <v>3.2171581769436998E-4</v>
      </c>
      <c r="AG388">
        <v>5.2697050938337797E-3</v>
      </c>
      <c r="AH388">
        <v>1</v>
      </c>
      <c r="AI388">
        <v>1</v>
      </c>
      <c r="AJ388">
        <v>8.4428284182305594E-2</v>
      </c>
      <c r="AK388">
        <v>0</v>
      </c>
      <c r="AL388">
        <v>0</v>
      </c>
      <c r="AN388" s="4">
        <f t="shared" si="18"/>
        <v>0</v>
      </c>
      <c r="AO388" s="4">
        <f t="shared" si="19"/>
        <v>0</v>
      </c>
      <c r="AQ388">
        <f t="shared" si="20"/>
        <v>0</v>
      </c>
    </row>
    <row r="389" spans="1:43" x14ac:dyDescent="0.25">
      <c r="A389" t="s">
        <v>820</v>
      </c>
      <c r="B389">
        <v>9203674305</v>
      </c>
      <c r="C389">
        <v>303964333</v>
      </c>
      <c r="D389">
        <v>1</v>
      </c>
      <c r="E389" t="s">
        <v>39</v>
      </c>
      <c r="F389" t="s">
        <v>821</v>
      </c>
      <c r="G389" t="s">
        <v>41</v>
      </c>
      <c r="H389" s="2">
        <v>45170</v>
      </c>
      <c r="I389">
        <v>39984.51</v>
      </c>
      <c r="J389" t="s">
        <v>42</v>
      </c>
      <c r="K389" t="s">
        <v>42</v>
      </c>
      <c r="L389">
        <v>39984.51</v>
      </c>
      <c r="M389" t="s">
        <v>42</v>
      </c>
      <c r="N389">
        <v>341.91</v>
      </c>
      <c r="O389">
        <v>0</v>
      </c>
      <c r="P389">
        <v>39984.51</v>
      </c>
      <c r="Q389" t="s">
        <v>43</v>
      </c>
      <c r="R389">
        <v>9.7500000000000003E-2</v>
      </c>
      <c r="S389">
        <v>0.1</v>
      </c>
      <c r="T389" t="s">
        <v>44</v>
      </c>
      <c r="U389">
        <v>45200</v>
      </c>
      <c r="V389">
        <v>39984.51</v>
      </c>
      <c r="W389" t="s">
        <v>42</v>
      </c>
      <c r="X389" t="s">
        <v>42</v>
      </c>
      <c r="Y389" t="s">
        <v>42</v>
      </c>
      <c r="Z389">
        <v>17.53</v>
      </c>
      <c r="AA389">
        <v>0</v>
      </c>
      <c r="AB389">
        <v>1</v>
      </c>
      <c r="AC389">
        <v>2.5000000000000001E-4</v>
      </c>
      <c r="AD389">
        <v>1</v>
      </c>
      <c r="AE389" t="s">
        <v>44</v>
      </c>
      <c r="AF389">
        <v>3.0011622000619697E-4</v>
      </c>
      <c r="AG389">
        <v>5.2610373367086398E-3</v>
      </c>
      <c r="AH389">
        <v>1</v>
      </c>
      <c r="AI389">
        <v>1</v>
      </c>
      <c r="AJ389">
        <v>9.4449883779993804E-2</v>
      </c>
      <c r="AK389">
        <v>0</v>
      </c>
      <c r="AL389">
        <v>0</v>
      </c>
      <c r="AN389" s="4">
        <f t="shared" si="18"/>
        <v>0</v>
      </c>
      <c r="AO389" s="4">
        <f t="shared" si="19"/>
        <v>0</v>
      </c>
      <c r="AQ389">
        <f t="shared" si="20"/>
        <v>0</v>
      </c>
    </row>
    <row r="390" spans="1:43" x14ac:dyDescent="0.25">
      <c r="A390" t="s">
        <v>822</v>
      </c>
      <c r="B390">
        <v>1032845292</v>
      </c>
      <c r="C390">
        <v>303964613</v>
      </c>
      <c r="D390">
        <v>1</v>
      </c>
      <c r="E390" t="s">
        <v>39</v>
      </c>
      <c r="F390" t="s">
        <v>823</v>
      </c>
      <c r="G390" t="s">
        <v>41</v>
      </c>
      <c r="H390" s="2">
        <v>45170</v>
      </c>
      <c r="I390">
        <v>200000</v>
      </c>
      <c r="J390" t="s">
        <v>42</v>
      </c>
      <c r="K390" t="s">
        <v>42</v>
      </c>
      <c r="L390">
        <v>200000</v>
      </c>
      <c r="M390" t="s">
        <v>42</v>
      </c>
      <c r="N390">
        <v>1698.63</v>
      </c>
      <c r="O390">
        <v>0</v>
      </c>
      <c r="P390">
        <v>200000</v>
      </c>
      <c r="Q390" t="s">
        <v>47</v>
      </c>
      <c r="R390">
        <v>0</v>
      </c>
      <c r="S390">
        <v>0.10249999999999999</v>
      </c>
      <c r="T390" t="s">
        <v>44</v>
      </c>
      <c r="U390">
        <v>45200</v>
      </c>
      <c r="V390">
        <v>200000</v>
      </c>
      <c r="W390" t="s">
        <v>42</v>
      </c>
      <c r="X390" t="s">
        <v>42</v>
      </c>
      <c r="Y390" t="s">
        <v>42</v>
      </c>
      <c r="Z390">
        <v>9.1199999999999992</v>
      </c>
      <c r="AA390">
        <v>0</v>
      </c>
      <c r="AB390">
        <v>1</v>
      </c>
      <c r="AC390">
        <v>2.5000000000000001E-4</v>
      </c>
      <c r="AD390">
        <v>1</v>
      </c>
      <c r="AE390" t="s">
        <v>44</v>
      </c>
      <c r="AF390" s="3">
        <v>6.0000000000000002E-5</v>
      </c>
      <c r="AG390">
        <v>5.4719999999999997E-4</v>
      </c>
      <c r="AH390">
        <v>1</v>
      </c>
      <c r="AI390">
        <v>1</v>
      </c>
      <c r="AJ390">
        <v>0.10164280000000001</v>
      </c>
      <c r="AK390">
        <v>4.9544000000000003E-3</v>
      </c>
      <c r="AL390">
        <v>0</v>
      </c>
      <c r="AN390" s="4">
        <f t="shared" si="18"/>
        <v>0</v>
      </c>
      <c r="AO390" s="4">
        <f t="shared" si="19"/>
        <v>0</v>
      </c>
      <c r="AQ390">
        <f t="shared" si="20"/>
        <v>82.573333333333338</v>
      </c>
    </row>
    <row r="391" spans="1:43" x14ac:dyDescent="0.25">
      <c r="A391" t="s">
        <v>824</v>
      </c>
      <c r="B391">
        <v>1032824501</v>
      </c>
      <c r="C391">
        <v>303963422</v>
      </c>
      <c r="D391">
        <v>1</v>
      </c>
      <c r="E391" t="s">
        <v>39</v>
      </c>
      <c r="F391" t="s">
        <v>825</v>
      </c>
      <c r="G391" t="s">
        <v>41</v>
      </c>
      <c r="H391" s="2">
        <v>45170</v>
      </c>
      <c r="I391">
        <v>31447.79</v>
      </c>
      <c r="J391" t="s">
        <v>42</v>
      </c>
      <c r="K391" t="s">
        <v>42</v>
      </c>
      <c r="L391">
        <v>31447.79</v>
      </c>
      <c r="M391" t="s">
        <v>42</v>
      </c>
      <c r="N391">
        <v>316.63</v>
      </c>
      <c r="O391">
        <v>320</v>
      </c>
      <c r="P391">
        <v>31127.79</v>
      </c>
      <c r="Q391" t="s">
        <v>47</v>
      </c>
      <c r="R391">
        <v>0</v>
      </c>
      <c r="S391">
        <v>0.125</v>
      </c>
      <c r="T391" t="s">
        <v>44</v>
      </c>
      <c r="U391">
        <v>45231</v>
      </c>
      <c r="V391">
        <v>31127.79</v>
      </c>
      <c r="W391" t="s">
        <v>42</v>
      </c>
      <c r="X391" t="s">
        <v>42</v>
      </c>
      <c r="Y391" t="s">
        <v>42</v>
      </c>
      <c r="Z391">
        <v>9.1199999999999992</v>
      </c>
      <c r="AA391">
        <v>0</v>
      </c>
      <c r="AB391">
        <v>1</v>
      </c>
      <c r="AC391">
        <v>2.5000000000000001E-4</v>
      </c>
      <c r="AD391">
        <v>1</v>
      </c>
      <c r="AE391" t="s">
        <v>44</v>
      </c>
      <c r="AF391">
        <v>3.8158484268687901E-4</v>
      </c>
      <c r="AG391">
        <v>3.4800537653043302E-3</v>
      </c>
      <c r="AH391">
        <v>1</v>
      </c>
      <c r="AI391">
        <v>1</v>
      </c>
      <c r="AJ391">
        <v>0.12088836139200899</v>
      </c>
      <c r="AK391">
        <v>4.7099955195579702E-3</v>
      </c>
      <c r="AL391">
        <v>0</v>
      </c>
      <c r="AN391" s="4">
        <f t="shared" si="18"/>
        <v>320</v>
      </c>
      <c r="AO391" s="4">
        <f t="shared" si="19"/>
        <v>0</v>
      </c>
      <c r="AQ391">
        <f t="shared" si="20"/>
        <v>12.343245833333329</v>
      </c>
    </row>
    <row r="392" spans="1:43" x14ac:dyDescent="0.25">
      <c r="A392" t="s">
        <v>826</v>
      </c>
      <c r="B392">
        <v>1032824404</v>
      </c>
      <c r="C392">
        <v>303963710</v>
      </c>
      <c r="D392">
        <v>1</v>
      </c>
      <c r="E392" t="s">
        <v>39</v>
      </c>
      <c r="F392" t="s">
        <v>827</v>
      </c>
      <c r="G392" t="s">
        <v>41</v>
      </c>
      <c r="H392" s="2">
        <v>45170</v>
      </c>
      <c r="I392">
        <v>60000</v>
      </c>
      <c r="J392" t="s">
        <v>42</v>
      </c>
      <c r="K392" t="s">
        <v>42</v>
      </c>
      <c r="L392">
        <v>60000</v>
      </c>
      <c r="M392" t="s">
        <v>42</v>
      </c>
      <c r="N392">
        <v>530.14</v>
      </c>
      <c r="O392">
        <v>0</v>
      </c>
      <c r="P392">
        <v>60000</v>
      </c>
      <c r="Q392" t="s">
        <v>47</v>
      </c>
      <c r="R392">
        <v>0</v>
      </c>
      <c r="S392">
        <v>0.11</v>
      </c>
      <c r="T392" t="s">
        <v>44</v>
      </c>
      <c r="U392">
        <v>45231</v>
      </c>
      <c r="V392">
        <v>60000</v>
      </c>
      <c r="W392" t="s">
        <v>42</v>
      </c>
      <c r="X392" t="s">
        <v>42</v>
      </c>
      <c r="Y392" t="s">
        <v>42</v>
      </c>
      <c r="Z392">
        <v>9.1199999999999992</v>
      </c>
      <c r="AA392">
        <v>0</v>
      </c>
      <c r="AB392">
        <v>1</v>
      </c>
      <c r="AC392">
        <v>2.5000000000000001E-4</v>
      </c>
      <c r="AD392">
        <v>1</v>
      </c>
      <c r="AE392" t="s">
        <v>44</v>
      </c>
      <c r="AF392">
        <v>2.0000000000000001E-4</v>
      </c>
      <c r="AG392">
        <v>1.8240000000000001E-3</v>
      </c>
      <c r="AH392">
        <v>1</v>
      </c>
      <c r="AI392">
        <v>1</v>
      </c>
      <c r="AJ392">
        <v>0.107726</v>
      </c>
      <c r="AK392">
        <v>4.8479999999999999E-3</v>
      </c>
      <c r="AL392">
        <v>0</v>
      </c>
      <c r="AN392" s="4">
        <f t="shared" si="18"/>
        <v>0</v>
      </c>
      <c r="AO392" s="4">
        <f t="shared" si="19"/>
        <v>0</v>
      </c>
      <c r="AQ392">
        <f t="shared" si="20"/>
        <v>24.24</v>
      </c>
    </row>
    <row r="393" spans="1:43" x14ac:dyDescent="0.25">
      <c r="A393" t="s">
        <v>828</v>
      </c>
      <c r="B393">
        <v>9204260005</v>
      </c>
      <c r="C393">
        <v>303967861</v>
      </c>
      <c r="D393">
        <v>1</v>
      </c>
      <c r="E393" t="s">
        <v>39</v>
      </c>
      <c r="F393" t="s">
        <v>829</v>
      </c>
      <c r="G393" t="s">
        <v>41</v>
      </c>
      <c r="H393" s="2">
        <v>45170</v>
      </c>
      <c r="I393">
        <v>37500</v>
      </c>
      <c r="J393" t="s">
        <v>42</v>
      </c>
      <c r="K393" t="s">
        <v>42</v>
      </c>
      <c r="L393">
        <v>37500</v>
      </c>
      <c r="M393" t="s">
        <v>42</v>
      </c>
      <c r="N393">
        <v>294.60000000000002</v>
      </c>
      <c r="O393">
        <v>1.29</v>
      </c>
      <c r="P393">
        <v>37498.71</v>
      </c>
      <c r="Q393" t="s">
        <v>43</v>
      </c>
      <c r="R393">
        <v>0.09</v>
      </c>
      <c r="S393">
        <v>9.2499999999999999E-2</v>
      </c>
      <c r="T393" t="s">
        <v>44</v>
      </c>
      <c r="U393">
        <v>45231</v>
      </c>
      <c r="V393">
        <v>37498.71</v>
      </c>
      <c r="W393" t="s">
        <v>42</v>
      </c>
      <c r="X393" t="s">
        <v>42</v>
      </c>
      <c r="Y393" t="s">
        <v>42</v>
      </c>
      <c r="Z393">
        <v>15.92</v>
      </c>
      <c r="AA393">
        <v>0</v>
      </c>
      <c r="AB393">
        <v>1</v>
      </c>
      <c r="AC393">
        <v>2.5000000000000001E-4</v>
      </c>
      <c r="AD393">
        <v>1</v>
      </c>
      <c r="AE393" t="s">
        <v>44</v>
      </c>
      <c r="AF393">
        <v>3.2000000000000003E-4</v>
      </c>
      <c r="AG393">
        <v>5.0943999999999998E-3</v>
      </c>
      <c r="AH393">
        <v>1</v>
      </c>
      <c r="AI393">
        <v>1</v>
      </c>
      <c r="AJ393">
        <v>8.6929999999999993E-2</v>
      </c>
      <c r="AK393">
        <v>0</v>
      </c>
      <c r="AL393">
        <v>0</v>
      </c>
      <c r="AN393" s="4">
        <f t="shared" si="18"/>
        <v>1.2900000000008731</v>
      </c>
      <c r="AO393" s="4">
        <f t="shared" si="19"/>
        <v>8.730793865652231E-13</v>
      </c>
      <c r="AQ393">
        <f t="shared" si="20"/>
        <v>0</v>
      </c>
    </row>
    <row r="394" spans="1:43" x14ac:dyDescent="0.25">
      <c r="A394" t="s">
        <v>830</v>
      </c>
      <c r="B394">
        <v>9204077920</v>
      </c>
      <c r="C394">
        <v>303967872</v>
      </c>
      <c r="D394">
        <v>1</v>
      </c>
      <c r="E394" t="s">
        <v>39</v>
      </c>
      <c r="F394" t="s">
        <v>831</v>
      </c>
      <c r="G394" t="s">
        <v>41</v>
      </c>
      <c r="H394" s="2">
        <v>45170</v>
      </c>
      <c r="I394">
        <v>74548.14</v>
      </c>
      <c r="J394" t="s">
        <v>42</v>
      </c>
      <c r="K394" t="s">
        <v>42</v>
      </c>
      <c r="L394">
        <v>74548.14</v>
      </c>
      <c r="M394" t="s">
        <v>42</v>
      </c>
      <c r="N394">
        <v>580.95000000000005</v>
      </c>
      <c r="O394">
        <v>0</v>
      </c>
      <c r="P394">
        <v>74548.14</v>
      </c>
      <c r="Q394" t="s">
        <v>43</v>
      </c>
      <c r="R394">
        <v>0.09</v>
      </c>
      <c r="S394">
        <v>9.2499999999999999E-2</v>
      </c>
      <c r="T394" t="s">
        <v>44</v>
      </c>
      <c r="U394">
        <v>45231</v>
      </c>
      <c r="V394">
        <v>74548.14</v>
      </c>
      <c r="W394" t="s">
        <v>42</v>
      </c>
      <c r="X394" t="s">
        <v>42</v>
      </c>
      <c r="Y394" t="s">
        <v>42</v>
      </c>
      <c r="Z394">
        <v>31.4</v>
      </c>
      <c r="AA394">
        <v>0</v>
      </c>
      <c r="AB394">
        <v>1</v>
      </c>
      <c r="AC394">
        <v>2.5000000000000001E-4</v>
      </c>
      <c r="AD394">
        <v>1</v>
      </c>
      <c r="AE394" t="s">
        <v>44</v>
      </c>
      <c r="AF394">
        <v>1.6096981091681201E-4</v>
      </c>
      <c r="AG394">
        <v>5.05445206278788E-3</v>
      </c>
      <c r="AH394">
        <v>1</v>
      </c>
      <c r="AI394">
        <v>1</v>
      </c>
      <c r="AJ394">
        <v>8.7089030189083205E-2</v>
      </c>
      <c r="AK394">
        <v>0</v>
      </c>
      <c r="AL394">
        <v>0</v>
      </c>
      <c r="AN394" s="4">
        <f t="shared" si="18"/>
        <v>0</v>
      </c>
      <c r="AO394" s="4">
        <f t="shared" si="19"/>
        <v>0</v>
      </c>
      <c r="AQ394">
        <f t="shared" si="20"/>
        <v>0</v>
      </c>
    </row>
    <row r="395" spans="1:43" x14ac:dyDescent="0.25">
      <c r="A395" t="s">
        <v>832</v>
      </c>
      <c r="B395">
        <v>9203950671</v>
      </c>
      <c r="C395">
        <v>303967883</v>
      </c>
      <c r="D395">
        <v>1</v>
      </c>
      <c r="E395" t="s">
        <v>39</v>
      </c>
      <c r="F395" t="s">
        <v>833</v>
      </c>
      <c r="G395" t="s">
        <v>41</v>
      </c>
      <c r="H395" s="2">
        <v>45170</v>
      </c>
      <c r="I395">
        <v>60000</v>
      </c>
      <c r="J395" t="s">
        <v>42</v>
      </c>
      <c r="K395" t="s">
        <v>42</v>
      </c>
      <c r="L395">
        <v>60000</v>
      </c>
      <c r="M395" t="s">
        <v>42</v>
      </c>
      <c r="N395">
        <v>509.59</v>
      </c>
      <c r="O395">
        <v>0</v>
      </c>
      <c r="P395">
        <v>60000</v>
      </c>
      <c r="Q395" t="s">
        <v>43</v>
      </c>
      <c r="R395">
        <v>9.7500000000000003E-2</v>
      </c>
      <c r="S395">
        <v>0.1</v>
      </c>
      <c r="T395" t="s">
        <v>44</v>
      </c>
      <c r="U395">
        <v>45231</v>
      </c>
      <c r="V395">
        <v>60000</v>
      </c>
      <c r="W395" t="s">
        <v>42</v>
      </c>
      <c r="X395" t="s">
        <v>42</v>
      </c>
      <c r="Y395" t="s">
        <v>42</v>
      </c>
      <c r="Z395">
        <v>25.48</v>
      </c>
      <c r="AA395">
        <v>0</v>
      </c>
      <c r="AB395">
        <v>1</v>
      </c>
      <c r="AC395">
        <v>2.5000000000000001E-4</v>
      </c>
      <c r="AD395">
        <v>1</v>
      </c>
      <c r="AE395" t="s">
        <v>44</v>
      </c>
      <c r="AF395">
        <v>2.0000000000000001E-4</v>
      </c>
      <c r="AG395">
        <v>5.0959999999999998E-3</v>
      </c>
      <c r="AH395">
        <v>1</v>
      </c>
      <c r="AI395">
        <v>1</v>
      </c>
      <c r="AJ395">
        <v>9.4549999999999995E-2</v>
      </c>
      <c r="AK395">
        <v>0</v>
      </c>
      <c r="AL395">
        <v>0</v>
      </c>
      <c r="AN395" s="4">
        <f t="shared" si="18"/>
        <v>0</v>
      </c>
      <c r="AO395" s="4">
        <f t="shared" si="19"/>
        <v>0</v>
      </c>
      <c r="AQ395">
        <f t="shared" si="20"/>
        <v>0</v>
      </c>
    </row>
    <row r="396" spans="1:43" x14ac:dyDescent="0.25">
      <c r="A396" t="s">
        <v>834</v>
      </c>
      <c r="B396">
        <v>1032841157</v>
      </c>
      <c r="C396">
        <v>303967947</v>
      </c>
      <c r="D396">
        <v>1</v>
      </c>
      <c r="E396" t="s">
        <v>39</v>
      </c>
      <c r="F396" t="s">
        <v>835</v>
      </c>
      <c r="G396" t="s">
        <v>41</v>
      </c>
      <c r="H396" s="2">
        <v>45170</v>
      </c>
      <c r="I396">
        <v>145000</v>
      </c>
      <c r="J396" t="s">
        <v>42</v>
      </c>
      <c r="K396" t="s">
        <v>42</v>
      </c>
      <c r="L396">
        <v>145000</v>
      </c>
      <c r="M396">
        <v>-145000</v>
      </c>
      <c r="N396">
        <v>1331.25</v>
      </c>
      <c r="O396">
        <v>145000</v>
      </c>
      <c r="P396">
        <v>0</v>
      </c>
      <c r="Q396" t="s">
        <v>47</v>
      </c>
      <c r="R396">
        <v>0</v>
      </c>
      <c r="S396">
        <v>0.11125</v>
      </c>
      <c r="T396" t="s">
        <v>44</v>
      </c>
      <c r="U396">
        <v>45231</v>
      </c>
      <c r="V396">
        <v>144688.82999999999</v>
      </c>
      <c r="W396" t="s">
        <v>42</v>
      </c>
      <c r="X396" t="s">
        <v>42</v>
      </c>
      <c r="Y396" t="s">
        <v>42</v>
      </c>
      <c r="Z396">
        <v>0</v>
      </c>
      <c r="AA396">
        <v>0</v>
      </c>
      <c r="AB396">
        <v>1</v>
      </c>
      <c r="AC396">
        <v>2.5000000000000001E-4</v>
      </c>
      <c r="AD396">
        <v>1</v>
      </c>
      <c r="AE396" t="s">
        <v>177</v>
      </c>
      <c r="AF396" s="3">
        <v>8.27586206896552E-5</v>
      </c>
      <c r="AG396">
        <v>0</v>
      </c>
      <c r="AH396">
        <v>0</v>
      </c>
      <c r="AI396">
        <v>0</v>
      </c>
      <c r="AJ396">
        <v>0.11091724137931</v>
      </c>
      <c r="AK396">
        <v>5.0000000000000001E-3</v>
      </c>
      <c r="AL396">
        <v>0</v>
      </c>
      <c r="AN396" s="4">
        <f t="shared" si="18"/>
        <v>145000</v>
      </c>
      <c r="AO396" s="4">
        <f t="shared" si="19"/>
        <v>0</v>
      </c>
      <c r="AQ396">
        <f t="shared" si="20"/>
        <v>60.416666666666664</v>
      </c>
    </row>
    <row r="397" spans="1:43" x14ac:dyDescent="0.25">
      <c r="A397" t="s">
        <v>836</v>
      </c>
      <c r="B397">
        <v>1032841665</v>
      </c>
      <c r="C397">
        <v>303967949</v>
      </c>
      <c r="D397">
        <v>1</v>
      </c>
      <c r="E397" t="s">
        <v>39</v>
      </c>
      <c r="F397" t="s">
        <v>837</v>
      </c>
      <c r="G397" t="s">
        <v>41</v>
      </c>
      <c r="H397" s="2">
        <v>45170</v>
      </c>
      <c r="I397">
        <v>50000</v>
      </c>
      <c r="J397" t="s">
        <v>42</v>
      </c>
      <c r="K397" t="s">
        <v>42</v>
      </c>
      <c r="L397">
        <v>50000</v>
      </c>
      <c r="M397" t="s">
        <v>42</v>
      </c>
      <c r="N397">
        <v>424.66</v>
      </c>
      <c r="O397">
        <v>0</v>
      </c>
      <c r="P397">
        <v>50000</v>
      </c>
      <c r="Q397" t="s">
        <v>47</v>
      </c>
      <c r="R397">
        <v>0</v>
      </c>
      <c r="S397">
        <v>0.10249999999999999</v>
      </c>
      <c r="T397" t="s">
        <v>44</v>
      </c>
      <c r="U397">
        <v>45200</v>
      </c>
      <c r="V397">
        <v>50000</v>
      </c>
      <c r="W397" t="s">
        <v>42</v>
      </c>
      <c r="X397" t="s">
        <v>42</v>
      </c>
      <c r="Y397" t="s">
        <v>42</v>
      </c>
      <c r="Z397">
        <v>9.1199999999999992</v>
      </c>
      <c r="AA397">
        <v>0</v>
      </c>
      <c r="AB397">
        <v>1</v>
      </c>
      <c r="AC397">
        <v>2.5000000000000001E-4</v>
      </c>
      <c r="AD397">
        <v>1</v>
      </c>
      <c r="AE397" t="s">
        <v>44</v>
      </c>
      <c r="AF397">
        <v>2.4000000000000001E-4</v>
      </c>
      <c r="AG397">
        <v>2.1887999999999999E-3</v>
      </c>
      <c r="AH397">
        <v>1</v>
      </c>
      <c r="AI397">
        <v>1</v>
      </c>
      <c r="AJ397">
        <v>9.9821199999999999E-2</v>
      </c>
      <c r="AK397">
        <v>4.8176E-3</v>
      </c>
      <c r="AL397">
        <v>0</v>
      </c>
      <c r="AN397" s="4">
        <f t="shared" si="18"/>
        <v>0</v>
      </c>
      <c r="AO397" s="4">
        <f t="shared" si="19"/>
        <v>0</v>
      </c>
      <c r="AQ397">
        <f t="shared" si="20"/>
        <v>20.073333333333334</v>
      </c>
    </row>
    <row r="398" spans="1:43" x14ac:dyDescent="0.25">
      <c r="A398" t="s">
        <v>838</v>
      </c>
      <c r="B398">
        <v>1032845302</v>
      </c>
      <c r="C398">
        <v>303968294</v>
      </c>
      <c r="D398">
        <v>1</v>
      </c>
      <c r="E398" t="s">
        <v>39</v>
      </c>
      <c r="F398" t="s">
        <v>839</v>
      </c>
      <c r="G398" t="s">
        <v>41</v>
      </c>
      <c r="H398" s="2">
        <v>45170</v>
      </c>
      <c r="I398">
        <v>31000</v>
      </c>
      <c r="J398" t="s">
        <v>42</v>
      </c>
      <c r="K398" t="s">
        <v>42</v>
      </c>
      <c r="L398">
        <v>31000</v>
      </c>
      <c r="M398" t="s">
        <v>42</v>
      </c>
      <c r="N398">
        <v>250.12</v>
      </c>
      <c r="O398">
        <v>0</v>
      </c>
      <c r="P398">
        <v>31000</v>
      </c>
      <c r="Q398" t="s">
        <v>47</v>
      </c>
      <c r="R398">
        <v>0</v>
      </c>
      <c r="S398">
        <v>9.7500000000000003E-2</v>
      </c>
      <c r="T398" t="s">
        <v>44</v>
      </c>
      <c r="U398">
        <v>45200</v>
      </c>
      <c r="V398">
        <v>31000</v>
      </c>
      <c r="W398" t="s">
        <v>42</v>
      </c>
      <c r="X398" t="s">
        <v>42</v>
      </c>
      <c r="Y398" t="s">
        <v>42</v>
      </c>
      <c r="Z398">
        <v>9.1199999999999992</v>
      </c>
      <c r="AA398">
        <v>0</v>
      </c>
      <c r="AB398">
        <v>1</v>
      </c>
      <c r="AC398">
        <v>2.5000000000000001E-4</v>
      </c>
      <c r="AD398">
        <v>1</v>
      </c>
      <c r="AE398" t="s">
        <v>44</v>
      </c>
      <c r="AF398">
        <v>3.87096774193548E-4</v>
      </c>
      <c r="AG398">
        <v>3.5303225806451598E-3</v>
      </c>
      <c r="AH398">
        <v>1</v>
      </c>
      <c r="AI398">
        <v>1</v>
      </c>
      <c r="AJ398">
        <v>9.3332580645161298E-2</v>
      </c>
      <c r="AK398">
        <v>4.7058064516128997E-3</v>
      </c>
      <c r="AL398">
        <v>0</v>
      </c>
      <c r="AN398" s="4">
        <f t="shared" si="18"/>
        <v>0</v>
      </c>
      <c r="AO398" s="4">
        <f t="shared" si="19"/>
        <v>0</v>
      </c>
      <c r="AQ398">
        <f t="shared" si="20"/>
        <v>12.156666666666657</v>
      </c>
    </row>
    <row r="399" spans="1:43" x14ac:dyDescent="0.25">
      <c r="A399" t="s">
        <v>840</v>
      </c>
      <c r="B399">
        <v>9203904868</v>
      </c>
      <c r="C399">
        <v>303963767</v>
      </c>
      <c r="D399">
        <v>1</v>
      </c>
      <c r="E399" t="s">
        <v>39</v>
      </c>
      <c r="F399" t="s">
        <v>841</v>
      </c>
      <c r="G399" t="s">
        <v>41</v>
      </c>
      <c r="H399" s="2">
        <v>45170</v>
      </c>
      <c r="I399">
        <v>35300</v>
      </c>
      <c r="J399" t="s">
        <v>42</v>
      </c>
      <c r="K399" t="s">
        <v>42</v>
      </c>
      <c r="L399">
        <v>35300</v>
      </c>
      <c r="M399" t="s">
        <v>42</v>
      </c>
      <c r="N399">
        <v>321.54000000000002</v>
      </c>
      <c r="O399">
        <v>0</v>
      </c>
      <c r="P399">
        <v>35300</v>
      </c>
      <c r="Q399" t="s">
        <v>43</v>
      </c>
      <c r="R399">
        <v>0.10375</v>
      </c>
      <c r="S399">
        <v>0.10625</v>
      </c>
      <c r="T399" t="s">
        <v>44</v>
      </c>
      <c r="U399">
        <v>45200</v>
      </c>
      <c r="V399">
        <v>35300</v>
      </c>
      <c r="W399" t="s">
        <v>42</v>
      </c>
      <c r="X399" t="s">
        <v>42</v>
      </c>
      <c r="Y399" t="s">
        <v>42</v>
      </c>
      <c r="Z399">
        <v>15.5</v>
      </c>
      <c r="AA399">
        <v>0</v>
      </c>
      <c r="AB399">
        <v>1</v>
      </c>
      <c r="AC399">
        <v>2.5000000000000001E-4</v>
      </c>
      <c r="AD399">
        <v>1</v>
      </c>
      <c r="AE399" t="s">
        <v>44</v>
      </c>
      <c r="AF399">
        <v>3.3994334277620401E-4</v>
      </c>
      <c r="AG399">
        <v>5.2691218130311596E-3</v>
      </c>
      <c r="AH399">
        <v>1</v>
      </c>
      <c r="AI399">
        <v>1</v>
      </c>
      <c r="AJ399">
        <v>0.100660056657224</v>
      </c>
      <c r="AK399">
        <v>0</v>
      </c>
      <c r="AL399">
        <v>0</v>
      </c>
      <c r="AN399" s="4">
        <f t="shared" si="18"/>
        <v>0</v>
      </c>
      <c r="AO399" s="4">
        <f t="shared" si="19"/>
        <v>0</v>
      </c>
      <c r="AQ399">
        <f t="shared" si="20"/>
        <v>0</v>
      </c>
    </row>
    <row r="400" spans="1:43" x14ac:dyDescent="0.25">
      <c r="A400" t="s">
        <v>842</v>
      </c>
      <c r="B400">
        <v>9203893384</v>
      </c>
      <c r="C400">
        <v>303963769</v>
      </c>
      <c r="D400">
        <v>1</v>
      </c>
      <c r="E400" t="s">
        <v>39</v>
      </c>
      <c r="F400" t="s">
        <v>843</v>
      </c>
      <c r="G400" t="s">
        <v>41</v>
      </c>
      <c r="H400" s="2">
        <v>45170</v>
      </c>
      <c r="I400">
        <v>110000</v>
      </c>
      <c r="J400" t="s">
        <v>42</v>
      </c>
      <c r="K400" t="s">
        <v>42</v>
      </c>
      <c r="L400">
        <v>110000</v>
      </c>
      <c r="M400" t="s">
        <v>42</v>
      </c>
      <c r="N400">
        <v>945.92</v>
      </c>
      <c r="O400">
        <v>55</v>
      </c>
      <c r="P400">
        <v>109945</v>
      </c>
      <c r="Q400" t="s">
        <v>43</v>
      </c>
      <c r="R400">
        <v>9.8750000000000004E-2</v>
      </c>
      <c r="S400">
        <v>0.10125000000000001</v>
      </c>
      <c r="T400" t="s">
        <v>44</v>
      </c>
      <c r="U400">
        <v>45231</v>
      </c>
      <c r="V400">
        <v>109945</v>
      </c>
      <c r="W400" t="s">
        <v>42</v>
      </c>
      <c r="X400" t="s">
        <v>42</v>
      </c>
      <c r="Y400" t="s">
        <v>42</v>
      </c>
      <c r="Z400">
        <v>46.71</v>
      </c>
      <c r="AA400">
        <v>0</v>
      </c>
      <c r="AB400">
        <v>1</v>
      </c>
      <c r="AC400">
        <v>2.5000000000000001E-4</v>
      </c>
      <c r="AD400">
        <v>1</v>
      </c>
      <c r="AE400" t="s">
        <v>44</v>
      </c>
      <c r="AF400">
        <v>1.09090909090909E-4</v>
      </c>
      <c r="AG400">
        <v>5.0956363636363603E-3</v>
      </c>
      <c r="AH400">
        <v>1</v>
      </c>
      <c r="AI400">
        <v>1</v>
      </c>
      <c r="AJ400">
        <v>9.5890909090909096E-2</v>
      </c>
      <c r="AK400">
        <v>0</v>
      </c>
      <c r="AL400">
        <v>0</v>
      </c>
      <c r="AN400" s="4">
        <f t="shared" si="18"/>
        <v>55</v>
      </c>
      <c r="AO400" s="4">
        <f t="shared" si="19"/>
        <v>0</v>
      </c>
      <c r="AQ400">
        <f t="shared" si="20"/>
        <v>0</v>
      </c>
    </row>
    <row r="401" spans="1:43" x14ac:dyDescent="0.25">
      <c r="A401" t="s">
        <v>844</v>
      </c>
      <c r="B401">
        <v>9203623419</v>
      </c>
      <c r="C401">
        <v>303963785</v>
      </c>
      <c r="D401">
        <v>1</v>
      </c>
      <c r="E401" t="s">
        <v>39</v>
      </c>
      <c r="F401" t="s">
        <v>845</v>
      </c>
      <c r="G401" t="s">
        <v>41</v>
      </c>
      <c r="H401" s="2">
        <v>45170</v>
      </c>
      <c r="I401">
        <v>70000</v>
      </c>
      <c r="J401" t="s">
        <v>42</v>
      </c>
      <c r="K401" t="s">
        <v>42</v>
      </c>
      <c r="L401">
        <v>70000</v>
      </c>
      <c r="M401" t="s">
        <v>42</v>
      </c>
      <c r="N401">
        <v>594.25</v>
      </c>
      <c r="O401">
        <v>11000</v>
      </c>
      <c r="P401">
        <v>59000</v>
      </c>
      <c r="Q401" t="s">
        <v>43</v>
      </c>
      <c r="R401">
        <v>8.7499999999999994E-2</v>
      </c>
      <c r="S401">
        <v>0.09</v>
      </c>
      <c r="T401" t="s">
        <v>44</v>
      </c>
      <c r="U401">
        <v>45231</v>
      </c>
      <c r="V401">
        <v>59000</v>
      </c>
      <c r="W401" t="s">
        <v>42</v>
      </c>
      <c r="X401" t="s">
        <v>42</v>
      </c>
      <c r="Y401" t="s">
        <v>42</v>
      </c>
      <c r="Z401">
        <v>33.01</v>
      </c>
      <c r="AA401">
        <v>0</v>
      </c>
      <c r="AB401">
        <v>1</v>
      </c>
      <c r="AC401">
        <v>2.5000000000000001E-4</v>
      </c>
      <c r="AD401">
        <v>1</v>
      </c>
      <c r="AE401" t="s">
        <v>44</v>
      </c>
      <c r="AF401">
        <v>1.7142857142857099E-4</v>
      </c>
      <c r="AG401">
        <v>5.65885714285714E-3</v>
      </c>
      <c r="AH401">
        <v>1</v>
      </c>
      <c r="AI401">
        <v>1</v>
      </c>
      <c r="AJ401">
        <v>8.4578571428571406E-2</v>
      </c>
      <c r="AK401">
        <v>0</v>
      </c>
      <c r="AL401">
        <v>0</v>
      </c>
      <c r="AN401" s="4">
        <f t="shared" si="18"/>
        <v>11000</v>
      </c>
      <c r="AO401" s="4">
        <f t="shared" si="19"/>
        <v>0</v>
      </c>
      <c r="AQ401">
        <f t="shared" si="20"/>
        <v>0</v>
      </c>
    </row>
    <row r="402" spans="1:43" x14ac:dyDescent="0.25">
      <c r="A402" t="s">
        <v>846</v>
      </c>
      <c r="B402">
        <v>1032841047</v>
      </c>
      <c r="C402">
        <v>303963853</v>
      </c>
      <c r="D402">
        <v>1</v>
      </c>
      <c r="E402" t="s">
        <v>39</v>
      </c>
      <c r="F402" t="s">
        <v>847</v>
      </c>
      <c r="G402" t="s">
        <v>41</v>
      </c>
      <c r="H402" s="2">
        <v>45170</v>
      </c>
      <c r="I402">
        <v>28000</v>
      </c>
      <c r="J402" t="s">
        <v>42</v>
      </c>
      <c r="K402" t="s">
        <v>42</v>
      </c>
      <c r="L402">
        <v>28000</v>
      </c>
      <c r="M402" t="s">
        <v>42</v>
      </c>
      <c r="N402">
        <v>303.20999999999998</v>
      </c>
      <c r="O402">
        <v>0</v>
      </c>
      <c r="P402">
        <v>28000</v>
      </c>
      <c r="Q402" t="s">
        <v>47</v>
      </c>
      <c r="R402">
        <v>0</v>
      </c>
      <c r="S402">
        <v>0.13</v>
      </c>
      <c r="T402" t="s">
        <v>44</v>
      </c>
      <c r="U402">
        <v>45200</v>
      </c>
      <c r="V402">
        <v>28000</v>
      </c>
      <c r="W402" t="s">
        <v>42</v>
      </c>
      <c r="X402" t="s">
        <v>42</v>
      </c>
      <c r="Y402" t="s">
        <v>42</v>
      </c>
      <c r="Z402">
        <v>9.1199999999999992</v>
      </c>
      <c r="AA402">
        <v>0</v>
      </c>
      <c r="AB402">
        <v>1</v>
      </c>
      <c r="AC402">
        <v>2.5000000000000001E-4</v>
      </c>
      <c r="AD402">
        <v>1</v>
      </c>
      <c r="AE402" t="s">
        <v>44</v>
      </c>
      <c r="AF402">
        <v>4.2857142857142898E-4</v>
      </c>
      <c r="AG402">
        <v>3.9085714285714297E-3</v>
      </c>
      <c r="AH402">
        <v>1</v>
      </c>
      <c r="AI402">
        <v>1</v>
      </c>
      <c r="AJ402">
        <v>0.12541285714285699</v>
      </c>
      <c r="AK402">
        <v>4.6742857142857098E-3</v>
      </c>
      <c r="AL402">
        <v>0</v>
      </c>
      <c r="AN402" s="4">
        <f t="shared" si="18"/>
        <v>0</v>
      </c>
      <c r="AO402" s="4">
        <f t="shared" si="19"/>
        <v>0</v>
      </c>
      <c r="AQ402">
        <f t="shared" si="20"/>
        <v>10.906666666666657</v>
      </c>
    </row>
    <row r="403" spans="1:43" x14ac:dyDescent="0.25">
      <c r="A403" t="s">
        <v>848</v>
      </c>
      <c r="B403">
        <v>1032824815</v>
      </c>
      <c r="C403">
        <v>303963869</v>
      </c>
      <c r="D403">
        <v>1</v>
      </c>
      <c r="E403" t="s">
        <v>39</v>
      </c>
      <c r="F403" t="s">
        <v>849</v>
      </c>
      <c r="G403" t="s">
        <v>41</v>
      </c>
      <c r="H403" s="2">
        <v>45170</v>
      </c>
      <c r="I403">
        <v>35950</v>
      </c>
      <c r="J403" t="s">
        <v>42</v>
      </c>
      <c r="K403" t="s">
        <v>42</v>
      </c>
      <c r="L403">
        <v>35950</v>
      </c>
      <c r="M403" t="s">
        <v>42</v>
      </c>
      <c r="N403">
        <v>389.29</v>
      </c>
      <c r="O403">
        <v>0</v>
      </c>
      <c r="P403">
        <v>35950</v>
      </c>
      <c r="Q403" t="s">
        <v>47</v>
      </c>
      <c r="R403">
        <v>0</v>
      </c>
      <c r="S403">
        <v>0.13</v>
      </c>
      <c r="T403" t="s">
        <v>44</v>
      </c>
      <c r="U403">
        <v>45200</v>
      </c>
      <c r="V403">
        <v>35950</v>
      </c>
      <c r="W403" t="s">
        <v>42</v>
      </c>
      <c r="X403" t="s">
        <v>42</v>
      </c>
      <c r="Y403" t="s">
        <v>42</v>
      </c>
      <c r="Z403">
        <v>9.1199999999999992</v>
      </c>
      <c r="AA403">
        <v>0</v>
      </c>
      <c r="AB403">
        <v>1</v>
      </c>
      <c r="AC403">
        <v>2.5000000000000001E-4</v>
      </c>
      <c r="AD403">
        <v>1</v>
      </c>
      <c r="AE403" t="s">
        <v>44</v>
      </c>
      <c r="AF403">
        <v>3.3379694019471502E-4</v>
      </c>
      <c r="AG403">
        <v>3.0442280945757998E-3</v>
      </c>
      <c r="AH403">
        <v>1</v>
      </c>
      <c r="AI403">
        <v>1</v>
      </c>
      <c r="AJ403">
        <v>0.12637197496522901</v>
      </c>
      <c r="AK403">
        <v>4.7463143254520201E-3</v>
      </c>
      <c r="AL403">
        <v>0</v>
      </c>
      <c r="AN403" s="4">
        <f t="shared" si="18"/>
        <v>0</v>
      </c>
      <c r="AO403" s="4">
        <f t="shared" si="19"/>
        <v>0</v>
      </c>
      <c r="AQ403">
        <f t="shared" si="20"/>
        <v>14.219166666666675</v>
      </c>
    </row>
    <row r="404" spans="1:43" x14ac:dyDescent="0.25">
      <c r="A404" t="s">
        <v>850</v>
      </c>
      <c r="B404">
        <v>1032823955</v>
      </c>
      <c r="C404">
        <v>303963872</v>
      </c>
      <c r="D404">
        <v>1</v>
      </c>
      <c r="E404" t="s">
        <v>39</v>
      </c>
      <c r="F404" t="s">
        <v>851</v>
      </c>
      <c r="G404" t="s">
        <v>41</v>
      </c>
      <c r="H404" s="2">
        <v>45170</v>
      </c>
      <c r="I404">
        <v>100000</v>
      </c>
      <c r="J404" t="s">
        <v>42</v>
      </c>
      <c r="K404" t="s">
        <v>42</v>
      </c>
      <c r="L404">
        <v>100000</v>
      </c>
      <c r="M404" t="s">
        <v>42</v>
      </c>
      <c r="N404">
        <v>1624.32</v>
      </c>
      <c r="O404">
        <v>307.87</v>
      </c>
      <c r="P404">
        <v>99692.13</v>
      </c>
      <c r="Q404" t="s">
        <v>47</v>
      </c>
      <c r="R404">
        <v>0</v>
      </c>
      <c r="S404">
        <v>0.10375</v>
      </c>
      <c r="T404" t="s">
        <v>44</v>
      </c>
      <c r="U404">
        <v>45231</v>
      </c>
      <c r="V404">
        <v>99692.13</v>
      </c>
      <c r="W404" t="s">
        <v>42</v>
      </c>
      <c r="X404" t="s">
        <v>42</v>
      </c>
      <c r="Y404" t="s">
        <v>42</v>
      </c>
      <c r="Z404">
        <v>9.1199999999999992</v>
      </c>
      <c r="AA404">
        <v>0</v>
      </c>
      <c r="AB404">
        <v>1</v>
      </c>
      <c r="AC404">
        <v>2.5000000000000001E-4</v>
      </c>
      <c r="AD404">
        <v>1</v>
      </c>
      <c r="AE404" t="s">
        <v>44</v>
      </c>
      <c r="AF404">
        <v>1.2E-4</v>
      </c>
      <c r="AG404">
        <v>1.0943999999999999E-3</v>
      </c>
      <c r="AH404">
        <v>1</v>
      </c>
      <c r="AI404">
        <v>1</v>
      </c>
      <c r="AJ404">
        <v>0.1022856</v>
      </c>
      <c r="AK404">
        <v>4.9087999999999996E-3</v>
      </c>
      <c r="AL404">
        <v>0</v>
      </c>
      <c r="AN404" s="4">
        <f t="shared" si="18"/>
        <v>307.86999999999534</v>
      </c>
      <c r="AO404" s="4">
        <f t="shared" si="19"/>
        <v>-4.6611603465862572E-12</v>
      </c>
      <c r="AQ404">
        <f t="shared" si="20"/>
        <v>40.906666666666659</v>
      </c>
    </row>
    <row r="405" spans="1:43" x14ac:dyDescent="0.25">
      <c r="A405" t="s">
        <v>852</v>
      </c>
      <c r="B405">
        <v>1032842774</v>
      </c>
      <c r="C405">
        <v>303963973</v>
      </c>
      <c r="D405">
        <v>1</v>
      </c>
      <c r="E405" t="s">
        <v>39</v>
      </c>
      <c r="F405" t="s">
        <v>853</v>
      </c>
      <c r="G405" t="s">
        <v>41</v>
      </c>
      <c r="H405" s="2">
        <v>45170</v>
      </c>
      <c r="I405">
        <v>63500</v>
      </c>
      <c r="J405" t="s">
        <v>42</v>
      </c>
      <c r="K405" t="s">
        <v>42</v>
      </c>
      <c r="L405">
        <v>63500</v>
      </c>
      <c r="M405" t="s">
        <v>42</v>
      </c>
      <c r="N405">
        <v>517.55999999999995</v>
      </c>
      <c r="O405">
        <v>0</v>
      </c>
      <c r="P405">
        <v>63500</v>
      </c>
      <c r="Q405" t="s">
        <v>47</v>
      </c>
      <c r="R405">
        <v>0</v>
      </c>
      <c r="S405">
        <v>0.10875</v>
      </c>
      <c r="T405" t="s">
        <v>44</v>
      </c>
      <c r="U405">
        <v>45200</v>
      </c>
      <c r="V405">
        <v>63500</v>
      </c>
      <c r="W405" t="s">
        <v>42</v>
      </c>
      <c r="X405" t="s">
        <v>42</v>
      </c>
      <c r="Y405" t="s">
        <v>42</v>
      </c>
      <c r="Z405">
        <v>9.1199999999999992</v>
      </c>
      <c r="AA405">
        <v>0</v>
      </c>
      <c r="AB405">
        <v>1</v>
      </c>
      <c r="AC405">
        <v>2.5000000000000001E-4</v>
      </c>
      <c r="AD405">
        <v>1</v>
      </c>
      <c r="AE405" t="s">
        <v>44</v>
      </c>
      <c r="AF405">
        <v>1.8897637795275599E-4</v>
      </c>
      <c r="AG405">
        <v>1.72346456692913E-3</v>
      </c>
      <c r="AH405">
        <v>1</v>
      </c>
      <c r="AI405">
        <v>1</v>
      </c>
      <c r="AJ405">
        <v>0.10658755905511801</v>
      </c>
      <c r="AK405">
        <v>4.85637795275591E-3</v>
      </c>
      <c r="AL405">
        <v>0</v>
      </c>
      <c r="AN405" s="4">
        <f t="shared" si="18"/>
        <v>0</v>
      </c>
      <c r="AO405" s="4">
        <f t="shared" si="19"/>
        <v>0</v>
      </c>
      <c r="AQ405">
        <f t="shared" si="20"/>
        <v>25.698333333333355</v>
      </c>
    </row>
    <row r="406" spans="1:43" x14ac:dyDescent="0.25">
      <c r="A406" t="s">
        <v>854</v>
      </c>
      <c r="B406">
        <v>9204659396</v>
      </c>
      <c r="C406">
        <v>303969089</v>
      </c>
      <c r="D406">
        <v>1</v>
      </c>
      <c r="E406" t="s">
        <v>39</v>
      </c>
      <c r="F406" t="s">
        <v>855</v>
      </c>
      <c r="G406" t="s">
        <v>41</v>
      </c>
      <c r="H406" s="2">
        <v>45170</v>
      </c>
      <c r="I406">
        <v>141999</v>
      </c>
      <c r="J406" t="s">
        <v>42</v>
      </c>
      <c r="K406" t="s">
        <v>42</v>
      </c>
      <c r="L406">
        <v>141999</v>
      </c>
      <c r="M406" t="s">
        <v>42</v>
      </c>
      <c r="N406">
        <v>1137.19</v>
      </c>
      <c r="O406">
        <v>4000</v>
      </c>
      <c r="P406">
        <v>137999</v>
      </c>
      <c r="Q406" t="s">
        <v>43</v>
      </c>
      <c r="R406">
        <v>0.09</v>
      </c>
      <c r="S406">
        <v>9.2499999999999999E-2</v>
      </c>
      <c r="T406" t="s">
        <v>44</v>
      </c>
      <c r="U406">
        <v>45200</v>
      </c>
      <c r="V406">
        <v>137999</v>
      </c>
      <c r="W406" t="s">
        <v>42</v>
      </c>
      <c r="X406" t="s">
        <v>42</v>
      </c>
      <c r="Y406" t="s">
        <v>42</v>
      </c>
      <c r="Z406">
        <v>63.18</v>
      </c>
      <c r="AA406">
        <v>0</v>
      </c>
      <c r="AB406">
        <v>1</v>
      </c>
      <c r="AC406">
        <v>2.5000000000000001E-4</v>
      </c>
      <c r="AD406">
        <v>1</v>
      </c>
      <c r="AE406" t="s">
        <v>44</v>
      </c>
      <c r="AF406" s="3">
        <v>8.4507637377727999E-5</v>
      </c>
      <c r="AG406">
        <v>5.3391925295248601E-3</v>
      </c>
      <c r="AH406">
        <v>1</v>
      </c>
      <c r="AI406">
        <v>1</v>
      </c>
      <c r="AJ406">
        <v>8.7165492362622304E-2</v>
      </c>
      <c r="AK406">
        <v>0</v>
      </c>
      <c r="AL406">
        <v>0</v>
      </c>
      <c r="AN406" s="4">
        <f t="shared" si="18"/>
        <v>4000</v>
      </c>
      <c r="AO406" s="4">
        <f t="shared" si="19"/>
        <v>0</v>
      </c>
      <c r="AQ406">
        <f t="shared" si="20"/>
        <v>0</v>
      </c>
    </row>
    <row r="407" spans="1:43" x14ac:dyDescent="0.25">
      <c r="A407" t="s">
        <v>856</v>
      </c>
      <c r="B407">
        <v>1032841775</v>
      </c>
      <c r="C407">
        <v>303968938</v>
      </c>
      <c r="D407">
        <v>1</v>
      </c>
      <c r="E407" t="s">
        <v>39</v>
      </c>
      <c r="F407" t="s">
        <v>857</v>
      </c>
      <c r="G407" t="s">
        <v>41</v>
      </c>
      <c r="H407" s="2">
        <v>45170</v>
      </c>
      <c r="I407">
        <v>21071.98</v>
      </c>
      <c r="J407" t="s">
        <v>42</v>
      </c>
      <c r="K407" t="s">
        <v>42</v>
      </c>
      <c r="L407">
        <v>21071.98</v>
      </c>
      <c r="M407" t="s">
        <v>42</v>
      </c>
      <c r="N407">
        <v>0</v>
      </c>
      <c r="O407">
        <v>0</v>
      </c>
      <c r="P407">
        <v>21071.98</v>
      </c>
      <c r="Q407" t="s">
        <v>47</v>
      </c>
      <c r="R407">
        <v>0</v>
      </c>
      <c r="S407">
        <v>9.5000000000000001E-2</v>
      </c>
      <c r="T407" t="s">
        <v>44</v>
      </c>
      <c r="U407">
        <v>45200</v>
      </c>
      <c r="V407">
        <v>21071.98</v>
      </c>
      <c r="W407" t="s">
        <v>42</v>
      </c>
      <c r="X407" t="s">
        <v>42</v>
      </c>
      <c r="Y407" t="s">
        <v>42</v>
      </c>
      <c r="Z407">
        <v>9.1199999999999992</v>
      </c>
      <c r="AA407">
        <v>0</v>
      </c>
      <c r="AB407">
        <v>1</v>
      </c>
      <c r="AC407">
        <v>2.5000000000000001E-4</v>
      </c>
      <c r="AD407">
        <v>1</v>
      </c>
      <c r="AE407" t="s">
        <v>44</v>
      </c>
      <c r="AF407">
        <v>5.6947662251008197E-4</v>
      </c>
      <c r="AG407">
        <v>5.1936267972919501E-3</v>
      </c>
      <c r="AH407">
        <v>1</v>
      </c>
      <c r="AI407">
        <v>1</v>
      </c>
      <c r="AJ407">
        <v>8.8986896580197997E-2</v>
      </c>
      <c r="AK407">
        <v>4.5671977668923398E-3</v>
      </c>
      <c r="AL407">
        <v>0</v>
      </c>
      <c r="AN407" s="4">
        <f t="shared" si="18"/>
        <v>0</v>
      </c>
      <c r="AO407" s="4">
        <f t="shared" si="19"/>
        <v>0</v>
      </c>
      <c r="AQ407">
        <f t="shared" si="20"/>
        <v>8.0199916666666713</v>
      </c>
    </row>
    <row r="408" spans="1:43" x14ac:dyDescent="0.25">
      <c r="A408" t="s">
        <v>858</v>
      </c>
      <c r="B408">
        <v>1032841584</v>
      </c>
      <c r="C408">
        <v>303968941</v>
      </c>
      <c r="D408">
        <v>1</v>
      </c>
      <c r="E408" t="s">
        <v>39</v>
      </c>
      <c r="F408" t="s">
        <v>859</v>
      </c>
      <c r="G408" t="s">
        <v>41</v>
      </c>
      <c r="H408" s="2">
        <v>45170</v>
      </c>
      <c r="I408">
        <v>118000</v>
      </c>
      <c r="J408" t="s">
        <v>42</v>
      </c>
      <c r="K408" t="s">
        <v>42</v>
      </c>
      <c r="L408">
        <v>118000</v>
      </c>
      <c r="M408" t="s">
        <v>42</v>
      </c>
      <c r="N408">
        <v>0</v>
      </c>
      <c r="O408">
        <v>0</v>
      </c>
      <c r="P408">
        <v>118000</v>
      </c>
      <c r="Q408" t="s">
        <v>47</v>
      </c>
      <c r="R408">
        <v>0</v>
      </c>
      <c r="S408">
        <v>9.8750000000000004E-2</v>
      </c>
      <c r="T408" t="s">
        <v>44</v>
      </c>
      <c r="U408">
        <v>45200</v>
      </c>
      <c r="V408">
        <v>118000</v>
      </c>
      <c r="W408" t="s">
        <v>42</v>
      </c>
      <c r="X408" t="s">
        <v>42</v>
      </c>
      <c r="Y408" t="s">
        <v>42</v>
      </c>
      <c r="Z408">
        <v>9.1199999999999992</v>
      </c>
      <c r="AA408">
        <v>0</v>
      </c>
      <c r="AB408">
        <v>1</v>
      </c>
      <c r="AC408">
        <v>2.5000000000000001E-4</v>
      </c>
      <c r="AD408">
        <v>1</v>
      </c>
      <c r="AE408" t="s">
        <v>44</v>
      </c>
      <c r="AF408">
        <v>1.01694915254237E-4</v>
      </c>
      <c r="AG408">
        <v>9.2745762711864404E-4</v>
      </c>
      <c r="AH408">
        <v>1</v>
      </c>
      <c r="AI408">
        <v>1</v>
      </c>
      <c r="AJ408">
        <v>9.7470847457627102E-2</v>
      </c>
      <c r="AK408">
        <v>4.9227118644067803E-3</v>
      </c>
      <c r="AL408">
        <v>0</v>
      </c>
      <c r="AN408" s="4">
        <f t="shared" si="18"/>
        <v>0</v>
      </c>
      <c r="AO408" s="4">
        <f t="shared" si="19"/>
        <v>0</v>
      </c>
      <c r="AQ408">
        <f t="shared" si="20"/>
        <v>48.406666666666673</v>
      </c>
    </row>
    <row r="409" spans="1:43" x14ac:dyDescent="0.25">
      <c r="A409" t="s">
        <v>860</v>
      </c>
      <c r="B409">
        <v>9204822457</v>
      </c>
      <c r="C409">
        <v>303971457</v>
      </c>
      <c r="D409">
        <v>1</v>
      </c>
      <c r="E409" t="s">
        <v>39</v>
      </c>
      <c r="F409" t="s">
        <v>861</v>
      </c>
      <c r="G409" t="s">
        <v>41</v>
      </c>
      <c r="H409" s="2">
        <v>45170</v>
      </c>
      <c r="I409">
        <v>34550</v>
      </c>
      <c r="J409" t="s">
        <v>42</v>
      </c>
      <c r="K409" t="s">
        <v>42</v>
      </c>
      <c r="L409">
        <v>34550</v>
      </c>
      <c r="M409" t="s">
        <v>42</v>
      </c>
      <c r="N409">
        <v>293.33</v>
      </c>
      <c r="O409">
        <v>200</v>
      </c>
      <c r="P409">
        <v>34350</v>
      </c>
      <c r="Q409" t="s">
        <v>43</v>
      </c>
      <c r="R409">
        <v>9.7500000000000003E-2</v>
      </c>
      <c r="S409">
        <v>0.1</v>
      </c>
      <c r="T409" t="s">
        <v>44</v>
      </c>
      <c r="U409">
        <v>45231</v>
      </c>
      <c r="V409">
        <v>34350</v>
      </c>
      <c r="W409" t="s">
        <v>42</v>
      </c>
      <c r="X409" t="s">
        <v>42</v>
      </c>
      <c r="Y409" t="s">
        <v>42</v>
      </c>
      <c r="Z409">
        <v>14.67</v>
      </c>
      <c r="AA409">
        <v>0</v>
      </c>
      <c r="AB409">
        <v>1</v>
      </c>
      <c r="AC409">
        <v>2.5000000000000001E-4</v>
      </c>
      <c r="AD409">
        <v>1</v>
      </c>
      <c r="AE409" t="s">
        <v>44</v>
      </c>
      <c r="AF409">
        <v>3.4732272069464497E-4</v>
      </c>
      <c r="AG409">
        <v>5.0952243125904498E-3</v>
      </c>
      <c r="AH409">
        <v>1</v>
      </c>
      <c r="AI409">
        <v>1</v>
      </c>
      <c r="AJ409">
        <v>9.4402677279305403E-2</v>
      </c>
      <c r="AK409">
        <v>0</v>
      </c>
      <c r="AL409">
        <v>0</v>
      </c>
      <c r="AN409" s="4">
        <f t="shared" si="18"/>
        <v>200</v>
      </c>
      <c r="AO409" s="4">
        <f t="shared" si="19"/>
        <v>0</v>
      </c>
      <c r="AQ409">
        <f t="shared" si="20"/>
        <v>0</v>
      </c>
    </row>
    <row r="410" spans="1:43" x14ac:dyDescent="0.25">
      <c r="A410" t="s">
        <v>862</v>
      </c>
      <c r="B410">
        <v>9204546247</v>
      </c>
      <c r="C410">
        <v>303971470</v>
      </c>
      <c r="D410">
        <v>1</v>
      </c>
      <c r="E410" t="s">
        <v>39</v>
      </c>
      <c r="F410" t="s">
        <v>863</v>
      </c>
      <c r="G410" t="s">
        <v>41</v>
      </c>
      <c r="H410" s="2">
        <v>45170</v>
      </c>
      <c r="I410">
        <v>112282.11</v>
      </c>
      <c r="J410" t="s">
        <v>42</v>
      </c>
      <c r="K410" t="s">
        <v>42</v>
      </c>
      <c r="L410">
        <v>112282.11</v>
      </c>
      <c r="M410" t="s">
        <v>42</v>
      </c>
      <c r="N410">
        <v>746.76779999999997</v>
      </c>
      <c r="O410">
        <v>6737.2388000000001</v>
      </c>
      <c r="P410">
        <v>105544.87119999999</v>
      </c>
      <c r="Q410" t="s">
        <v>43</v>
      </c>
      <c r="R410">
        <v>8.7499999999999994E-2</v>
      </c>
      <c r="S410">
        <v>0.09</v>
      </c>
      <c r="T410" t="s">
        <v>44</v>
      </c>
      <c r="U410">
        <v>45200</v>
      </c>
      <c r="V410">
        <v>143144.76</v>
      </c>
      <c r="W410" t="s">
        <v>42</v>
      </c>
      <c r="X410" t="s">
        <v>42</v>
      </c>
      <c r="Y410" t="s">
        <v>42</v>
      </c>
      <c r="Z410">
        <v>42.668736837980099</v>
      </c>
      <c r="AA410">
        <v>0</v>
      </c>
      <c r="AB410">
        <v>1</v>
      </c>
      <c r="AC410">
        <v>2.5000000000000001E-4</v>
      </c>
      <c r="AD410">
        <v>1</v>
      </c>
      <c r="AE410" t="s">
        <v>44</v>
      </c>
      <c r="AF410">
        <v>1.06873659570523E-4</v>
      </c>
      <c r="AG410">
        <v>4.5601640551265104E-3</v>
      </c>
      <c r="AH410">
        <v>0.73732961793362195</v>
      </c>
      <c r="AI410">
        <v>1</v>
      </c>
      <c r="AJ410">
        <v>8.4643126340429503E-2</v>
      </c>
      <c r="AK410">
        <v>0</v>
      </c>
      <c r="AL410">
        <v>0</v>
      </c>
      <c r="AN410" s="4">
        <f t="shared" si="18"/>
        <v>6737.2388000000064</v>
      </c>
      <c r="AO410" s="4">
        <f t="shared" si="19"/>
        <v>0</v>
      </c>
      <c r="AQ410">
        <f t="shared" si="20"/>
        <v>0</v>
      </c>
    </row>
    <row r="411" spans="1:43" x14ac:dyDescent="0.25">
      <c r="A411" t="s">
        <v>864</v>
      </c>
      <c r="B411">
        <v>9204021779</v>
      </c>
      <c r="C411">
        <v>303971478</v>
      </c>
      <c r="D411">
        <v>1</v>
      </c>
      <c r="E411" t="s">
        <v>39</v>
      </c>
      <c r="F411" t="s">
        <v>865</v>
      </c>
      <c r="G411" t="s">
        <v>41</v>
      </c>
      <c r="H411" s="2">
        <v>45170</v>
      </c>
      <c r="I411">
        <v>156970.76999999999</v>
      </c>
      <c r="J411" t="s">
        <v>42</v>
      </c>
      <c r="K411" t="s">
        <v>42</v>
      </c>
      <c r="L411">
        <v>156970.76999999999</v>
      </c>
      <c r="M411" t="s">
        <v>42</v>
      </c>
      <c r="N411">
        <v>1427.85</v>
      </c>
      <c r="O411">
        <v>12.15</v>
      </c>
      <c r="P411">
        <v>156958.62</v>
      </c>
      <c r="Q411" t="s">
        <v>43</v>
      </c>
      <c r="R411">
        <v>0.10375</v>
      </c>
      <c r="S411">
        <v>0.10625</v>
      </c>
      <c r="T411" t="s">
        <v>44</v>
      </c>
      <c r="U411">
        <v>45200</v>
      </c>
      <c r="V411">
        <v>156958.62</v>
      </c>
      <c r="W411" t="s">
        <v>42</v>
      </c>
      <c r="X411" t="s">
        <v>42</v>
      </c>
      <c r="Y411" t="s">
        <v>42</v>
      </c>
      <c r="Z411">
        <v>68.81</v>
      </c>
      <c r="AA411">
        <v>0</v>
      </c>
      <c r="AB411">
        <v>1</v>
      </c>
      <c r="AC411">
        <v>2.5000000000000001E-4</v>
      </c>
      <c r="AD411">
        <v>1</v>
      </c>
      <c r="AE411" t="s">
        <v>44</v>
      </c>
      <c r="AF411" s="3">
        <v>7.6447353860849404E-5</v>
      </c>
      <c r="AG411">
        <v>5.2603424191650502E-3</v>
      </c>
      <c r="AH411">
        <v>1</v>
      </c>
      <c r="AI411">
        <v>1</v>
      </c>
      <c r="AJ411">
        <v>0.100923552646139</v>
      </c>
      <c r="AK411">
        <v>0</v>
      </c>
      <c r="AL411">
        <v>0</v>
      </c>
      <c r="AN411" s="4">
        <f t="shared" si="18"/>
        <v>12.149999999994179</v>
      </c>
      <c r="AO411" s="4">
        <f t="shared" si="19"/>
        <v>-5.8211213627146208E-12</v>
      </c>
      <c r="AQ411">
        <f t="shared" si="20"/>
        <v>0</v>
      </c>
    </row>
    <row r="412" spans="1:43" x14ac:dyDescent="0.25">
      <c r="A412" t="s">
        <v>866</v>
      </c>
      <c r="B412">
        <v>1032840967</v>
      </c>
      <c r="C412">
        <v>303971799</v>
      </c>
      <c r="D412">
        <v>1</v>
      </c>
      <c r="E412" t="s">
        <v>39</v>
      </c>
      <c r="F412" t="s">
        <v>867</v>
      </c>
      <c r="G412" t="s">
        <v>41</v>
      </c>
      <c r="H412" s="2">
        <v>45170</v>
      </c>
      <c r="I412">
        <v>52800</v>
      </c>
      <c r="J412" t="s">
        <v>42</v>
      </c>
      <c r="K412" t="s">
        <v>42</v>
      </c>
      <c r="L412">
        <v>52800</v>
      </c>
      <c r="M412" t="s">
        <v>42</v>
      </c>
      <c r="N412">
        <v>0</v>
      </c>
      <c r="O412">
        <v>0</v>
      </c>
      <c r="P412">
        <v>52800</v>
      </c>
      <c r="Q412" t="s">
        <v>47</v>
      </c>
      <c r="R412">
        <v>0</v>
      </c>
      <c r="S412">
        <v>0.1275</v>
      </c>
      <c r="T412" t="s">
        <v>66</v>
      </c>
      <c r="U412">
        <v>45170</v>
      </c>
      <c r="V412">
        <v>52800</v>
      </c>
      <c r="W412" t="s">
        <v>42</v>
      </c>
      <c r="X412" t="s">
        <v>42</v>
      </c>
      <c r="Y412" t="s">
        <v>42</v>
      </c>
      <c r="Z412">
        <v>25.12</v>
      </c>
      <c r="AA412">
        <v>0</v>
      </c>
      <c r="AB412">
        <v>1</v>
      </c>
      <c r="AC412">
        <v>2.5000000000000001E-4</v>
      </c>
      <c r="AD412">
        <v>1</v>
      </c>
      <c r="AE412" t="s">
        <v>66</v>
      </c>
      <c r="AF412">
        <v>2.27272727272727E-4</v>
      </c>
      <c r="AG412">
        <v>5.7090909090909102E-3</v>
      </c>
      <c r="AH412">
        <v>1</v>
      </c>
      <c r="AI412">
        <v>1</v>
      </c>
      <c r="AJ412">
        <v>0.121313636363636</v>
      </c>
      <c r="AK412">
        <v>4.5242424242424202E-3</v>
      </c>
      <c r="AL412">
        <v>0</v>
      </c>
      <c r="AN412" s="4">
        <f t="shared" si="18"/>
        <v>0</v>
      </c>
      <c r="AO412" s="4">
        <f t="shared" si="19"/>
        <v>0</v>
      </c>
      <c r="AQ412">
        <f t="shared" si="20"/>
        <v>19.906666666666649</v>
      </c>
    </row>
    <row r="413" spans="1:43" x14ac:dyDescent="0.25">
      <c r="A413" t="s">
        <v>868</v>
      </c>
      <c r="B413">
        <v>9204695804</v>
      </c>
      <c r="C413">
        <v>303971367</v>
      </c>
      <c r="D413">
        <v>1</v>
      </c>
      <c r="E413" t="s">
        <v>39</v>
      </c>
      <c r="F413" t="s">
        <v>869</v>
      </c>
      <c r="G413" t="s">
        <v>41</v>
      </c>
      <c r="H413" s="2">
        <v>45170</v>
      </c>
      <c r="I413">
        <v>79000</v>
      </c>
      <c r="J413" t="s">
        <v>42</v>
      </c>
      <c r="K413" t="s">
        <v>42</v>
      </c>
      <c r="L413">
        <v>79000</v>
      </c>
      <c r="M413" t="s">
        <v>42</v>
      </c>
      <c r="N413">
        <v>753.21</v>
      </c>
      <c r="O413">
        <v>0</v>
      </c>
      <c r="P413">
        <v>79000</v>
      </c>
      <c r="Q413" t="s">
        <v>43</v>
      </c>
      <c r="R413">
        <v>0.10875</v>
      </c>
      <c r="S413">
        <v>0.11125</v>
      </c>
      <c r="T413" t="s">
        <v>44</v>
      </c>
      <c r="U413">
        <v>45200</v>
      </c>
      <c r="V413">
        <v>79000</v>
      </c>
      <c r="W413" t="s">
        <v>42</v>
      </c>
      <c r="X413" t="s">
        <v>42</v>
      </c>
      <c r="Y413" t="s">
        <v>42</v>
      </c>
      <c r="Z413">
        <v>34.630000000000003</v>
      </c>
      <c r="AA413">
        <v>0</v>
      </c>
      <c r="AB413">
        <v>1</v>
      </c>
      <c r="AC413">
        <v>2.5000000000000001E-4</v>
      </c>
      <c r="AD413">
        <v>1</v>
      </c>
      <c r="AE413" t="s">
        <v>44</v>
      </c>
      <c r="AF413">
        <v>1.5189873417721501E-4</v>
      </c>
      <c r="AG413">
        <v>5.2602531645569604E-3</v>
      </c>
      <c r="AH413">
        <v>1</v>
      </c>
      <c r="AI413">
        <v>1</v>
      </c>
      <c r="AJ413">
        <v>0.105848101265823</v>
      </c>
      <c r="AK413">
        <v>0</v>
      </c>
      <c r="AL413">
        <v>0</v>
      </c>
      <c r="AN413" s="4">
        <f t="shared" si="18"/>
        <v>0</v>
      </c>
      <c r="AO413" s="4">
        <f t="shared" si="19"/>
        <v>0</v>
      </c>
      <c r="AQ413">
        <f t="shared" si="20"/>
        <v>0</v>
      </c>
    </row>
    <row r="414" spans="1:43" x14ac:dyDescent="0.25">
      <c r="A414" t="s">
        <v>870</v>
      </c>
      <c r="B414">
        <v>9204302641</v>
      </c>
      <c r="C414">
        <v>303971383</v>
      </c>
      <c r="D414">
        <v>1</v>
      </c>
      <c r="E414" t="s">
        <v>39</v>
      </c>
      <c r="F414" t="s">
        <v>871</v>
      </c>
      <c r="G414" t="s">
        <v>41</v>
      </c>
      <c r="H414" s="2">
        <v>45170</v>
      </c>
      <c r="I414">
        <v>38500</v>
      </c>
      <c r="J414" t="s">
        <v>42</v>
      </c>
      <c r="K414" t="s">
        <v>42</v>
      </c>
      <c r="L414">
        <v>38500</v>
      </c>
      <c r="M414" t="s">
        <v>42</v>
      </c>
      <c r="N414">
        <v>367.06</v>
      </c>
      <c r="O414">
        <v>16.63</v>
      </c>
      <c r="P414">
        <v>38483.370000000003</v>
      </c>
      <c r="Q414" t="s">
        <v>43</v>
      </c>
      <c r="R414">
        <v>0.10875</v>
      </c>
      <c r="S414">
        <v>0.11125</v>
      </c>
      <c r="T414" t="s">
        <v>44</v>
      </c>
      <c r="U414">
        <v>45200</v>
      </c>
      <c r="V414">
        <v>38483.370000000003</v>
      </c>
      <c r="W414" t="s">
        <v>42</v>
      </c>
      <c r="X414" t="s">
        <v>42</v>
      </c>
      <c r="Y414" t="s">
        <v>42</v>
      </c>
      <c r="Z414">
        <v>16.88</v>
      </c>
      <c r="AA414">
        <v>0</v>
      </c>
      <c r="AB414">
        <v>1</v>
      </c>
      <c r="AC414">
        <v>2.5000000000000001E-4</v>
      </c>
      <c r="AD414">
        <v>1</v>
      </c>
      <c r="AE414" t="s">
        <v>44</v>
      </c>
      <c r="AF414">
        <v>3.11688311688312E-4</v>
      </c>
      <c r="AG414">
        <v>5.2612987012986999E-3</v>
      </c>
      <c r="AH414">
        <v>1</v>
      </c>
      <c r="AI414">
        <v>1</v>
      </c>
      <c r="AJ414">
        <v>0.105688311688312</v>
      </c>
      <c r="AK414">
        <v>0</v>
      </c>
      <c r="AL414">
        <v>0</v>
      </c>
      <c r="AN414" s="4">
        <f t="shared" si="18"/>
        <v>16.629999999997381</v>
      </c>
      <c r="AO414" s="4">
        <f t="shared" si="19"/>
        <v>-2.6183499812759692E-12</v>
      </c>
      <c r="AQ414">
        <f t="shared" si="20"/>
        <v>0</v>
      </c>
    </row>
    <row r="415" spans="1:43" x14ac:dyDescent="0.25">
      <c r="A415" t="s">
        <v>872</v>
      </c>
      <c r="B415">
        <v>9203499430</v>
      </c>
      <c r="C415">
        <v>303964335</v>
      </c>
      <c r="D415">
        <v>1</v>
      </c>
      <c r="E415" t="s">
        <v>39</v>
      </c>
      <c r="F415" t="s">
        <v>873</v>
      </c>
      <c r="G415" t="s">
        <v>41</v>
      </c>
      <c r="H415" s="2">
        <v>45170</v>
      </c>
      <c r="I415">
        <v>80603.5</v>
      </c>
      <c r="J415" t="s">
        <v>42</v>
      </c>
      <c r="K415" t="s">
        <v>42</v>
      </c>
      <c r="L415">
        <v>80603.5</v>
      </c>
      <c r="M415" t="s">
        <v>42</v>
      </c>
      <c r="N415">
        <v>769.41</v>
      </c>
      <c r="O415">
        <v>230.59</v>
      </c>
      <c r="P415">
        <v>80372.91</v>
      </c>
      <c r="Q415" t="s">
        <v>43</v>
      </c>
      <c r="R415">
        <v>0.10875</v>
      </c>
      <c r="S415">
        <v>0.11125</v>
      </c>
      <c r="T415" t="s">
        <v>44</v>
      </c>
      <c r="U415">
        <v>45200</v>
      </c>
      <c r="V415">
        <v>80372.91</v>
      </c>
      <c r="W415" t="s">
        <v>42</v>
      </c>
      <c r="X415" t="s">
        <v>42</v>
      </c>
      <c r="Y415" t="s">
        <v>42</v>
      </c>
      <c r="Z415">
        <v>35.380000000000003</v>
      </c>
      <c r="AA415">
        <v>0</v>
      </c>
      <c r="AB415">
        <v>1</v>
      </c>
      <c r="AC415">
        <v>2.5000000000000001E-4</v>
      </c>
      <c r="AD415">
        <v>1</v>
      </c>
      <c r="AE415" t="s">
        <v>44</v>
      </c>
      <c r="AF415">
        <v>1.4887690981160899E-4</v>
      </c>
      <c r="AG415">
        <v>5.2672650691347198E-3</v>
      </c>
      <c r="AH415">
        <v>1</v>
      </c>
      <c r="AI415">
        <v>1</v>
      </c>
      <c r="AJ415">
        <v>0.105851123090188</v>
      </c>
      <c r="AK415">
        <v>0</v>
      </c>
      <c r="AL415">
        <v>0</v>
      </c>
      <c r="AN415" s="4">
        <f t="shared" si="18"/>
        <v>230.58999999999651</v>
      </c>
      <c r="AO415" s="4">
        <f t="shared" si="19"/>
        <v>-3.4958702599396929E-12</v>
      </c>
      <c r="AQ415">
        <f t="shared" si="20"/>
        <v>0</v>
      </c>
    </row>
    <row r="416" spans="1:43" x14ac:dyDescent="0.25">
      <c r="A416" t="s">
        <v>874</v>
      </c>
      <c r="B416">
        <v>9204470141</v>
      </c>
      <c r="C416">
        <v>303965261</v>
      </c>
      <c r="D416">
        <v>1</v>
      </c>
      <c r="E416" t="s">
        <v>39</v>
      </c>
      <c r="F416" t="s">
        <v>875</v>
      </c>
      <c r="G416" t="s">
        <v>41</v>
      </c>
      <c r="H416" s="2">
        <v>45170</v>
      </c>
      <c r="I416">
        <v>99184.56</v>
      </c>
      <c r="J416" t="s">
        <v>42</v>
      </c>
      <c r="K416" t="s">
        <v>42</v>
      </c>
      <c r="L416">
        <v>99184.56</v>
      </c>
      <c r="M416" t="s">
        <v>42</v>
      </c>
      <c r="N416">
        <v>937.86</v>
      </c>
      <c r="O416">
        <v>362.14</v>
      </c>
      <c r="P416">
        <v>98822.42</v>
      </c>
      <c r="Q416" t="s">
        <v>43</v>
      </c>
      <c r="R416">
        <v>0.10875</v>
      </c>
      <c r="S416">
        <v>0.11125</v>
      </c>
      <c r="T416" t="s">
        <v>44</v>
      </c>
      <c r="U416">
        <v>45231</v>
      </c>
      <c r="V416">
        <v>98822.42</v>
      </c>
      <c r="W416" t="s">
        <v>42</v>
      </c>
      <c r="X416" t="s">
        <v>42</v>
      </c>
      <c r="Y416" t="s">
        <v>42</v>
      </c>
      <c r="Z416">
        <v>42.15</v>
      </c>
      <c r="AA416">
        <v>0</v>
      </c>
      <c r="AB416">
        <v>1</v>
      </c>
      <c r="AC416">
        <v>2.5000000000000001E-4</v>
      </c>
      <c r="AD416">
        <v>1</v>
      </c>
      <c r="AE416" t="s">
        <v>44</v>
      </c>
      <c r="AF416">
        <v>1.20986572910138E-4</v>
      </c>
      <c r="AG416">
        <v>5.0995840481623403E-3</v>
      </c>
      <c r="AH416">
        <v>1</v>
      </c>
      <c r="AI416">
        <v>1</v>
      </c>
      <c r="AJ416">
        <v>0.10587901342709</v>
      </c>
      <c r="AK416">
        <v>0</v>
      </c>
      <c r="AL416">
        <v>0</v>
      </c>
      <c r="AN416" s="4">
        <f t="shared" si="18"/>
        <v>362.13999999999942</v>
      </c>
      <c r="AO416" s="4">
        <f t="shared" si="19"/>
        <v>-5.6843418860808015E-13</v>
      </c>
      <c r="AQ416">
        <f t="shared" si="20"/>
        <v>0</v>
      </c>
    </row>
    <row r="417" spans="1:43" x14ac:dyDescent="0.25">
      <c r="A417" t="s">
        <v>876</v>
      </c>
      <c r="B417">
        <v>9204791967</v>
      </c>
      <c r="C417">
        <v>303972090</v>
      </c>
      <c r="D417">
        <v>1</v>
      </c>
      <c r="E417" t="s">
        <v>39</v>
      </c>
      <c r="F417" t="s">
        <v>877</v>
      </c>
      <c r="G417" t="s">
        <v>41</v>
      </c>
      <c r="H417" s="2">
        <v>45170</v>
      </c>
      <c r="I417">
        <v>37500</v>
      </c>
      <c r="J417" t="s">
        <v>42</v>
      </c>
      <c r="K417" t="s">
        <v>42</v>
      </c>
      <c r="L417">
        <v>37500</v>
      </c>
      <c r="M417" t="s">
        <v>42</v>
      </c>
      <c r="N417">
        <v>300</v>
      </c>
      <c r="O417">
        <v>200</v>
      </c>
      <c r="P417">
        <v>37300</v>
      </c>
      <c r="Q417" t="s">
        <v>43</v>
      </c>
      <c r="R417">
        <v>9.1249999999999998E-2</v>
      </c>
      <c r="S417">
        <v>9.375E-2</v>
      </c>
      <c r="T417" t="s">
        <v>44</v>
      </c>
      <c r="U417">
        <v>45200</v>
      </c>
      <c r="V417">
        <v>37300</v>
      </c>
      <c r="W417" t="s">
        <v>42</v>
      </c>
      <c r="X417" t="s">
        <v>42</v>
      </c>
      <c r="Y417" t="s">
        <v>42</v>
      </c>
      <c r="Z417">
        <v>16.440000000000001</v>
      </c>
      <c r="AA417">
        <v>0</v>
      </c>
      <c r="AB417">
        <v>1</v>
      </c>
      <c r="AC417">
        <v>2.5000000000000001E-4</v>
      </c>
      <c r="AD417">
        <v>1</v>
      </c>
      <c r="AE417" t="s">
        <v>44</v>
      </c>
      <c r="AF417">
        <v>3.2000000000000003E-4</v>
      </c>
      <c r="AG417">
        <v>5.2608000000000004E-3</v>
      </c>
      <c r="AH417">
        <v>1</v>
      </c>
      <c r="AI417">
        <v>1</v>
      </c>
      <c r="AJ417">
        <v>8.8179999999999994E-2</v>
      </c>
      <c r="AK417">
        <v>0</v>
      </c>
      <c r="AL417">
        <v>0</v>
      </c>
      <c r="AN417" s="4">
        <f t="shared" si="18"/>
        <v>200</v>
      </c>
      <c r="AO417" s="4">
        <f t="shared" si="19"/>
        <v>0</v>
      </c>
      <c r="AQ417">
        <f t="shared" si="20"/>
        <v>0</v>
      </c>
    </row>
    <row r="418" spans="1:43" x14ac:dyDescent="0.25">
      <c r="A418" t="s">
        <v>878</v>
      </c>
      <c r="B418">
        <v>9204623699</v>
      </c>
      <c r="C418">
        <v>303972097</v>
      </c>
      <c r="D418">
        <v>1</v>
      </c>
      <c r="E418" t="s">
        <v>39</v>
      </c>
      <c r="F418" t="s">
        <v>879</v>
      </c>
      <c r="G418" t="s">
        <v>41</v>
      </c>
      <c r="H418" s="2">
        <v>45170</v>
      </c>
      <c r="I418">
        <v>52665.17</v>
      </c>
      <c r="J418" t="s">
        <v>42</v>
      </c>
      <c r="K418" t="s">
        <v>42</v>
      </c>
      <c r="L418">
        <v>52665.17</v>
      </c>
      <c r="M418" t="s">
        <v>42</v>
      </c>
      <c r="N418">
        <v>450.74</v>
      </c>
      <c r="O418">
        <v>49.26</v>
      </c>
      <c r="P418">
        <v>52615.91</v>
      </c>
      <c r="Q418" t="s">
        <v>43</v>
      </c>
      <c r="R418">
        <v>9.7500000000000003E-2</v>
      </c>
      <c r="S418">
        <v>0.1</v>
      </c>
      <c r="T418" t="s">
        <v>44</v>
      </c>
      <c r="U418">
        <v>45200</v>
      </c>
      <c r="V418">
        <v>52615.91</v>
      </c>
      <c r="W418" t="s">
        <v>42</v>
      </c>
      <c r="X418" t="s">
        <v>42</v>
      </c>
      <c r="Y418" t="s">
        <v>42</v>
      </c>
      <c r="Z418">
        <v>23.11</v>
      </c>
      <c r="AA418">
        <v>0</v>
      </c>
      <c r="AB418">
        <v>1</v>
      </c>
      <c r="AC418">
        <v>2.5000000000000001E-4</v>
      </c>
      <c r="AD418">
        <v>1</v>
      </c>
      <c r="AE418" t="s">
        <v>44</v>
      </c>
      <c r="AF418">
        <v>2.2785457637372101E-4</v>
      </c>
      <c r="AG418">
        <v>5.2657192599966903E-3</v>
      </c>
      <c r="AH418">
        <v>1</v>
      </c>
      <c r="AI418">
        <v>1</v>
      </c>
      <c r="AJ418">
        <v>9.4522145423626303E-2</v>
      </c>
      <c r="AK418">
        <v>0</v>
      </c>
      <c r="AL418">
        <v>0</v>
      </c>
      <c r="AN418" s="4">
        <f t="shared" si="18"/>
        <v>49.259999999994761</v>
      </c>
      <c r="AO418" s="4">
        <f t="shared" si="19"/>
        <v>-5.2366999625519384E-12</v>
      </c>
      <c r="AQ418">
        <f t="shared" si="20"/>
        <v>0</v>
      </c>
    </row>
    <row r="419" spans="1:43" x14ac:dyDescent="0.25">
      <c r="A419" t="s">
        <v>880</v>
      </c>
      <c r="B419">
        <v>9203586566</v>
      </c>
      <c r="C419">
        <v>303972110</v>
      </c>
      <c r="D419">
        <v>1</v>
      </c>
      <c r="E419" t="s">
        <v>39</v>
      </c>
      <c r="F419" t="s">
        <v>881</v>
      </c>
      <c r="G419" t="s">
        <v>41</v>
      </c>
      <c r="H419" s="2">
        <v>45170</v>
      </c>
      <c r="I419">
        <v>49894.93</v>
      </c>
      <c r="J419" t="s">
        <v>42</v>
      </c>
      <c r="K419" t="s">
        <v>42</v>
      </c>
      <c r="L419">
        <v>49894.93</v>
      </c>
      <c r="M419" t="s">
        <v>42</v>
      </c>
      <c r="N419">
        <v>486.84</v>
      </c>
      <c r="O419">
        <v>0</v>
      </c>
      <c r="P419">
        <v>49894.93</v>
      </c>
      <c r="Q419" t="s">
        <v>43</v>
      </c>
      <c r="R419">
        <v>0.11125</v>
      </c>
      <c r="S419">
        <v>0.11375</v>
      </c>
      <c r="T419" t="s">
        <v>44</v>
      </c>
      <c r="U419">
        <v>45200</v>
      </c>
      <c r="V419">
        <v>49894.93</v>
      </c>
      <c r="W419" t="s">
        <v>42</v>
      </c>
      <c r="X419" t="s">
        <v>42</v>
      </c>
      <c r="Y419" t="s">
        <v>42</v>
      </c>
      <c r="Z419">
        <v>21.88</v>
      </c>
      <c r="AA419">
        <v>0</v>
      </c>
      <c r="AB419">
        <v>1</v>
      </c>
      <c r="AC419">
        <v>2.5000000000000001E-4</v>
      </c>
      <c r="AD419">
        <v>1</v>
      </c>
      <c r="AE419" t="s">
        <v>44</v>
      </c>
      <c r="AF419">
        <v>2.4050539804344799E-4</v>
      </c>
      <c r="AG419">
        <v>5.2622581091906501E-3</v>
      </c>
      <c r="AH419">
        <v>1</v>
      </c>
      <c r="AI419">
        <v>1</v>
      </c>
      <c r="AJ419">
        <v>0.108259494601957</v>
      </c>
      <c r="AK419">
        <v>0</v>
      </c>
      <c r="AL419">
        <v>0</v>
      </c>
      <c r="AN419" s="4">
        <f t="shared" si="18"/>
        <v>0</v>
      </c>
      <c r="AO419" s="4">
        <f t="shared" si="19"/>
        <v>0</v>
      </c>
      <c r="AQ419">
        <f t="shared" si="20"/>
        <v>0</v>
      </c>
    </row>
    <row r="420" spans="1:43" x14ac:dyDescent="0.25">
      <c r="A420" t="s">
        <v>882</v>
      </c>
      <c r="B420">
        <v>1032840909</v>
      </c>
      <c r="C420">
        <v>303972125</v>
      </c>
      <c r="D420">
        <v>1</v>
      </c>
      <c r="E420" t="s">
        <v>39</v>
      </c>
      <c r="F420" t="s">
        <v>883</v>
      </c>
      <c r="G420" t="s">
        <v>41</v>
      </c>
      <c r="H420" s="2">
        <v>45170</v>
      </c>
      <c r="I420">
        <v>109200</v>
      </c>
      <c r="J420" t="s">
        <v>42</v>
      </c>
      <c r="K420" t="s">
        <v>42</v>
      </c>
      <c r="L420">
        <v>109200</v>
      </c>
      <c r="M420" t="s">
        <v>42</v>
      </c>
      <c r="N420">
        <v>1043.3800000000001</v>
      </c>
      <c r="O420">
        <v>0</v>
      </c>
      <c r="P420">
        <v>109200</v>
      </c>
      <c r="Q420" t="s">
        <v>47</v>
      </c>
      <c r="R420">
        <v>0</v>
      </c>
      <c r="S420">
        <v>0.115</v>
      </c>
      <c r="T420" t="s">
        <v>44</v>
      </c>
      <c r="U420">
        <v>45200</v>
      </c>
      <c r="V420">
        <v>109200</v>
      </c>
      <c r="W420" t="s">
        <v>42</v>
      </c>
      <c r="X420" t="s">
        <v>42</v>
      </c>
      <c r="Y420" t="s">
        <v>42</v>
      </c>
      <c r="Z420">
        <v>9.1199999999999992</v>
      </c>
      <c r="AA420">
        <v>0</v>
      </c>
      <c r="AB420">
        <v>1</v>
      </c>
      <c r="AC420">
        <v>2.5000000000000001E-4</v>
      </c>
      <c r="AD420">
        <v>1</v>
      </c>
      <c r="AE420" t="s">
        <v>44</v>
      </c>
      <c r="AF420">
        <v>1.0989010989011E-4</v>
      </c>
      <c r="AG420">
        <v>1.0021978021978E-3</v>
      </c>
      <c r="AH420">
        <v>1</v>
      </c>
      <c r="AI420">
        <v>1</v>
      </c>
      <c r="AJ420">
        <v>0.113637912087912</v>
      </c>
      <c r="AK420">
        <v>4.9164835164835202E-3</v>
      </c>
      <c r="AL420">
        <v>0</v>
      </c>
      <c r="AN420" s="4">
        <f t="shared" si="18"/>
        <v>0</v>
      </c>
      <c r="AO420" s="4">
        <f t="shared" si="19"/>
        <v>0</v>
      </c>
      <c r="AQ420">
        <f t="shared" si="20"/>
        <v>44.740000000000038</v>
      </c>
    </row>
    <row r="421" spans="1:43" x14ac:dyDescent="0.25">
      <c r="A421" t="s">
        <v>884</v>
      </c>
      <c r="B421">
        <v>9204093364</v>
      </c>
      <c r="C421">
        <v>303965272</v>
      </c>
      <c r="D421">
        <v>1</v>
      </c>
      <c r="E421" t="s">
        <v>39</v>
      </c>
      <c r="F421" t="s">
        <v>885</v>
      </c>
      <c r="G421" t="s">
        <v>41</v>
      </c>
      <c r="H421" s="2">
        <v>45170</v>
      </c>
      <c r="I421">
        <v>43627.8</v>
      </c>
      <c r="J421" t="s">
        <v>42</v>
      </c>
      <c r="K421" t="s">
        <v>42</v>
      </c>
      <c r="L421">
        <v>43627.8</v>
      </c>
      <c r="M421" t="s">
        <v>42</v>
      </c>
      <c r="N421">
        <v>397.79</v>
      </c>
      <c r="O421">
        <v>602.21</v>
      </c>
      <c r="P421">
        <v>43025.59</v>
      </c>
      <c r="Q421" t="s">
        <v>43</v>
      </c>
      <c r="R421">
        <v>0.10249999999999999</v>
      </c>
      <c r="S421">
        <v>0.105</v>
      </c>
      <c r="T421" t="s">
        <v>44</v>
      </c>
      <c r="U421">
        <v>45200</v>
      </c>
      <c r="V421">
        <v>43025.59</v>
      </c>
      <c r="W421" t="s">
        <v>42</v>
      </c>
      <c r="X421" t="s">
        <v>42</v>
      </c>
      <c r="Y421" t="s">
        <v>42</v>
      </c>
      <c r="Z421">
        <v>19.399999999999999</v>
      </c>
      <c r="AA421">
        <v>0</v>
      </c>
      <c r="AB421">
        <v>1</v>
      </c>
      <c r="AC421">
        <v>2.5000000000000001E-4</v>
      </c>
      <c r="AD421">
        <v>1</v>
      </c>
      <c r="AE421" t="s">
        <v>44</v>
      </c>
      <c r="AF421">
        <v>2.75053979343446E-4</v>
      </c>
      <c r="AG421">
        <v>5.3360471992628502E-3</v>
      </c>
      <c r="AH421">
        <v>1</v>
      </c>
      <c r="AI421">
        <v>1</v>
      </c>
      <c r="AJ421">
        <v>9.9474946020656596E-2</v>
      </c>
      <c r="AK421">
        <v>0</v>
      </c>
      <c r="AL421">
        <v>0</v>
      </c>
      <c r="AN421" s="4">
        <f t="shared" si="18"/>
        <v>602.2100000000064</v>
      </c>
      <c r="AO421" s="4">
        <f t="shared" si="19"/>
        <v>6.3664629124104977E-12</v>
      </c>
      <c r="AQ421">
        <f t="shared" si="20"/>
        <v>0</v>
      </c>
    </row>
    <row r="422" spans="1:43" x14ac:dyDescent="0.25">
      <c r="A422" t="s">
        <v>886</v>
      </c>
      <c r="B422">
        <v>9203903530</v>
      </c>
      <c r="C422">
        <v>303965281</v>
      </c>
      <c r="D422">
        <v>1</v>
      </c>
      <c r="E422" t="s">
        <v>39</v>
      </c>
      <c r="F422" t="s">
        <v>887</v>
      </c>
      <c r="G422" t="s">
        <v>41</v>
      </c>
      <c r="H422" s="2">
        <v>45170</v>
      </c>
      <c r="I422">
        <v>37500</v>
      </c>
      <c r="J422" t="s">
        <v>42</v>
      </c>
      <c r="K422" t="s">
        <v>42</v>
      </c>
      <c r="L422">
        <v>37500</v>
      </c>
      <c r="M422" t="s">
        <v>42</v>
      </c>
      <c r="N422">
        <v>286.64999999999998</v>
      </c>
      <c r="O422">
        <v>0</v>
      </c>
      <c r="P422">
        <v>37500</v>
      </c>
      <c r="Q422" t="s">
        <v>43</v>
      </c>
      <c r="R422">
        <v>8.7499999999999994E-2</v>
      </c>
      <c r="S422">
        <v>0.09</v>
      </c>
      <c r="T422" t="s">
        <v>44</v>
      </c>
      <c r="U422">
        <v>45231</v>
      </c>
      <c r="V422">
        <v>37500</v>
      </c>
      <c r="W422" t="s">
        <v>42</v>
      </c>
      <c r="X422" t="s">
        <v>42</v>
      </c>
      <c r="Y422" t="s">
        <v>42</v>
      </c>
      <c r="Z422">
        <v>15.92</v>
      </c>
      <c r="AA422">
        <v>0</v>
      </c>
      <c r="AB422">
        <v>1</v>
      </c>
      <c r="AC422">
        <v>2.5000000000000001E-4</v>
      </c>
      <c r="AD422">
        <v>1</v>
      </c>
      <c r="AE422" t="s">
        <v>44</v>
      </c>
      <c r="AF422">
        <v>3.2000000000000003E-4</v>
      </c>
      <c r="AG422">
        <v>5.0943999999999998E-3</v>
      </c>
      <c r="AH422">
        <v>1</v>
      </c>
      <c r="AI422">
        <v>1</v>
      </c>
      <c r="AJ422">
        <v>8.4430000000000005E-2</v>
      </c>
      <c r="AK422">
        <v>0</v>
      </c>
      <c r="AL422">
        <v>0</v>
      </c>
      <c r="AN422" s="4">
        <f t="shared" si="18"/>
        <v>0</v>
      </c>
      <c r="AO422" s="4">
        <f t="shared" si="19"/>
        <v>0</v>
      </c>
      <c r="AQ422">
        <f t="shared" si="20"/>
        <v>0</v>
      </c>
    </row>
    <row r="423" spans="1:43" x14ac:dyDescent="0.25">
      <c r="A423" t="s">
        <v>888</v>
      </c>
      <c r="B423">
        <v>1032841652</v>
      </c>
      <c r="C423">
        <v>303965339</v>
      </c>
      <c r="D423">
        <v>1</v>
      </c>
      <c r="E423" t="s">
        <v>39</v>
      </c>
      <c r="F423" t="s">
        <v>889</v>
      </c>
      <c r="G423" t="s">
        <v>41</v>
      </c>
      <c r="H423" s="2">
        <v>45170</v>
      </c>
      <c r="I423">
        <v>211600</v>
      </c>
      <c r="J423" t="s">
        <v>42</v>
      </c>
      <c r="K423" t="s">
        <v>42</v>
      </c>
      <c r="L423">
        <v>211600</v>
      </c>
      <c r="M423" t="s">
        <v>42</v>
      </c>
      <c r="N423">
        <v>1878.43</v>
      </c>
      <c r="O423">
        <v>0</v>
      </c>
      <c r="P423">
        <v>211600</v>
      </c>
      <c r="Q423" t="s">
        <v>47</v>
      </c>
      <c r="R423">
        <v>0</v>
      </c>
      <c r="S423">
        <v>0.10375</v>
      </c>
      <c r="T423" t="s">
        <v>44</v>
      </c>
      <c r="U423">
        <v>45200</v>
      </c>
      <c r="V423">
        <v>211600</v>
      </c>
      <c r="W423" t="s">
        <v>42</v>
      </c>
      <c r="X423" t="s">
        <v>42</v>
      </c>
      <c r="Y423" t="s">
        <v>42</v>
      </c>
      <c r="Z423">
        <v>9.1199999999999992</v>
      </c>
      <c r="AA423">
        <v>0</v>
      </c>
      <c r="AB423">
        <v>1</v>
      </c>
      <c r="AC423">
        <v>2.5000000000000001E-4</v>
      </c>
      <c r="AD423">
        <v>1</v>
      </c>
      <c r="AE423" t="s">
        <v>44</v>
      </c>
      <c r="AF423" s="3">
        <v>5.6710775047259001E-5</v>
      </c>
      <c r="AG423">
        <v>5.1720226843100195E-4</v>
      </c>
      <c r="AH423">
        <v>1</v>
      </c>
      <c r="AI423">
        <v>1</v>
      </c>
      <c r="AJ423">
        <v>0.102926086956522</v>
      </c>
      <c r="AK423">
        <v>4.9568998109640796E-3</v>
      </c>
      <c r="AL423">
        <v>0</v>
      </c>
      <c r="AN423" s="4">
        <f t="shared" si="18"/>
        <v>0</v>
      </c>
      <c r="AO423" s="4">
        <f t="shared" si="19"/>
        <v>0</v>
      </c>
      <c r="AQ423">
        <f t="shared" si="20"/>
        <v>87.406666666666595</v>
      </c>
    </row>
    <row r="424" spans="1:43" x14ac:dyDescent="0.25">
      <c r="A424" t="s">
        <v>890</v>
      </c>
      <c r="B424">
        <v>9204478201</v>
      </c>
      <c r="C424">
        <v>303967846</v>
      </c>
      <c r="D424">
        <v>1</v>
      </c>
      <c r="E424" t="s">
        <v>39</v>
      </c>
      <c r="F424" t="s">
        <v>891</v>
      </c>
      <c r="G424" t="s">
        <v>41</v>
      </c>
      <c r="H424" s="2">
        <v>45170</v>
      </c>
      <c r="I424">
        <v>47250</v>
      </c>
      <c r="J424" t="s">
        <v>42</v>
      </c>
      <c r="K424" t="s">
        <v>42</v>
      </c>
      <c r="L424">
        <v>47250</v>
      </c>
      <c r="M424" t="s">
        <v>42</v>
      </c>
      <c r="N424">
        <v>0</v>
      </c>
      <c r="O424">
        <v>0</v>
      </c>
      <c r="P424">
        <v>47250</v>
      </c>
      <c r="Q424" t="s">
        <v>43</v>
      </c>
      <c r="R424">
        <v>8.8749999999999996E-2</v>
      </c>
      <c r="S424">
        <v>9.1249999999999998E-2</v>
      </c>
      <c r="T424" t="s">
        <v>44</v>
      </c>
      <c r="U424">
        <v>45200</v>
      </c>
      <c r="V424">
        <v>47250</v>
      </c>
      <c r="W424" t="s">
        <v>42</v>
      </c>
      <c r="X424" t="s">
        <v>42</v>
      </c>
      <c r="Y424" t="s">
        <v>42</v>
      </c>
      <c r="Z424">
        <v>0</v>
      </c>
      <c r="AA424">
        <v>0</v>
      </c>
      <c r="AB424">
        <v>1</v>
      </c>
      <c r="AC424">
        <v>2.5000000000000001E-4</v>
      </c>
      <c r="AD424">
        <v>1</v>
      </c>
      <c r="AE424" t="s">
        <v>44</v>
      </c>
      <c r="AF424">
        <v>2.5396825396825401E-4</v>
      </c>
      <c r="AG424">
        <v>0</v>
      </c>
      <c r="AH424">
        <v>1</v>
      </c>
      <c r="AI424">
        <v>1</v>
      </c>
      <c r="AJ424">
        <v>8.5746031746031695E-2</v>
      </c>
      <c r="AK424">
        <v>0</v>
      </c>
      <c r="AL424">
        <v>0</v>
      </c>
      <c r="AN424" s="4">
        <f t="shared" si="18"/>
        <v>0</v>
      </c>
      <c r="AO424" s="4">
        <f t="shared" si="19"/>
        <v>0</v>
      </c>
      <c r="AQ424">
        <f t="shared" si="20"/>
        <v>0</v>
      </c>
    </row>
    <row r="425" spans="1:43" x14ac:dyDescent="0.25">
      <c r="A425" t="s">
        <v>892</v>
      </c>
      <c r="B425">
        <v>9204412093</v>
      </c>
      <c r="C425">
        <v>303967853</v>
      </c>
      <c r="D425">
        <v>1</v>
      </c>
      <c r="E425" t="s">
        <v>39</v>
      </c>
      <c r="F425" t="s">
        <v>893</v>
      </c>
      <c r="G425" t="s">
        <v>41</v>
      </c>
      <c r="H425" s="2">
        <v>45170</v>
      </c>
      <c r="I425">
        <v>56020</v>
      </c>
      <c r="J425" t="s">
        <v>42</v>
      </c>
      <c r="K425" t="s">
        <v>42</v>
      </c>
      <c r="L425">
        <v>56020</v>
      </c>
      <c r="M425" t="s">
        <v>42</v>
      </c>
      <c r="N425">
        <v>547.85</v>
      </c>
      <c r="O425">
        <v>500</v>
      </c>
      <c r="P425">
        <v>55520</v>
      </c>
      <c r="Q425" t="s">
        <v>43</v>
      </c>
      <c r="R425">
        <v>0.11125</v>
      </c>
      <c r="S425">
        <v>0.11375</v>
      </c>
      <c r="T425" t="s">
        <v>44</v>
      </c>
      <c r="U425">
        <v>45200</v>
      </c>
      <c r="V425">
        <v>55520</v>
      </c>
      <c r="W425" t="s">
        <v>42</v>
      </c>
      <c r="X425" t="s">
        <v>42</v>
      </c>
      <c r="Y425" t="s">
        <v>42</v>
      </c>
      <c r="Z425">
        <v>24.62</v>
      </c>
      <c r="AA425">
        <v>0</v>
      </c>
      <c r="AB425">
        <v>1</v>
      </c>
      <c r="AC425">
        <v>2.5000000000000001E-4</v>
      </c>
      <c r="AD425">
        <v>1</v>
      </c>
      <c r="AE425" t="s">
        <v>44</v>
      </c>
      <c r="AF425">
        <v>2.14209210996073E-4</v>
      </c>
      <c r="AG425">
        <v>5.27383077472331E-3</v>
      </c>
      <c r="AH425">
        <v>1</v>
      </c>
      <c r="AI425">
        <v>1</v>
      </c>
      <c r="AJ425">
        <v>0.10828579078900399</v>
      </c>
      <c r="AK425">
        <v>0</v>
      </c>
      <c r="AL425">
        <v>0</v>
      </c>
      <c r="AN425" s="4">
        <f t="shared" si="18"/>
        <v>500</v>
      </c>
      <c r="AO425" s="4">
        <f t="shared" si="19"/>
        <v>0</v>
      </c>
      <c r="AQ425">
        <f t="shared" si="20"/>
        <v>0</v>
      </c>
    </row>
    <row r="426" spans="1:43" x14ac:dyDescent="0.25">
      <c r="A426" t="s">
        <v>894</v>
      </c>
      <c r="B426">
        <v>9204266549</v>
      </c>
      <c r="C426">
        <v>303967860</v>
      </c>
      <c r="D426">
        <v>1</v>
      </c>
      <c r="E426" t="s">
        <v>39</v>
      </c>
      <c r="F426" t="s">
        <v>895</v>
      </c>
      <c r="G426" t="s">
        <v>41</v>
      </c>
      <c r="H426" s="2">
        <v>45170</v>
      </c>
      <c r="I426">
        <v>55000</v>
      </c>
      <c r="J426" t="s">
        <v>42</v>
      </c>
      <c r="K426" t="s">
        <v>42</v>
      </c>
      <c r="L426">
        <v>55000</v>
      </c>
      <c r="M426" t="s">
        <v>42</v>
      </c>
      <c r="N426">
        <v>500.27</v>
      </c>
      <c r="O426">
        <v>0</v>
      </c>
      <c r="P426">
        <v>55000</v>
      </c>
      <c r="Q426" t="s">
        <v>43</v>
      </c>
      <c r="R426">
        <v>0.10375</v>
      </c>
      <c r="S426">
        <v>0.10625</v>
      </c>
      <c r="T426" t="s">
        <v>44</v>
      </c>
      <c r="U426">
        <v>45200</v>
      </c>
      <c r="V426">
        <v>55000</v>
      </c>
      <c r="W426" t="s">
        <v>42</v>
      </c>
      <c r="X426" t="s">
        <v>42</v>
      </c>
      <c r="Y426" t="s">
        <v>42</v>
      </c>
      <c r="Z426">
        <v>24.11</v>
      </c>
      <c r="AA426">
        <v>0</v>
      </c>
      <c r="AB426">
        <v>1</v>
      </c>
      <c r="AC426">
        <v>2.5000000000000001E-4</v>
      </c>
      <c r="AD426">
        <v>1</v>
      </c>
      <c r="AE426" t="s">
        <v>44</v>
      </c>
      <c r="AF426">
        <v>2.18181818181818E-4</v>
      </c>
      <c r="AG426">
        <v>5.2603636363636403E-3</v>
      </c>
      <c r="AH426">
        <v>1</v>
      </c>
      <c r="AI426">
        <v>1</v>
      </c>
      <c r="AJ426">
        <v>0.100781818181818</v>
      </c>
      <c r="AK426">
        <v>0</v>
      </c>
      <c r="AL426">
        <v>0</v>
      </c>
      <c r="AN426" s="4">
        <f t="shared" si="18"/>
        <v>0</v>
      </c>
      <c r="AO426" s="4">
        <f t="shared" si="19"/>
        <v>0</v>
      </c>
      <c r="AQ426">
        <f t="shared" si="20"/>
        <v>0</v>
      </c>
    </row>
    <row r="427" spans="1:43" x14ac:dyDescent="0.25">
      <c r="A427" t="s">
        <v>896</v>
      </c>
      <c r="B427">
        <v>9204228283</v>
      </c>
      <c r="C427">
        <v>303967865</v>
      </c>
      <c r="D427">
        <v>1</v>
      </c>
      <c r="E427" t="s">
        <v>39</v>
      </c>
      <c r="F427" t="s">
        <v>897</v>
      </c>
      <c r="G427" t="s">
        <v>41</v>
      </c>
      <c r="H427" s="2">
        <v>45170</v>
      </c>
      <c r="I427">
        <v>37440</v>
      </c>
      <c r="J427" t="s">
        <v>42</v>
      </c>
      <c r="K427" t="s">
        <v>42</v>
      </c>
      <c r="L427">
        <v>37440</v>
      </c>
      <c r="M427" t="s">
        <v>42</v>
      </c>
      <c r="N427">
        <v>283.9991</v>
      </c>
      <c r="O427">
        <v>0</v>
      </c>
      <c r="P427">
        <v>37440</v>
      </c>
      <c r="Q427" t="s">
        <v>43</v>
      </c>
      <c r="R427">
        <v>0.10875</v>
      </c>
      <c r="S427">
        <v>0.11125</v>
      </c>
      <c r="T427" t="s">
        <v>44</v>
      </c>
      <c r="U427">
        <v>45200</v>
      </c>
      <c r="V427">
        <v>49940</v>
      </c>
      <c r="W427" t="s">
        <v>42</v>
      </c>
      <c r="X427" t="s">
        <v>42</v>
      </c>
      <c r="Y427" t="s">
        <v>42</v>
      </c>
      <c r="Z427">
        <v>13.0558730108724</v>
      </c>
      <c r="AA427">
        <v>0</v>
      </c>
      <c r="AB427">
        <v>1</v>
      </c>
      <c r="AC427">
        <v>2.5000000000000001E-4</v>
      </c>
      <c r="AD427">
        <v>1</v>
      </c>
      <c r="AE427" t="s">
        <v>44</v>
      </c>
      <c r="AF427">
        <v>3.20512820512821E-4</v>
      </c>
      <c r="AG427">
        <v>4.1845746829719402E-3</v>
      </c>
      <c r="AH427">
        <v>0.74969963956748098</v>
      </c>
      <c r="AI427">
        <v>1</v>
      </c>
      <c r="AJ427">
        <v>0.105679487179487</v>
      </c>
      <c r="AK427">
        <v>0</v>
      </c>
      <c r="AL427">
        <v>0</v>
      </c>
      <c r="AN427" s="4">
        <f t="shared" si="18"/>
        <v>0</v>
      </c>
      <c r="AO427" s="4">
        <f t="shared" si="19"/>
        <v>0</v>
      </c>
      <c r="AQ427">
        <f t="shared" si="20"/>
        <v>0</v>
      </c>
    </row>
    <row r="428" spans="1:43" x14ac:dyDescent="0.25">
      <c r="A428" t="s">
        <v>898</v>
      </c>
      <c r="B428">
        <v>9204054077</v>
      </c>
      <c r="C428">
        <v>303967873</v>
      </c>
      <c r="D428">
        <v>1</v>
      </c>
      <c r="E428" t="s">
        <v>39</v>
      </c>
      <c r="F428" t="s">
        <v>899</v>
      </c>
      <c r="G428" t="s">
        <v>41</v>
      </c>
      <c r="H428" s="2">
        <v>45170</v>
      </c>
      <c r="I428">
        <v>56997</v>
      </c>
      <c r="J428" t="s">
        <v>42</v>
      </c>
      <c r="K428" t="s">
        <v>42</v>
      </c>
      <c r="L428">
        <v>56997</v>
      </c>
      <c r="M428" t="s">
        <v>42</v>
      </c>
      <c r="N428">
        <v>543.41999999999996</v>
      </c>
      <c r="O428">
        <v>0</v>
      </c>
      <c r="P428">
        <v>56997</v>
      </c>
      <c r="Q428" t="s">
        <v>43</v>
      </c>
      <c r="R428">
        <v>0.10875</v>
      </c>
      <c r="S428">
        <v>0.11125</v>
      </c>
      <c r="T428" t="s">
        <v>44</v>
      </c>
      <c r="U428">
        <v>45200</v>
      </c>
      <c r="V428">
        <v>56997</v>
      </c>
      <c r="W428" t="s">
        <v>42</v>
      </c>
      <c r="X428" t="s">
        <v>42</v>
      </c>
      <c r="Y428" t="s">
        <v>42</v>
      </c>
      <c r="Z428">
        <v>24.98</v>
      </c>
      <c r="AA428">
        <v>0</v>
      </c>
      <c r="AB428">
        <v>1</v>
      </c>
      <c r="AC428">
        <v>2.5000000000000001E-4</v>
      </c>
      <c r="AD428">
        <v>1</v>
      </c>
      <c r="AE428" t="s">
        <v>44</v>
      </c>
      <c r="AF428">
        <v>2.1053739670509001E-4</v>
      </c>
      <c r="AG428">
        <v>5.2592241696931396E-3</v>
      </c>
      <c r="AH428">
        <v>1</v>
      </c>
      <c r="AI428">
        <v>1</v>
      </c>
      <c r="AJ428">
        <v>0.105789462603295</v>
      </c>
      <c r="AK428">
        <v>0</v>
      </c>
      <c r="AL428">
        <v>0</v>
      </c>
      <c r="AN428" s="4">
        <f t="shared" si="18"/>
        <v>0</v>
      </c>
      <c r="AO428" s="4">
        <f t="shared" si="19"/>
        <v>0</v>
      </c>
      <c r="AQ428">
        <f t="shared" si="20"/>
        <v>0</v>
      </c>
    </row>
    <row r="429" spans="1:43" x14ac:dyDescent="0.25">
      <c r="A429" t="s">
        <v>900</v>
      </c>
      <c r="B429">
        <v>9203925822</v>
      </c>
      <c r="C429">
        <v>303967884</v>
      </c>
      <c r="D429">
        <v>1</v>
      </c>
      <c r="E429" t="s">
        <v>39</v>
      </c>
      <c r="F429" t="s">
        <v>901</v>
      </c>
      <c r="G429" t="s">
        <v>41</v>
      </c>
      <c r="H429" s="2">
        <v>45170</v>
      </c>
      <c r="I429">
        <v>99042.11</v>
      </c>
      <c r="J429" t="s">
        <v>42</v>
      </c>
      <c r="K429" t="s">
        <v>42</v>
      </c>
      <c r="L429">
        <v>99042.11</v>
      </c>
      <c r="M429" t="s">
        <v>42</v>
      </c>
      <c r="N429">
        <v>905.51</v>
      </c>
      <c r="O429">
        <v>450</v>
      </c>
      <c r="P429">
        <v>98592.11</v>
      </c>
      <c r="Q429" t="s">
        <v>43</v>
      </c>
      <c r="R429">
        <v>0.10375</v>
      </c>
      <c r="S429">
        <v>0.10625</v>
      </c>
      <c r="T429" t="s">
        <v>44</v>
      </c>
      <c r="U429">
        <v>45200</v>
      </c>
      <c r="V429">
        <v>98592.11</v>
      </c>
      <c r="W429" t="s">
        <v>42</v>
      </c>
      <c r="X429" t="s">
        <v>42</v>
      </c>
      <c r="Y429" t="s">
        <v>42</v>
      </c>
      <c r="Z429">
        <v>43.64</v>
      </c>
      <c r="AA429">
        <v>0</v>
      </c>
      <c r="AB429">
        <v>1</v>
      </c>
      <c r="AC429">
        <v>2.5000000000000001E-4</v>
      </c>
      <c r="AD429">
        <v>1</v>
      </c>
      <c r="AE429" t="s">
        <v>44</v>
      </c>
      <c r="AF429">
        <v>1.21160585128891E-4</v>
      </c>
      <c r="AG429">
        <v>5.28744793502481E-3</v>
      </c>
      <c r="AH429">
        <v>1</v>
      </c>
      <c r="AI429">
        <v>1</v>
      </c>
      <c r="AJ429">
        <v>0.100878839414871</v>
      </c>
      <c r="AK429">
        <v>0</v>
      </c>
      <c r="AL429">
        <v>0</v>
      </c>
      <c r="AN429" s="4">
        <f t="shared" si="18"/>
        <v>450</v>
      </c>
      <c r="AO429" s="4">
        <f t="shared" si="19"/>
        <v>0</v>
      </c>
      <c r="AQ429">
        <f t="shared" si="20"/>
        <v>0</v>
      </c>
    </row>
    <row r="430" spans="1:43" x14ac:dyDescent="0.25">
      <c r="A430" t="s">
        <v>902</v>
      </c>
      <c r="B430">
        <v>1032824310</v>
      </c>
      <c r="C430">
        <v>303967938</v>
      </c>
      <c r="D430">
        <v>1</v>
      </c>
      <c r="E430" t="s">
        <v>39</v>
      </c>
      <c r="F430" t="s">
        <v>903</v>
      </c>
      <c r="G430" t="s">
        <v>41</v>
      </c>
      <c r="H430" s="2">
        <v>45170</v>
      </c>
      <c r="I430">
        <v>49900</v>
      </c>
      <c r="J430" t="s">
        <v>42</v>
      </c>
      <c r="K430" t="s">
        <v>42</v>
      </c>
      <c r="L430">
        <v>49900</v>
      </c>
      <c r="M430" t="s">
        <v>42</v>
      </c>
      <c r="N430">
        <v>389.63</v>
      </c>
      <c r="O430">
        <v>0</v>
      </c>
      <c r="P430">
        <v>49900</v>
      </c>
      <c r="Q430" t="s">
        <v>47</v>
      </c>
      <c r="R430">
        <v>0</v>
      </c>
      <c r="S430">
        <v>9.7500000000000003E-2</v>
      </c>
      <c r="T430" t="s">
        <v>44</v>
      </c>
      <c r="U430">
        <v>45231</v>
      </c>
      <c r="V430">
        <v>49900</v>
      </c>
      <c r="W430" t="s">
        <v>42</v>
      </c>
      <c r="X430" t="s">
        <v>42</v>
      </c>
      <c r="Y430" t="s">
        <v>42</v>
      </c>
      <c r="Z430">
        <v>9.1199999999999992</v>
      </c>
      <c r="AA430">
        <v>0</v>
      </c>
      <c r="AB430">
        <v>1</v>
      </c>
      <c r="AC430">
        <v>2.5000000000000001E-4</v>
      </c>
      <c r="AD430">
        <v>1</v>
      </c>
      <c r="AE430" t="s">
        <v>44</v>
      </c>
      <c r="AF430">
        <v>2.40480961923848E-4</v>
      </c>
      <c r="AG430">
        <v>2.19318637274549E-3</v>
      </c>
      <c r="AH430">
        <v>1</v>
      </c>
      <c r="AI430">
        <v>1</v>
      </c>
      <c r="AJ430">
        <v>9.4816332665330696E-2</v>
      </c>
      <c r="AK430">
        <v>4.8172344689378799E-3</v>
      </c>
      <c r="AL430">
        <v>0</v>
      </c>
      <c r="AN430" s="4">
        <f t="shared" si="18"/>
        <v>0</v>
      </c>
      <c r="AO430" s="4">
        <f t="shared" si="19"/>
        <v>0</v>
      </c>
      <c r="AQ430">
        <f t="shared" si="20"/>
        <v>20.031666666666684</v>
      </c>
    </row>
    <row r="431" spans="1:43" x14ac:dyDescent="0.25">
      <c r="A431" t="s">
        <v>904</v>
      </c>
      <c r="B431">
        <v>9204578901</v>
      </c>
      <c r="C431">
        <v>303975408</v>
      </c>
      <c r="D431">
        <v>1</v>
      </c>
      <c r="E431" t="s">
        <v>39</v>
      </c>
      <c r="F431" t="s">
        <v>905</v>
      </c>
      <c r="G431" t="s">
        <v>41</v>
      </c>
      <c r="H431" s="2">
        <v>45170</v>
      </c>
      <c r="I431">
        <v>34876.879999999997</v>
      </c>
      <c r="J431" t="s">
        <v>42</v>
      </c>
      <c r="K431" t="s">
        <v>42</v>
      </c>
      <c r="L431">
        <v>34876.879999999997</v>
      </c>
      <c r="M431" t="s">
        <v>42</v>
      </c>
      <c r="N431">
        <v>275.98</v>
      </c>
      <c r="O431">
        <v>724.02</v>
      </c>
      <c r="P431">
        <v>34152.86</v>
      </c>
      <c r="Q431" t="s">
        <v>43</v>
      </c>
      <c r="R431">
        <v>0.09</v>
      </c>
      <c r="S431">
        <v>9.2499999999999999E-2</v>
      </c>
      <c r="T431" t="s">
        <v>44</v>
      </c>
      <c r="U431">
        <v>45200</v>
      </c>
      <c r="V431">
        <v>34152.86</v>
      </c>
      <c r="W431" t="s">
        <v>42</v>
      </c>
      <c r="X431" t="s">
        <v>42</v>
      </c>
      <c r="Y431" t="s">
        <v>42</v>
      </c>
      <c r="Z431">
        <v>15.33</v>
      </c>
      <c r="AA431">
        <v>0</v>
      </c>
      <c r="AB431">
        <v>1</v>
      </c>
      <c r="AC431">
        <v>2.5000000000000001E-4</v>
      </c>
      <c r="AD431">
        <v>1</v>
      </c>
      <c r="AE431" t="s">
        <v>44</v>
      </c>
      <c r="AF431">
        <v>3.4406747392542E-4</v>
      </c>
      <c r="AG431">
        <v>5.2745543752766898E-3</v>
      </c>
      <c r="AH431">
        <v>1</v>
      </c>
      <c r="AI431">
        <v>1</v>
      </c>
      <c r="AJ431">
        <v>8.6905932526074606E-2</v>
      </c>
      <c r="AK431">
        <v>0</v>
      </c>
      <c r="AL431">
        <v>0</v>
      </c>
      <c r="AN431" s="4">
        <f t="shared" si="18"/>
        <v>724.0199999999968</v>
      </c>
      <c r="AO431" s="4">
        <f t="shared" si="19"/>
        <v>-3.1832314562052488E-12</v>
      </c>
      <c r="AQ431">
        <f t="shared" si="20"/>
        <v>0</v>
      </c>
    </row>
    <row r="432" spans="1:43" x14ac:dyDescent="0.25">
      <c r="A432" t="s">
        <v>906</v>
      </c>
      <c r="B432">
        <v>9204467337</v>
      </c>
      <c r="C432">
        <v>303972198</v>
      </c>
      <c r="D432">
        <v>1</v>
      </c>
      <c r="E432" t="s">
        <v>39</v>
      </c>
      <c r="F432" t="s">
        <v>907</v>
      </c>
      <c r="G432" t="s">
        <v>41</v>
      </c>
      <c r="H432" s="2">
        <v>45170</v>
      </c>
      <c r="I432">
        <v>45750</v>
      </c>
      <c r="J432" t="s">
        <v>42</v>
      </c>
      <c r="K432" t="s">
        <v>42</v>
      </c>
      <c r="L432">
        <v>45750</v>
      </c>
      <c r="M432" t="s">
        <v>42</v>
      </c>
      <c r="N432">
        <v>345.21</v>
      </c>
      <c r="O432">
        <v>4.79</v>
      </c>
      <c r="P432">
        <v>45745.21</v>
      </c>
      <c r="Q432" t="s">
        <v>43</v>
      </c>
      <c r="R432">
        <v>0.105</v>
      </c>
      <c r="S432">
        <v>0.1075</v>
      </c>
      <c r="T432" t="s">
        <v>44</v>
      </c>
      <c r="U432">
        <v>45200</v>
      </c>
      <c r="V432">
        <v>45745.21</v>
      </c>
      <c r="W432" t="s">
        <v>42</v>
      </c>
      <c r="X432" t="s">
        <v>42</v>
      </c>
      <c r="Y432" t="s">
        <v>42</v>
      </c>
      <c r="Z432">
        <v>16.440000000000001</v>
      </c>
      <c r="AA432">
        <v>0</v>
      </c>
      <c r="AB432">
        <v>1</v>
      </c>
      <c r="AC432">
        <v>2.5000000000000001E-4</v>
      </c>
      <c r="AD432">
        <v>1</v>
      </c>
      <c r="AE432" t="s">
        <v>44</v>
      </c>
      <c r="AF432">
        <v>2.6229508196721297E-4</v>
      </c>
      <c r="AG432">
        <v>4.3121311475409797E-3</v>
      </c>
      <c r="AH432">
        <v>1</v>
      </c>
      <c r="AI432">
        <v>1</v>
      </c>
      <c r="AJ432">
        <v>0.101987704918033</v>
      </c>
      <c r="AK432">
        <v>0</v>
      </c>
      <c r="AL432">
        <v>0</v>
      </c>
      <c r="AN432" s="4">
        <f t="shared" si="18"/>
        <v>4.7900000000008731</v>
      </c>
      <c r="AO432" s="4">
        <f t="shared" si="19"/>
        <v>8.730793865652231E-13</v>
      </c>
      <c r="AQ432">
        <f t="shared" si="20"/>
        <v>0</v>
      </c>
    </row>
    <row r="433" spans="1:43" x14ac:dyDescent="0.25">
      <c r="A433" t="s">
        <v>908</v>
      </c>
      <c r="B433">
        <v>9204074018</v>
      </c>
      <c r="C433">
        <v>303972205</v>
      </c>
      <c r="D433">
        <v>1</v>
      </c>
      <c r="E433" t="s">
        <v>39</v>
      </c>
      <c r="F433" t="s">
        <v>909</v>
      </c>
      <c r="G433" t="s">
        <v>41</v>
      </c>
      <c r="H433" s="2">
        <v>45170</v>
      </c>
      <c r="I433">
        <v>94372.15</v>
      </c>
      <c r="J433" t="s">
        <v>42</v>
      </c>
      <c r="K433" t="s">
        <v>42</v>
      </c>
      <c r="L433">
        <v>94372.15</v>
      </c>
      <c r="M433" t="s">
        <v>42</v>
      </c>
      <c r="N433">
        <v>696.64</v>
      </c>
      <c r="O433">
        <v>0</v>
      </c>
      <c r="P433">
        <v>94372.15</v>
      </c>
      <c r="Q433" t="s">
        <v>43</v>
      </c>
      <c r="R433">
        <v>8.8749999999999996E-2</v>
      </c>
      <c r="S433">
        <v>9.1249999999999998E-2</v>
      </c>
      <c r="T433" t="s">
        <v>44</v>
      </c>
      <c r="U433">
        <v>45231</v>
      </c>
      <c r="V433">
        <v>94372.15</v>
      </c>
      <c r="W433" t="s">
        <v>42</v>
      </c>
      <c r="X433" t="s">
        <v>42</v>
      </c>
      <c r="Y433" t="s">
        <v>42</v>
      </c>
      <c r="Z433">
        <v>38.17</v>
      </c>
      <c r="AA433">
        <v>0</v>
      </c>
      <c r="AB433">
        <v>1</v>
      </c>
      <c r="AC433">
        <v>2.5000000000000001E-4</v>
      </c>
      <c r="AD433">
        <v>1</v>
      </c>
      <c r="AE433" t="s">
        <v>44</v>
      </c>
      <c r="AF433">
        <v>1.2715615782834199E-4</v>
      </c>
      <c r="AG433">
        <v>4.8535505443078296E-3</v>
      </c>
      <c r="AH433">
        <v>1</v>
      </c>
      <c r="AI433">
        <v>1</v>
      </c>
      <c r="AJ433">
        <v>8.5872843842171698E-2</v>
      </c>
      <c r="AK433">
        <v>0</v>
      </c>
      <c r="AL433">
        <v>0</v>
      </c>
      <c r="AN433" s="4">
        <f t="shared" si="18"/>
        <v>0</v>
      </c>
      <c r="AO433" s="4">
        <f t="shared" si="19"/>
        <v>0</v>
      </c>
      <c r="AQ433">
        <f t="shared" si="20"/>
        <v>0</v>
      </c>
    </row>
    <row r="434" spans="1:43" x14ac:dyDescent="0.25">
      <c r="A434" t="s">
        <v>910</v>
      </c>
      <c r="B434">
        <v>9203844478</v>
      </c>
      <c r="C434">
        <v>303972207</v>
      </c>
      <c r="D434">
        <v>1</v>
      </c>
      <c r="E434" t="s">
        <v>39</v>
      </c>
      <c r="F434" t="s">
        <v>911</v>
      </c>
      <c r="G434" t="s">
        <v>41</v>
      </c>
      <c r="H434" s="2">
        <v>45170</v>
      </c>
      <c r="I434">
        <v>56250</v>
      </c>
      <c r="J434" t="s">
        <v>42</v>
      </c>
      <c r="K434" t="s">
        <v>42</v>
      </c>
      <c r="L434">
        <v>56250</v>
      </c>
      <c r="M434" t="s">
        <v>42</v>
      </c>
      <c r="N434">
        <v>855.80079999999998</v>
      </c>
      <c r="O434">
        <v>275.53919999999999</v>
      </c>
      <c r="P434">
        <v>55974.460800000001</v>
      </c>
      <c r="Q434" t="s">
        <v>43</v>
      </c>
      <c r="R434">
        <v>9.2499999999999999E-2</v>
      </c>
      <c r="S434">
        <v>9.5000000000000001E-2</v>
      </c>
      <c r="T434" t="s">
        <v>44</v>
      </c>
      <c r="U434">
        <v>45231</v>
      </c>
      <c r="V434">
        <v>61961.07</v>
      </c>
      <c r="W434" t="s">
        <v>42</v>
      </c>
      <c r="X434" t="s">
        <v>42</v>
      </c>
      <c r="Y434" t="s">
        <v>42</v>
      </c>
      <c r="Z434">
        <v>45.652535119618904</v>
      </c>
      <c r="AA434">
        <v>0</v>
      </c>
      <c r="AB434">
        <v>1</v>
      </c>
      <c r="AC434">
        <v>2.5000000000000001E-4</v>
      </c>
      <c r="AD434">
        <v>1</v>
      </c>
      <c r="AE434" t="s">
        <v>44</v>
      </c>
      <c r="AF434">
        <v>2.1333333333333301E-4</v>
      </c>
      <c r="AG434">
        <v>9.7392074921853495E-3</v>
      </c>
      <c r="AH434">
        <v>0.90338111979021696</v>
      </c>
      <c r="AI434">
        <v>1</v>
      </c>
      <c r="AJ434">
        <v>8.9536666666666695E-2</v>
      </c>
      <c r="AK434">
        <v>0</v>
      </c>
      <c r="AL434">
        <v>0</v>
      </c>
      <c r="AN434" s="4">
        <f t="shared" si="18"/>
        <v>275.53919999999925</v>
      </c>
      <c r="AO434" s="4">
        <f t="shared" si="19"/>
        <v>-7.3896444519050419E-13</v>
      </c>
      <c r="AQ434">
        <f t="shared" si="20"/>
        <v>0</v>
      </c>
    </row>
    <row r="435" spans="1:43" x14ac:dyDescent="0.25">
      <c r="A435" t="s">
        <v>912</v>
      </c>
      <c r="B435">
        <v>1032841474</v>
      </c>
      <c r="C435">
        <v>303968940</v>
      </c>
      <c r="D435">
        <v>1</v>
      </c>
      <c r="E435" t="s">
        <v>39</v>
      </c>
      <c r="F435" t="s">
        <v>913</v>
      </c>
      <c r="G435" t="s">
        <v>41</v>
      </c>
      <c r="H435" s="2">
        <v>45170</v>
      </c>
      <c r="I435">
        <v>200000</v>
      </c>
      <c r="J435" t="s">
        <v>42</v>
      </c>
      <c r="K435" t="s">
        <v>42</v>
      </c>
      <c r="L435">
        <v>200000</v>
      </c>
      <c r="M435" t="s">
        <v>42</v>
      </c>
      <c r="N435">
        <v>0</v>
      </c>
      <c r="O435">
        <v>0</v>
      </c>
      <c r="P435">
        <v>200000</v>
      </c>
      <c r="Q435" t="s">
        <v>47</v>
      </c>
      <c r="R435">
        <v>0</v>
      </c>
      <c r="S435">
        <v>0.10375</v>
      </c>
      <c r="T435" t="s">
        <v>44</v>
      </c>
      <c r="U435">
        <v>45200</v>
      </c>
      <c r="V435">
        <v>200000</v>
      </c>
      <c r="W435" t="s">
        <v>42</v>
      </c>
      <c r="X435" t="s">
        <v>42</v>
      </c>
      <c r="Y435" t="s">
        <v>42</v>
      </c>
      <c r="Z435">
        <v>9.1199999999999992</v>
      </c>
      <c r="AA435">
        <v>0</v>
      </c>
      <c r="AB435">
        <v>1</v>
      </c>
      <c r="AC435">
        <v>2.5000000000000001E-4</v>
      </c>
      <c r="AD435">
        <v>1</v>
      </c>
      <c r="AE435" t="s">
        <v>44</v>
      </c>
      <c r="AF435" s="3">
        <v>6.0000000000000002E-5</v>
      </c>
      <c r="AG435">
        <v>5.4719999999999997E-4</v>
      </c>
      <c r="AH435">
        <v>1</v>
      </c>
      <c r="AI435">
        <v>1</v>
      </c>
      <c r="AJ435">
        <v>0.10289280000000001</v>
      </c>
      <c r="AK435">
        <v>4.9544000000000003E-3</v>
      </c>
      <c r="AL435">
        <v>0</v>
      </c>
      <c r="AN435" s="4">
        <f t="shared" si="18"/>
        <v>0</v>
      </c>
      <c r="AO435" s="4">
        <f t="shared" si="19"/>
        <v>0</v>
      </c>
      <c r="AQ435">
        <f t="shared" si="20"/>
        <v>82.573333333333338</v>
      </c>
    </row>
    <row r="436" spans="1:43" x14ac:dyDescent="0.25">
      <c r="A436" t="s">
        <v>914</v>
      </c>
      <c r="B436">
        <v>9204510995</v>
      </c>
      <c r="C436">
        <v>303968949</v>
      </c>
      <c r="D436">
        <v>1</v>
      </c>
      <c r="E436" t="s">
        <v>39</v>
      </c>
      <c r="F436" t="s">
        <v>915</v>
      </c>
      <c r="G436" t="s">
        <v>41</v>
      </c>
      <c r="H436" s="2">
        <v>45170</v>
      </c>
      <c r="I436">
        <v>84358.42</v>
      </c>
      <c r="J436" t="s">
        <v>42</v>
      </c>
      <c r="K436" t="s">
        <v>42</v>
      </c>
      <c r="L436">
        <v>84358.42</v>
      </c>
      <c r="M436" t="s">
        <v>42</v>
      </c>
      <c r="N436">
        <v>0</v>
      </c>
      <c r="O436">
        <v>1066.03</v>
      </c>
      <c r="P436">
        <v>83292.39</v>
      </c>
      <c r="Q436" t="s">
        <v>43</v>
      </c>
      <c r="R436">
        <v>9.5000000000000001E-2</v>
      </c>
      <c r="S436">
        <v>9.7500000000000003E-2</v>
      </c>
      <c r="T436" t="s">
        <v>44</v>
      </c>
      <c r="U436">
        <v>45200</v>
      </c>
      <c r="V436">
        <v>83292.39</v>
      </c>
      <c r="W436" t="s">
        <v>42</v>
      </c>
      <c r="X436" t="s">
        <v>42</v>
      </c>
      <c r="Y436" t="s">
        <v>42</v>
      </c>
      <c r="Z436">
        <v>0</v>
      </c>
      <c r="AA436">
        <v>0</v>
      </c>
      <c r="AB436">
        <v>1</v>
      </c>
      <c r="AC436">
        <v>2.5000000000000001E-4</v>
      </c>
      <c r="AD436">
        <v>1</v>
      </c>
      <c r="AE436" t="s">
        <v>44</v>
      </c>
      <c r="AF436">
        <v>1.42250174908444E-4</v>
      </c>
      <c r="AG436">
        <v>0</v>
      </c>
      <c r="AH436">
        <v>1</v>
      </c>
      <c r="AI436">
        <v>1</v>
      </c>
      <c r="AJ436">
        <v>9.2107749825091595E-2</v>
      </c>
      <c r="AK436">
        <v>0</v>
      </c>
      <c r="AL436">
        <v>0</v>
      </c>
      <c r="AN436" s="4">
        <f t="shared" si="18"/>
        <v>1066.0299999999988</v>
      </c>
      <c r="AO436" s="4">
        <f t="shared" si="19"/>
        <v>0</v>
      </c>
      <c r="AQ436">
        <f t="shared" si="20"/>
        <v>0</v>
      </c>
    </row>
    <row r="437" spans="1:43" x14ac:dyDescent="0.25">
      <c r="A437" t="s">
        <v>916</v>
      </c>
      <c r="B437">
        <v>9203920773</v>
      </c>
      <c r="C437">
        <v>303968956</v>
      </c>
      <c r="D437">
        <v>1</v>
      </c>
      <c r="E437" t="s">
        <v>39</v>
      </c>
      <c r="F437" t="s">
        <v>917</v>
      </c>
      <c r="G437" t="s">
        <v>41</v>
      </c>
      <c r="H437" s="2">
        <v>45170</v>
      </c>
      <c r="I437">
        <v>64960</v>
      </c>
      <c r="J437" t="s">
        <v>42</v>
      </c>
      <c r="K437" t="s">
        <v>42</v>
      </c>
      <c r="L437">
        <v>64960</v>
      </c>
      <c r="M437" t="s">
        <v>42</v>
      </c>
      <c r="N437">
        <v>545.65</v>
      </c>
      <c r="O437">
        <v>521.87</v>
      </c>
      <c r="P437">
        <v>64438.13</v>
      </c>
      <c r="Q437" t="s">
        <v>43</v>
      </c>
      <c r="R437">
        <v>0.10375</v>
      </c>
      <c r="S437">
        <v>0.10625</v>
      </c>
      <c r="T437" t="s">
        <v>44</v>
      </c>
      <c r="U437">
        <v>45200</v>
      </c>
      <c r="V437">
        <v>64438.13</v>
      </c>
      <c r="W437" t="s">
        <v>42</v>
      </c>
      <c r="X437" t="s">
        <v>42</v>
      </c>
      <c r="Y437" t="s">
        <v>42</v>
      </c>
      <c r="Z437">
        <v>26.3</v>
      </c>
      <c r="AA437">
        <v>0</v>
      </c>
      <c r="AB437">
        <v>1</v>
      </c>
      <c r="AC437">
        <v>2.5000000000000001E-4</v>
      </c>
      <c r="AD437">
        <v>1</v>
      </c>
      <c r="AE437" t="s">
        <v>44</v>
      </c>
      <c r="AF437">
        <v>1.8472906403940899E-4</v>
      </c>
      <c r="AG437">
        <v>4.8583743842364503E-3</v>
      </c>
      <c r="AH437">
        <v>1</v>
      </c>
      <c r="AI437">
        <v>1</v>
      </c>
      <c r="AJ437">
        <v>0.100815270935961</v>
      </c>
      <c r="AK437">
        <v>0</v>
      </c>
      <c r="AL437">
        <v>0</v>
      </c>
      <c r="AN437" s="4">
        <f t="shared" si="18"/>
        <v>521.87000000000262</v>
      </c>
      <c r="AO437" s="4">
        <f t="shared" si="19"/>
        <v>2.6147972675971687E-12</v>
      </c>
      <c r="AQ437">
        <f t="shared" si="20"/>
        <v>0</v>
      </c>
    </row>
    <row r="438" spans="1:43" x14ac:dyDescent="0.25">
      <c r="A438" t="s">
        <v>918</v>
      </c>
      <c r="B438">
        <v>1032840637</v>
      </c>
      <c r="C438">
        <v>303973420</v>
      </c>
      <c r="D438">
        <v>1</v>
      </c>
      <c r="E438" t="s">
        <v>39</v>
      </c>
      <c r="F438" t="s">
        <v>919</v>
      </c>
      <c r="G438" t="s">
        <v>41</v>
      </c>
      <c r="H438" s="2">
        <v>45170</v>
      </c>
      <c r="I438">
        <v>64300</v>
      </c>
      <c r="J438" t="s">
        <v>42</v>
      </c>
      <c r="K438" t="s">
        <v>42</v>
      </c>
      <c r="L438">
        <v>64300</v>
      </c>
      <c r="M438" t="s">
        <v>42</v>
      </c>
      <c r="N438">
        <v>361.51</v>
      </c>
      <c r="O438">
        <v>200</v>
      </c>
      <c r="P438">
        <v>64100</v>
      </c>
      <c r="Q438" t="s">
        <v>47</v>
      </c>
      <c r="R438">
        <v>0</v>
      </c>
      <c r="S438">
        <v>0.105</v>
      </c>
      <c r="T438" t="s">
        <v>44</v>
      </c>
      <c r="U438">
        <v>45200</v>
      </c>
      <c r="V438">
        <v>64100</v>
      </c>
      <c r="W438" t="s">
        <v>42</v>
      </c>
      <c r="X438" t="s">
        <v>42</v>
      </c>
      <c r="Y438" t="s">
        <v>42</v>
      </c>
      <c r="Z438">
        <v>9.1199999999999992</v>
      </c>
      <c r="AA438">
        <v>0</v>
      </c>
      <c r="AB438">
        <v>1</v>
      </c>
      <c r="AC438">
        <v>2.5000000000000001E-4</v>
      </c>
      <c r="AD438">
        <v>1</v>
      </c>
      <c r="AE438" t="s">
        <v>44</v>
      </c>
      <c r="AF438">
        <v>1.8662519440124399E-4</v>
      </c>
      <c r="AG438">
        <v>1.7020217729393501E-3</v>
      </c>
      <c r="AH438">
        <v>1</v>
      </c>
      <c r="AI438">
        <v>1</v>
      </c>
      <c r="AJ438">
        <v>0.102861353032659</v>
      </c>
      <c r="AK438">
        <v>4.8581648522550503E-3</v>
      </c>
      <c r="AL438">
        <v>0</v>
      </c>
      <c r="AN438" s="4">
        <f t="shared" si="18"/>
        <v>200</v>
      </c>
      <c r="AO438" s="4">
        <f t="shared" si="19"/>
        <v>0</v>
      </c>
      <c r="AQ438">
        <f t="shared" si="20"/>
        <v>26.031666666666641</v>
      </c>
    </row>
    <row r="439" spans="1:43" x14ac:dyDescent="0.25">
      <c r="A439" t="s">
        <v>920</v>
      </c>
      <c r="B439">
        <v>9204943428</v>
      </c>
      <c r="C439">
        <v>303973447</v>
      </c>
      <c r="D439">
        <v>1</v>
      </c>
      <c r="E439" t="s">
        <v>39</v>
      </c>
      <c r="F439" t="s">
        <v>921</v>
      </c>
      <c r="G439" t="s">
        <v>41</v>
      </c>
      <c r="H439" s="2">
        <v>45170</v>
      </c>
      <c r="I439">
        <v>37500</v>
      </c>
      <c r="J439" t="s">
        <v>42</v>
      </c>
      <c r="K439" t="s">
        <v>42</v>
      </c>
      <c r="L439">
        <v>37500</v>
      </c>
      <c r="M439" t="s">
        <v>42</v>
      </c>
      <c r="N439">
        <v>297.58940000000001</v>
      </c>
      <c r="O439">
        <v>0</v>
      </c>
      <c r="P439">
        <v>37500</v>
      </c>
      <c r="Q439" t="s">
        <v>43</v>
      </c>
      <c r="R439">
        <v>9.1249999999999998E-2</v>
      </c>
      <c r="S439">
        <v>9.375E-2</v>
      </c>
      <c r="T439" t="s">
        <v>44</v>
      </c>
      <c r="U439">
        <v>45200</v>
      </c>
      <c r="V439">
        <v>39000</v>
      </c>
      <c r="W439" t="s">
        <v>42</v>
      </c>
      <c r="X439" t="s">
        <v>42</v>
      </c>
      <c r="Y439" t="s">
        <v>42</v>
      </c>
      <c r="Z439">
        <v>16.307901010059499</v>
      </c>
      <c r="AA439">
        <v>0</v>
      </c>
      <c r="AB439">
        <v>1</v>
      </c>
      <c r="AC439">
        <v>2.5000000000000001E-4</v>
      </c>
      <c r="AD439">
        <v>1</v>
      </c>
      <c r="AE439" t="s">
        <v>44</v>
      </c>
      <c r="AF439">
        <v>3.2000000000000003E-4</v>
      </c>
      <c r="AG439">
        <v>5.2185283232190297E-3</v>
      </c>
      <c r="AH439">
        <v>0.96153846153846201</v>
      </c>
      <c r="AI439">
        <v>1</v>
      </c>
      <c r="AJ439">
        <v>8.8179999999999994E-2</v>
      </c>
      <c r="AK439">
        <v>0</v>
      </c>
      <c r="AL439">
        <v>0</v>
      </c>
      <c r="AN439" s="4">
        <f t="shared" si="18"/>
        <v>0</v>
      </c>
      <c r="AO439" s="4">
        <f t="shared" si="19"/>
        <v>0</v>
      </c>
      <c r="AQ439">
        <f t="shared" si="20"/>
        <v>0</v>
      </c>
    </row>
    <row r="440" spans="1:43" x14ac:dyDescent="0.25">
      <c r="A440" t="s">
        <v>922</v>
      </c>
      <c r="B440">
        <v>9204920129</v>
      </c>
      <c r="C440">
        <v>303973449</v>
      </c>
      <c r="D440">
        <v>1</v>
      </c>
      <c r="E440" t="s">
        <v>39</v>
      </c>
      <c r="F440" t="s">
        <v>923</v>
      </c>
      <c r="G440" t="s">
        <v>41</v>
      </c>
      <c r="H440" s="2">
        <v>45170</v>
      </c>
      <c r="I440">
        <v>67028.850000000006</v>
      </c>
      <c r="J440" t="s">
        <v>42</v>
      </c>
      <c r="K440" t="s">
        <v>42</v>
      </c>
      <c r="L440">
        <v>67028.850000000006</v>
      </c>
      <c r="M440" t="s">
        <v>42</v>
      </c>
      <c r="N440">
        <v>595.75</v>
      </c>
      <c r="O440">
        <v>104.25</v>
      </c>
      <c r="P440">
        <v>66924.600000000006</v>
      </c>
      <c r="Q440" t="s">
        <v>43</v>
      </c>
      <c r="R440">
        <v>0.10125000000000001</v>
      </c>
      <c r="S440">
        <v>0.10375</v>
      </c>
      <c r="T440" t="s">
        <v>44</v>
      </c>
      <c r="U440">
        <v>45200</v>
      </c>
      <c r="V440">
        <v>66924.600000000006</v>
      </c>
      <c r="W440" t="s">
        <v>42</v>
      </c>
      <c r="X440" t="s">
        <v>42</v>
      </c>
      <c r="Y440" t="s">
        <v>42</v>
      </c>
      <c r="Z440">
        <v>29.42</v>
      </c>
      <c r="AA440">
        <v>0</v>
      </c>
      <c r="AB440">
        <v>1</v>
      </c>
      <c r="AC440">
        <v>2.5000000000000001E-4</v>
      </c>
      <c r="AD440">
        <v>1</v>
      </c>
      <c r="AE440" t="s">
        <v>44</v>
      </c>
      <c r="AF440">
        <v>1.7902738895266701E-4</v>
      </c>
      <c r="AG440">
        <v>5.2669857829874701E-3</v>
      </c>
      <c r="AH440">
        <v>1</v>
      </c>
      <c r="AI440">
        <v>1</v>
      </c>
      <c r="AJ440">
        <v>9.8320972611047303E-2</v>
      </c>
      <c r="AK440">
        <v>0</v>
      </c>
      <c r="AL440">
        <v>0</v>
      </c>
      <c r="AN440" s="4">
        <f t="shared" si="18"/>
        <v>104.25</v>
      </c>
      <c r="AO440" s="4">
        <f t="shared" si="19"/>
        <v>0</v>
      </c>
      <c r="AQ440">
        <f t="shared" si="20"/>
        <v>0</v>
      </c>
    </row>
    <row r="441" spans="1:43" x14ac:dyDescent="0.25">
      <c r="A441" t="s">
        <v>924</v>
      </c>
      <c r="B441">
        <v>9204881206</v>
      </c>
      <c r="C441">
        <v>303973451</v>
      </c>
      <c r="D441">
        <v>1</v>
      </c>
      <c r="E441" t="s">
        <v>39</v>
      </c>
      <c r="F441" t="s">
        <v>925</v>
      </c>
      <c r="G441" t="s">
        <v>41</v>
      </c>
      <c r="H441" s="2">
        <v>45170</v>
      </c>
      <c r="I441">
        <v>49899.72</v>
      </c>
      <c r="J441" t="s">
        <v>42</v>
      </c>
      <c r="K441" t="s">
        <v>42</v>
      </c>
      <c r="L441">
        <v>49899.72</v>
      </c>
      <c r="M441" t="s">
        <v>42</v>
      </c>
      <c r="N441">
        <v>408.4</v>
      </c>
      <c r="O441">
        <v>0</v>
      </c>
      <c r="P441">
        <v>49899.72</v>
      </c>
      <c r="Q441" t="s">
        <v>43</v>
      </c>
      <c r="R441">
        <v>0.10375</v>
      </c>
      <c r="S441">
        <v>0.10625</v>
      </c>
      <c r="T441" t="s">
        <v>44</v>
      </c>
      <c r="U441">
        <v>45200</v>
      </c>
      <c r="V441">
        <v>49899.72</v>
      </c>
      <c r="W441" t="s">
        <v>42</v>
      </c>
      <c r="X441" t="s">
        <v>42</v>
      </c>
      <c r="Y441" t="s">
        <v>42</v>
      </c>
      <c r="Z441">
        <v>19.68</v>
      </c>
      <c r="AA441">
        <v>0</v>
      </c>
      <c r="AB441">
        <v>1</v>
      </c>
      <c r="AC441">
        <v>2.5000000000000001E-4</v>
      </c>
      <c r="AD441">
        <v>1</v>
      </c>
      <c r="AE441" t="s">
        <v>44</v>
      </c>
      <c r="AF441">
        <v>2.4048231132359099E-4</v>
      </c>
      <c r="AG441">
        <v>4.7326918868482596E-3</v>
      </c>
      <c r="AH441">
        <v>1</v>
      </c>
      <c r="AI441">
        <v>1</v>
      </c>
      <c r="AJ441">
        <v>0.100759517688676</v>
      </c>
      <c r="AK441">
        <v>0</v>
      </c>
      <c r="AL441">
        <v>0</v>
      </c>
      <c r="AN441" s="4">
        <f t="shared" si="18"/>
        <v>0</v>
      </c>
      <c r="AO441" s="4">
        <f t="shared" si="19"/>
        <v>0</v>
      </c>
      <c r="AQ441">
        <f t="shared" si="20"/>
        <v>0</v>
      </c>
    </row>
    <row r="442" spans="1:43" x14ac:dyDescent="0.25">
      <c r="A442" t="s">
        <v>926</v>
      </c>
      <c r="B442">
        <v>9204845045</v>
      </c>
      <c r="C442">
        <v>303972258</v>
      </c>
      <c r="D442">
        <v>1</v>
      </c>
      <c r="E442" t="s">
        <v>39</v>
      </c>
      <c r="F442" t="s">
        <v>927</v>
      </c>
      <c r="G442" t="s">
        <v>41</v>
      </c>
      <c r="H442" s="2">
        <v>45170</v>
      </c>
      <c r="I442">
        <v>16198.08</v>
      </c>
      <c r="J442" t="s">
        <v>42</v>
      </c>
      <c r="K442" t="s">
        <v>42</v>
      </c>
      <c r="L442">
        <v>16198.08</v>
      </c>
      <c r="M442" t="s">
        <v>42</v>
      </c>
      <c r="N442">
        <v>148.46</v>
      </c>
      <c r="O442">
        <v>604.96</v>
      </c>
      <c r="P442">
        <v>15593.12</v>
      </c>
      <c r="Q442" t="s">
        <v>43</v>
      </c>
      <c r="R442">
        <v>0.10625</v>
      </c>
      <c r="S442">
        <v>0.10875</v>
      </c>
      <c r="T442" t="s">
        <v>44</v>
      </c>
      <c r="U442">
        <v>45231</v>
      </c>
      <c r="V442">
        <v>15593.12</v>
      </c>
      <c r="W442" t="s">
        <v>42</v>
      </c>
      <c r="X442" t="s">
        <v>42</v>
      </c>
      <c r="Y442" t="s">
        <v>42</v>
      </c>
      <c r="Z442">
        <v>6.83</v>
      </c>
      <c r="AA442">
        <v>0</v>
      </c>
      <c r="AB442">
        <v>1</v>
      </c>
      <c r="AC442">
        <v>2.5000000000000001E-4</v>
      </c>
      <c r="AD442">
        <v>1</v>
      </c>
      <c r="AE442" t="s">
        <v>44</v>
      </c>
      <c r="AF442">
        <v>7.40828542642091E-4</v>
      </c>
      <c r="AG442">
        <v>5.05985894624548E-3</v>
      </c>
      <c r="AH442">
        <v>1</v>
      </c>
      <c r="AI442">
        <v>1</v>
      </c>
      <c r="AJ442">
        <v>0.102759171457358</v>
      </c>
      <c r="AK442">
        <v>0</v>
      </c>
      <c r="AL442">
        <v>0</v>
      </c>
      <c r="AN442" s="4">
        <f t="shared" si="18"/>
        <v>604.95999999999913</v>
      </c>
      <c r="AO442" s="4">
        <f t="shared" si="19"/>
        <v>-9.0949470177292824E-13</v>
      </c>
      <c r="AQ442">
        <f t="shared" si="20"/>
        <v>0</v>
      </c>
    </row>
    <row r="443" spans="1:43" x14ac:dyDescent="0.25">
      <c r="A443" t="s">
        <v>928</v>
      </c>
      <c r="B443">
        <v>9204534557</v>
      </c>
      <c r="C443">
        <v>303972263</v>
      </c>
      <c r="D443">
        <v>1</v>
      </c>
      <c r="E443" t="s">
        <v>39</v>
      </c>
      <c r="F443" t="s">
        <v>929</v>
      </c>
      <c r="G443" t="s">
        <v>41</v>
      </c>
      <c r="H443" s="2">
        <v>45170</v>
      </c>
      <c r="I443">
        <v>37498.879999999997</v>
      </c>
      <c r="J443" t="s">
        <v>42</v>
      </c>
      <c r="K443" t="s">
        <v>42</v>
      </c>
      <c r="L443">
        <v>37498.879999999997</v>
      </c>
      <c r="M443" t="s">
        <v>42</v>
      </c>
      <c r="N443">
        <v>295.88</v>
      </c>
      <c r="O443">
        <v>0</v>
      </c>
      <c r="P443">
        <v>37498.879999999997</v>
      </c>
      <c r="Q443" t="s">
        <v>43</v>
      </c>
      <c r="R443">
        <v>0.09</v>
      </c>
      <c r="S443">
        <v>9.2499999999999999E-2</v>
      </c>
      <c r="T443" t="s">
        <v>44</v>
      </c>
      <c r="U443">
        <v>45200</v>
      </c>
      <c r="V443">
        <v>37498.879999999997</v>
      </c>
      <c r="W443" t="s">
        <v>42</v>
      </c>
      <c r="X443" t="s">
        <v>42</v>
      </c>
      <c r="Y443" t="s">
        <v>42</v>
      </c>
      <c r="Z443">
        <v>16.440000000000001</v>
      </c>
      <c r="AA443">
        <v>0</v>
      </c>
      <c r="AB443">
        <v>1</v>
      </c>
      <c r="AC443">
        <v>2.5000000000000001E-4</v>
      </c>
      <c r="AD443">
        <v>1</v>
      </c>
      <c r="AE443" t="s">
        <v>44</v>
      </c>
      <c r="AF443">
        <v>3.2000955761878801E-4</v>
      </c>
      <c r="AG443">
        <v>5.2609571272528698E-3</v>
      </c>
      <c r="AH443">
        <v>1</v>
      </c>
      <c r="AI443">
        <v>1</v>
      </c>
      <c r="AJ443">
        <v>8.69299904423812E-2</v>
      </c>
      <c r="AK443">
        <v>0</v>
      </c>
      <c r="AL443">
        <v>0</v>
      </c>
      <c r="AN443" s="4">
        <f t="shared" si="18"/>
        <v>0</v>
      </c>
      <c r="AO443" s="4">
        <f t="shared" si="19"/>
        <v>0</v>
      </c>
      <c r="AQ443">
        <f t="shared" si="20"/>
        <v>0</v>
      </c>
    </row>
    <row r="444" spans="1:43" x14ac:dyDescent="0.25">
      <c r="A444" t="s">
        <v>930</v>
      </c>
      <c r="B444">
        <v>9204412317</v>
      </c>
      <c r="C444">
        <v>303972270</v>
      </c>
      <c r="D444">
        <v>1</v>
      </c>
      <c r="E444" t="s">
        <v>39</v>
      </c>
      <c r="F444" t="s">
        <v>931</v>
      </c>
      <c r="G444" t="s">
        <v>41</v>
      </c>
      <c r="H444" s="2">
        <v>45170</v>
      </c>
      <c r="I444">
        <v>49997.599999999999</v>
      </c>
      <c r="J444" t="s">
        <v>42</v>
      </c>
      <c r="K444" t="s">
        <v>42</v>
      </c>
      <c r="L444">
        <v>49997.599999999999</v>
      </c>
      <c r="M444" t="s">
        <v>42</v>
      </c>
      <c r="N444">
        <v>383.55</v>
      </c>
      <c r="O444">
        <v>5000</v>
      </c>
      <c r="P444">
        <v>44997.599999999999</v>
      </c>
      <c r="Q444" t="s">
        <v>43</v>
      </c>
      <c r="R444">
        <v>8.7499999999999994E-2</v>
      </c>
      <c r="S444">
        <v>0.09</v>
      </c>
      <c r="T444" t="s">
        <v>44</v>
      </c>
      <c r="U444">
        <v>45200</v>
      </c>
      <c r="V444">
        <v>44997.599999999999</v>
      </c>
      <c r="W444" t="s">
        <v>42</v>
      </c>
      <c r="X444" t="s">
        <v>42</v>
      </c>
      <c r="Y444" t="s">
        <v>42</v>
      </c>
      <c r="Z444">
        <v>21.92</v>
      </c>
      <c r="AA444">
        <v>0</v>
      </c>
      <c r="AB444">
        <v>1</v>
      </c>
      <c r="AC444">
        <v>2.5000000000000001E-4</v>
      </c>
      <c r="AD444">
        <v>1</v>
      </c>
      <c r="AE444" t="s">
        <v>44</v>
      </c>
      <c r="AF444">
        <v>2.4001152055298699E-4</v>
      </c>
      <c r="AG444">
        <v>5.2610525305214701E-3</v>
      </c>
      <c r="AH444">
        <v>1</v>
      </c>
      <c r="AI444">
        <v>1</v>
      </c>
      <c r="AJ444">
        <v>8.4509988479447004E-2</v>
      </c>
      <c r="AK444">
        <v>0</v>
      </c>
      <c r="AL444">
        <v>0</v>
      </c>
      <c r="AN444" s="4">
        <f t="shared" si="18"/>
        <v>5000</v>
      </c>
      <c r="AO444" s="4">
        <f t="shared" si="19"/>
        <v>0</v>
      </c>
      <c r="AQ444">
        <f t="shared" si="20"/>
        <v>0</v>
      </c>
    </row>
    <row r="445" spans="1:43" x14ac:dyDescent="0.25">
      <c r="A445" t="s">
        <v>932</v>
      </c>
      <c r="B445">
        <v>9203689584</v>
      </c>
      <c r="C445">
        <v>303972278</v>
      </c>
      <c r="D445">
        <v>1</v>
      </c>
      <c r="E445" t="s">
        <v>39</v>
      </c>
      <c r="F445" t="s">
        <v>933</v>
      </c>
      <c r="G445" t="s">
        <v>41</v>
      </c>
      <c r="H445" s="2">
        <v>45170</v>
      </c>
      <c r="I445">
        <v>40000</v>
      </c>
      <c r="J445" t="s">
        <v>42</v>
      </c>
      <c r="K445" t="s">
        <v>42</v>
      </c>
      <c r="L445">
        <v>40000</v>
      </c>
      <c r="M445" t="s">
        <v>42</v>
      </c>
      <c r="N445">
        <v>381.37</v>
      </c>
      <c r="O445">
        <v>0</v>
      </c>
      <c r="P445">
        <v>40000</v>
      </c>
      <c r="Q445" t="s">
        <v>43</v>
      </c>
      <c r="R445">
        <v>0.10875</v>
      </c>
      <c r="S445">
        <v>0.11125</v>
      </c>
      <c r="T445" t="s">
        <v>44</v>
      </c>
      <c r="U445">
        <v>45200</v>
      </c>
      <c r="V445">
        <v>40000</v>
      </c>
      <c r="W445" t="s">
        <v>42</v>
      </c>
      <c r="X445" t="s">
        <v>42</v>
      </c>
      <c r="Y445" t="s">
        <v>42</v>
      </c>
      <c r="Z445">
        <v>17.53</v>
      </c>
      <c r="AA445">
        <v>0</v>
      </c>
      <c r="AB445">
        <v>1</v>
      </c>
      <c r="AC445">
        <v>2.5000000000000001E-4</v>
      </c>
      <c r="AD445">
        <v>1</v>
      </c>
      <c r="AE445" t="s">
        <v>44</v>
      </c>
      <c r="AF445">
        <v>2.9999999999999997E-4</v>
      </c>
      <c r="AG445">
        <v>5.2589999999999998E-3</v>
      </c>
      <c r="AH445">
        <v>1</v>
      </c>
      <c r="AI445">
        <v>1</v>
      </c>
      <c r="AJ445">
        <v>0.1057</v>
      </c>
      <c r="AK445">
        <v>0</v>
      </c>
      <c r="AL445">
        <v>0</v>
      </c>
      <c r="AN445" s="4">
        <f t="shared" si="18"/>
        <v>0</v>
      </c>
      <c r="AO445" s="4">
        <f t="shared" si="19"/>
        <v>0</v>
      </c>
      <c r="AQ445">
        <f t="shared" si="20"/>
        <v>0</v>
      </c>
    </row>
    <row r="446" spans="1:43" x14ac:dyDescent="0.25">
      <c r="A446" t="s">
        <v>934</v>
      </c>
      <c r="B446">
        <v>1032842729</v>
      </c>
      <c r="C446">
        <v>303972283</v>
      </c>
      <c r="D446">
        <v>1</v>
      </c>
      <c r="E446" t="s">
        <v>39</v>
      </c>
      <c r="F446" t="s">
        <v>935</v>
      </c>
      <c r="G446" t="s">
        <v>41</v>
      </c>
      <c r="H446" s="2">
        <v>45170</v>
      </c>
      <c r="I446">
        <v>58500</v>
      </c>
      <c r="J446" t="s">
        <v>42</v>
      </c>
      <c r="K446" t="s">
        <v>42</v>
      </c>
      <c r="L446">
        <v>58500</v>
      </c>
      <c r="M446" t="s">
        <v>42</v>
      </c>
      <c r="N446">
        <v>490.64</v>
      </c>
      <c r="O446">
        <v>0</v>
      </c>
      <c r="P446">
        <v>58500</v>
      </c>
      <c r="Q446" t="s">
        <v>47</v>
      </c>
      <c r="R446">
        <v>0</v>
      </c>
      <c r="S446">
        <v>0.10125000000000001</v>
      </c>
      <c r="T446" t="s">
        <v>44</v>
      </c>
      <c r="U446">
        <v>45200</v>
      </c>
      <c r="V446">
        <v>58500</v>
      </c>
      <c r="W446" t="s">
        <v>42</v>
      </c>
      <c r="X446" t="s">
        <v>42</v>
      </c>
      <c r="Y446" t="s">
        <v>42</v>
      </c>
      <c r="Z446">
        <v>9.1199999999999992</v>
      </c>
      <c r="AA446">
        <v>0</v>
      </c>
      <c r="AB446">
        <v>1</v>
      </c>
      <c r="AC446">
        <v>2.5000000000000001E-4</v>
      </c>
      <c r="AD446">
        <v>1</v>
      </c>
      <c r="AE446" t="s">
        <v>44</v>
      </c>
      <c r="AF446">
        <v>2.0512820512820501E-4</v>
      </c>
      <c r="AG446">
        <v>1.8707692307692301E-3</v>
      </c>
      <c r="AH446">
        <v>1</v>
      </c>
      <c r="AI446">
        <v>1</v>
      </c>
      <c r="AJ446">
        <v>9.8924102564102598E-2</v>
      </c>
      <c r="AK446">
        <v>4.8441025641025601E-3</v>
      </c>
      <c r="AL446">
        <v>0</v>
      </c>
      <c r="AN446" s="4">
        <f t="shared" si="18"/>
        <v>0</v>
      </c>
      <c r="AO446" s="4">
        <f t="shared" si="19"/>
        <v>0</v>
      </c>
      <c r="AQ446">
        <f t="shared" si="20"/>
        <v>23.614999999999981</v>
      </c>
    </row>
    <row r="447" spans="1:43" x14ac:dyDescent="0.25">
      <c r="A447" t="s">
        <v>936</v>
      </c>
      <c r="B447">
        <v>1031448108</v>
      </c>
      <c r="C447">
        <v>303974139</v>
      </c>
      <c r="D447">
        <v>1</v>
      </c>
      <c r="E447" t="s">
        <v>39</v>
      </c>
      <c r="F447" t="s">
        <v>937</v>
      </c>
      <c r="G447" t="s">
        <v>41</v>
      </c>
      <c r="H447" s="2">
        <v>45170</v>
      </c>
      <c r="I447">
        <v>124999.48</v>
      </c>
      <c r="J447" t="s">
        <v>42</v>
      </c>
      <c r="K447" t="s">
        <v>42</v>
      </c>
      <c r="L447">
        <v>124999.48</v>
      </c>
      <c r="M447" t="s">
        <v>42</v>
      </c>
      <c r="N447">
        <v>995.29</v>
      </c>
      <c r="O447">
        <v>0</v>
      </c>
      <c r="P447">
        <v>124999.48</v>
      </c>
      <c r="Q447" t="s">
        <v>47</v>
      </c>
      <c r="R447">
        <v>9.6250000000000002E-2</v>
      </c>
      <c r="S447">
        <v>9.6250000000000002E-2</v>
      </c>
      <c r="T447" t="s">
        <v>44</v>
      </c>
      <c r="U447">
        <v>45200</v>
      </c>
      <c r="V447">
        <v>124999.48</v>
      </c>
      <c r="W447" t="s">
        <v>42</v>
      </c>
      <c r="X447" t="s">
        <v>42</v>
      </c>
      <c r="Y447" t="s">
        <v>42</v>
      </c>
      <c r="Z447">
        <v>9.1199999999999992</v>
      </c>
      <c r="AA447">
        <v>0</v>
      </c>
      <c r="AB447">
        <v>1</v>
      </c>
      <c r="AC447">
        <v>2.5000000000000001E-4</v>
      </c>
      <c r="AD447">
        <v>1</v>
      </c>
      <c r="AE447" t="s">
        <v>44</v>
      </c>
      <c r="AF447" s="3">
        <v>9.6000399361661405E-5</v>
      </c>
      <c r="AG447">
        <v>8.7552364217835196E-4</v>
      </c>
      <c r="AH447">
        <v>1</v>
      </c>
      <c r="AI447">
        <v>1</v>
      </c>
      <c r="AJ447">
        <v>9.5028475958459993E-2</v>
      </c>
      <c r="AK447">
        <v>4.9270396964851398E-3</v>
      </c>
      <c r="AL447">
        <v>0</v>
      </c>
      <c r="AN447" s="4">
        <f t="shared" si="18"/>
        <v>0</v>
      </c>
      <c r="AO447" s="4">
        <f t="shared" si="19"/>
        <v>0</v>
      </c>
      <c r="AQ447">
        <f t="shared" si="20"/>
        <v>51.323116666666692</v>
      </c>
    </row>
    <row r="448" spans="1:43" x14ac:dyDescent="0.25">
      <c r="A448" t="s">
        <v>938</v>
      </c>
      <c r="B448">
        <v>1032841788</v>
      </c>
      <c r="C448">
        <v>303971856</v>
      </c>
      <c r="D448">
        <v>1</v>
      </c>
      <c r="E448" t="s">
        <v>39</v>
      </c>
      <c r="F448" t="s">
        <v>939</v>
      </c>
      <c r="G448" t="s">
        <v>41</v>
      </c>
      <c r="H448" s="2">
        <v>45170</v>
      </c>
      <c r="I448">
        <v>181000</v>
      </c>
      <c r="J448" t="s">
        <v>42</v>
      </c>
      <c r="K448" t="s">
        <v>42</v>
      </c>
      <c r="L448">
        <v>181000</v>
      </c>
      <c r="M448" t="s">
        <v>42</v>
      </c>
      <c r="N448">
        <v>1921.58</v>
      </c>
      <c r="O448">
        <v>0</v>
      </c>
      <c r="P448">
        <v>181000</v>
      </c>
      <c r="Q448" t="s">
        <v>47</v>
      </c>
      <c r="R448">
        <v>0</v>
      </c>
      <c r="S448">
        <v>0.1275</v>
      </c>
      <c r="T448" t="s">
        <v>44</v>
      </c>
      <c r="U448">
        <v>45200</v>
      </c>
      <c r="V448">
        <v>181000</v>
      </c>
      <c r="W448" t="s">
        <v>42</v>
      </c>
      <c r="X448" t="s">
        <v>42</v>
      </c>
      <c r="Y448" t="s">
        <v>42</v>
      </c>
      <c r="Z448">
        <v>9.1199999999999992</v>
      </c>
      <c r="AA448">
        <v>0</v>
      </c>
      <c r="AB448">
        <v>1</v>
      </c>
      <c r="AC448">
        <v>2.5000000000000001E-4</v>
      </c>
      <c r="AD448">
        <v>1</v>
      </c>
      <c r="AE448" t="s">
        <v>44</v>
      </c>
      <c r="AF448" s="3">
        <v>6.6298342541436494E-5</v>
      </c>
      <c r="AG448">
        <v>6.0464088397790003E-4</v>
      </c>
      <c r="AH448">
        <v>1</v>
      </c>
      <c r="AI448">
        <v>1</v>
      </c>
      <c r="AJ448">
        <v>0.12657906077348099</v>
      </c>
      <c r="AK448">
        <v>4.9496132596685101E-3</v>
      </c>
      <c r="AL448">
        <v>0</v>
      </c>
      <c r="AN448" s="4">
        <f t="shared" si="18"/>
        <v>0</v>
      </c>
      <c r="AO448" s="4">
        <f t="shared" si="19"/>
        <v>0</v>
      </c>
      <c r="AQ448">
        <f t="shared" si="20"/>
        <v>74.656666666666695</v>
      </c>
    </row>
    <row r="449" spans="1:43" x14ac:dyDescent="0.25">
      <c r="A449" t="s">
        <v>940</v>
      </c>
      <c r="B449">
        <v>9205239818</v>
      </c>
      <c r="C449">
        <v>303972079</v>
      </c>
      <c r="D449">
        <v>1</v>
      </c>
      <c r="E449" t="s">
        <v>39</v>
      </c>
      <c r="F449" t="s">
        <v>941</v>
      </c>
      <c r="G449" t="s">
        <v>41</v>
      </c>
      <c r="H449" s="2">
        <v>45170</v>
      </c>
      <c r="I449">
        <v>37000</v>
      </c>
      <c r="J449" t="s">
        <v>42</v>
      </c>
      <c r="K449" t="s">
        <v>42</v>
      </c>
      <c r="L449">
        <v>37000</v>
      </c>
      <c r="M449" t="s">
        <v>42</v>
      </c>
      <c r="N449">
        <v>293.92</v>
      </c>
      <c r="O449">
        <v>0</v>
      </c>
      <c r="P449">
        <v>37000</v>
      </c>
      <c r="Q449" t="s">
        <v>43</v>
      </c>
      <c r="R449">
        <v>0.09</v>
      </c>
      <c r="S449">
        <v>9.2499999999999999E-2</v>
      </c>
      <c r="T449" t="s">
        <v>44</v>
      </c>
      <c r="U449">
        <v>45200</v>
      </c>
      <c r="V449">
        <v>37000</v>
      </c>
      <c r="W449" t="s">
        <v>42</v>
      </c>
      <c r="X449" t="s">
        <v>42</v>
      </c>
      <c r="Y449" t="s">
        <v>42</v>
      </c>
      <c r="Z449">
        <v>16.329999999999998</v>
      </c>
      <c r="AA449">
        <v>0</v>
      </c>
      <c r="AB449">
        <v>1</v>
      </c>
      <c r="AC449">
        <v>2.5000000000000001E-4</v>
      </c>
      <c r="AD449">
        <v>1</v>
      </c>
      <c r="AE449" t="s">
        <v>44</v>
      </c>
      <c r="AF449">
        <v>3.2432432432432398E-4</v>
      </c>
      <c r="AG449">
        <v>5.2962162162162197E-3</v>
      </c>
      <c r="AH449">
        <v>1</v>
      </c>
      <c r="AI449">
        <v>1</v>
      </c>
      <c r="AJ449">
        <v>8.6925675675675704E-2</v>
      </c>
      <c r="AK449">
        <v>0</v>
      </c>
      <c r="AL449">
        <v>0</v>
      </c>
      <c r="AN449" s="4">
        <f t="shared" si="18"/>
        <v>0</v>
      </c>
      <c r="AO449" s="4">
        <f t="shared" si="19"/>
        <v>0</v>
      </c>
      <c r="AQ449">
        <f t="shared" si="20"/>
        <v>0</v>
      </c>
    </row>
    <row r="450" spans="1:43" x14ac:dyDescent="0.25">
      <c r="A450" t="s">
        <v>942</v>
      </c>
      <c r="B450">
        <v>9204659990</v>
      </c>
      <c r="C450">
        <v>303972094</v>
      </c>
      <c r="D450">
        <v>1</v>
      </c>
      <c r="E450" t="s">
        <v>39</v>
      </c>
      <c r="F450" t="s">
        <v>943</v>
      </c>
      <c r="G450" t="s">
        <v>41</v>
      </c>
      <c r="H450" s="2">
        <v>45170</v>
      </c>
      <c r="I450">
        <v>47446.28</v>
      </c>
      <c r="J450" t="s">
        <v>42</v>
      </c>
      <c r="K450" t="s">
        <v>42</v>
      </c>
      <c r="L450">
        <v>47446.28</v>
      </c>
      <c r="M450" t="s">
        <v>42</v>
      </c>
      <c r="N450">
        <v>388.06</v>
      </c>
      <c r="O450">
        <v>61.94</v>
      </c>
      <c r="P450">
        <v>47384.34</v>
      </c>
      <c r="Q450" t="s">
        <v>43</v>
      </c>
      <c r="R450">
        <v>9.375E-2</v>
      </c>
      <c r="S450">
        <v>9.6250000000000002E-2</v>
      </c>
      <c r="T450" t="s">
        <v>44</v>
      </c>
      <c r="U450">
        <v>45231</v>
      </c>
      <c r="V450">
        <v>47384.34</v>
      </c>
      <c r="W450" t="s">
        <v>42</v>
      </c>
      <c r="X450" t="s">
        <v>42</v>
      </c>
      <c r="Y450" t="s">
        <v>42</v>
      </c>
      <c r="Z450">
        <v>20.16</v>
      </c>
      <c r="AA450">
        <v>0</v>
      </c>
      <c r="AB450">
        <v>1</v>
      </c>
      <c r="AC450">
        <v>2.5000000000000001E-4</v>
      </c>
      <c r="AD450">
        <v>1</v>
      </c>
      <c r="AE450" t="s">
        <v>44</v>
      </c>
      <c r="AF450">
        <v>2.52917615458999E-4</v>
      </c>
      <c r="AG450">
        <v>5.09881912765342E-3</v>
      </c>
      <c r="AH450">
        <v>1</v>
      </c>
      <c r="AI450">
        <v>1</v>
      </c>
      <c r="AJ450">
        <v>9.0747082384541003E-2</v>
      </c>
      <c r="AK450">
        <v>0</v>
      </c>
      <c r="AL450">
        <v>0</v>
      </c>
      <c r="AN450" s="4">
        <f t="shared" si="18"/>
        <v>61.940000000002328</v>
      </c>
      <c r="AO450" s="4">
        <f t="shared" si="19"/>
        <v>2.3305801732931286E-12</v>
      </c>
      <c r="AQ450">
        <f t="shared" si="20"/>
        <v>0</v>
      </c>
    </row>
    <row r="451" spans="1:43" x14ac:dyDescent="0.25">
      <c r="A451" t="s">
        <v>944</v>
      </c>
      <c r="B451">
        <v>9204928445</v>
      </c>
      <c r="C451">
        <v>303978281</v>
      </c>
      <c r="D451">
        <v>1</v>
      </c>
      <c r="E451" t="s">
        <v>39</v>
      </c>
      <c r="F451" t="s">
        <v>945</v>
      </c>
      <c r="G451" t="s">
        <v>41</v>
      </c>
      <c r="H451" s="2">
        <v>45170</v>
      </c>
      <c r="I451">
        <v>50000</v>
      </c>
      <c r="J451" t="s">
        <v>42</v>
      </c>
      <c r="K451" t="s">
        <v>42</v>
      </c>
      <c r="L451">
        <v>50000</v>
      </c>
      <c r="M451" t="s">
        <v>42</v>
      </c>
      <c r="N451">
        <v>451.19</v>
      </c>
      <c r="O451">
        <v>0</v>
      </c>
      <c r="P451">
        <v>50000</v>
      </c>
      <c r="Q451" t="s">
        <v>43</v>
      </c>
      <c r="R451">
        <v>0.10375</v>
      </c>
      <c r="S451">
        <v>0.10625</v>
      </c>
      <c r="T451" t="s">
        <v>44</v>
      </c>
      <c r="U451">
        <v>45231</v>
      </c>
      <c r="V451">
        <v>50000</v>
      </c>
      <c r="W451" t="s">
        <v>42</v>
      </c>
      <c r="X451" t="s">
        <v>42</v>
      </c>
      <c r="Y451" t="s">
        <v>42</v>
      </c>
      <c r="Z451">
        <v>21.23</v>
      </c>
      <c r="AA451">
        <v>0</v>
      </c>
      <c r="AB451">
        <v>1</v>
      </c>
      <c r="AC451">
        <v>2.5000000000000001E-4</v>
      </c>
      <c r="AD451">
        <v>1</v>
      </c>
      <c r="AE451" t="s">
        <v>44</v>
      </c>
      <c r="AF451">
        <v>2.4000000000000001E-4</v>
      </c>
      <c r="AG451">
        <v>5.0952000000000002E-3</v>
      </c>
      <c r="AH451">
        <v>1</v>
      </c>
      <c r="AI451">
        <v>1</v>
      </c>
      <c r="AJ451">
        <v>0.10076</v>
      </c>
      <c r="AK451">
        <v>0</v>
      </c>
      <c r="AL451">
        <v>0</v>
      </c>
      <c r="AN451" s="4">
        <f t="shared" ref="AN451:AN514" si="21">+I451-P451</f>
        <v>0</v>
      </c>
      <c r="AO451" s="4">
        <f t="shared" ref="AO451:AO514" si="22">+AN451-(O451+AL451)</f>
        <v>0</v>
      </c>
      <c r="AQ451">
        <f t="shared" ref="AQ451:AQ514" si="23">+AK451*I451/12</f>
        <v>0</v>
      </c>
    </row>
    <row r="452" spans="1:43" x14ac:dyDescent="0.25">
      <c r="A452" t="s">
        <v>946</v>
      </c>
      <c r="B452">
        <v>1032840734</v>
      </c>
      <c r="C452">
        <v>303979628</v>
      </c>
      <c r="D452">
        <v>1</v>
      </c>
      <c r="E452" t="s">
        <v>39</v>
      </c>
      <c r="F452" t="s">
        <v>947</v>
      </c>
      <c r="G452" t="s">
        <v>41</v>
      </c>
      <c r="H452" s="2">
        <v>45170</v>
      </c>
      <c r="I452">
        <v>35625</v>
      </c>
      <c r="J452" t="s">
        <v>42</v>
      </c>
      <c r="K452" t="s">
        <v>42</v>
      </c>
      <c r="L452">
        <v>35625</v>
      </c>
      <c r="M452" t="s">
        <v>42</v>
      </c>
      <c r="N452">
        <v>0</v>
      </c>
      <c r="O452">
        <v>0</v>
      </c>
      <c r="P452">
        <v>35625</v>
      </c>
      <c r="Q452" t="s">
        <v>47</v>
      </c>
      <c r="R452">
        <v>0</v>
      </c>
      <c r="S452">
        <v>0.1125</v>
      </c>
      <c r="T452" t="s">
        <v>44</v>
      </c>
      <c r="U452">
        <v>45200</v>
      </c>
      <c r="V452">
        <v>35625</v>
      </c>
      <c r="W452" t="s">
        <v>42</v>
      </c>
      <c r="X452" t="s">
        <v>42</v>
      </c>
      <c r="Y452" t="s">
        <v>42</v>
      </c>
      <c r="Z452">
        <v>9.1199999999999992</v>
      </c>
      <c r="AA452">
        <v>0</v>
      </c>
      <c r="AB452">
        <v>1</v>
      </c>
      <c r="AC452">
        <v>2.5000000000000001E-4</v>
      </c>
      <c r="AD452">
        <v>1</v>
      </c>
      <c r="AE452" t="s">
        <v>44</v>
      </c>
      <c r="AF452">
        <v>3.3684210526315801E-4</v>
      </c>
      <c r="AG452">
        <v>3.0720000000000001E-3</v>
      </c>
      <c r="AH452">
        <v>1</v>
      </c>
      <c r="AI452">
        <v>1</v>
      </c>
      <c r="AJ452">
        <v>0.108841157894737</v>
      </c>
      <c r="AK452">
        <v>4.744E-3</v>
      </c>
      <c r="AL452">
        <v>0</v>
      </c>
      <c r="AN452" s="4">
        <f t="shared" si="21"/>
        <v>0</v>
      </c>
      <c r="AO452" s="4">
        <f t="shared" si="22"/>
        <v>0</v>
      </c>
      <c r="AQ452">
        <f t="shared" si="23"/>
        <v>14.08375</v>
      </c>
    </row>
    <row r="453" spans="1:43" x14ac:dyDescent="0.25">
      <c r="A453" t="s">
        <v>948</v>
      </c>
      <c r="B453">
        <v>1032840682</v>
      </c>
      <c r="C453">
        <v>303979630</v>
      </c>
      <c r="D453">
        <v>1</v>
      </c>
      <c r="E453" t="s">
        <v>39</v>
      </c>
      <c r="F453" t="s">
        <v>949</v>
      </c>
      <c r="G453" t="s">
        <v>41</v>
      </c>
      <c r="H453" s="2">
        <v>45170</v>
      </c>
      <c r="I453">
        <v>22700</v>
      </c>
      <c r="J453" t="s">
        <v>42</v>
      </c>
      <c r="K453" t="s">
        <v>42</v>
      </c>
      <c r="L453">
        <v>22700</v>
      </c>
      <c r="M453" t="s">
        <v>42</v>
      </c>
      <c r="N453">
        <v>0</v>
      </c>
      <c r="O453">
        <v>0</v>
      </c>
      <c r="P453">
        <v>22700</v>
      </c>
      <c r="Q453" t="s">
        <v>47</v>
      </c>
      <c r="R453">
        <v>0</v>
      </c>
      <c r="S453">
        <v>0.1275</v>
      </c>
      <c r="T453" t="s">
        <v>44</v>
      </c>
      <c r="U453">
        <v>45200</v>
      </c>
      <c r="V453">
        <v>22700</v>
      </c>
      <c r="W453" t="s">
        <v>42</v>
      </c>
      <c r="X453" t="s">
        <v>42</v>
      </c>
      <c r="Y453" t="s">
        <v>42</v>
      </c>
      <c r="Z453">
        <v>9.1199999999999992</v>
      </c>
      <c r="AA453">
        <v>0</v>
      </c>
      <c r="AB453">
        <v>1</v>
      </c>
      <c r="AC453">
        <v>2.5000000000000001E-4</v>
      </c>
      <c r="AD453">
        <v>1</v>
      </c>
      <c r="AE453" t="s">
        <v>44</v>
      </c>
      <c r="AF453">
        <v>5.2863436123348003E-4</v>
      </c>
      <c r="AG453">
        <v>4.8211453744493402E-3</v>
      </c>
      <c r="AH453">
        <v>1</v>
      </c>
      <c r="AI453">
        <v>1</v>
      </c>
      <c r="AJ453">
        <v>0.121900220264317</v>
      </c>
      <c r="AK453">
        <v>4.5982378854625599E-3</v>
      </c>
      <c r="AL453">
        <v>0</v>
      </c>
      <c r="AN453" s="4">
        <f t="shared" si="21"/>
        <v>0</v>
      </c>
      <c r="AO453" s="4">
        <f t="shared" si="22"/>
        <v>0</v>
      </c>
      <c r="AQ453">
        <f t="shared" si="23"/>
        <v>8.698333333333343</v>
      </c>
    </row>
    <row r="454" spans="1:43" x14ac:dyDescent="0.25">
      <c r="A454" t="s">
        <v>950</v>
      </c>
      <c r="B454">
        <v>1032824705</v>
      </c>
      <c r="C454">
        <v>303974146</v>
      </c>
      <c r="D454">
        <v>1</v>
      </c>
      <c r="E454" t="s">
        <v>39</v>
      </c>
      <c r="F454" t="s">
        <v>951</v>
      </c>
      <c r="G454" t="s">
        <v>41</v>
      </c>
      <c r="H454" s="2">
        <v>45170</v>
      </c>
      <c r="I454">
        <v>156000</v>
      </c>
      <c r="J454" t="s">
        <v>42</v>
      </c>
      <c r="K454" t="s">
        <v>42</v>
      </c>
      <c r="L454">
        <v>156000</v>
      </c>
      <c r="M454" t="s">
        <v>42</v>
      </c>
      <c r="N454">
        <v>3258.91</v>
      </c>
      <c r="O454">
        <v>0</v>
      </c>
      <c r="P454">
        <v>156000</v>
      </c>
      <c r="Q454" t="s">
        <v>47</v>
      </c>
      <c r="R454">
        <v>0</v>
      </c>
      <c r="S454">
        <v>0.1275</v>
      </c>
      <c r="T454" t="s">
        <v>44</v>
      </c>
      <c r="U454">
        <v>45231</v>
      </c>
      <c r="V454">
        <v>156000</v>
      </c>
      <c r="W454" t="s">
        <v>42</v>
      </c>
      <c r="X454" t="s">
        <v>42</v>
      </c>
      <c r="Y454" t="s">
        <v>42</v>
      </c>
      <c r="Z454">
        <v>9.1199999999999992</v>
      </c>
      <c r="AA454">
        <v>0</v>
      </c>
      <c r="AB454">
        <v>1</v>
      </c>
      <c r="AC454">
        <v>2.5000000000000001E-4</v>
      </c>
      <c r="AD454">
        <v>1</v>
      </c>
      <c r="AE454" t="s">
        <v>44</v>
      </c>
      <c r="AF454" s="3">
        <v>7.6923076923076899E-5</v>
      </c>
      <c r="AG454">
        <v>7.0153846153846102E-4</v>
      </c>
      <c r="AH454">
        <v>1</v>
      </c>
      <c r="AI454">
        <v>1</v>
      </c>
      <c r="AJ454">
        <v>0.126471538461538</v>
      </c>
      <c r="AK454">
        <v>4.9415384615384599E-3</v>
      </c>
      <c r="AL454">
        <v>0</v>
      </c>
      <c r="AN454" s="4">
        <f t="shared" si="21"/>
        <v>0</v>
      </c>
      <c r="AO454" s="4">
        <f t="shared" si="22"/>
        <v>0</v>
      </c>
      <c r="AQ454">
        <f t="shared" si="23"/>
        <v>64.239999999999981</v>
      </c>
    </row>
    <row r="455" spans="1:43" x14ac:dyDescent="0.25">
      <c r="A455" t="s">
        <v>952</v>
      </c>
      <c r="B455">
        <v>9205142418</v>
      </c>
      <c r="C455">
        <v>303974157</v>
      </c>
      <c r="D455">
        <v>1</v>
      </c>
      <c r="E455" t="s">
        <v>39</v>
      </c>
      <c r="F455" t="s">
        <v>953</v>
      </c>
      <c r="G455" t="s">
        <v>41</v>
      </c>
      <c r="H455" s="2">
        <v>45170</v>
      </c>
      <c r="I455">
        <v>29160</v>
      </c>
      <c r="J455" t="s">
        <v>42</v>
      </c>
      <c r="K455" t="s">
        <v>42</v>
      </c>
      <c r="L455">
        <v>29160</v>
      </c>
      <c r="M455" t="s">
        <v>42</v>
      </c>
      <c r="N455">
        <v>250.36</v>
      </c>
      <c r="O455">
        <v>291.77999999999997</v>
      </c>
      <c r="P455">
        <v>28868.22</v>
      </c>
      <c r="Q455" t="s">
        <v>43</v>
      </c>
      <c r="R455">
        <v>8.8749999999999996E-2</v>
      </c>
      <c r="S455">
        <v>9.1249999999999998E-2</v>
      </c>
      <c r="T455" t="s">
        <v>44</v>
      </c>
      <c r="U455">
        <v>45231</v>
      </c>
      <c r="V455">
        <v>28868.22</v>
      </c>
      <c r="W455" t="s">
        <v>42</v>
      </c>
      <c r="X455" t="s">
        <v>42</v>
      </c>
      <c r="Y455" t="s">
        <v>42</v>
      </c>
      <c r="Z455">
        <v>13.72</v>
      </c>
      <c r="AA455">
        <v>0</v>
      </c>
      <c r="AB455">
        <v>1</v>
      </c>
      <c r="AC455">
        <v>2.5000000000000001E-4</v>
      </c>
      <c r="AD455">
        <v>1</v>
      </c>
      <c r="AE455" t="s">
        <v>44</v>
      </c>
      <c r="AF455">
        <v>4.1152263374485601E-4</v>
      </c>
      <c r="AG455">
        <v>5.6460905349794196E-3</v>
      </c>
      <c r="AH455">
        <v>1</v>
      </c>
      <c r="AI455">
        <v>1</v>
      </c>
      <c r="AJ455">
        <v>8.5588477366255106E-2</v>
      </c>
      <c r="AK455">
        <v>0</v>
      </c>
      <c r="AL455">
        <v>0</v>
      </c>
      <c r="AN455" s="4">
        <f t="shared" si="21"/>
        <v>291.77999999999884</v>
      </c>
      <c r="AO455" s="4">
        <f t="shared" si="22"/>
        <v>-1.1368683772161603E-12</v>
      </c>
      <c r="AQ455">
        <f t="shared" si="23"/>
        <v>0</v>
      </c>
    </row>
    <row r="456" spans="1:43" x14ac:dyDescent="0.25">
      <c r="A456" t="s">
        <v>954</v>
      </c>
      <c r="B456">
        <v>9205099097</v>
      </c>
      <c r="C456">
        <v>303974159</v>
      </c>
      <c r="D456">
        <v>1</v>
      </c>
      <c r="E456" t="s">
        <v>39</v>
      </c>
      <c r="F456" t="s">
        <v>955</v>
      </c>
      <c r="G456" t="s">
        <v>41</v>
      </c>
      <c r="H456" s="2">
        <v>45170</v>
      </c>
      <c r="I456">
        <v>59486.02</v>
      </c>
      <c r="J456" t="s">
        <v>42</v>
      </c>
      <c r="K456" t="s">
        <v>42</v>
      </c>
      <c r="L456">
        <v>59486.02</v>
      </c>
      <c r="M456" t="s">
        <v>42</v>
      </c>
      <c r="N456">
        <v>537.16</v>
      </c>
      <c r="O456">
        <v>532.84</v>
      </c>
      <c r="P456">
        <v>58953.18</v>
      </c>
      <c r="Q456" t="s">
        <v>43</v>
      </c>
      <c r="R456">
        <v>0.10249999999999999</v>
      </c>
      <c r="S456">
        <v>0.105</v>
      </c>
      <c r="T456" t="s">
        <v>44</v>
      </c>
      <c r="U456">
        <v>45200</v>
      </c>
      <c r="V456">
        <v>58953.18</v>
      </c>
      <c r="W456" t="s">
        <v>42</v>
      </c>
      <c r="X456" t="s">
        <v>42</v>
      </c>
      <c r="Y456" t="s">
        <v>42</v>
      </c>
      <c r="Z456">
        <v>26.2</v>
      </c>
      <c r="AA456">
        <v>0</v>
      </c>
      <c r="AB456">
        <v>1</v>
      </c>
      <c r="AC456">
        <v>2.5000000000000001E-4</v>
      </c>
      <c r="AD456">
        <v>1</v>
      </c>
      <c r="AE456" t="s">
        <v>44</v>
      </c>
      <c r="AF456">
        <v>2.0172806988936199E-4</v>
      </c>
      <c r="AG456">
        <v>5.28527543110129E-3</v>
      </c>
      <c r="AH456">
        <v>1</v>
      </c>
      <c r="AI456">
        <v>1</v>
      </c>
      <c r="AJ456">
        <v>9.9548271930110593E-2</v>
      </c>
      <c r="AK456">
        <v>0</v>
      </c>
      <c r="AL456">
        <v>0</v>
      </c>
      <c r="AN456" s="4">
        <f t="shared" si="21"/>
        <v>532.83999999999651</v>
      </c>
      <c r="AO456" s="4">
        <f t="shared" si="22"/>
        <v>-3.5242919693700969E-12</v>
      </c>
      <c r="AQ456">
        <f t="shared" si="23"/>
        <v>0</v>
      </c>
    </row>
    <row r="457" spans="1:43" x14ac:dyDescent="0.25">
      <c r="A457" t="s">
        <v>956</v>
      </c>
      <c r="B457">
        <v>1032840433</v>
      </c>
      <c r="C457">
        <v>303974180</v>
      </c>
      <c r="D457">
        <v>1</v>
      </c>
      <c r="E457" t="s">
        <v>39</v>
      </c>
      <c r="F457" t="s">
        <v>957</v>
      </c>
      <c r="G457" t="s">
        <v>41</v>
      </c>
      <c r="H457" s="2">
        <v>45170</v>
      </c>
      <c r="I457">
        <v>56125</v>
      </c>
      <c r="J457" t="s">
        <v>42</v>
      </c>
      <c r="K457" t="s">
        <v>42</v>
      </c>
      <c r="L457">
        <v>56125</v>
      </c>
      <c r="M457" t="s">
        <v>42</v>
      </c>
      <c r="N457">
        <v>553.30999999999995</v>
      </c>
      <c r="O457">
        <v>3000</v>
      </c>
      <c r="P457">
        <v>53125</v>
      </c>
      <c r="Q457" t="s">
        <v>47</v>
      </c>
      <c r="R457">
        <v>0</v>
      </c>
      <c r="S457">
        <v>9.375E-2</v>
      </c>
      <c r="T457" t="s">
        <v>44</v>
      </c>
      <c r="U457">
        <v>45231</v>
      </c>
      <c r="V457">
        <v>53125</v>
      </c>
      <c r="W457" t="s">
        <v>42</v>
      </c>
      <c r="X457" t="s">
        <v>42</v>
      </c>
      <c r="Y457" t="s">
        <v>42</v>
      </c>
      <c r="Z457">
        <v>9.1199999999999992</v>
      </c>
      <c r="AA457">
        <v>0</v>
      </c>
      <c r="AB457">
        <v>1</v>
      </c>
      <c r="AC457">
        <v>2.5000000000000001E-4</v>
      </c>
      <c r="AD457">
        <v>1</v>
      </c>
      <c r="AE457" t="s">
        <v>44</v>
      </c>
      <c r="AF457">
        <v>2.1380846325167E-4</v>
      </c>
      <c r="AG457">
        <v>1.9499331848552299E-3</v>
      </c>
      <c r="AH457">
        <v>1</v>
      </c>
      <c r="AI457">
        <v>1</v>
      </c>
      <c r="AJ457">
        <v>9.1336258351893101E-2</v>
      </c>
      <c r="AK457">
        <v>4.8375055679287298E-3</v>
      </c>
      <c r="AL457">
        <v>0</v>
      </c>
      <c r="AN457" s="4">
        <f t="shared" si="21"/>
        <v>3000</v>
      </c>
      <c r="AO457" s="4">
        <f t="shared" si="22"/>
        <v>0</v>
      </c>
      <c r="AQ457">
        <f t="shared" si="23"/>
        <v>22.625416666666663</v>
      </c>
    </row>
    <row r="458" spans="1:43" x14ac:dyDescent="0.25">
      <c r="A458" t="s">
        <v>958</v>
      </c>
      <c r="B458">
        <v>9204637400</v>
      </c>
      <c r="C458">
        <v>303972096</v>
      </c>
      <c r="D458">
        <v>1</v>
      </c>
      <c r="E458" t="s">
        <v>39</v>
      </c>
      <c r="F458" t="s">
        <v>959</v>
      </c>
      <c r="G458" t="s">
        <v>41</v>
      </c>
      <c r="H458" s="2">
        <v>45170</v>
      </c>
      <c r="I458">
        <v>37500</v>
      </c>
      <c r="J458" t="s">
        <v>42</v>
      </c>
      <c r="K458" t="s">
        <v>42</v>
      </c>
      <c r="L458">
        <v>37500</v>
      </c>
      <c r="M458" t="s">
        <v>42</v>
      </c>
      <c r="N458">
        <v>365.75</v>
      </c>
      <c r="O458">
        <v>0</v>
      </c>
      <c r="P458">
        <v>37500</v>
      </c>
      <c r="Q458" t="s">
        <v>43</v>
      </c>
      <c r="R458">
        <v>0.11125</v>
      </c>
      <c r="S458">
        <v>0.11375</v>
      </c>
      <c r="T458" t="s">
        <v>44</v>
      </c>
      <c r="U458">
        <v>45200</v>
      </c>
      <c r="V458">
        <v>37500</v>
      </c>
      <c r="W458" t="s">
        <v>42</v>
      </c>
      <c r="X458" t="s">
        <v>42</v>
      </c>
      <c r="Y458" t="s">
        <v>42</v>
      </c>
      <c r="Z458">
        <v>16.440000000000001</v>
      </c>
      <c r="AA458">
        <v>0</v>
      </c>
      <c r="AB458">
        <v>1</v>
      </c>
      <c r="AC458">
        <v>2.5000000000000001E-4</v>
      </c>
      <c r="AD458">
        <v>1</v>
      </c>
      <c r="AE458" t="s">
        <v>44</v>
      </c>
      <c r="AF458">
        <v>3.2000000000000003E-4</v>
      </c>
      <c r="AG458">
        <v>5.2608000000000004E-3</v>
      </c>
      <c r="AH458">
        <v>1</v>
      </c>
      <c r="AI458">
        <v>1</v>
      </c>
      <c r="AJ458">
        <v>0.10818</v>
      </c>
      <c r="AK458">
        <v>0</v>
      </c>
      <c r="AL458">
        <v>0</v>
      </c>
      <c r="AN458" s="4">
        <f t="shared" si="21"/>
        <v>0</v>
      </c>
      <c r="AO458" s="4">
        <f t="shared" si="22"/>
        <v>0</v>
      </c>
      <c r="AQ458">
        <f t="shared" si="23"/>
        <v>0</v>
      </c>
    </row>
    <row r="459" spans="1:43" x14ac:dyDescent="0.25">
      <c r="A459" t="s">
        <v>960</v>
      </c>
      <c r="B459">
        <v>1032841733</v>
      </c>
      <c r="C459">
        <v>303972159</v>
      </c>
      <c r="D459">
        <v>1</v>
      </c>
      <c r="E459" t="s">
        <v>39</v>
      </c>
      <c r="F459" t="s">
        <v>961</v>
      </c>
      <c r="G459" t="s">
        <v>41</v>
      </c>
      <c r="H459" s="2">
        <v>45170</v>
      </c>
      <c r="I459">
        <v>159950</v>
      </c>
      <c r="J459" t="s">
        <v>42</v>
      </c>
      <c r="K459" t="s">
        <v>42</v>
      </c>
      <c r="L459">
        <v>159950</v>
      </c>
      <c r="M459" t="s">
        <v>42</v>
      </c>
      <c r="N459">
        <v>1545.27</v>
      </c>
      <c r="O459">
        <v>0</v>
      </c>
      <c r="P459">
        <v>159950</v>
      </c>
      <c r="Q459" t="s">
        <v>47</v>
      </c>
      <c r="R459">
        <v>0</v>
      </c>
      <c r="S459">
        <v>0.11625000000000001</v>
      </c>
      <c r="T459" t="s">
        <v>44</v>
      </c>
      <c r="U459">
        <v>45200</v>
      </c>
      <c r="V459">
        <v>159950</v>
      </c>
      <c r="W459" t="s">
        <v>42</v>
      </c>
      <c r="X459" t="s">
        <v>42</v>
      </c>
      <c r="Y459" t="s">
        <v>42</v>
      </c>
      <c r="Z459">
        <v>9.1199999999999992</v>
      </c>
      <c r="AA459">
        <v>0</v>
      </c>
      <c r="AB459">
        <v>1</v>
      </c>
      <c r="AC459">
        <v>2.5000000000000001E-4</v>
      </c>
      <c r="AD459">
        <v>1</v>
      </c>
      <c r="AE459" t="s">
        <v>44</v>
      </c>
      <c r="AF459" s="3">
        <v>7.50234448265083E-5</v>
      </c>
      <c r="AG459">
        <v>6.8421381681775604E-4</v>
      </c>
      <c r="AH459">
        <v>1</v>
      </c>
      <c r="AI459">
        <v>1</v>
      </c>
      <c r="AJ459">
        <v>0.115240762738356</v>
      </c>
      <c r="AK459">
        <v>4.9429821819318501E-3</v>
      </c>
      <c r="AL459">
        <v>0</v>
      </c>
      <c r="AN459" s="4">
        <f t="shared" si="21"/>
        <v>0</v>
      </c>
      <c r="AO459" s="4">
        <f t="shared" si="22"/>
        <v>0</v>
      </c>
      <c r="AQ459">
        <f t="shared" si="23"/>
        <v>65.885833333333281</v>
      </c>
    </row>
    <row r="460" spans="1:43" x14ac:dyDescent="0.25">
      <c r="A460" t="s">
        <v>962</v>
      </c>
      <c r="B460">
        <v>1032841018</v>
      </c>
      <c r="C460">
        <v>303972162</v>
      </c>
      <c r="D460">
        <v>1</v>
      </c>
      <c r="E460" t="s">
        <v>39</v>
      </c>
      <c r="F460" t="s">
        <v>963</v>
      </c>
      <c r="G460" t="s">
        <v>41</v>
      </c>
      <c r="H460" s="2">
        <v>45170</v>
      </c>
      <c r="I460">
        <v>65000</v>
      </c>
      <c r="J460" t="s">
        <v>42</v>
      </c>
      <c r="K460" t="s">
        <v>42</v>
      </c>
      <c r="L460">
        <v>65000</v>
      </c>
      <c r="M460" t="s">
        <v>42</v>
      </c>
      <c r="N460">
        <v>0</v>
      </c>
      <c r="O460">
        <v>0</v>
      </c>
      <c r="P460">
        <v>65000</v>
      </c>
      <c r="Q460" t="s">
        <v>47</v>
      </c>
      <c r="R460">
        <v>0</v>
      </c>
      <c r="S460">
        <v>0.1</v>
      </c>
      <c r="T460" t="s">
        <v>44</v>
      </c>
      <c r="U460">
        <v>45200</v>
      </c>
      <c r="V460">
        <v>65000</v>
      </c>
      <c r="W460" t="s">
        <v>42</v>
      </c>
      <c r="X460" t="s">
        <v>42</v>
      </c>
      <c r="Y460" t="s">
        <v>42</v>
      </c>
      <c r="Z460">
        <v>9.1199999999999992</v>
      </c>
      <c r="AA460">
        <v>0</v>
      </c>
      <c r="AB460">
        <v>1</v>
      </c>
      <c r="AC460">
        <v>2.5000000000000001E-4</v>
      </c>
      <c r="AD460">
        <v>1</v>
      </c>
      <c r="AE460" t="s">
        <v>44</v>
      </c>
      <c r="AF460">
        <v>1.8461538461538501E-4</v>
      </c>
      <c r="AG460">
        <v>1.6836923076923101E-3</v>
      </c>
      <c r="AH460">
        <v>1</v>
      </c>
      <c r="AI460">
        <v>1</v>
      </c>
      <c r="AJ460">
        <v>9.7881692307692295E-2</v>
      </c>
      <c r="AK460">
        <v>4.8596923076923097E-3</v>
      </c>
      <c r="AL460">
        <v>0</v>
      </c>
      <c r="AN460" s="4">
        <f t="shared" si="21"/>
        <v>0</v>
      </c>
      <c r="AO460" s="4">
        <f t="shared" si="22"/>
        <v>0</v>
      </c>
      <c r="AQ460">
        <f t="shared" si="23"/>
        <v>26.323333333333341</v>
      </c>
    </row>
    <row r="461" spans="1:43" x14ac:dyDescent="0.25">
      <c r="A461" t="s">
        <v>964</v>
      </c>
      <c r="B461">
        <v>1032824572</v>
      </c>
      <c r="C461">
        <v>303977191</v>
      </c>
      <c r="D461">
        <v>1</v>
      </c>
      <c r="E461" t="s">
        <v>39</v>
      </c>
      <c r="F461" t="s">
        <v>965</v>
      </c>
      <c r="G461" t="s">
        <v>41</v>
      </c>
      <c r="H461" s="2">
        <v>45170</v>
      </c>
      <c r="I461">
        <v>56250</v>
      </c>
      <c r="J461" t="s">
        <v>42</v>
      </c>
      <c r="K461" t="s">
        <v>42</v>
      </c>
      <c r="L461">
        <v>56250</v>
      </c>
      <c r="M461" t="s">
        <v>42</v>
      </c>
      <c r="N461">
        <v>597.17999999999995</v>
      </c>
      <c r="O461">
        <v>0</v>
      </c>
      <c r="P461">
        <v>56250</v>
      </c>
      <c r="Q461" t="s">
        <v>47</v>
      </c>
      <c r="R461">
        <v>0</v>
      </c>
      <c r="S461">
        <v>0.1275</v>
      </c>
      <c r="T461" t="s">
        <v>44</v>
      </c>
      <c r="U461">
        <v>45200</v>
      </c>
      <c r="V461">
        <v>56250</v>
      </c>
      <c r="W461" t="s">
        <v>42</v>
      </c>
      <c r="X461" t="s">
        <v>42</v>
      </c>
      <c r="Y461" t="s">
        <v>42</v>
      </c>
      <c r="Z461">
        <v>9.1199999999999992</v>
      </c>
      <c r="AA461">
        <v>0</v>
      </c>
      <c r="AB461">
        <v>1</v>
      </c>
      <c r="AC461">
        <v>2.5000000000000001E-4</v>
      </c>
      <c r="AD461">
        <v>1</v>
      </c>
      <c r="AE461" t="s">
        <v>44</v>
      </c>
      <c r="AF461">
        <v>2.1333333333333301E-4</v>
      </c>
      <c r="AG461">
        <v>1.9456E-3</v>
      </c>
      <c r="AH461">
        <v>1</v>
      </c>
      <c r="AI461">
        <v>1</v>
      </c>
      <c r="AJ461">
        <v>0.125091066666667</v>
      </c>
      <c r="AK461">
        <v>4.8378666666666703E-3</v>
      </c>
      <c r="AL461">
        <v>0</v>
      </c>
      <c r="AN461" s="4">
        <f t="shared" si="21"/>
        <v>0</v>
      </c>
      <c r="AO461" s="4">
        <f t="shared" si="22"/>
        <v>0</v>
      </c>
      <c r="AQ461">
        <f t="shared" si="23"/>
        <v>22.67750000000002</v>
      </c>
    </row>
    <row r="462" spans="1:43" x14ac:dyDescent="0.25">
      <c r="A462" t="s">
        <v>966</v>
      </c>
      <c r="B462">
        <v>1032839622</v>
      </c>
      <c r="C462">
        <v>303978247</v>
      </c>
      <c r="D462">
        <v>1</v>
      </c>
      <c r="E462" t="s">
        <v>39</v>
      </c>
      <c r="F462" t="s">
        <v>967</v>
      </c>
      <c r="G462" t="s">
        <v>41</v>
      </c>
      <c r="H462" s="2">
        <v>45170</v>
      </c>
      <c r="I462">
        <v>153500</v>
      </c>
      <c r="J462" t="s">
        <v>42</v>
      </c>
      <c r="K462" t="s">
        <v>42</v>
      </c>
      <c r="L462">
        <v>153500</v>
      </c>
      <c r="M462" t="s">
        <v>42</v>
      </c>
      <c r="N462">
        <v>0</v>
      </c>
      <c r="O462">
        <v>0</v>
      </c>
      <c r="P462">
        <v>153500</v>
      </c>
      <c r="Q462" t="s">
        <v>47</v>
      </c>
      <c r="R462">
        <v>0</v>
      </c>
      <c r="S462">
        <v>9.6250000000000002E-2</v>
      </c>
      <c r="T462" t="s">
        <v>66</v>
      </c>
      <c r="U462">
        <v>45170</v>
      </c>
      <c r="V462">
        <v>153500</v>
      </c>
      <c r="W462" t="s">
        <v>42</v>
      </c>
      <c r="X462" t="s">
        <v>42</v>
      </c>
      <c r="Y462" t="s">
        <v>42</v>
      </c>
      <c r="Z462">
        <v>25.12</v>
      </c>
      <c r="AA462">
        <v>0</v>
      </c>
      <c r="AB462">
        <v>1</v>
      </c>
      <c r="AC462">
        <v>2.5000000000000001E-4</v>
      </c>
      <c r="AD462">
        <v>1</v>
      </c>
      <c r="AE462" t="s">
        <v>66</v>
      </c>
      <c r="AF462" s="3">
        <v>7.8175895765472298E-5</v>
      </c>
      <c r="AG462">
        <v>1.9637785016286598E-3</v>
      </c>
      <c r="AH462">
        <v>1</v>
      </c>
      <c r="AI462">
        <v>1</v>
      </c>
      <c r="AJ462">
        <v>9.39580456026059E-2</v>
      </c>
      <c r="AK462">
        <v>4.8363517915309502E-3</v>
      </c>
      <c r="AL462">
        <v>0</v>
      </c>
      <c r="AN462" s="4">
        <f t="shared" si="21"/>
        <v>0</v>
      </c>
      <c r="AO462" s="4">
        <f t="shared" si="22"/>
        <v>0</v>
      </c>
      <c r="AQ462">
        <f t="shared" si="23"/>
        <v>61.865000000000073</v>
      </c>
    </row>
    <row r="463" spans="1:43" x14ac:dyDescent="0.25">
      <c r="A463" t="s">
        <v>968</v>
      </c>
      <c r="B463">
        <v>9205056287</v>
      </c>
      <c r="C463">
        <v>303975398</v>
      </c>
      <c r="D463">
        <v>1</v>
      </c>
      <c r="E463" t="s">
        <v>39</v>
      </c>
      <c r="F463" t="s">
        <v>969</v>
      </c>
      <c r="G463" t="s">
        <v>41</v>
      </c>
      <c r="H463" s="2">
        <v>45170</v>
      </c>
      <c r="I463">
        <v>44927.39</v>
      </c>
      <c r="J463" t="s">
        <v>42</v>
      </c>
      <c r="K463" t="s">
        <v>42</v>
      </c>
      <c r="L463">
        <v>44927.39</v>
      </c>
      <c r="M463" t="s">
        <v>42</v>
      </c>
      <c r="N463">
        <v>0</v>
      </c>
      <c r="O463">
        <v>0</v>
      </c>
      <c r="P463">
        <v>44927.39</v>
      </c>
      <c r="Q463" t="s">
        <v>43</v>
      </c>
      <c r="R463">
        <v>0.09</v>
      </c>
      <c r="S463">
        <v>9.2499999999999999E-2</v>
      </c>
      <c r="T463" t="s">
        <v>44</v>
      </c>
      <c r="U463">
        <v>45200</v>
      </c>
      <c r="V463">
        <v>44927.39</v>
      </c>
      <c r="W463" t="s">
        <v>42</v>
      </c>
      <c r="X463" t="s">
        <v>42</v>
      </c>
      <c r="Y463" t="s">
        <v>42</v>
      </c>
      <c r="Z463">
        <v>0</v>
      </c>
      <c r="AA463">
        <v>0</v>
      </c>
      <c r="AB463">
        <v>1</v>
      </c>
      <c r="AC463">
        <v>2.5000000000000001E-4</v>
      </c>
      <c r="AD463">
        <v>1</v>
      </c>
      <c r="AE463" t="s">
        <v>44</v>
      </c>
      <c r="AF463">
        <v>2.6709764355329799E-4</v>
      </c>
      <c r="AG463">
        <v>0</v>
      </c>
      <c r="AH463">
        <v>1</v>
      </c>
      <c r="AI463">
        <v>1</v>
      </c>
      <c r="AJ463">
        <v>8.6982902356446706E-2</v>
      </c>
      <c r="AK463">
        <v>0</v>
      </c>
      <c r="AL463">
        <v>0</v>
      </c>
      <c r="AN463" s="4">
        <f t="shared" si="21"/>
        <v>0</v>
      </c>
      <c r="AO463" s="4">
        <f t="shared" si="22"/>
        <v>0</v>
      </c>
      <c r="AQ463">
        <f t="shared" si="23"/>
        <v>0</v>
      </c>
    </row>
    <row r="464" spans="1:43" x14ac:dyDescent="0.25">
      <c r="A464" t="s">
        <v>970</v>
      </c>
      <c r="B464">
        <v>1032841911</v>
      </c>
      <c r="C464">
        <v>303975424</v>
      </c>
      <c r="D464">
        <v>1</v>
      </c>
      <c r="E464" t="s">
        <v>39</v>
      </c>
      <c r="F464" t="s">
        <v>971</v>
      </c>
      <c r="G464" t="s">
        <v>41</v>
      </c>
      <c r="H464" s="2">
        <v>45170</v>
      </c>
      <c r="I464">
        <v>34000</v>
      </c>
      <c r="J464" t="s">
        <v>42</v>
      </c>
      <c r="K464" t="s">
        <v>42</v>
      </c>
      <c r="L464">
        <v>34000</v>
      </c>
      <c r="M464" t="s">
        <v>42</v>
      </c>
      <c r="N464">
        <v>0</v>
      </c>
      <c r="O464">
        <v>0</v>
      </c>
      <c r="P464">
        <v>34000</v>
      </c>
      <c r="Q464" t="s">
        <v>47</v>
      </c>
      <c r="R464">
        <v>0</v>
      </c>
      <c r="S464">
        <v>0.10125000000000001</v>
      </c>
      <c r="T464" t="s">
        <v>44</v>
      </c>
      <c r="U464">
        <v>45200</v>
      </c>
      <c r="V464">
        <v>34000</v>
      </c>
      <c r="W464" t="s">
        <v>42</v>
      </c>
      <c r="X464" t="s">
        <v>42</v>
      </c>
      <c r="Y464" t="s">
        <v>42</v>
      </c>
      <c r="Z464">
        <v>9.1199999999999992</v>
      </c>
      <c r="AA464">
        <v>0</v>
      </c>
      <c r="AB464">
        <v>1</v>
      </c>
      <c r="AC464">
        <v>2.5000000000000001E-4</v>
      </c>
      <c r="AD464">
        <v>1</v>
      </c>
      <c r="AE464" t="s">
        <v>44</v>
      </c>
      <c r="AF464">
        <v>3.5294117647058799E-4</v>
      </c>
      <c r="AG464">
        <v>3.2188235294117601E-3</v>
      </c>
      <c r="AH464">
        <v>1</v>
      </c>
      <c r="AI464">
        <v>1</v>
      </c>
      <c r="AJ464">
        <v>9.7428235294117593E-2</v>
      </c>
      <c r="AK464">
        <v>4.7317647058823502E-3</v>
      </c>
      <c r="AL464">
        <v>0</v>
      </c>
      <c r="AN464" s="4">
        <f t="shared" si="21"/>
        <v>0</v>
      </c>
      <c r="AO464" s="4">
        <f t="shared" si="22"/>
        <v>0</v>
      </c>
      <c r="AQ464">
        <f t="shared" si="23"/>
        <v>13.406666666666659</v>
      </c>
    </row>
    <row r="465" spans="1:43" x14ac:dyDescent="0.25">
      <c r="A465" t="s">
        <v>972</v>
      </c>
      <c r="B465">
        <v>9205396733</v>
      </c>
      <c r="C465">
        <v>303975631</v>
      </c>
      <c r="D465">
        <v>1</v>
      </c>
      <c r="E465" t="s">
        <v>39</v>
      </c>
      <c r="F465" t="s">
        <v>973</v>
      </c>
      <c r="G465" t="s">
        <v>41</v>
      </c>
      <c r="H465" s="2">
        <v>45170</v>
      </c>
      <c r="I465">
        <v>40000</v>
      </c>
      <c r="J465" t="s">
        <v>42</v>
      </c>
      <c r="K465" t="s">
        <v>42</v>
      </c>
      <c r="L465">
        <v>40000</v>
      </c>
      <c r="M465" t="s">
        <v>42</v>
      </c>
      <c r="N465">
        <v>339.73</v>
      </c>
      <c r="O465">
        <v>2.27</v>
      </c>
      <c r="P465">
        <v>39997.730000000003</v>
      </c>
      <c r="Q465" t="s">
        <v>43</v>
      </c>
      <c r="R465">
        <v>9.7500000000000003E-2</v>
      </c>
      <c r="S465">
        <v>0.1</v>
      </c>
      <c r="T465" t="s">
        <v>44</v>
      </c>
      <c r="U465">
        <v>45231</v>
      </c>
      <c r="V465">
        <v>39997.730000000003</v>
      </c>
      <c r="W465" t="s">
        <v>42</v>
      </c>
      <c r="X465" t="s">
        <v>42</v>
      </c>
      <c r="Y465" t="s">
        <v>42</v>
      </c>
      <c r="Z465">
        <v>16.989999999999998</v>
      </c>
      <c r="AA465">
        <v>0</v>
      </c>
      <c r="AB465">
        <v>1</v>
      </c>
      <c r="AC465">
        <v>2.5000000000000001E-4</v>
      </c>
      <c r="AD465">
        <v>1</v>
      </c>
      <c r="AE465" t="s">
        <v>44</v>
      </c>
      <c r="AF465">
        <v>2.9999999999999997E-4</v>
      </c>
      <c r="AG465">
        <v>5.097E-3</v>
      </c>
      <c r="AH465">
        <v>1</v>
      </c>
      <c r="AI465">
        <v>1</v>
      </c>
      <c r="AJ465">
        <v>9.4450000000000006E-2</v>
      </c>
      <c r="AK465">
        <v>0</v>
      </c>
      <c r="AL465">
        <v>0</v>
      </c>
      <c r="AN465" s="4">
        <f t="shared" si="21"/>
        <v>2.2699999999967986</v>
      </c>
      <c r="AO465" s="4">
        <f t="shared" si="22"/>
        <v>-3.2014391138091014E-12</v>
      </c>
      <c r="AQ465">
        <f t="shared" si="23"/>
        <v>0</v>
      </c>
    </row>
    <row r="466" spans="1:43" x14ac:dyDescent="0.25">
      <c r="A466" t="s">
        <v>974</v>
      </c>
      <c r="B466">
        <v>9205244842</v>
      </c>
      <c r="C466" t="s">
        <v>42</v>
      </c>
      <c r="D466">
        <v>1</v>
      </c>
      <c r="E466" t="s">
        <v>39</v>
      </c>
      <c r="F466" t="s">
        <v>975</v>
      </c>
      <c r="G466" t="s">
        <v>41</v>
      </c>
      <c r="H466" s="2">
        <v>45170</v>
      </c>
      <c r="I466">
        <v>68550</v>
      </c>
      <c r="J466" t="s">
        <v>42</v>
      </c>
      <c r="K466" t="s">
        <v>42</v>
      </c>
      <c r="L466">
        <v>68550</v>
      </c>
      <c r="M466" t="s">
        <v>42</v>
      </c>
      <c r="N466">
        <v>718.37</v>
      </c>
      <c r="O466">
        <v>68550</v>
      </c>
      <c r="P466">
        <v>0</v>
      </c>
      <c r="Q466" t="s">
        <v>43</v>
      </c>
      <c r="R466">
        <v>0.10375</v>
      </c>
      <c r="S466">
        <v>0.10625</v>
      </c>
      <c r="T466" t="s">
        <v>177</v>
      </c>
      <c r="U466">
        <v>45200</v>
      </c>
      <c r="V466">
        <v>0</v>
      </c>
      <c r="W466" t="s">
        <v>42</v>
      </c>
      <c r="X466" t="s">
        <v>42</v>
      </c>
      <c r="Y466" t="s">
        <v>42</v>
      </c>
      <c r="Z466">
        <v>33.81</v>
      </c>
      <c r="AA466">
        <v>0</v>
      </c>
      <c r="AB466">
        <v>1</v>
      </c>
      <c r="AC466">
        <v>2.5000000000000001E-4</v>
      </c>
      <c r="AD466">
        <v>1</v>
      </c>
      <c r="AE466" t="s">
        <v>177</v>
      </c>
      <c r="AF466">
        <v>1.75054704595186E-4</v>
      </c>
      <c r="AG466">
        <v>5.9185995623632403E-3</v>
      </c>
      <c r="AH466">
        <v>0</v>
      </c>
      <c r="AI466">
        <v>0</v>
      </c>
      <c r="AJ466">
        <v>0.10082494529540501</v>
      </c>
      <c r="AK466">
        <v>0</v>
      </c>
      <c r="AL466">
        <v>0</v>
      </c>
      <c r="AN466" s="4">
        <f t="shared" si="21"/>
        <v>68550</v>
      </c>
      <c r="AO466" s="4">
        <f t="shared" si="22"/>
        <v>0</v>
      </c>
      <c r="AQ466">
        <f t="shared" si="23"/>
        <v>0</v>
      </c>
    </row>
    <row r="467" spans="1:43" x14ac:dyDescent="0.25">
      <c r="A467" t="s">
        <v>976</v>
      </c>
      <c r="B467">
        <v>9205192033</v>
      </c>
      <c r="C467">
        <v>303975636</v>
      </c>
      <c r="D467">
        <v>1</v>
      </c>
      <c r="E467" t="s">
        <v>39</v>
      </c>
      <c r="F467" t="s">
        <v>977</v>
      </c>
      <c r="G467" t="s">
        <v>41</v>
      </c>
      <c r="H467" s="2">
        <v>45170</v>
      </c>
      <c r="I467">
        <v>37483</v>
      </c>
      <c r="J467" t="s">
        <v>42</v>
      </c>
      <c r="K467" t="s">
        <v>42</v>
      </c>
      <c r="L467">
        <v>37483</v>
      </c>
      <c r="M467" t="s">
        <v>42</v>
      </c>
      <c r="N467">
        <v>308.16000000000003</v>
      </c>
      <c r="O467">
        <v>41.84</v>
      </c>
      <c r="P467">
        <v>37441.160000000003</v>
      </c>
      <c r="Q467" t="s">
        <v>43</v>
      </c>
      <c r="R467">
        <v>9.375E-2</v>
      </c>
      <c r="S467">
        <v>9.6250000000000002E-2</v>
      </c>
      <c r="T467" t="s">
        <v>44</v>
      </c>
      <c r="U467">
        <v>45200</v>
      </c>
      <c r="V467">
        <v>37441.160000000003</v>
      </c>
      <c r="W467" t="s">
        <v>42</v>
      </c>
      <c r="X467" t="s">
        <v>42</v>
      </c>
      <c r="Y467" t="s">
        <v>42</v>
      </c>
      <c r="Z467">
        <v>16.440000000000001</v>
      </c>
      <c r="AA467">
        <v>0</v>
      </c>
      <c r="AB467">
        <v>1</v>
      </c>
      <c r="AC467">
        <v>2.5000000000000001E-4</v>
      </c>
      <c r="AD467">
        <v>1</v>
      </c>
      <c r="AE467" t="s">
        <v>44</v>
      </c>
      <c r="AF467">
        <v>3.2014513246004898E-4</v>
      </c>
      <c r="AG467">
        <v>5.2631859776432E-3</v>
      </c>
      <c r="AH467">
        <v>1</v>
      </c>
      <c r="AI467">
        <v>1</v>
      </c>
      <c r="AJ467">
        <v>9.0679854867540002E-2</v>
      </c>
      <c r="AK467">
        <v>0</v>
      </c>
      <c r="AL467">
        <v>0</v>
      </c>
      <c r="AN467" s="4">
        <f t="shared" si="21"/>
        <v>41.839999999996508</v>
      </c>
      <c r="AO467" s="4">
        <f t="shared" si="22"/>
        <v>-3.4958702599396929E-12</v>
      </c>
      <c r="AQ467">
        <f t="shared" si="23"/>
        <v>0</v>
      </c>
    </row>
    <row r="468" spans="1:43" x14ac:dyDescent="0.25">
      <c r="A468" t="s">
        <v>978</v>
      </c>
      <c r="B468">
        <v>9204799226</v>
      </c>
      <c r="C468">
        <v>303975646</v>
      </c>
      <c r="D468">
        <v>1</v>
      </c>
      <c r="E468" t="s">
        <v>39</v>
      </c>
      <c r="F468" t="s">
        <v>979</v>
      </c>
      <c r="G468" t="s">
        <v>41</v>
      </c>
      <c r="H468" s="2">
        <v>45170</v>
      </c>
      <c r="I468">
        <v>78000</v>
      </c>
      <c r="J468" t="s">
        <v>42</v>
      </c>
      <c r="K468" t="s">
        <v>42</v>
      </c>
      <c r="L468">
        <v>78000</v>
      </c>
      <c r="M468" t="s">
        <v>42</v>
      </c>
      <c r="N468">
        <v>675.29</v>
      </c>
      <c r="O468">
        <v>0</v>
      </c>
      <c r="P468">
        <v>78000</v>
      </c>
      <c r="Q468" t="s">
        <v>43</v>
      </c>
      <c r="R468">
        <v>9.8750000000000004E-2</v>
      </c>
      <c r="S468">
        <v>0.10125000000000001</v>
      </c>
      <c r="T468" t="s">
        <v>44</v>
      </c>
      <c r="U468">
        <v>45200</v>
      </c>
      <c r="V468">
        <v>78000</v>
      </c>
      <c r="W468" t="s">
        <v>42</v>
      </c>
      <c r="X468" t="s">
        <v>42</v>
      </c>
      <c r="Y468" t="s">
        <v>42</v>
      </c>
      <c r="Z468">
        <v>34.19</v>
      </c>
      <c r="AA468">
        <v>0</v>
      </c>
      <c r="AB468">
        <v>1</v>
      </c>
      <c r="AC468">
        <v>2.5000000000000001E-4</v>
      </c>
      <c r="AD468">
        <v>1</v>
      </c>
      <c r="AE468" t="s">
        <v>44</v>
      </c>
      <c r="AF468">
        <v>1.5384615384615399E-4</v>
      </c>
      <c r="AG468">
        <v>5.2599999999999999E-3</v>
      </c>
      <c r="AH468">
        <v>1</v>
      </c>
      <c r="AI468">
        <v>1</v>
      </c>
      <c r="AJ468">
        <v>9.58461538461539E-2</v>
      </c>
      <c r="AK468">
        <v>0</v>
      </c>
      <c r="AL468">
        <v>0</v>
      </c>
      <c r="AN468" s="4">
        <f t="shared" si="21"/>
        <v>0</v>
      </c>
      <c r="AO468" s="4">
        <f t="shared" si="22"/>
        <v>0</v>
      </c>
      <c r="AQ468">
        <f t="shared" si="23"/>
        <v>0</v>
      </c>
    </row>
    <row r="469" spans="1:43" x14ac:dyDescent="0.25">
      <c r="A469" t="s">
        <v>980</v>
      </c>
      <c r="B469">
        <v>9204535398</v>
      </c>
      <c r="C469">
        <v>303975649</v>
      </c>
      <c r="D469">
        <v>1</v>
      </c>
      <c r="E469" t="s">
        <v>39</v>
      </c>
      <c r="F469" t="s">
        <v>981</v>
      </c>
      <c r="G469" t="s">
        <v>41</v>
      </c>
      <c r="H469" s="2">
        <v>45170</v>
      </c>
      <c r="I469">
        <v>150000</v>
      </c>
      <c r="J469" t="s">
        <v>42</v>
      </c>
      <c r="K469" t="s">
        <v>42</v>
      </c>
      <c r="L469">
        <v>150000</v>
      </c>
      <c r="M469" t="s">
        <v>42</v>
      </c>
      <c r="N469">
        <v>1331.51</v>
      </c>
      <c r="O469">
        <v>0</v>
      </c>
      <c r="P469">
        <v>150000</v>
      </c>
      <c r="Q469" t="s">
        <v>43</v>
      </c>
      <c r="R469">
        <v>0.10125000000000001</v>
      </c>
      <c r="S469">
        <v>0.10375</v>
      </c>
      <c r="T469" t="s">
        <v>44</v>
      </c>
      <c r="U469">
        <v>45200</v>
      </c>
      <c r="V469">
        <v>150000</v>
      </c>
      <c r="W469" t="s">
        <v>42</v>
      </c>
      <c r="X469" t="s">
        <v>42</v>
      </c>
      <c r="Y469" t="s">
        <v>42</v>
      </c>
      <c r="Z469">
        <v>65.75</v>
      </c>
      <c r="AA469">
        <v>0</v>
      </c>
      <c r="AB469">
        <v>1</v>
      </c>
      <c r="AC469">
        <v>2.5000000000000001E-4</v>
      </c>
      <c r="AD469">
        <v>1</v>
      </c>
      <c r="AE469" t="s">
        <v>44</v>
      </c>
      <c r="AF469" s="3">
        <v>8.0000000000000007E-5</v>
      </c>
      <c r="AG469">
        <v>5.2599999999999999E-3</v>
      </c>
      <c r="AH469">
        <v>1</v>
      </c>
      <c r="AI469">
        <v>1</v>
      </c>
      <c r="AJ469">
        <v>9.8419999999999994E-2</v>
      </c>
      <c r="AK469">
        <v>0</v>
      </c>
      <c r="AL469">
        <v>0</v>
      </c>
      <c r="AN469" s="4">
        <f t="shared" si="21"/>
        <v>0</v>
      </c>
      <c r="AO469" s="4">
        <f t="shared" si="22"/>
        <v>0</v>
      </c>
      <c r="AQ469">
        <f t="shared" si="23"/>
        <v>0</v>
      </c>
    </row>
    <row r="470" spans="1:43" x14ac:dyDescent="0.25">
      <c r="A470" t="s">
        <v>982</v>
      </c>
      <c r="B470">
        <v>9205964787</v>
      </c>
      <c r="C470">
        <v>303975922</v>
      </c>
      <c r="D470">
        <v>1</v>
      </c>
      <c r="E470" t="s">
        <v>39</v>
      </c>
      <c r="F470" t="s">
        <v>983</v>
      </c>
      <c r="G470" t="s">
        <v>41</v>
      </c>
      <c r="H470" s="2">
        <v>45170</v>
      </c>
      <c r="I470">
        <v>37500</v>
      </c>
      <c r="J470" t="s">
        <v>42</v>
      </c>
      <c r="K470" t="s">
        <v>42</v>
      </c>
      <c r="L470">
        <v>37500</v>
      </c>
      <c r="M470" t="s">
        <v>42</v>
      </c>
      <c r="N470">
        <v>306.55</v>
      </c>
      <c r="O470">
        <v>0</v>
      </c>
      <c r="P470">
        <v>37500</v>
      </c>
      <c r="Q470" t="s">
        <v>43</v>
      </c>
      <c r="R470">
        <v>9.375E-2</v>
      </c>
      <c r="S470">
        <v>9.6250000000000002E-2</v>
      </c>
      <c r="T470" t="s">
        <v>44</v>
      </c>
      <c r="U470">
        <v>45231</v>
      </c>
      <c r="V470">
        <v>37500</v>
      </c>
      <c r="W470" t="s">
        <v>42</v>
      </c>
      <c r="X470" t="s">
        <v>42</v>
      </c>
      <c r="Y470" t="s">
        <v>42</v>
      </c>
      <c r="Z470">
        <v>15.92</v>
      </c>
      <c r="AA470">
        <v>0</v>
      </c>
      <c r="AB470">
        <v>1</v>
      </c>
      <c r="AC470">
        <v>2.5000000000000001E-4</v>
      </c>
      <c r="AD470">
        <v>1</v>
      </c>
      <c r="AE470" t="s">
        <v>44</v>
      </c>
      <c r="AF470">
        <v>3.2000000000000003E-4</v>
      </c>
      <c r="AG470">
        <v>5.0943999999999998E-3</v>
      </c>
      <c r="AH470">
        <v>1</v>
      </c>
      <c r="AI470">
        <v>1</v>
      </c>
      <c r="AJ470">
        <v>9.0679999999999997E-2</v>
      </c>
      <c r="AK470">
        <v>0</v>
      </c>
      <c r="AL470">
        <v>0</v>
      </c>
      <c r="AN470" s="4">
        <f t="shared" si="21"/>
        <v>0</v>
      </c>
      <c r="AO470" s="4">
        <f t="shared" si="22"/>
        <v>0</v>
      </c>
      <c r="AQ470">
        <f t="shared" si="23"/>
        <v>0</v>
      </c>
    </row>
    <row r="471" spans="1:43" x14ac:dyDescent="0.25">
      <c r="A471" t="s">
        <v>984</v>
      </c>
      <c r="B471">
        <v>1032840938</v>
      </c>
      <c r="C471">
        <v>303975927</v>
      </c>
      <c r="D471">
        <v>1</v>
      </c>
      <c r="E471" t="s">
        <v>39</v>
      </c>
      <c r="F471" t="s">
        <v>985</v>
      </c>
      <c r="G471" t="s">
        <v>41</v>
      </c>
      <c r="H471" s="2">
        <v>45170</v>
      </c>
      <c r="I471">
        <v>84547</v>
      </c>
      <c r="J471" t="s">
        <v>42</v>
      </c>
      <c r="K471" t="s">
        <v>42</v>
      </c>
      <c r="L471">
        <v>84547</v>
      </c>
      <c r="M471" t="s">
        <v>42</v>
      </c>
      <c r="N471">
        <v>368.88</v>
      </c>
      <c r="O471">
        <v>681.12</v>
      </c>
      <c r="P471">
        <v>83865.88</v>
      </c>
      <c r="Q471" t="s">
        <v>47</v>
      </c>
      <c r="R471">
        <v>0</v>
      </c>
      <c r="S471">
        <v>0.11375</v>
      </c>
      <c r="T471" t="s">
        <v>44</v>
      </c>
      <c r="U471">
        <v>45231</v>
      </c>
      <c r="V471">
        <v>83865.88</v>
      </c>
      <c r="W471" t="s">
        <v>42</v>
      </c>
      <c r="X471" t="s">
        <v>42</v>
      </c>
      <c r="Y471" t="s">
        <v>42</v>
      </c>
      <c r="Z471">
        <v>9.1199999999999992</v>
      </c>
      <c r="AA471">
        <v>0</v>
      </c>
      <c r="AB471">
        <v>1</v>
      </c>
      <c r="AC471">
        <v>2.5000000000000001E-4</v>
      </c>
      <c r="AD471">
        <v>1</v>
      </c>
      <c r="AE471" t="s">
        <v>44</v>
      </c>
      <c r="AF471">
        <v>1.4193288939879601E-4</v>
      </c>
      <c r="AG471">
        <v>1.2944279513170201E-3</v>
      </c>
      <c r="AH471">
        <v>1</v>
      </c>
      <c r="AI471">
        <v>1</v>
      </c>
      <c r="AJ471">
        <v>0.112063639159284</v>
      </c>
      <c r="AK471">
        <v>4.8921310040569198E-3</v>
      </c>
      <c r="AL471">
        <v>0</v>
      </c>
      <c r="AN471" s="4">
        <f t="shared" si="21"/>
        <v>681.11999999999534</v>
      </c>
      <c r="AO471" s="4">
        <f t="shared" si="22"/>
        <v>-4.6611603465862572E-12</v>
      </c>
      <c r="AQ471">
        <f t="shared" si="23"/>
        <v>34.467916666666703</v>
      </c>
    </row>
    <row r="472" spans="1:43" x14ac:dyDescent="0.25">
      <c r="A472" t="s">
        <v>986</v>
      </c>
      <c r="B472">
        <v>1032840970</v>
      </c>
      <c r="C472">
        <v>303975929</v>
      </c>
      <c r="D472">
        <v>1</v>
      </c>
      <c r="E472" t="s">
        <v>39</v>
      </c>
      <c r="F472" t="s">
        <v>987</v>
      </c>
      <c r="G472" t="s">
        <v>41</v>
      </c>
      <c r="H472" s="2">
        <v>45170</v>
      </c>
      <c r="I472">
        <v>60000</v>
      </c>
      <c r="J472" t="s">
        <v>42</v>
      </c>
      <c r="K472" t="s">
        <v>42</v>
      </c>
      <c r="L472">
        <v>60000</v>
      </c>
      <c r="M472" t="s">
        <v>42</v>
      </c>
      <c r="N472">
        <v>0</v>
      </c>
      <c r="O472">
        <v>0</v>
      </c>
      <c r="P472">
        <v>60000</v>
      </c>
      <c r="Q472" t="s">
        <v>47</v>
      </c>
      <c r="R472">
        <v>0</v>
      </c>
      <c r="S472">
        <v>0.11</v>
      </c>
      <c r="T472" t="s">
        <v>44</v>
      </c>
      <c r="U472">
        <v>45200</v>
      </c>
      <c r="V472">
        <v>60000</v>
      </c>
      <c r="W472" t="s">
        <v>42</v>
      </c>
      <c r="X472" t="s">
        <v>42</v>
      </c>
      <c r="Y472" t="s">
        <v>42</v>
      </c>
      <c r="Z472">
        <v>9.1199999999999992</v>
      </c>
      <c r="AA472">
        <v>0</v>
      </c>
      <c r="AB472">
        <v>1</v>
      </c>
      <c r="AC472">
        <v>2.5000000000000001E-4</v>
      </c>
      <c r="AD472">
        <v>1</v>
      </c>
      <c r="AE472" t="s">
        <v>44</v>
      </c>
      <c r="AF472">
        <v>2.0000000000000001E-4</v>
      </c>
      <c r="AG472">
        <v>1.8240000000000001E-3</v>
      </c>
      <c r="AH472">
        <v>1</v>
      </c>
      <c r="AI472">
        <v>1</v>
      </c>
      <c r="AJ472">
        <v>0.107726</v>
      </c>
      <c r="AK472">
        <v>4.8479999999999999E-3</v>
      </c>
      <c r="AL472">
        <v>0</v>
      </c>
      <c r="AN472" s="4">
        <f t="shared" si="21"/>
        <v>0</v>
      </c>
      <c r="AO472" s="4">
        <f t="shared" si="22"/>
        <v>0</v>
      </c>
      <c r="AQ472">
        <f t="shared" si="23"/>
        <v>24.24</v>
      </c>
    </row>
    <row r="473" spans="1:43" x14ac:dyDescent="0.25">
      <c r="A473" t="s">
        <v>988</v>
      </c>
      <c r="B473">
        <v>1031448470</v>
      </c>
      <c r="C473">
        <v>303976217</v>
      </c>
      <c r="D473">
        <v>1</v>
      </c>
      <c r="E473" t="s">
        <v>39</v>
      </c>
      <c r="F473" t="s">
        <v>989</v>
      </c>
      <c r="G473" t="s">
        <v>41</v>
      </c>
      <c r="H473" s="2">
        <v>45170</v>
      </c>
      <c r="I473">
        <v>59211</v>
      </c>
      <c r="J473" t="s">
        <v>42</v>
      </c>
      <c r="K473" t="s">
        <v>42</v>
      </c>
      <c r="L473">
        <v>59211</v>
      </c>
      <c r="M473" t="s">
        <v>42</v>
      </c>
      <c r="N473">
        <v>306.60000000000002</v>
      </c>
      <c r="O473">
        <v>131.4</v>
      </c>
      <c r="P473">
        <v>59079.6</v>
      </c>
      <c r="Q473" t="s">
        <v>47</v>
      </c>
      <c r="R473">
        <v>0.09</v>
      </c>
      <c r="S473">
        <v>9.2499999999999999E-2</v>
      </c>
      <c r="T473" t="s">
        <v>44</v>
      </c>
      <c r="U473">
        <v>45200</v>
      </c>
      <c r="V473">
        <v>59079.6</v>
      </c>
      <c r="W473" t="s">
        <v>42</v>
      </c>
      <c r="X473" t="s">
        <v>42</v>
      </c>
      <c r="Y473" t="s">
        <v>42</v>
      </c>
      <c r="Z473">
        <v>9.1199999999999992</v>
      </c>
      <c r="AA473">
        <v>0</v>
      </c>
      <c r="AB473">
        <v>1</v>
      </c>
      <c r="AC473">
        <v>2.5000000000000001E-4</v>
      </c>
      <c r="AD473">
        <v>1</v>
      </c>
      <c r="AE473" t="s">
        <v>44</v>
      </c>
      <c r="AF473">
        <v>2.0266504534630401E-4</v>
      </c>
      <c r="AG473">
        <v>1.8483052135582899E-3</v>
      </c>
      <c r="AH473">
        <v>1</v>
      </c>
      <c r="AI473">
        <v>1</v>
      </c>
      <c r="AJ473">
        <v>9.0199029741095393E-2</v>
      </c>
      <c r="AK473">
        <v>4.8459745655368104E-3</v>
      </c>
      <c r="AL473">
        <v>0</v>
      </c>
      <c r="AN473" s="4">
        <f t="shared" si="21"/>
        <v>131.40000000000146</v>
      </c>
      <c r="AO473" s="4">
        <f t="shared" si="22"/>
        <v>1.4495071809506044E-12</v>
      </c>
      <c r="AQ473">
        <f t="shared" si="23"/>
        <v>23.911250000000006</v>
      </c>
    </row>
    <row r="474" spans="1:43" x14ac:dyDescent="0.25">
      <c r="A474" t="s">
        <v>990</v>
      </c>
      <c r="B474">
        <v>1032841979</v>
      </c>
      <c r="C474">
        <v>303976293</v>
      </c>
      <c r="D474">
        <v>1</v>
      </c>
      <c r="E474" t="s">
        <v>39</v>
      </c>
      <c r="F474" t="s">
        <v>991</v>
      </c>
      <c r="G474" t="s">
        <v>41</v>
      </c>
      <c r="H474" s="2">
        <v>45170</v>
      </c>
      <c r="I474">
        <v>71250</v>
      </c>
      <c r="J474" t="s">
        <v>42</v>
      </c>
      <c r="K474" t="s">
        <v>42</v>
      </c>
      <c r="L474">
        <v>71250</v>
      </c>
      <c r="M474" t="s">
        <v>42</v>
      </c>
      <c r="N474">
        <v>665.65</v>
      </c>
      <c r="O474">
        <v>0</v>
      </c>
      <c r="P474">
        <v>71250</v>
      </c>
      <c r="Q474" t="s">
        <v>47</v>
      </c>
      <c r="R474">
        <v>0</v>
      </c>
      <c r="S474">
        <v>0.1125</v>
      </c>
      <c r="T474" t="s">
        <v>44</v>
      </c>
      <c r="U474">
        <v>45200</v>
      </c>
      <c r="V474">
        <v>71250</v>
      </c>
      <c r="W474" t="s">
        <v>42</v>
      </c>
      <c r="X474" t="s">
        <v>42</v>
      </c>
      <c r="Y474" t="s">
        <v>42</v>
      </c>
      <c r="Z474">
        <v>9.1199999999999992</v>
      </c>
      <c r="AA474">
        <v>0</v>
      </c>
      <c r="AB474">
        <v>1</v>
      </c>
      <c r="AC474">
        <v>2.5000000000000001E-4</v>
      </c>
      <c r="AD474">
        <v>1</v>
      </c>
      <c r="AE474" t="s">
        <v>44</v>
      </c>
      <c r="AF474">
        <v>1.6842105263157901E-4</v>
      </c>
      <c r="AG474">
        <v>1.536E-3</v>
      </c>
      <c r="AH474">
        <v>1</v>
      </c>
      <c r="AI474">
        <v>1</v>
      </c>
      <c r="AJ474">
        <v>0.110545578947368</v>
      </c>
      <c r="AK474">
        <v>4.8719999999999996E-3</v>
      </c>
      <c r="AL474">
        <v>0</v>
      </c>
      <c r="AN474" s="4">
        <f t="shared" si="21"/>
        <v>0</v>
      </c>
      <c r="AO474" s="4">
        <f t="shared" si="22"/>
        <v>0</v>
      </c>
      <c r="AQ474">
        <f t="shared" si="23"/>
        <v>28.927499999999998</v>
      </c>
    </row>
    <row r="475" spans="1:43" x14ac:dyDescent="0.25">
      <c r="A475" t="s">
        <v>992</v>
      </c>
      <c r="B475">
        <v>1032842240</v>
      </c>
      <c r="C475">
        <v>303981820</v>
      </c>
      <c r="D475">
        <v>1</v>
      </c>
      <c r="E475" t="s">
        <v>39</v>
      </c>
      <c r="F475" t="s">
        <v>993</v>
      </c>
      <c r="G475" t="s">
        <v>41</v>
      </c>
      <c r="H475" s="2">
        <v>45170</v>
      </c>
      <c r="I475">
        <v>133000</v>
      </c>
      <c r="J475" t="s">
        <v>42</v>
      </c>
      <c r="K475" t="s">
        <v>42</v>
      </c>
      <c r="L475">
        <v>133000</v>
      </c>
      <c r="M475" t="s">
        <v>42</v>
      </c>
      <c r="N475">
        <v>0</v>
      </c>
      <c r="O475">
        <v>0</v>
      </c>
      <c r="P475">
        <v>133000</v>
      </c>
      <c r="Q475" t="s">
        <v>47</v>
      </c>
      <c r="R475">
        <v>0</v>
      </c>
      <c r="S475">
        <v>0.1275</v>
      </c>
      <c r="T475" t="s">
        <v>66</v>
      </c>
      <c r="U475">
        <v>45170</v>
      </c>
      <c r="V475">
        <v>133000</v>
      </c>
      <c r="W475" t="s">
        <v>42</v>
      </c>
      <c r="X475" t="s">
        <v>42</v>
      </c>
      <c r="Y475" t="s">
        <v>42</v>
      </c>
      <c r="Z475">
        <v>25.12</v>
      </c>
      <c r="AA475">
        <v>0</v>
      </c>
      <c r="AB475">
        <v>1</v>
      </c>
      <c r="AC475">
        <v>2.5000000000000001E-4</v>
      </c>
      <c r="AD475">
        <v>1</v>
      </c>
      <c r="AE475" t="s">
        <v>66</v>
      </c>
      <c r="AF475" s="3">
        <v>9.0225563909774396E-5</v>
      </c>
      <c r="AG475">
        <v>2.2664661654135301E-3</v>
      </c>
      <c r="AH475">
        <v>1</v>
      </c>
      <c r="AI475">
        <v>1</v>
      </c>
      <c r="AJ475">
        <v>0.124893308270677</v>
      </c>
      <c r="AK475">
        <v>4.8111278195488699E-3</v>
      </c>
      <c r="AL475">
        <v>0</v>
      </c>
      <c r="AN475" s="4">
        <f t="shared" si="21"/>
        <v>0</v>
      </c>
      <c r="AO475" s="4">
        <f t="shared" si="22"/>
        <v>0</v>
      </c>
      <c r="AQ475">
        <f t="shared" si="23"/>
        <v>53.323333333333302</v>
      </c>
    </row>
    <row r="476" spans="1:43" x14ac:dyDescent="0.25">
      <c r="A476" t="s">
        <v>994</v>
      </c>
      <c r="B476">
        <v>1032840802</v>
      </c>
      <c r="C476">
        <v>303981965</v>
      </c>
      <c r="D476">
        <v>1</v>
      </c>
      <c r="E476" t="s">
        <v>39</v>
      </c>
      <c r="F476" t="s">
        <v>995</v>
      </c>
      <c r="G476" t="s">
        <v>41</v>
      </c>
      <c r="H476" s="2">
        <v>45170</v>
      </c>
      <c r="I476">
        <v>275000</v>
      </c>
      <c r="J476" t="s">
        <v>42</v>
      </c>
      <c r="K476" t="s">
        <v>42</v>
      </c>
      <c r="L476">
        <v>275000</v>
      </c>
      <c r="M476" t="s">
        <v>42</v>
      </c>
      <c r="N476">
        <v>2598.38</v>
      </c>
      <c r="O476">
        <v>0</v>
      </c>
      <c r="P476">
        <v>275000</v>
      </c>
      <c r="Q476" t="s">
        <v>47</v>
      </c>
      <c r="R476">
        <v>0</v>
      </c>
      <c r="S476">
        <v>0.11375</v>
      </c>
      <c r="T476" t="s">
        <v>44</v>
      </c>
      <c r="U476">
        <v>45200</v>
      </c>
      <c r="V476">
        <v>275000</v>
      </c>
      <c r="W476" t="s">
        <v>42</v>
      </c>
      <c r="X476" t="s">
        <v>42</v>
      </c>
      <c r="Y476" t="s">
        <v>42</v>
      </c>
      <c r="Z476">
        <v>9.1199999999999992</v>
      </c>
      <c r="AA476">
        <v>0</v>
      </c>
      <c r="AB476">
        <v>1</v>
      </c>
      <c r="AC476">
        <v>2.5000000000000001E-4</v>
      </c>
      <c r="AD476">
        <v>1</v>
      </c>
      <c r="AE476" t="s">
        <v>44</v>
      </c>
      <c r="AF476" s="3">
        <v>4.3636363636363602E-5</v>
      </c>
      <c r="AG476">
        <v>3.9796363636363598E-4</v>
      </c>
      <c r="AH476">
        <v>1</v>
      </c>
      <c r="AI476">
        <v>1</v>
      </c>
      <c r="AJ476">
        <v>0.1130584</v>
      </c>
      <c r="AK476">
        <v>4.9668363636363603E-3</v>
      </c>
      <c r="AL476">
        <v>0</v>
      </c>
      <c r="AN476" s="4">
        <f t="shared" si="21"/>
        <v>0</v>
      </c>
      <c r="AO476" s="4">
        <f t="shared" si="22"/>
        <v>0</v>
      </c>
      <c r="AQ476">
        <f t="shared" si="23"/>
        <v>113.82333333333325</v>
      </c>
    </row>
    <row r="477" spans="1:43" x14ac:dyDescent="0.25">
      <c r="A477" t="s">
        <v>996</v>
      </c>
      <c r="B477">
        <v>1032844824</v>
      </c>
      <c r="C477">
        <v>303981967</v>
      </c>
      <c r="D477">
        <v>1</v>
      </c>
      <c r="E477" t="s">
        <v>39</v>
      </c>
      <c r="F477" t="s">
        <v>997</v>
      </c>
      <c r="G477" t="s">
        <v>41</v>
      </c>
      <c r="H477" s="2">
        <v>45170</v>
      </c>
      <c r="I477">
        <v>82400</v>
      </c>
      <c r="J477" t="s">
        <v>42</v>
      </c>
      <c r="K477" t="s">
        <v>42</v>
      </c>
      <c r="L477">
        <v>82400</v>
      </c>
      <c r="M477" t="s">
        <v>42</v>
      </c>
      <c r="N477">
        <v>744.27</v>
      </c>
      <c r="O477">
        <v>100</v>
      </c>
      <c r="P477">
        <v>82300</v>
      </c>
      <c r="Q477" t="s">
        <v>47</v>
      </c>
      <c r="R477">
        <v>0</v>
      </c>
      <c r="S477">
        <v>0.10875</v>
      </c>
      <c r="T477" t="s">
        <v>44</v>
      </c>
      <c r="U477">
        <v>45200</v>
      </c>
      <c r="V477">
        <v>82300</v>
      </c>
      <c r="W477" t="s">
        <v>42</v>
      </c>
      <c r="X477" t="s">
        <v>42</v>
      </c>
      <c r="Y477" t="s">
        <v>42</v>
      </c>
      <c r="Z477">
        <v>9.1199999999999992</v>
      </c>
      <c r="AA477">
        <v>0</v>
      </c>
      <c r="AB477">
        <v>1</v>
      </c>
      <c r="AC477">
        <v>2.5000000000000001E-4</v>
      </c>
      <c r="AD477">
        <v>1</v>
      </c>
      <c r="AE477" t="s">
        <v>44</v>
      </c>
      <c r="AF477">
        <v>1.45631067961165E-4</v>
      </c>
      <c r="AG477">
        <v>1.3281553398058301E-3</v>
      </c>
      <c r="AH477">
        <v>1</v>
      </c>
      <c r="AI477">
        <v>1</v>
      </c>
      <c r="AJ477">
        <v>0.10702621359223299</v>
      </c>
      <c r="AK477">
        <v>4.8893203883495096E-3</v>
      </c>
      <c r="AL477">
        <v>0</v>
      </c>
      <c r="AN477" s="4">
        <f t="shared" si="21"/>
        <v>100</v>
      </c>
      <c r="AO477" s="4">
        <f t="shared" si="22"/>
        <v>0</v>
      </c>
      <c r="AQ477">
        <f t="shared" si="23"/>
        <v>33.573333333333302</v>
      </c>
    </row>
    <row r="478" spans="1:43" x14ac:dyDescent="0.25">
      <c r="A478" t="s">
        <v>998</v>
      </c>
      <c r="B478">
        <v>9205900054</v>
      </c>
      <c r="C478">
        <v>303981972</v>
      </c>
      <c r="D478">
        <v>1</v>
      </c>
      <c r="E478" t="s">
        <v>39</v>
      </c>
      <c r="F478" t="s">
        <v>999</v>
      </c>
      <c r="G478" t="s">
        <v>41</v>
      </c>
      <c r="H478" s="2">
        <v>45170</v>
      </c>
      <c r="I478">
        <v>164344.39000000001</v>
      </c>
      <c r="J478" t="s">
        <v>42</v>
      </c>
      <c r="K478" t="s">
        <v>42</v>
      </c>
      <c r="L478">
        <v>164344.39000000001</v>
      </c>
      <c r="M478" t="s">
        <v>42</v>
      </c>
      <c r="N478">
        <v>1223.5407</v>
      </c>
      <c r="O478">
        <v>373.51100000000002</v>
      </c>
      <c r="P478">
        <v>163970.87899999999</v>
      </c>
      <c r="Q478" t="s">
        <v>43</v>
      </c>
      <c r="R478">
        <v>0.1</v>
      </c>
      <c r="S478">
        <v>0.10249999999999999</v>
      </c>
      <c r="T478" t="s">
        <v>44</v>
      </c>
      <c r="U478">
        <v>45231</v>
      </c>
      <c r="V478">
        <v>219499.39</v>
      </c>
      <c r="W478" t="s">
        <v>42</v>
      </c>
      <c r="X478" t="s">
        <v>42</v>
      </c>
      <c r="Y478" t="s">
        <v>42</v>
      </c>
      <c r="Z478">
        <v>59.682849875854799</v>
      </c>
      <c r="AA478">
        <v>0</v>
      </c>
      <c r="AB478">
        <v>1</v>
      </c>
      <c r="AC478">
        <v>2.5000000000000001E-4</v>
      </c>
      <c r="AD478">
        <v>1</v>
      </c>
      <c r="AE478" t="s">
        <v>44</v>
      </c>
      <c r="AF478" s="3">
        <v>7.30173996203947E-5</v>
      </c>
      <c r="AG478">
        <v>4.3578864998693101E-3</v>
      </c>
      <c r="AH478">
        <v>0.74702202589264599</v>
      </c>
      <c r="AI478">
        <v>1</v>
      </c>
      <c r="AJ478">
        <v>9.7176982600379602E-2</v>
      </c>
      <c r="AK478">
        <v>0</v>
      </c>
      <c r="AL478">
        <v>0</v>
      </c>
      <c r="AN478" s="4">
        <f t="shared" si="21"/>
        <v>373.51100000002771</v>
      </c>
      <c r="AO478" s="4">
        <f t="shared" si="22"/>
        <v>2.7682744985213503E-11</v>
      </c>
      <c r="AQ478">
        <f t="shared" si="23"/>
        <v>0</v>
      </c>
    </row>
    <row r="479" spans="1:43" x14ac:dyDescent="0.25">
      <c r="A479" t="s">
        <v>1000</v>
      </c>
      <c r="B479">
        <v>9205980775</v>
      </c>
      <c r="C479">
        <v>303989379</v>
      </c>
      <c r="D479">
        <v>1</v>
      </c>
      <c r="E479" t="s">
        <v>39</v>
      </c>
      <c r="F479" t="s">
        <v>1001</v>
      </c>
      <c r="G479" t="s">
        <v>41</v>
      </c>
      <c r="H479" s="2">
        <v>45170</v>
      </c>
      <c r="I479">
        <v>37475.68</v>
      </c>
      <c r="J479" t="s">
        <v>42</v>
      </c>
      <c r="K479" t="s">
        <v>42</v>
      </c>
      <c r="L479">
        <v>37475.68</v>
      </c>
      <c r="M479" t="s">
        <v>42</v>
      </c>
      <c r="N479">
        <v>589.82000000000005</v>
      </c>
      <c r="O479">
        <v>706</v>
      </c>
      <c r="P479">
        <v>36769.68</v>
      </c>
      <c r="Q479" t="s">
        <v>43</v>
      </c>
      <c r="R479">
        <v>0.09</v>
      </c>
      <c r="S479">
        <v>9.2499999999999999E-2</v>
      </c>
      <c r="T479" t="s">
        <v>44</v>
      </c>
      <c r="U479">
        <v>45231</v>
      </c>
      <c r="V479">
        <v>36769.68</v>
      </c>
      <c r="W479" t="s">
        <v>42</v>
      </c>
      <c r="X479" t="s">
        <v>42</v>
      </c>
      <c r="Y479" t="s">
        <v>42</v>
      </c>
      <c r="Z479">
        <v>32.33</v>
      </c>
      <c r="AA479">
        <v>0</v>
      </c>
      <c r="AB479">
        <v>1</v>
      </c>
      <c r="AC479">
        <v>2.5000000000000001E-4</v>
      </c>
      <c r="AD479">
        <v>1</v>
      </c>
      <c r="AE479" t="s">
        <v>44</v>
      </c>
      <c r="AF479">
        <v>3.2020766534456501E-4</v>
      </c>
      <c r="AG479">
        <v>1.0352313820589799E-2</v>
      </c>
      <c r="AH479">
        <v>1</v>
      </c>
      <c r="AI479">
        <v>1</v>
      </c>
      <c r="AJ479">
        <v>8.6929792334655406E-2</v>
      </c>
      <c r="AK479">
        <v>0</v>
      </c>
      <c r="AL479">
        <v>0</v>
      </c>
      <c r="AN479" s="4">
        <f t="shared" si="21"/>
        <v>706</v>
      </c>
      <c r="AO479" s="4">
        <f t="shared" si="22"/>
        <v>0</v>
      </c>
      <c r="AQ479">
        <f t="shared" si="23"/>
        <v>0</v>
      </c>
    </row>
    <row r="480" spans="1:43" x14ac:dyDescent="0.25">
      <c r="A480" t="s">
        <v>1002</v>
      </c>
      <c r="B480">
        <v>9205926463</v>
      </c>
      <c r="C480">
        <v>303989381</v>
      </c>
      <c r="D480">
        <v>1</v>
      </c>
      <c r="E480" t="s">
        <v>39</v>
      </c>
      <c r="F480" t="s">
        <v>1003</v>
      </c>
      <c r="G480" t="s">
        <v>41</v>
      </c>
      <c r="H480" s="2">
        <v>45170</v>
      </c>
      <c r="I480">
        <v>164925</v>
      </c>
      <c r="J480" t="s">
        <v>42</v>
      </c>
      <c r="K480" t="s">
        <v>42</v>
      </c>
      <c r="L480">
        <v>164925</v>
      </c>
      <c r="M480" t="s">
        <v>42</v>
      </c>
      <c r="N480">
        <v>1445.92</v>
      </c>
      <c r="O480">
        <v>0</v>
      </c>
      <c r="P480">
        <v>164925</v>
      </c>
      <c r="Q480" t="s">
        <v>43</v>
      </c>
      <c r="R480">
        <v>0.1</v>
      </c>
      <c r="S480">
        <v>0.10249999999999999</v>
      </c>
      <c r="T480" t="s">
        <v>44</v>
      </c>
      <c r="U480">
        <v>45200</v>
      </c>
      <c r="V480">
        <v>164925</v>
      </c>
      <c r="W480" t="s">
        <v>42</v>
      </c>
      <c r="X480" t="s">
        <v>42</v>
      </c>
      <c r="Y480" t="s">
        <v>42</v>
      </c>
      <c r="Z480">
        <v>72.3</v>
      </c>
      <c r="AA480">
        <v>0</v>
      </c>
      <c r="AB480">
        <v>1</v>
      </c>
      <c r="AC480">
        <v>2.5000000000000001E-4</v>
      </c>
      <c r="AD480">
        <v>1</v>
      </c>
      <c r="AE480" t="s">
        <v>44</v>
      </c>
      <c r="AF480" s="3">
        <v>7.2760345611641697E-5</v>
      </c>
      <c r="AG480">
        <v>5.2605729877216898E-3</v>
      </c>
      <c r="AH480">
        <v>1</v>
      </c>
      <c r="AI480">
        <v>1</v>
      </c>
      <c r="AJ480">
        <v>9.7177239654388306E-2</v>
      </c>
      <c r="AK480">
        <v>0</v>
      </c>
      <c r="AL480">
        <v>0</v>
      </c>
      <c r="AN480" s="4">
        <f t="shared" si="21"/>
        <v>0</v>
      </c>
      <c r="AO480" s="4">
        <f t="shared" si="22"/>
        <v>0</v>
      </c>
      <c r="AQ480">
        <f t="shared" si="23"/>
        <v>0</v>
      </c>
    </row>
    <row r="481" spans="1:43" x14ac:dyDescent="0.25">
      <c r="A481" t="s">
        <v>1004</v>
      </c>
      <c r="B481">
        <v>9204927348</v>
      </c>
      <c r="C481">
        <v>303989400</v>
      </c>
      <c r="D481">
        <v>1</v>
      </c>
      <c r="E481" t="s">
        <v>39</v>
      </c>
      <c r="F481" t="s">
        <v>1005</v>
      </c>
      <c r="G481" t="s">
        <v>41</v>
      </c>
      <c r="H481" s="2">
        <v>45170</v>
      </c>
      <c r="I481">
        <v>75000</v>
      </c>
      <c r="J481" t="s">
        <v>42</v>
      </c>
      <c r="K481" t="s">
        <v>42</v>
      </c>
      <c r="L481">
        <v>75000</v>
      </c>
      <c r="M481" t="s">
        <v>42</v>
      </c>
      <c r="N481">
        <v>613.1</v>
      </c>
      <c r="O481">
        <v>0</v>
      </c>
      <c r="P481">
        <v>75000</v>
      </c>
      <c r="Q481" t="s">
        <v>43</v>
      </c>
      <c r="R481">
        <v>9.375E-2</v>
      </c>
      <c r="S481">
        <v>9.6250000000000002E-2</v>
      </c>
      <c r="T481" t="s">
        <v>44</v>
      </c>
      <c r="U481">
        <v>45231</v>
      </c>
      <c r="V481">
        <v>75000</v>
      </c>
      <c r="W481" t="s">
        <v>42</v>
      </c>
      <c r="X481" t="s">
        <v>42</v>
      </c>
      <c r="Y481" t="s">
        <v>42</v>
      </c>
      <c r="Z481">
        <v>31.85</v>
      </c>
      <c r="AA481">
        <v>0</v>
      </c>
      <c r="AB481">
        <v>1</v>
      </c>
      <c r="AC481">
        <v>2.5000000000000001E-4</v>
      </c>
      <c r="AD481">
        <v>1</v>
      </c>
      <c r="AE481" t="s">
        <v>44</v>
      </c>
      <c r="AF481">
        <v>1.6000000000000001E-4</v>
      </c>
      <c r="AG481">
        <v>5.0959999999999998E-3</v>
      </c>
      <c r="AH481">
        <v>1</v>
      </c>
      <c r="AI481">
        <v>1</v>
      </c>
      <c r="AJ481">
        <v>9.0840000000000004E-2</v>
      </c>
      <c r="AK481">
        <v>0</v>
      </c>
      <c r="AL481">
        <v>0</v>
      </c>
      <c r="AN481" s="4">
        <f t="shared" si="21"/>
        <v>0</v>
      </c>
      <c r="AO481" s="4">
        <f t="shared" si="22"/>
        <v>0</v>
      </c>
      <c r="AQ481">
        <f t="shared" si="23"/>
        <v>0</v>
      </c>
    </row>
    <row r="482" spans="1:43" x14ac:dyDescent="0.25">
      <c r="A482" t="s">
        <v>1006</v>
      </c>
      <c r="B482">
        <v>9203875563</v>
      </c>
      <c r="C482">
        <v>303989404</v>
      </c>
      <c r="D482">
        <v>1</v>
      </c>
      <c r="E482" t="s">
        <v>39</v>
      </c>
      <c r="F482" t="s">
        <v>1007</v>
      </c>
      <c r="G482" t="s">
        <v>41</v>
      </c>
      <c r="H482" s="2">
        <v>45170</v>
      </c>
      <c r="I482">
        <v>63000</v>
      </c>
      <c r="J482" t="s">
        <v>42</v>
      </c>
      <c r="K482" t="s">
        <v>42</v>
      </c>
      <c r="L482">
        <v>63000</v>
      </c>
      <c r="M482" t="s">
        <v>42</v>
      </c>
      <c r="N482">
        <v>957.96209999999996</v>
      </c>
      <c r="O482">
        <v>0</v>
      </c>
      <c r="P482">
        <v>63000</v>
      </c>
      <c r="Q482" t="s">
        <v>43</v>
      </c>
      <c r="R482">
        <v>9.8750000000000004E-2</v>
      </c>
      <c r="S482">
        <v>0.10125000000000001</v>
      </c>
      <c r="T482" t="s">
        <v>44</v>
      </c>
      <c r="U482">
        <v>45231</v>
      </c>
      <c r="V482">
        <v>84000</v>
      </c>
      <c r="W482" t="s">
        <v>42</v>
      </c>
      <c r="X482" t="s">
        <v>42</v>
      </c>
      <c r="Y482" t="s">
        <v>42</v>
      </c>
      <c r="Z482">
        <v>47.907796371244302</v>
      </c>
      <c r="AA482">
        <v>0</v>
      </c>
      <c r="AB482">
        <v>1</v>
      </c>
      <c r="AC482">
        <v>2.5000000000000001E-4</v>
      </c>
      <c r="AD482">
        <v>1</v>
      </c>
      <c r="AE482" t="s">
        <v>44</v>
      </c>
      <c r="AF482">
        <v>1.9047619047618999E-4</v>
      </c>
      <c r="AG482">
        <v>9.1252945469036794E-3</v>
      </c>
      <c r="AH482">
        <v>0.75</v>
      </c>
      <c r="AI482">
        <v>1</v>
      </c>
      <c r="AJ482">
        <v>9.5809523809523803E-2</v>
      </c>
      <c r="AK482">
        <v>0</v>
      </c>
      <c r="AL482">
        <v>0</v>
      </c>
      <c r="AN482" s="4">
        <f t="shared" si="21"/>
        <v>0</v>
      </c>
      <c r="AO482" s="4">
        <f t="shared" si="22"/>
        <v>0</v>
      </c>
      <c r="AQ482">
        <f t="shared" si="23"/>
        <v>0</v>
      </c>
    </row>
    <row r="483" spans="1:43" x14ac:dyDescent="0.25">
      <c r="A483" t="s">
        <v>1008</v>
      </c>
      <c r="B483">
        <v>1032842952</v>
      </c>
      <c r="C483">
        <v>303990923</v>
      </c>
      <c r="D483">
        <v>1</v>
      </c>
      <c r="E483" t="s">
        <v>39</v>
      </c>
      <c r="F483" t="s">
        <v>1009</v>
      </c>
      <c r="G483" t="s">
        <v>41</v>
      </c>
      <c r="H483" s="2">
        <v>45170</v>
      </c>
      <c r="I483">
        <v>350000</v>
      </c>
      <c r="J483" t="s">
        <v>42</v>
      </c>
      <c r="K483" t="s">
        <v>42</v>
      </c>
      <c r="L483">
        <v>350000</v>
      </c>
      <c r="M483" t="s">
        <v>42</v>
      </c>
      <c r="N483">
        <v>2718.49</v>
      </c>
      <c r="O483">
        <v>0</v>
      </c>
      <c r="P483">
        <v>350000</v>
      </c>
      <c r="Q483" t="s">
        <v>47</v>
      </c>
      <c r="R483">
        <v>0</v>
      </c>
      <c r="S483">
        <v>0.10375</v>
      </c>
      <c r="T483" t="s">
        <v>44</v>
      </c>
      <c r="U483">
        <v>45200</v>
      </c>
      <c r="V483">
        <v>350000</v>
      </c>
      <c r="W483" t="s">
        <v>42</v>
      </c>
      <c r="X483" t="s">
        <v>42</v>
      </c>
      <c r="Y483" t="s">
        <v>42</v>
      </c>
      <c r="Z483">
        <v>9.1199999999999992</v>
      </c>
      <c r="AA483">
        <v>0</v>
      </c>
      <c r="AB483">
        <v>1</v>
      </c>
      <c r="AC483">
        <v>2.5000000000000001E-4</v>
      </c>
      <c r="AD483">
        <v>1</v>
      </c>
      <c r="AE483" t="s">
        <v>44</v>
      </c>
      <c r="AF483" s="3">
        <v>3.4285714285714297E-5</v>
      </c>
      <c r="AG483">
        <v>3.1268571428571401E-4</v>
      </c>
      <c r="AH483">
        <v>1</v>
      </c>
      <c r="AI483">
        <v>1</v>
      </c>
      <c r="AJ483">
        <v>0.103153028571429</v>
      </c>
      <c r="AK483">
        <v>4.9739428571428596E-3</v>
      </c>
      <c r="AL483">
        <v>0</v>
      </c>
      <c r="AN483" s="4">
        <f t="shared" si="21"/>
        <v>0</v>
      </c>
      <c r="AO483" s="4">
        <f t="shared" si="22"/>
        <v>0</v>
      </c>
      <c r="AQ483">
        <f t="shared" si="23"/>
        <v>145.07333333333341</v>
      </c>
    </row>
    <row r="484" spans="1:43" x14ac:dyDescent="0.25">
      <c r="A484" t="s">
        <v>1010</v>
      </c>
      <c r="B484">
        <v>1032842664</v>
      </c>
      <c r="C484">
        <v>303990924</v>
      </c>
      <c r="D484">
        <v>1</v>
      </c>
      <c r="E484" t="s">
        <v>39</v>
      </c>
      <c r="F484" t="s">
        <v>1011</v>
      </c>
      <c r="G484" t="s">
        <v>41</v>
      </c>
      <c r="H484" s="2">
        <v>45170</v>
      </c>
      <c r="I484">
        <v>100000</v>
      </c>
      <c r="J484" t="s">
        <v>42</v>
      </c>
      <c r="K484" t="s">
        <v>42</v>
      </c>
      <c r="L484">
        <v>100000</v>
      </c>
      <c r="M484" t="s">
        <v>42</v>
      </c>
      <c r="N484">
        <v>1698.63</v>
      </c>
      <c r="O484">
        <v>0</v>
      </c>
      <c r="P484">
        <v>100000</v>
      </c>
      <c r="Q484" t="s">
        <v>47</v>
      </c>
      <c r="R484">
        <v>0</v>
      </c>
      <c r="S484">
        <v>0.10125000000000001</v>
      </c>
      <c r="T484" t="s">
        <v>44</v>
      </c>
      <c r="U484">
        <v>45231</v>
      </c>
      <c r="V484">
        <v>100000</v>
      </c>
      <c r="W484" t="s">
        <v>42</v>
      </c>
      <c r="X484" t="s">
        <v>42</v>
      </c>
      <c r="Y484" t="s">
        <v>42</v>
      </c>
      <c r="Z484">
        <v>9.1199999999999992</v>
      </c>
      <c r="AA484">
        <v>0</v>
      </c>
      <c r="AB484">
        <v>1</v>
      </c>
      <c r="AC484">
        <v>2.5000000000000001E-4</v>
      </c>
      <c r="AD484">
        <v>1</v>
      </c>
      <c r="AE484" t="s">
        <v>44</v>
      </c>
      <c r="AF484">
        <v>1.2E-4</v>
      </c>
      <c r="AG484">
        <v>1.0943999999999999E-3</v>
      </c>
      <c r="AH484">
        <v>1</v>
      </c>
      <c r="AI484">
        <v>1</v>
      </c>
      <c r="AJ484">
        <v>9.9785600000000002E-2</v>
      </c>
      <c r="AK484">
        <v>4.9087999999999996E-3</v>
      </c>
      <c r="AL484">
        <v>0</v>
      </c>
      <c r="AN484" s="4">
        <f t="shared" si="21"/>
        <v>0</v>
      </c>
      <c r="AO484" s="4">
        <f t="shared" si="22"/>
        <v>0</v>
      </c>
      <c r="AQ484">
        <f t="shared" si="23"/>
        <v>40.906666666666659</v>
      </c>
    </row>
    <row r="485" spans="1:43" x14ac:dyDescent="0.25">
      <c r="A485" t="s">
        <v>1012</v>
      </c>
      <c r="B485">
        <v>9206161201</v>
      </c>
      <c r="C485">
        <v>303990985</v>
      </c>
      <c r="D485">
        <v>1</v>
      </c>
      <c r="E485" t="s">
        <v>39</v>
      </c>
      <c r="F485" t="s">
        <v>1013</v>
      </c>
      <c r="G485" t="s">
        <v>41</v>
      </c>
      <c r="H485" s="2">
        <v>45170</v>
      </c>
      <c r="I485">
        <v>56993.48</v>
      </c>
      <c r="J485" t="s">
        <v>42</v>
      </c>
      <c r="K485" t="s">
        <v>42</v>
      </c>
      <c r="L485">
        <v>56993.48</v>
      </c>
      <c r="M485" t="s">
        <v>42</v>
      </c>
      <c r="N485">
        <v>490.13</v>
      </c>
      <c r="O485">
        <v>0</v>
      </c>
      <c r="P485">
        <v>56993.48</v>
      </c>
      <c r="Q485" t="s">
        <v>43</v>
      </c>
      <c r="R485">
        <v>9.8750000000000004E-2</v>
      </c>
      <c r="S485">
        <v>0.10125000000000001</v>
      </c>
      <c r="T485" t="s">
        <v>44</v>
      </c>
      <c r="U485">
        <v>45231</v>
      </c>
      <c r="V485">
        <v>56993.48</v>
      </c>
      <c r="W485" t="s">
        <v>42</v>
      </c>
      <c r="X485" t="s">
        <v>42</v>
      </c>
      <c r="Y485" t="s">
        <v>42</v>
      </c>
      <c r="Z485">
        <v>24.2</v>
      </c>
      <c r="AA485">
        <v>0</v>
      </c>
      <c r="AB485">
        <v>1</v>
      </c>
      <c r="AC485">
        <v>2.5000000000000001E-4</v>
      </c>
      <c r="AD485">
        <v>1</v>
      </c>
      <c r="AE485" t="s">
        <v>44</v>
      </c>
      <c r="AF485">
        <v>2.10550399800117E-4</v>
      </c>
      <c r="AG485">
        <v>5.0953196751628398E-3</v>
      </c>
      <c r="AH485">
        <v>1</v>
      </c>
      <c r="AI485">
        <v>1</v>
      </c>
      <c r="AJ485">
        <v>9.5789449600199902E-2</v>
      </c>
      <c r="AK485">
        <v>0</v>
      </c>
      <c r="AL485">
        <v>0</v>
      </c>
      <c r="AN485" s="4">
        <f t="shared" si="21"/>
        <v>0</v>
      </c>
      <c r="AO485" s="4">
        <f t="shared" si="22"/>
        <v>0</v>
      </c>
      <c r="AQ485">
        <f t="shared" si="23"/>
        <v>0</v>
      </c>
    </row>
    <row r="486" spans="1:43" x14ac:dyDescent="0.25">
      <c r="A486" t="s">
        <v>1014</v>
      </c>
      <c r="B486">
        <v>9206113269</v>
      </c>
      <c r="C486">
        <v>303990988</v>
      </c>
      <c r="D486">
        <v>1</v>
      </c>
      <c r="E486" t="s">
        <v>39</v>
      </c>
      <c r="F486" t="s">
        <v>1015</v>
      </c>
      <c r="G486" t="s">
        <v>41</v>
      </c>
      <c r="H486" s="2">
        <v>45170</v>
      </c>
      <c r="I486">
        <v>51704.959999999999</v>
      </c>
      <c r="J486" t="s">
        <v>42</v>
      </c>
      <c r="K486" t="s">
        <v>42</v>
      </c>
      <c r="L486">
        <v>51704.959999999999</v>
      </c>
      <c r="M486" t="s">
        <v>42</v>
      </c>
      <c r="N486">
        <v>428.16</v>
      </c>
      <c r="O486">
        <v>0</v>
      </c>
      <c r="P486">
        <v>51704.959999999999</v>
      </c>
      <c r="Q486" t="s">
        <v>43</v>
      </c>
      <c r="R486">
        <v>9.5000000000000001E-2</v>
      </c>
      <c r="S486">
        <v>9.7500000000000003E-2</v>
      </c>
      <c r="T486" t="s">
        <v>44</v>
      </c>
      <c r="U486">
        <v>45231</v>
      </c>
      <c r="V486">
        <v>51704.959999999999</v>
      </c>
      <c r="W486" t="s">
        <v>42</v>
      </c>
      <c r="X486" t="s">
        <v>42</v>
      </c>
      <c r="Y486" t="s">
        <v>42</v>
      </c>
      <c r="Z486">
        <v>21.96</v>
      </c>
      <c r="AA486">
        <v>0</v>
      </c>
      <c r="AB486">
        <v>1</v>
      </c>
      <c r="AC486">
        <v>2.5000000000000001E-4</v>
      </c>
      <c r="AD486">
        <v>1</v>
      </c>
      <c r="AE486" t="s">
        <v>44</v>
      </c>
      <c r="AF486">
        <v>2.3208605131886799E-4</v>
      </c>
      <c r="AG486">
        <v>5.0966096869623301E-3</v>
      </c>
      <c r="AH486">
        <v>1</v>
      </c>
      <c r="AI486">
        <v>1</v>
      </c>
      <c r="AJ486">
        <v>9.2017913948681099E-2</v>
      </c>
      <c r="AK486">
        <v>0</v>
      </c>
      <c r="AL486">
        <v>0</v>
      </c>
      <c r="AN486" s="4">
        <f t="shared" si="21"/>
        <v>0</v>
      </c>
      <c r="AO486" s="4">
        <f t="shared" si="22"/>
        <v>0</v>
      </c>
      <c r="AQ486">
        <f t="shared" si="23"/>
        <v>0</v>
      </c>
    </row>
    <row r="487" spans="1:43" x14ac:dyDescent="0.25">
      <c r="A487" t="s">
        <v>1016</v>
      </c>
      <c r="B487">
        <v>9206026735</v>
      </c>
      <c r="C487" t="s">
        <v>42</v>
      </c>
      <c r="D487">
        <v>1</v>
      </c>
      <c r="E487" t="s">
        <v>39</v>
      </c>
      <c r="F487" t="s">
        <v>1017</v>
      </c>
      <c r="G487" t="s">
        <v>41</v>
      </c>
      <c r="H487" s="2">
        <v>45170</v>
      </c>
      <c r="I487">
        <v>242800</v>
      </c>
      <c r="J487" t="s">
        <v>42</v>
      </c>
      <c r="K487" t="s">
        <v>42</v>
      </c>
      <c r="L487">
        <v>242800</v>
      </c>
      <c r="M487" t="s">
        <v>42</v>
      </c>
      <c r="N487">
        <v>3339.34</v>
      </c>
      <c r="O487">
        <v>242800</v>
      </c>
      <c r="P487">
        <v>0</v>
      </c>
      <c r="Q487" t="s">
        <v>43</v>
      </c>
      <c r="R487">
        <v>0.10375</v>
      </c>
      <c r="S487">
        <v>0.10625</v>
      </c>
      <c r="T487" t="s">
        <v>177</v>
      </c>
      <c r="U487">
        <v>45200</v>
      </c>
      <c r="V487">
        <v>0</v>
      </c>
      <c r="W487" t="s">
        <v>42</v>
      </c>
      <c r="X487" t="s">
        <v>42</v>
      </c>
      <c r="Y487" t="s">
        <v>42</v>
      </c>
      <c r="Z487">
        <v>160.93</v>
      </c>
      <c r="AA487">
        <v>0</v>
      </c>
      <c r="AB487">
        <v>1</v>
      </c>
      <c r="AC487">
        <v>2.5000000000000001E-4</v>
      </c>
      <c r="AD487">
        <v>1</v>
      </c>
      <c r="AE487" t="s">
        <v>177</v>
      </c>
      <c r="AF487" s="3">
        <v>4.9423393739703498E-5</v>
      </c>
      <c r="AG487">
        <v>7.9537067545304794E-3</v>
      </c>
      <c r="AH487">
        <v>0</v>
      </c>
      <c r="AI487">
        <v>0</v>
      </c>
      <c r="AJ487">
        <v>0.10095057660626</v>
      </c>
      <c r="AK487">
        <v>0</v>
      </c>
      <c r="AL487">
        <v>0</v>
      </c>
      <c r="AN487" s="4">
        <f t="shared" si="21"/>
        <v>242800</v>
      </c>
      <c r="AO487" s="4">
        <f t="shared" si="22"/>
        <v>0</v>
      </c>
      <c r="AQ487">
        <f t="shared" si="23"/>
        <v>0</v>
      </c>
    </row>
    <row r="488" spans="1:43" x14ac:dyDescent="0.25">
      <c r="A488" t="s">
        <v>1018</v>
      </c>
      <c r="B488">
        <v>9203350369</v>
      </c>
      <c r="C488">
        <v>303976340</v>
      </c>
      <c r="D488">
        <v>1</v>
      </c>
      <c r="E488" t="s">
        <v>39</v>
      </c>
      <c r="F488" t="s">
        <v>1019</v>
      </c>
      <c r="G488" t="s">
        <v>41</v>
      </c>
      <c r="H488" s="2">
        <v>45170</v>
      </c>
      <c r="I488">
        <v>74264.95</v>
      </c>
      <c r="J488" t="s">
        <v>42</v>
      </c>
      <c r="K488" t="s">
        <v>42</v>
      </c>
      <c r="L488">
        <v>74264.95</v>
      </c>
      <c r="M488" t="s">
        <v>42</v>
      </c>
      <c r="N488">
        <v>0</v>
      </c>
      <c r="O488">
        <v>0</v>
      </c>
      <c r="P488">
        <v>74264.95</v>
      </c>
      <c r="Q488" t="s">
        <v>43</v>
      </c>
      <c r="R488">
        <v>9.7500000000000003E-2</v>
      </c>
      <c r="S488">
        <v>0.1</v>
      </c>
      <c r="T488" t="s">
        <v>44</v>
      </c>
      <c r="U488">
        <v>45200</v>
      </c>
      <c r="V488">
        <v>74264.95</v>
      </c>
      <c r="W488" t="s">
        <v>42</v>
      </c>
      <c r="X488" t="s">
        <v>42</v>
      </c>
      <c r="Y488" t="s">
        <v>42</v>
      </c>
      <c r="Z488">
        <v>0</v>
      </c>
      <c r="AA488">
        <v>0</v>
      </c>
      <c r="AB488">
        <v>1</v>
      </c>
      <c r="AC488">
        <v>2.5000000000000001E-4</v>
      </c>
      <c r="AD488">
        <v>1</v>
      </c>
      <c r="AE488" t="s">
        <v>44</v>
      </c>
      <c r="AF488">
        <v>1.6158362726966099E-4</v>
      </c>
      <c r="AG488">
        <v>0</v>
      </c>
      <c r="AH488">
        <v>1</v>
      </c>
      <c r="AI488">
        <v>1</v>
      </c>
      <c r="AJ488">
        <v>9.45884163727303E-2</v>
      </c>
      <c r="AK488">
        <v>0</v>
      </c>
      <c r="AL488">
        <v>0</v>
      </c>
      <c r="AN488" s="4">
        <f t="shared" si="21"/>
        <v>0</v>
      </c>
      <c r="AO488" s="4">
        <f t="shared" si="22"/>
        <v>0</v>
      </c>
      <c r="AQ488">
        <f t="shared" si="23"/>
        <v>0</v>
      </c>
    </row>
    <row r="489" spans="1:43" x14ac:dyDescent="0.25">
      <c r="A489" t="s">
        <v>1020</v>
      </c>
      <c r="B489">
        <v>1032843663</v>
      </c>
      <c r="C489">
        <v>303977189</v>
      </c>
      <c r="D489">
        <v>1</v>
      </c>
      <c r="E489" t="s">
        <v>39</v>
      </c>
      <c r="F489" t="s">
        <v>1021</v>
      </c>
      <c r="G489" t="s">
        <v>41</v>
      </c>
      <c r="H489" s="2">
        <v>45170</v>
      </c>
      <c r="I489">
        <v>75000</v>
      </c>
      <c r="J489" t="s">
        <v>42</v>
      </c>
      <c r="K489" t="s">
        <v>42</v>
      </c>
      <c r="L489">
        <v>75000</v>
      </c>
      <c r="M489" t="s">
        <v>42</v>
      </c>
      <c r="N489">
        <v>764.39</v>
      </c>
      <c r="O489">
        <v>0</v>
      </c>
      <c r="P489">
        <v>75000</v>
      </c>
      <c r="Q489" t="s">
        <v>47</v>
      </c>
      <c r="R489">
        <v>0</v>
      </c>
      <c r="S489">
        <v>0.12</v>
      </c>
      <c r="T489" t="s">
        <v>44</v>
      </c>
      <c r="U489">
        <v>45231</v>
      </c>
      <c r="V489">
        <v>75000</v>
      </c>
      <c r="W489" t="s">
        <v>42</v>
      </c>
      <c r="X489" t="s">
        <v>42</v>
      </c>
      <c r="Y489" t="s">
        <v>42</v>
      </c>
      <c r="Z489">
        <v>9.1199999999999992</v>
      </c>
      <c r="AA489">
        <v>0</v>
      </c>
      <c r="AB489">
        <v>1</v>
      </c>
      <c r="AC489">
        <v>2.5000000000000001E-4</v>
      </c>
      <c r="AD489">
        <v>1</v>
      </c>
      <c r="AE489" t="s">
        <v>44</v>
      </c>
      <c r="AF489">
        <v>1.6000000000000001E-4</v>
      </c>
      <c r="AG489">
        <v>1.4591999999999999E-3</v>
      </c>
      <c r="AH489">
        <v>1</v>
      </c>
      <c r="AI489">
        <v>1</v>
      </c>
      <c r="AJ489">
        <v>0.11813079999999999</v>
      </c>
      <c r="AK489">
        <v>4.8783999999999998E-3</v>
      </c>
      <c r="AL489">
        <v>0</v>
      </c>
      <c r="AN489" s="4">
        <f t="shared" si="21"/>
        <v>0</v>
      </c>
      <c r="AO489" s="4">
        <f t="shared" si="22"/>
        <v>0</v>
      </c>
      <c r="AQ489">
        <f t="shared" si="23"/>
        <v>30.49</v>
      </c>
    </row>
    <row r="490" spans="1:43" x14ac:dyDescent="0.25">
      <c r="A490" t="s">
        <v>1022</v>
      </c>
      <c r="B490">
        <v>1032842606</v>
      </c>
      <c r="C490">
        <v>303978242</v>
      </c>
      <c r="D490">
        <v>1</v>
      </c>
      <c r="E490" t="s">
        <v>39</v>
      </c>
      <c r="F490" t="s">
        <v>1023</v>
      </c>
      <c r="G490" t="s">
        <v>41</v>
      </c>
      <c r="H490" s="2">
        <v>45170</v>
      </c>
      <c r="I490">
        <v>105500</v>
      </c>
      <c r="J490" t="s">
        <v>42</v>
      </c>
      <c r="K490" t="s">
        <v>42</v>
      </c>
      <c r="L490">
        <v>105500</v>
      </c>
      <c r="M490" t="s">
        <v>42</v>
      </c>
      <c r="N490">
        <v>0</v>
      </c>
      <c r="O490">
        <v>0</v>
      </c>
      <c r="P490">
        <v>105500</v>
      </c>
      <c r="Q490" t="s">
        <v>47</v>
      </c>
      <c r="R490">
        <v>0</v>
      </c>
      <c r="S490">
        <v>0.1275</v>
      </c>
      <c r="T490" t="s">
        <v>66</v>
      </c>
      <c r="U490">
        <v>45170</v>
      </c>
      <c r="V490">
        <v>105500</v>
      </c>
      <c r="W490" t="s">
        <v>42</v>
      </c>
      <c r="X490" t="s">
        <v>42</v>
      </c>
      <c r="Y490" t="s">
        <v>42</v>
      </c>
      <c r="Z490">
        <v>25.12</v>
      </c>
      <c r="AA490">
        <v>0</v>
      </c>
      <c r="AB490">
        <v>1</v>
      </c>
      <c r="AC490">
        <v>2.5000000000000001E-4</v>
      </c>
      <c r="AD490">
        <v>1</v>
      </c>
      <c r="AE490" t="s">
        <v>66</v>
      </c>
      <c r="AF490">
        <v>1.1374407582938401E-4</v>
      </c>
      <c r="AG490">
        <v>2.8572511848341201E-3</v>
      </c>
      <c r="AH490">
        <v>1</v>
      </c>
      <c r="AI490">
        <v>1</v>
      </c>
      <c r="AJ490">
        <v>0.12427900473933599</v>
      </c>
      <c r="AK490">
        <v>4.7618957345971604E-3</v>
      </c>
      <c r="AL490">
        <v>0</v>
      </c>
      <c r="AN490" s="4">
        <f t="shared" si="21"/>
        <v>0</v>
      </c>
      <c r="AO490" s="4">
        <f t="shared" si="22"/>
        <v>0</v>
      </c>
      <c r="AQ490">
        <f t="shared" si="23"/>
        <v>41.86500000000003</v>
      </c>
    </row>
    <row r="491" spans="1:43" x14ac:dyDescent="0.25">
      <c r="A491" t="s">
        <v>1024</v>
      </c>
      <c r="B491">
        <v>9205642649</v>
      </c>
      <c r="C491">
        <v>303978260</v>
      </c>
      <c r="D491">
        <v>1</v>
      </c>
      <c r="E491" t="s">
        <v>39</v>
      </c>
      <c r="F491" t="s">
        <v>1025</v>
      </c>
      <c r="G491" t="s">
        <v>41</v>
      </c>
      <c r="H491" s="2">
        <v>45170</v>
      </c>
      <c r="I491">
        <v>45000</v>
      </c>
      <c r="J491" t="s">
        <v>42</v>
      </c>
      <c r="K491" t="s">
        <v>42</v>
      </c>
      <c r="L491">
        <v>45000</v>
      </c>
      <c r="M491" t="s">
        <v>42</v>
      </c>
      <c r="N491">
        <v>394.52</v>
      </c>
      <c r="O491">
        <v>0</v>
      </c>
      <c r="P491">
        <v>45000</v>
      </c>
      <c r="Q491" t="s">
        <v>43</v>
      </c>
      <c r="R491">
        <v>0.1</v>
      </c>
      <c r="S491">
        <v>0.10249999999999999</v>
      </c>
      <c r="T491" t="s">
        <v>44</v>
      </c>
      <c r="U491">
        <v>45200</v>
      </c>
      <c r="V491">
        <v>45000</v>
      </c>
      <c r="W491" t="s">
        <v>42</v>
      </c>
      <c r="X491" t="s">
        <v>42</v>
      </c>
      <c r="Y491" t="s">
        <v>42</v>
      </c>
      <c r="Z491">
        <v>19.73</v>
      </c>
      <c r="AA491">
        <v>0</v>
      </c>
      <c r="AB491">
        <v>1</v>
      </c>
      <c r="AC491">
        <v>2.5000000000000001E-4</v>
      </c>
      <c r="AD491">
        <v>1</v>
      </c>
      <c r="AE491" t="s">
        <v>44</v>
      </c>
      <c r="AF491">
        <v>2.66666666666667E-4</v>
      </c>
      <c r="AG491">
        <v>5.2613333333333297E-3</v>
      </c>
      <c r="AH491">
        <v>1</v>
      </c>
      <c r="AI491">
        <v>1</v>
      </c>
      <c r="AJ491">
        <v>9.6983333333333296E-2</v>
      </c>
      <c r="AK491">
        <v>0</v>
      </c>
      <c r="AL491">
        <v>0</v>
      </c>
      <c r="AN491" s="4">
        <f t="shared" si="21"/>
        <v>0</v>
      </c>
      <c r="AO491" s="4">
        <f t="shared" si="22"/>
        <v>0</v>
      </c>
      <c r="AQ491">
        <f t="shared" si="23"/>
        <v>0</v>
      </c>
    </row>
    <row r="492" spans="1:43" x14ac:dyDescent="0.25">
      <c r="A492" t="s">
        <v>1026</v>
      </c>
      <c r="B492">
        <v>9205603187</v>
      </c>
      <c r="C492">
        <v>303978262</v>
      </c>
      <c r="D492">
        <v>1</v>
      </c>
      <c r="E492" t="s">
        <v>39</v>
      </c>
      <c r="F492" t="s">
        <v>1027</v>
      </c>
      <c r="G492" t="s">
        <v>41</v>
      </c>
      <c r="H492" s="2">
        <v>45170</v>
      </c>
      <c r="I492">
        <v>65300</v>
      </c>
      <c r="J492" t="s">
        <v>42</v>
      </c>
      <c r="K492" t="s">
        <v>42</v>
      </c>
      <c r="L492">
        <v>65300</v>
      </c>
      <c r="M492" t="s">
        <v>42</v>
      </c>
      <c r="N492">
        <v>593.97</v>
      </c>
      <c r="O492">
        <v>0</v>
      </c>
      <c r="P492">
        <v>65300</v>
      </c>
      <c r="Q492" t="s">
        <v>43</v>
      </c>
      <c r="R492">
        <v>0.10375</v>
      </c>
      <c r="S492">
        <v>0.10625</v>
      </c>
      <c r="T492" t="s">
        <v>44</v>
      </c>
      <c r="U492">
        <v>45200</v>
      </c>
      <c r="V492">
        <v>65300</v>
      </c>
      <c r="W492" t="s">
        <v>42</v>
      </c>
      <c r="X492" t="s">
        <v>42</v>
      </c>
      <c r="Y492" t="s">
        <v>42</v>
      </c>
      <c r="Z492">
        <v>28.63</v>
      </c>
      <c r="AA492">
        <v>0</v>
      </c>
      <c r="AB492">
        <v>1</v>
      </c>
      <c r="AC492">
        <v>2.5000000000000001E-4</v>
      </c>
      <c r="AD492">
        <v>1</v>
      </c>
      <c r="AE492" t="s">
        <v>44</v>
      </c>
      <c r="AF492">
        <v>1.83767228177642E-4</v>
      </c>
      <c r="AG492">
        <v>5.2612557427258802E-3</v>
      </c>
      <c r="AH492">
        <v>1</v>
      </c>
      <c r="AI492">
        <v>1</v>
      </c>
      <c r="AJ492">
        <v>0.100816232771822</v>
      </c>
      <c r="AK492">
        <v>0</v>
      </c>
      <c r="AL492">
        <v>0</v>
      </c>
      <c r="AN492" s="4">
        <f t="shared" si="21"/>
        <v>0</v>
      </c>
      <c r="AO492" s="4">
        <f t="shared" si="22"/>
        <v>0</v>
      </c>
      <c r="AQ492">
        <f t="shared" si="23"/>
        <v>0</v>
      </c>
    </row>
    <row r="493" spans="1:43" x14ac:dyDescent="0.25">
      <c r="A493" t="s">
        <v>1028</v>
      </c>
      <c r="B493">
        <v>9205336853</v>
      </c>
      <c r="C493">
        <v>303978269</v>
      </c>
      <c r="D493">
        <v>1</v>
      </c>
      <c r="E493" t="s">
        <v>39</v>
      </c>
      <c r="F493" t="s">
        <v>1029</v>
      </c>
      <c r="G493" t="s">
        <v>41</v>
      </c>
      <c r="H493" s="2">
        <v>45170</v>
      </c>
      <c r="I493">
        <v>37500</v>
      </c>
      <c r="J493" t="s">
        <v>42</v>
      </c>
      <c r="K493" t="s">
        <v>42</v>
      </c>
      <c r="L493">
        <v>37500</v>
      </c>
      <c r="M493" t="s">
        <v>42</v>
      </c>
      <c r="N493">
        <v>0</v>
      </c>
      <c r="O493">
        <v>0</v>
      </c>
      <c r="P493">
        <v>37500</v>
      </c>
      <c r="Q493" t="s">
        <v>43</v>
      </c>
      <c r="R493">
        <v>9.375E-2</v>
      </c>
      <c r="S493">
        <v>9.6250000000000002E-2</v>
      </c>
      <c r="T493" t="s">
        <v>44</v>
      </c>
      <c r="U493">
        <v>45200</v>
      </c>
      <c r="V493">
        <v>37500</v>
      </c>
      <c r="W493" t="s">
        <v>42</v>
      </c>
      <c r="X493" t="s">
        <v>42</v>
      </c>
      <c r="Y493" t="s">
        <v>42</v>
      </c>
      <c r="Z493">
        <v>0</v>
      </c>
      <c r="AA493">
        <v>0</v>
      </c>
      <c r="AB493">
        <v>1</v>
      </c>
      <c r="AC493">
        <v>2.5000000000000001E-4</v>
      </c>
      <c r="AD493">
        <v>1</v>
      </c>
      <c r="AE493" t="s">
        <v>44</v>
      </c>
      <c r="AF493">
        <v>3.2000000000000003E-4</v>
      </c>
      <c r="AG493">
        <v>0</v>
      </c>
      <c r="AH493">
        <v>1</v>
      </c>
      <c r="AI493">
        <v>1</v>
      </c>
      <c r="AJ493">
        <v>9.0679999999999997E-2</v>
      </c>
      <c r="AK493">
        <v>0</v>
      </c>
      <c r="AL493">
        <v>0</v>
      </c>
      <c r="AN493" s="4">
        <f t="shared" si="21"/>
        <v>0</v>
      </c>
      <c r="AO493" s="4">
        <f t="shared" si="22"/>
        <v>0</v>
      </c>
      <c r="AQ493">
        <f t="shared" si="23"/>
        <v>0</v>
      </c>
    </row>
    <row r="494" spans="1:43" x14ac:dyDescent="0.25">
      <c r="A494" t="s">
        <v>1030</v>
      </c>
      <c r="B494">
        <v>9205313373</v>
      </c>
      <c r="C494">
        <v>303978271</v>
      </c>
      <c r="D494">
        <v>1</v>
      </c>
      <c r="E494" t="s">
        <v>39</v>
      </c>
      <c r="F494" t="s">
        <v>1031</v>
      </c>
      <c r="G494" t="s">
        <v>41</v>
      </c>
      <c r="H494" s="2">
        <v>45170</v>
      </c>
      <c r="I494">
        <v>50000</v>
      </c>
      <c r="J494" t="s">
        <v>42</v>
      </c>
      <c r="K494" t="s">
        <v>42</v>
      </c>
      <c r="L494">
        <v>50000</v>
      </c>
      <c r="M494" t="s">
        <v>42</v>
      </c>
      <c r="N494">
        <v>0</v>
      </c>
      <c r="O494">
        <v>0</v>
      </c>
      <c r="P494">
        <v>50000</v>
      </c>
      <c r="Q494" t="s">
        <v>43</v>
      </c>
      <c r="R494">
        <v>0.1</v>
      </c>
      <c r="S494">
        <v>0.10249999999999999</v>
      </c>
      <c r="T494" t="s">
        <v>44</v>
      </c>
      <c r="U494">
        <v>45200</v>
      </c>
      <c r="V494">
        <v>50000</v>
      </c>
      <c r="W494" t="s">
        <v>42</v>
      </c>
      <c r="X494" t="s">
        <v>42</v>
      </c>
      <c r="Y494" t="s">
        <v>42</v>
      </c>
      <c r="Z494">
        <v>0</v>
      </c>
      <c r="AA494">
        <v>0</v>
      </c>
      <c r="AB494">
        <v>1</v>
      </c>
      <c r="AC494">
        <v>2.5000000000000001E-4</v>
      </c>
      <c r="AD494">
        <v>1</v>
      </c>
      <c r="AE494" t="s">
        <v>44</v>
      </c>
      <c r="AF494">
        <v>2.4000000000000001E-4</v>
      </c>
      <c r="AG494">
        <v>0</v>
      </c>
      <c r="AH494">
        <v>1</v>
      </c>
      <c r="AI494">
        <v>1</v>
      </c>
      <c r="AJ494">
        <v>9.7009999999999999E-2</v>
      </c>
      <c r="AK494">
        <v>0</v>
      </c>
      <c r="AL494">
        <v>0</v>
      </c>
      <c r="AN494" s="4">
        <f t="shared" si="21"/>
        <v>0</v>
      </c>
      <c r="AO494" s="4">
        <f t="shared" si="22"/>
        <v>0</v>
      </c>
      <c r="AQ494">
        <f t="shared" si="23"/>
        <v>0</v>
      </c>
    </row>
    <row r="495" spans="1:43" x14ac:dyDescent="0.25">
      <c r="A495" t="s">
        <v>1032</v>
      </c>
      <c r="B495">
        <v>9205993166</v>
      </c>
      <c r="C495">
        <v>303991176</v>
      </c>
      <c r="D495">
        <v>1</v>
      </c>
      <c r="E495" t="s">
        <v>39</v>
      </c>
      <c r="F495" t="s">
        <v>1033</v>
      </c>
      <c r="G495" t="s">
        <v>41</v>
      </c>
      <c r="H495" s="2">
        <v>45170</v>
      </c>
      <c r="I495">
        <v>49000</v>
      </c>
      <c r="J495" t="s">
        <v>42</v>
      </c>
      <c r="K495" t="s">
        <v>42</v>
      </c>
      <c r="L495">
        <v>49000</v>
      </c>
      <c r="M495" t="s">
        <v>42</v>
      </c>
      <c r="N495">
        <v>381.4</v>
      </c>
      <c r="O495">
        <v>19.07</v>
      </c>
      <c r="P495">
        <v>48980.93</v>
      </c>
      <c r="Q495" t="s">
        <v>43</v>
      </c>
      <c r="R495">
        <v>8.7499999999999994E-2</v>
      </c>
      <c r="S495">
        <v>0.09</v>
      </c>
      <c r="T495" t="s">
        <v>44</v>
      </c>
      <c r="U495">
        <v>45200</v>
      </c>
      <c r="V495">
        <v>48980.93</v>
      </c>
      <c r="W495" t="s">
        <v>42</v>
      </c>
      <c r="X495" t="s">
        <v>42</v>
      </c>
      <c r="Y495" t="s">
        <v>42</v>
      </c>
      <c r="Z495">
        <v>21.79</v>
      </c>
      <c r="AA495">
        <v>0</v>
      </c>
      <c r="AB495">
        <v>1</v>
      </c>
      <c r="AC495">
        <v>2.5000000000000001E-4</v>
      </c>
      <c r="AD495">
        <v>1</v>
      </c>
      <c r="AE495" t="s">
        <v>44</v>
      </c>
      <c r="AF495">
        <v>2.4489795918367302E-4</v>
      </c>
      <c r="AG495">
        <v>5.3363265306122397E-3</v>
      </c>
      <c r="AH495">
        <v>1</v>
      </c>
      <c r="AI495">
        <v>1</v>
      </c>
      <c r="AJ495">
        <v>8.4505102040816293E-2</v>
      </c>
      <c r="AK495">
        <v>0</v>
      </c>
      <c r="AL495">
        <v>0</v>
      </c>
      <c r="AN495" s="4">
        <f t="shared" si="21"/>
        <v>19.069999999999709</v>
      </c>
      <c r="AO495" s="4">
        <f t="shared" si="22"/>
        <v>-2.9132252166164108E-13</v>
      </c>
      <c r="AQ495">
        <f t="shared" si="23"/>
        <v>0</v>
      </c>
    </row>
    <row r="496" spans="1:43" x14ac:dyDescent="0.25">
      <c r="A496" t="s">
        <v>1034</v>
      </c>
      <c r="B496">
        <v>9206264393</v>
      </c>
      <c r="C496">
        <v>303991267</v>
      </c>
      <c r="D496">
        <v>1</v>
      </c>
      <c r="E496" t="s">
        <v>39</v>
      </c>
      <c r="F496" t="s">
        <v>1035</v>
      </c>
      <c r="G496" t="s">
        <v>41</v>
      </c>
      <c r="H496" s="2">
        <v>45170</v>
      </c>
      <c r="I496">
        <v>49800</v>
      </c>
      <c r="J496" t="s">
        <v>42</v>
      </c>
      <c r="K496" t="s">
        <v>42</v>
      </c>
      <c r="L496">
        <v>49800</v>
      </c>
      <c r="M496" t="s">
        <v>42</v>
      </c>
      <c r="N496">
        <v>1000.14</v>
      </c>
      <c r="O496">
        <v>200</v>
      </c>
      <c r="P496">
        <v>49600</v>
      </c>
      <c r="Q496" t="s">
        <v>43</v>
      </c>
      <c r="R496">
        <v>0.115</v>
      </c>
      <c r="S496">
        <v>0.11749999999999999</v>
      </c>
      <c r="T496" t="s">
        <v>44</v>
      </c>
      <c r="U496">
        <v>45231</v>
      </c>
      <c r="V496">
        <v>49600</v>
      </c>
      <c r="W496" t="s">
        <v>42</v>
      </c>
      <c r="X496" t="s">
        <v>42</v>
      </c>
      <c r="Y496" t="s">
        <v>42</v>
      </c>
      <c r="Z496">
        <v>43.03</v>
      </c>
      <c r="AA496">
        <v>0</v>
      </c>
      <c r="AB496">
        <v>1</v>
      </c>
      <c r="AC496">
        <v>2.5000000000000001E-4</v>
      </c>
      <c r="AD496">
        <v>1</v>
      </c>
      <c r="AE496" t="s">
        <v>44</v>
      </c>
      <c r="AF496">
        <v>2.4096385542168701E-4</v>
      </c>
      <c r="AG496">
        <v>1.03686746987952E-2</v>
      </c>
      <c r="AH496">
        <v>1</v>
      </c>
      <c r="AI496">
        <v>1</v>
      </c>
      <c r="AJ496">
        <v>0.11200903614457799</v>
      </c>
      <c r="AK496">
        <v>0</v>
      </c>
      <c r="AL496">
        <v>0</v>
      </c>
      <c r="AN496" s="4">
        <f t="shared" si="21"/>
        <v>200</v>
      </c>
      <c r="AO496" s="4">
        <f t="shared" si="22"/>
        <v>0</v>
      </c>
      <c r="AQ496">
        <f t="shared" si="23"/>
        <v>0</v>
      </c>
    </row>
    <row r="497" spans="1:43" x14ac:dyDescent="0.25">
      <c r="A497" t="s">
        <v>1036</v>
      </c>
      <c r="B497">
        <v>9206220551</v>
      </c>
      <c r="C497">
        <v>303991268</v>
      </c>
      <c r="D497">
        <v>1</v>
      </c>
      <c r="E497" t="s">
        <v>39</v>
      </c>
      <c r="F497" t="s">
        <v>1037</v>
      </c>
      <c r="G497" t="s">
        <v>41</v>
      </c>
      <c r="H497" s="2">
        <v>45170</v>
      </c>
      <c r="I497">
        <v>181066</v>
      </c>
      <c r="J497" t="s">
        <v>42</v>
      </c>
      <c r="K497" t="s">
        <v>42</v>
      </c>
      <c r="L497">
        <v>181066</v>
      </c>
      <c r="M497" t="s">
        <v>42</v>
      </c>
      <c r="N497">
        <v>1749.42</v>
      </c>
      <c r="O497">
        <v>0</v>
      </c>
      <c r="P497">
        <v>181066</v>
      </c>
      <c r="Q497" t="s">
        <v>43</v>
      </c>
      <c r="R497">
        <v>0.11125</v>
      </c>
      <c r="S497">
        <v>0.11375</v>
      </c>
      <c r="T497" t="s">
        <v>44</v>
      </c>
      <c r="U497">
        <v>45231</v>
      </c>
      <c r="V497">
        <v>181066</v>
      </c>
      <c r="W497" t="s">
        <v>42</v>
      </c>
      <c r="X497" t="s">
        <v>42</v>
      </c>
      <c r="Y497" t="s">
        <v>42</v>
      </c>
      <c r="Z497">
        <v>76.900000000000006</v>
      </c>
      <c r="AA497">
        <v>0</v>
      </c>
      <c r="AB497">
        <v>1</v>
      </c>
      <c r="AC497">
        <v>2.5000000000000001E-4</v>
      </c>
      <c r="AD497">
        <v>1</v>
      </c>
      <c r="AE497" t="s">
        <v>44</v>
      </c>
      <c r="AF497" s="3">
        <v>6.6274176267217506E-5</v>
      </c>
      <c r="AG497">
        <v>5.0964841549490198E-3</v>
      </c>
      <c r="AH497">
        <v>1</v>
      </c>
      <c r="AI497">
        <v>1</v>
      </c>
      <c r="AJ497">
        <v>0.10843372582373299</v>
      </c>
      <c r="AK497">
        <v>0</v>
      </c>
      <c r="AL497">
        <v>0</v>
      </c>
      <c r="AN497" s="4">
        <f t="shared" si="21"/>
        <v>0</v>
      </c>
      <c r="AO497" s="4">
        <f t="shared" si="22"/>
        <v>0</v>
      </c>
      <c r="AQ497">
        <f t="shared" si="23"/>
        <v>0</v>
      </c>
    </row>
    <row r="498" spans="1:43" x14ac:dyDescent="0.25">
      <c r="A498" t="s">
        <v>1038</v>
      </c>
      <c r="B498">
        <v>9205095517</v>
      </c>
      <c r="C498">
        <v>303991280</v>
      </c>
      <c r="D498">
        <v>1</v>
      </c>
      <c r="E498" t="s">
        <v>39</v>
      </c>
      <c r="F498" t="s">
        <v>1039</v>
      </c>
      <c r="G498" t="s">
        <v>41</v>
      </c>
      <c r="H498" s="2">
        <v>45170</v>
      </c>
      <c r="I498">
        <v>60000</v>
      </c>
      <c r="J498" t="s">
        <v>42</v>
      </c>
      <c r="K498" t="s">
        <v>42</v>
      </c>
      <c r="L498">
        <v>60000</v>
      </c>
      <c r="M498" t="s">
        <v>42</v>
      </c>
      <c r="N498">
        <v>1022.47</v>
      </c>
      <c r="O498">
        <v>0</v>
      </c>
      <c r="P498">
        <v>60000</v>
      </c>
      <c r="Q498" t="s">
        <v>43</v>
      </c>
      <c r="R498">
        <v>9.7500000000000003E-2</v>
      </c>
      <c r="S498">
        <v>0.1</v>
      </c>
      <c r="T498" t="s">
        <v>44</v>
      </c>
      <c r="U498">
        <v>45231</v>
      </c>
      <c r="V498">
        <v>60000</v>
      </c>
      <c r="W498" t="s">
        <v>42</v>
      </c>
      <c r="X498" t="s">
        <v>42</v>
      </c>
      <c r="Y498" t="s">
        <v>42</v>
      </c>
      <c r="Z498">
        <v>51.78</v>
      </c>
      <c r="AA498">
        <v>0</v>
      </c>
      <c r="AB498">
        <v>1</v>
      </c>
      <c r="AC498">
        <v>2.5000000000000001E-4</v>
      </c>
      <c r="AD498">
        <v>1</v>
      </c>
      <c r="AE498" t="s">
        <v>44</v>
      </c>
      <c r="AF498">
        <v>2.0000000000000001E-4</v>
      </c>
      <c r="AG498">
        <v>1.0356000000000001E-2</v>
      </c>
      <c r="AH498">
        <v>1</v>
      </c>
      <c r="AI498">
        <v>1</v>
      </c>
      <c r="AJ498">
        <v>9.4549999999999995E-2</v>
      </c>
      <c r="AK498">
        <v>0</v>
      </c>
      <c r="AL498">
        <v>0</v>
      </c>
      <c r="AN498" s="4">
        <f t="shared" si="21"/>
        <v>0</v>
      </c>
      <c r="AO498" s="4">
        <f t="shared" si="22"/>
        <v>0</v>
      </c>
      <c r="AQ498">
        <f t="shared" si="23"/>
        <v>0</v>
      </c>
    </row>
    <row r="499" spans="1:43" x14ac:dyDescent="0.25">
      <c r="A499" t="s">
        <v>1040</v>
      </c>
      <c r="B499">
        <v>9206254089</v>
      </c>
      <c r="C499">
        <v>303991322</v>
      </c>
      <c r="D499">
        <v>1</v>
      </c>
      <c r="E499" t="s">
        <v>39</v>
      </c>
      <c r="F499" t="s">
        <v>1041</v>
      </c>
      <c r="G499" t="s">
        <v>41</v>
      </c>
      <c r="H499" s="2">
        <v>45170</v>
      </c>
      <c r="I499">
        <v>75000</v>
      </c>
      <c r="J499" t="s">
        <v>42</v>
      </c>
      <c r="K499" t="s">
        <v>42</v>
      </c>
      <c r="L499">
        <v>75000</v>
      </c>
      <c r="M499" t="s">
        <v>42</v>
      </c>
      <c r="N499">
        <v>690.42</v>
      </c>
      <c r="O499">
        <v>0</v>
      </c>
      <c r="P499">
        <v>75000</v>
      </c>
      <c r="Q499" t="s">
        <v>43</v>
      </c>
      <c r="R499">
        <v>0.105</v>
      </c>
      <c r="S499">
        <v>0.1075</v>
      </c>
      <c r="T499" t="s">
        <v>44</v>
      </c>
      <c r="U499">
        <v>45200</v>
      </c>
      <c r="V499">
        <v>75000</v>
      </c>
      <c r="W499" t="s">
        <v>42</v>
      </c>
      <c r="X499" t="s">
        <v>42</v>
      </c>
      <c r="Y499" t="s">
        <v>42</v>
      </c>
      <c r="Z499">
        <v>32.880000000000003</v>
      </c>
      <c r="AA499">
        <v>0</v>
      </c>
      <c r="AB499">
        <v>1</v>
      </c>
      <c r="AC499">
        <v>2.5000000000000001E-4</v>
      </c>
      <c r="AD499">
        <v>1</v>
      </c>
      <c r="AE499" t="s">
        <v>44</v>
      </c>
      <c r="AF499">
        <v>1.6000000000000001E-4</v>
      </c>
      <c r="AG499">
        <v>5.2608000000000004E-3</v>
      </c>
      <c r="AH499">
        <v>1</v>
      </c>
      <c r="AI499">
        <v>1</v>
      </c>
      <c r="AJ499">
        <v>0.10209</v>
      </c>
      <c r="AK499">
        <v>0</v>
      </c>
      <c r="AL499">
        <v>0</v>
      </c>
      <c r="AN499" s="4">
        <f t="shared" si="21"/>
        <v>0</v>
      </c>
      <c r="AO499" s="4">
        <f t="shared" si="22"/>
        <v>0</v>
      </c>
      <c r="AQ499">
        <f t="shared" si="23"/>
        <v>0</v>
      </c>
    </row>
    <row r="500" spans="1:43" x14ac:dyDescent="0.25">
      <c r="A500" t="s">
        <v>1042</v>
      </c>
      <c r="B500">
        <v>9204575212</v>
      </c>
      <c r="C500">
        <v>303982115</v>
      </c>
      <c r="D500">
        <v>1</v>
      </c>
      <c r="E500" t="s">
        <v>39</v>
      </c>
      <c r="F500" t="s">
        <v>1043</v>
      </c>
      <c r="G500" t="s">
        <v>41</v>
      </c>
      <c r="H500" s="2">
        <v>45170</v>
      </c>
      <c r="I500">
        <v>29800</v>
      </c>
      <c r="J500" t="s">
        <v>42</v>
      </c>
      <c r="K500" t="s">
        <v>42</v>
      </c>
      <c r="L500">
        <v>29800</v>
      </c>
      <c r="M500" t="s">
        <v>42</v>
      </c>
      <c r="N500">
        <v>0</v>
      </c>
      <c r="O500">
        <v>0</v>
      </c>
      <c r="P500">
        <v>29800</v>
      </c>
      <c r="Q500" t="s">
        <v>43</v>
      </c>
      <c r="R500">
        <v>9.375E-2</v>
      </c>
      <c r="S500">
        <v>9.6250000000000002E-2</v>
      </c>
      <c r="T500" t="s">
        <v>44</v>
      </c>
      <c r="U500">
        <v>45200</v>
      </c>
      <c r="V500">
        <v>29800</v>
      </c>
      <c r="W500" t="s">
        <v>42</v>
      </c>
      <c r="X500" t="s">
        <v>42</v>
      </c>
      <c r="Y500" t="s">
        <v>42</v>
      </c>
      <c r="Z500">
        <v>0</v>
      </c>
      <c r="AA500">
        <v>0</v>
      </c>
      <c r="AB500">
        <v>1</v>
      </c>
      <c r="AC500">
        <v>2.5000000000000001E-4</v>
      </c>
      <c r="AD500">
        <v>1</v>
      </c>
      <c r="AE500" t="s">
        <v>44</v>
      </c>
      <c r="AF500">
        <v>4.0268456375838898E-4</v>
      </c>
      <c r="AG500">
        <v>0</v>
      </c>
      <c r="AH500">
        <v>1</v>
      </c>
      <c r="AI500">
        <v>1</v>
      </c>
      <c r="AJ500">
        <v>9.0597315436241596E-2</v>
      </c>
      <c r="AK500">
        <v>0</v>
      </c>
      <c r="AL500">
        <v>0</v>
      </c>
      <c r="AN500" s="4">
        <f t="shared" si="21"/>
        <v>0</v>
      </c>
      <c r="AO500" s="4">
        <f t="shared" si="22"/>
        <v>0</v>
      </c>
      <c r="AQ500">
        <f t="shared" si="23"/>
        <v>0</v>
      </c>
    </row>
    <row r="501" spans="1:43" x14ac:dyDescent="0.25">
      <c r="A501" t="s">
        <v>1044</v>
      </c>
      <c r="B501">
        <v>1032842046</v>
      </c>
      <c r="C501">
        <v>303982121</v>
      </c>
      <c r="D501">
        <v>1</v>
      </c>
      <c r="E501" t="s">
        <v>39</v>
      </c>
      <c r="F501" t="s">
        <v>1045</v>
      </c>
      <c r="G501" t="s">
        <v>41</v>
      </c>
      <c r="H501" s="2">
        <v>45170</v>
      </c>
      <c r="I501">
        <v>110000</v>
      </c>
      <c r="J501" t="s">
        <v>42</v>
      </c>
      <c r="K501" t="s">
        <v>42</v>
      </c>
      <c r="L501">
        <v>110000</v>
      </c>
      <c r="M501" t="s">
        <v>42</v>
      </c>
      <c r="N501">
        <v>1891.85</v>
      </c>
      <c r="O501">
        <v>0</v>
      </c>
      <c r="P501">
        <v>110000</v>
      </c>
      <c r="Q501" t="s">
        <v>47</v>
      </c>
      <c r="R501">
        <v>0</v>
      </c>
      <c r="S501">
        <v>0.10249999999999999</v>
      </c>
      <c r="T501" t="s">
        <v>44</v>
      </c>
      <c r="U501">
        <v>45231</v>
      </c>
      <c r="V501">
        <v>110000</v>
      </c>
      <c r="W501" t="s">
        <v>42</v>
      </c>
      <c r="X501" t="s">
        <v>42</v>
      </c>
      <c r="Y501" t="s">
        <v>42</v>
      </c>
      <c r="Z501">
        <v>9.1199999999999992</v>
      </c>
      <c r="AA501">
        <v>0</v>
      </c>
      <c r="AB501">
        <v>1</v>
      </c>
      <c r="AC501">
        <v>2.5000000000000001E-4</v>
      </c>
      <c r="AD501">
        <v>1</v>
      </c>
      <c r="AE501" t="s">
        <v>44</v>
      </c>
      <c r="AF501">
        <v>1.09090909090909E-4</v>
      </c>
      <c r="AG501">
        <v>9.94909090909091E-4</v>
      </c>
      <c r="AH501">
        <v>1</v>
      </c>
      <c r="AI501">
        <v>1</v>
      </c>
      <c r="AJ501">
        <v>0.101146</v>
      </c>
      <c r="AK501">
        <v>4.91709090909091E-3</v>
      </c>
      <c r="AL501">
        <v>0</v>
      </c>
      <c r="AN501" s="4">
        <f t="shared" si="21"/>
        <v>0</v>
      </c>
      <c r="AO501" s="4">
        <f t="shared" si="22"/>
        <v>0</v>
      </c>
      <c r="AQ501">
        <f t="shared" si="23"/>
        <v>45.073333333333345</v>
      </c>
    </row>
    <row r="502" spans="1:43" x14ac:dyDescent="0.25">
      <c r="A502" t="s">
        <v>1046</v>
      </c>
      <c r="B502">
        <v>1032844277</v>
      </c>
      <c r="C502">
        <v>303982125</v>
      </c>
      <c r="D502">
        <v>1</v>
      </c>
      <c r="E502" t="s">
        <v>39</v>
      </c>
      <c r="F502" t="s">
        <v>1047</v>
      </c>
      <c r="G502" t="s">
        <v>41</v>
      </c>
      <c r="H502" s="2">
        <v>45170</v>
      </c>
      <c r="I502">
        <v>205000</v>
      </c>
      <c r="J502" t="s">
        <v>42</v>
      </c>
      <c r="K502" t="s">
        <v>42</v>
      </c>
      <c r="L502">
        <v>205000</v>
      </c>
      <c r="M502" t="s">
        <v>42</v>
      </c>
      <c r="N502">
        <v>0</v>
      </c>
      <c r="O502">
        <v>0</v>
      </c>
      <c r="P502">
        <v>205000</v>
      </c>
      <c r="Q502" t="s">
        <v>47</v>
      </c>
      <c r="R502">
        <v>0</v>
      </c>
      <c r="S502">
        <v>0.1075</v>
      </c>
      <c r="T502" t="s">
        <v>66</v>
      </c>
      <c r="U502">
        <v>45170</v>
      </c>
      <c r="V502">
        <v>205000</v>
      </c>
      <c r="W502" t="s">
        <v>42</v>
      </c>
      <c r="X502" t="s">
        <v>42</v>
      </c>
      <c r="Y502" t="s">
        <v>42</v>
      </c>
      <c r="Z502">
        <v>25.12</v>
      </c>
      <c r="AA502">
        <v>0</v>
      </c>
      <c r="AB502">
        <v>1</v>
      </c>
      <c r="AC502">
        <v>2.5000000000000001E-4</v>
      </c>
      <c r="AD502">
        <v>1</v>
      </c>
      <c r="AE502" t="s">
        <v>66</v>
      </c>
      <c r="AF502" s="3">
        <v>5.85365853658537E-5</v>
      </c>
      <c r="AG502">
        <v>1.4704390243902401E-3</v>
      </c>
      <c r="AH502">
        <v>1</v>
      </c>
      <c r="AI502">
        <v>1</v>
      </c>
      <c r="AJ502">
        <v>0.105721024390244</v>
      </c>
      <c r="AK502">
        <v>4.8774634146341502E-3</v>
      </c>
      <c r="AL502">
        <v>0</v>
      </c>
      <c r="AN502" s="4">
        <f t="shared" si="21"/>
        <v>0</v>
      </c>
      <c r="AO502" s="4">
        <f t="shared" si="22"/>
        <v>0</v>
      </c>
      <c r="AQ502">
        <f t="shared" si="23"/>
        <v>83.323333333333395</v>
      </c>
    </row>
    <row r="503" spans="1:43" x14ac:dyDescent="0.25">
      <c r="A503" t="s">
        <v>1048</v>
      </c>
      <c r="B503">
        <v>9205984231</v>
      </c>
      <c r="C503">
        <v>303991178</v>
      </c>
      <c r="D503">
        <v>1</v>
      </c>
      <c r="E503" t="s">
        <v>39</v>
      </c>
      <c r="F503" t="s">
        <v>1049</v>
      </c>
      <c r="G503" t="s">
        <v>41</v>
      </c>
      <c r="H503" s="2">
        <v>45170</v>
      </c>
      <c r="I503">
        <v>38775</v>
      </c>
      <c r="J503" t="s">
        <v>42</v>
      </c>
      <c r="K503" t="s">
        <v>42</v>
      </c>
      <c r="L503">
        <v>38775</v>
      </c>
      <c r="M503" t="s">
        <v>42</v>
      </c>
      <c r="N503">
        <v>316.97000000000003</v>
      </c>
      <c r="O503">
        <v>0</v>
      </c>
      <c r="P503">
        <v>38775</v>
      </c>
      <c r="Q503" t="s">
        <v>43</v>
      </c>
      <c r="R503">
        <v>9.375E-2</v>
      </c>
      <c r="S503">
        <v>9.6250000000000002E-2</v>
      </c>
      <c r="T503" t="s">
        <v>44</v>
      </c>
      <c r="U503">
        <v>45231</v>
      </c>
      <c r="V503">
        <v>38775</v>
      </c>
      <c r="W503" t="s">
        <v>42</v>
      </c>
      <c r="X503" t="s">
        <v>42</v>
      </c>
      <c r="Y503" t="s">
        <v>42</v>
      </c>
      <c r="Z503">
        <v>16.47</v>
      </c>
      <c r="AA503">
        <v>0</v>
      </c>
      <c r="AB503">
        <v>1</v>
      </c>
      <c r="AC503">
        <v>2.5000000000000001E-4</v>
      </c>
      <c r="AD503">
        <v>1</v>
      </c>
      <c r="AE503" t="s">
        <v>44</v>
      </c>
      <c r="AF503">
        <v>3.0947775628626702E-4</v>
      </c>
      <c r="AG503">
        <v>5.0970986460348198E-3</v>
      </c>
      <c r="AH503">
        <v>1</v>
      </c>
      <c r="AI503">
        <v>1</v>
      </c>
      <c r="AJ503">
        <v>9.0690522243713698E-2</v>
      </c>
      <c r="AK503">
        <v>0</v>
      </c>
      <c r="AL503">
        <v>0</v>
      </c>
      <c r="AN503" s="4">
        <f t="shared" si="21"/>
        <v>0</v>
      </c>
      <c r="AO503" s="4">
        <f t="shared" si="22"/>
        <v>0</v>
      </c>
      <c r="AQ503">
        <f t="shared" si="23"/>
        <v>0</v>
      </c>
    </row>
    <row r="504" spans="1:43" x14ac:dyDescent="0.25">
      <c r="A504" t="s">
        <v>1050</v>
      </c>
      <c r="B504">
        <v>9205937320</v>
      </c>
      <c r="C504">
        <v>303991181</v>
      </c>
      <c r="D504">
        <v>1</v>
      </c>
      <c r="E504" t="s">
        <v>39</v>
      </c>
      <c r="F504" t="s">
        <v>1051</v>
      </c>
      <c r="G504" t="s">
        <v>41</v>
      </c>
      <c r="H504" s="2">
        <v>45170</v>
      </c>
      <c r="I504">
        <v>49390.9</v>
      </c>
      <c r="J504" t="s">
        <v>42</v>
      </c>
      <c r="K504" t="s">
        <v>42</v>
      </c>
      <c r="L504">
        <v>49390.9</v>
      </c>
      <c r="M504" t="s">
        <v>42</v>
      </c>
      <c r="N504">
        <v>481.79</v>
      </c>
      <c r="O504">
        <v>0</v>
      </c>
      <c r="P504">
        <v>49390.9</v>
      </c>
      <c r="Q504" t="s">
        <v>43</v>
      </c>
      <c r="R504">
        <v>0.11125</v>
      </c>
      <c r="S504">
        <v>0.11375</v>
      </c>
      <c r="T504" t="s">
        <v>44</v>
      </c>
      <c r="U504">
        <v>45200</v>
      </c>
      <c r="V504">
        <v>49390.9</v>
      </c>
      <c r="W504" t="s">
        <v>42</v>
      </c>
      <c r="X504" t="s">
        <v>42</v>
      </c>
      <c r="Y504" t="s">
        <v>42</v>
      </c>
      <c r="Z504">
        <v>21.65</v>
      </c>
      <c r="AA504">
        <v>0</v>
      </c>
      <c r="AB504">
        <v>1</v>
      </c>
      <c r="AC504">
        <v>2.5000000000000001E-4</v>
      </c>
      <c r="AD504">
        <v>1</v>
      </c>
      <c r="AE504" t="s">
        <v>44</v>
      </c>
      <c r="AF504">
        <v>2.42959735497835E-4</v>
      </c>
      <c r="AG504">
        <v>5.2600782735281199E-3</v>
      </c>
      <c r="AH504">
        <v>1</v>
      </c>
      <c r="AI504">
        <v>1</v>
      </c>
      <c r="AJ504">
        <v>0.108257040264502</v>
      </c>
      <c r="AK504">
        <v>0</v>
      </c>
      <c r="AL504">
        <v>0</v>
      </c>
      <c r="AN504" s="4">
        <f t="shared" si="21"/>
        <v>0</v>
      </c>
      <c r="AO504" s="4">
        <f t="shared" si="22"/>
        <v>0</v>
      </c>
      <c r="AQ504">
        <f t="shared" si="23"/>
        <v>0</v>
      </c>
    </row>
    <row r="505" spans="1:43" x14ac:dyDescent="0.25">
      <c r="A505" t="s">
        <v>1052</v>
      </c>
      <c r="B505">
        <v>9205719181</v>
      </c>
      <c r="C505">
        <v>303991184</v>
      </c>
      <c r="D505">
        <v>1</v>
      </c>
      <c r="E505" t="s">
        <v>39</v>
      </c>
      <c r="F505" t="s">
        <v>1053</v>
      </c>
      <c r="G505" t="s">
        <v>41</v>
      </c>
      <c r="H505" s="2">
        <v>45170</v>
      </c>
      <c r="I505">
        <v>37800</v>
      </c>
      <c r="J505" t="s">
        <v>42</v>
      </c>
      <c r="K505" t="s">
        <v>42</v>
      </c>
      <c r="L505">
        <v>37800</v>
      </c>
      <c r="M505" t="s">
        <v>42</v>
      </c>
      <c r="N505">
        <v>327.26</v>
      </c>
      <c r="O505">
        <v>0</v>
      </c>
      <c r="P505">
        <v>37800</v>
      </c>
      <c r="Q505" t="s">
        <v>43</v>
      </c>
      <c r="R505">
        <v>9.8750000000000004E-2</v>
      </c>
      <c r="S505">
        <v>0.10125000000000001</v>
      </c>
      <c r="T505" t="s">
        <v>44</v>
      </c>
      <c r="U505">
        <v>45200</v>
      </c>
      <c r="V505">
        <v>37800</v>
      </c>
      <c r="W505" t="s">
        <v>42</v>
      </c>
      <c r="X505" t="s">
        <v>42</v>
      </c>
      <c r="Y505" t="s">
        <v>42</v>
      </c>
      <c r="Z505">
        <v>16.57</v>
      </c>
      <c r="AA505">
        <v>0</v>
      </c>
      <c r="AB505">
        <v>1</v>
      </c>
      <c r="AC505">
        <v>2.5000000000000001E-4</v>
      </c>
      <c r="AD505">
        <v>1</v>
      </c>
      <c r="AE505" t="s">
        <v>44</v>
      </c>
      <c r="AF505">
        <v>3.1746031746031703E-4</v>
      </c>
      <c r="AG505">
        <v>5.26031746031746E-3</v>
      </c>
      <c r="AH505">
        <v>1</v>
      </c>
      <c r="AI505">
        <v>1</v>
      </c>
      <c r="AJ505">
        <v>9.5682539682539702E-2</v>
      </c>
      <c r="AK505">
        <v>0</v>
      </c>
      <c r="AL505">
        <v>0</v>
      </c>
      <c r="AN505" s="4">
        <f t="shared" si="21"/>
        <v>0</v>
      </c>
      <c r="AO505" s="4">
        <f t="shared" si="22"/>
        <v>0</v>
      </c>
      <c r="AQ505">
        <f t="shared" si="23"/>
        <v>0</v>
      </c>
    </row>
    <row r="506" spans="1:43" x14ac:dyDescent="0.25">
      <c r="A506" t="s">
        <v>1054</v>
      </c>
      <c r="B506">
        <v>1031448551</v>
      </c>
      <c r="C506">
        <v>303991193</v>
      </c>
      <c r="D506">
        <v>1</v>
      </c>
      <c r="E506" t="s">
        <v>39</v>
      </c>
      <c r="F506" t="s">
        <v>1055</v>
      </c>
      <c r="G506" t="s">
        <v>41</v>
      </c>
      <c r="H506" s="2">
        <v>45170</v>
      </c>
      <c r="I506">
        <v>270000</v>
      </c>
      <c r="J506" t="s">
        <v>42</v>
      </c>
      <c r="K506" t="s">
        <v>42</v>
      </c>
      <c r="L506">
        <v>270000</v>
      </c>
      <c r="M506" t="s">
        <v>42</v>
      </c>
      <c r="N506">
        <v>1317.64</v>
      </c>
      <c r="O506">
        <v>0</v>
      </c>
      <c r="P506">
        <v>270000</v>
      </c>
      <c r="Q506" t="s">
        <v>47</v>
      </c>
      <c r="R506">
        <v>9.375E-2</v>
      </c>
      <c r="S506">
        <v>9.6250000000000002E-2</v>
      </c>
      <c r="T506" t="s">
        <v>44</v>
      </c>
      <c r="U506">
        <v>45200</v>
      </c>
      <c r="V506">
        <v>270000</v>
      </c>
      <c r="W506" t="s">
        <v>42</v>
      </c>
      <c r="X506" t="s">
        <v>42</v>
      </c>
      <c r="Y506" t="s">
        <v>42</v>
      </c>
      <c r="Z506">
        <v>9.1199999999999992</v>
      </c>
      <c r="AA506">
        <v>0</v>
      </c>
      <c r="AB506">
        <v>1</v>
      </c>
      <c r="AC506">
        <v>2.5000000000000001E-4</v>
      </c>
      <c r="AD506">
        <v>1</v>
      </c>
      <c r="AE506" t="s">
        <v>44</v>
      </c>
      <c r="AF506" s="3">
        <v>4.4444444444444399E-5</v>
      </c>
      <c r="AG506">
        <v>4.0533333333333301E-4</v>
      </c>
      <c r="AH506">
        <v>1</v>
      </c>
      <c r="AI506">
        <v>1</v>
      </c>
      <c r="AJ506">
        <v>9.5550222222222203E-2</v>
      </c>
      <c r="AK506">
        <v>4.96622222222222E-3</v>
      </c>
      <c r="AL506">
        <v>0</v>
      </c>
      <c r="AN506" s="4">
        <f t="shared" si="21"/>
        <v>0</v>
      </c>
      <c r="AO506" s="4">
        <f t="shared" si="22"/>
        <v>0</v>
      </c>
      <c r="AQ506">
        <f t="shared" si="23"/>
        <v>111.73999999999995</v>
      </c>
    </row>
    <row r="507" spans="1:43" x14ac:dyDescent="0.25">
      <c r="A507" t="s">
        <v>1056</v>
      </c>
      <c r="B507">
        <v>1032845098</v>
      </c>
      <c r="C507">
        <v>303974800</v>
      </c>
      <c r="D507">
        <v>1</v>
      </c>
      <c r="E507" t="s">
        <v>39</v>
      </c>
      <c r="F507" t="s">
        <v>1057</v>
      </c>
      <c r="G507" t="s">
        <v>41</v>
      </c>
      <c r="H507" s="2">
        <v>45170</v>
      </c>
      <c r="I507">
        <v>66785.17</v>
      </c>
      <c r="J507" t="s">
        <v>42</v>
      </c>
      <c r="K507" t="s">
        <v>42</v>
      </c>
      <c r="L507">
        <v>66785.17</v>
      </c>
      <c r="M507" t="s">
        <v>42</v>
      </c>
      <c r="N507">
        <v>997.83</v>
      </c>
      <c r="O507">
        <v>65787.34</v>
      </c>
      <c r="P507">
        <v>997.83</v>
      </c>
      <c r="Q507" t="s">
        <v>47</v>
      </c>
      <c r="R507">
        <v>0</v>
      </c>
      <c r="S507">
        <v>0.10125000000000001</v>
      </c>
      <c r="T507" t="s">
        <v>44</v>
      </c>
      <c r="U507">
        <v>45231</v>
      </c>
      <c r="V507">
        <v>997.83</v>
      </c>
      <c r="W507" t="s">
        <v>42</v>
      </c>
      <c r="X507" t="s">
        <v>42</v>
      </c>
      <c r="Y507" t="s">
        <v>42</v>
      </c>
      <c r="Z507">
        <v>9.1199999999999992</v>
      </c>
      <c r="AA507">
        <v>0</v>
      </c>
      <c r="AB507">
        <v>1</v>
      </c>
      <c r="AC507">
        <v>2.5000000000000001E-4</v>
      </c>
      <c r="AD507">
        <v>1</v>
      </c>
      <c r="AE507" t="s">
        <v>44</v>
      </c>
      <c r="AF507">
        <v>1.7968060873394499E-4</v>
      </c>
      <c r="AG507">
        <v>1.6386871516535801E-3</v>
      </c>
      <c r="AH507">
        <v>1</v>
      </c>
      <c r="AI507">
        <v>1</v>
      </c>
      <c r="AJ507">
        <v>9.9181632239612502E-2</v>
      </c>
      <c r="AK507">
        <v>4.8634427373621999E-3</v>
      </c>
      <c r="AL507">
        <v>0</v>
      </c>
      <c r="AN507" s="4">
        <f t="shared" si="21"/>
        <v>65787.34</v>
      </c>
      <c r="AO507" s="4">
        <f t="shared" si="22"/>
        <v>0</v>
      </c>
      <c r="AQ507">
        <f t="shared" si="23"/>
        <v>27.067154166666654</v>
      </c>
    </row>
    <row r="508" spans="1:43" x14ac:dyDescent="0.25">
      <c r="A508" t="s">
        <v>1058</v>
      </c>
      <c r="B508">
        <v>1032824718</v>
      </c>
      <c r="C508">
        <v>303974804</v>
      </c>
      <c r="D508">
        <v>1</v>
      </c>
      <c r="E508" t="s">
        <v>39</v>
      </c>
      <c r="F508" t="s">
        <v>1059</v>
      </c>
      <c r="G508" t="s">
        <v>41</v>
      </c>
      <c r="H508" s="2">
        <v>45170</v>
      </c>
      <c r="I508">
        <v>87750</v>
      </c>
      <c r="J508" t="s">
        <v>42</v>
      </c>
      <c r="K508" t="s">
        <v>42</v>
      </c>
      <c r="L508">
        <v>87750</v>
      </c>
      <c r="M508" t="s">
        <v>42</v>
      </c>
      <c r="N508">
        <v>857.07</v>
      </c>
      <c r="O508">
        <v>0</v>
      </c>
      <c r="P508">
        <v>87750</v>
      </c>
      <c r="Q508" t="s">
        <v>47</v>
      </c>
      <c r="R508">
        <v>0</v>
      </c>
      <c r="S508">
        <v>0.11749999999999999</v>
      </c>
      <c r="T508" t="s">
        <v>44</v>
      </c>
      <c r="U508">
        <v>45200</v>
      </c>
      <c r="V508">
        <v>87750</v>
      </c>
      <c r="W508" t="s">
        <v>42</v>
      </c>
      <c r="X508" t="s">
        <v>42</v>
      </c>
      <c r="Y508" t="s">
        <v>42</v>
      </c>
      <c r="Z508">
        <v>9.1199999999999992</v>
      </c>
      <c r="AA508">
        <v>0</v>
      </c>
      <c r="AB508">
        <v>1</v>
      </c>
      <c r="AC508">
        <v>2.5000000000000001E-4</v>
      </c>
      <c r="AD508">
        <v>1</v>
      </c>
      <c r="AE508" t="s">
        <v>44</v>
      </c>
      <c r="AF508">
        <v>1.3675213675213701E-4</v>
      </c>
      <c r="AG508">
        <v>1.2471794871794901E-3</v>
      </c>
      <c r="AH508">
        <v>1</v>
      </c>
      <c r="AI508">
        <v>1</v>
      </c>
      <c r="AJ508">
        <v>0.115866068376068</v>
      </c>
      <c r="AK508">
        <v>4.8960683760683804E-3</v>
      </c>
      <c r="AL508">
        <v>0</v>
      </c>
      <c r="AN508" s="4">
        <f t="shared" si="21"/>
        <v>0</v>
      </c>
      <c r="AO508" s="4">
        <f t="shared" si="22"/>
        <v>0</v>
      </c>
      <c r="AQ508">
        <f t="shared" si="23"/>
        <v>35.80250000000003</v>
      </c>
    </row>
    <row r="509" spans="1:43" x14ac:dyDescent="0.25">
      <c r="A509" t="s">
        <v>1060</v>
      </c>
      <c r="B509">
        <v>1032824527</v>
      </c>
      <c r="C509">
        <v>303974821</v>
      </c>
      <c r="D509">
        <v>1</v>
      </c>
      <c r="E509" t="s">
        <v>39</v>
      </c>
      <c r="F509" t="s">
        <v>1061</v>
      </c>
      <c r="G509" t="s">
        <v>41</v>
      </c>
      <c r="H509" s="2">
        <v>45170</v>
      </c>
      <c r="I509">
        <v>10000</v>
      </c>
      <c r="J509" t="s">
        <v>42</v>
      </c>
      <c r="K509" t="s">
        <v>42</v>
      </c>
      <c r="L509">
        <v>10000</v>
      </c>
      <c r="M509" t="s">
        <v>42</v>
      </c>
      <c r="N509">
        <v>79.11</v>
      </c>
      <c r="O509">
        <v>0</v>
      </c>
      <c r="P509">
        <v>10000</v>
      </c>
      <c r="Q509" t="s">
        <v>47</v>
      </c>
      <c r="R509">
        <v>0</v>
      </c>
      <c r="S509">
        <v>9.8750000000000004E-2</v>
      </c>
      <c r="T509" t="s">
        <v>44</v>
      </c>
      <c r="U509">
        <v>45231</v>
      </c>
      <c r="V509">
        <v>10000</v>
      </c>
      <c r="W509" t="s">
        <v>42</v>
      </c>
      <c r="X509" t="s">
        <v>42</v>
      </c>
      <c r="Y509" t="s">
        <v>42</v>
      </c>
      <c r="Z509">
        <v>9.1199999999999992</v>
      </c>
      <c r="AA509">
        <v>0</v>
      </c>
      <c r="AB509">
        <v>1</v>
      </c>
      <c r="AC509">
        <v>2.5000000000000001E-4</v>
      </c>
      <c r="AD509">
        <v>1</v>
      </c>
      <c r="AE509" t="s">
        <v>44</v>
      </c>
      <c r="AF509">
        <v>1.1999999999999999E-3</v>
      </c>
      <c r="AG509">
        <v>1.0944000000000001E-2</v>
      </c>
      <c r="AH509">
        <v>1</v>
      </c>
      <c r="AI509">
        <v>1</v>
      </c>
      <c r="AJ509">
        <v>8.6356000000000002E-2</v>
      </c>
      <c r="AK509">
        <v>4.0879999999999996E-3</v>
      </c>
      <c r="AL509">
        <v>0</v>
      </c>
      <c r="AN509" s="4">
        <f t="shared" si="21"/>
        <v>0</v>
      </c>
      <c r="AO509" s="4">
        <f t="shared" si="22"/>
        <v>0</v>
      </c>
      <c r="AQ509">
        <f t="shared" si="23"/>
        <v>3.4066666666666663</v>
      </c>
    </row>
    <row r="510" spans="1:43" x14ac:dyDescent="0.25">
      <c r="A510" t="s">
        <v>1062</v>
      </c>
      <c r="B510">
        <v>1032841678</v>
      </c>
      <c r="C510">
        <v>303974823</v>
      </c>
      <c r="D510">
        <v>1</v>
      </c>
      <c r="E510" t="s">
        <v>39</v>
      </c>
      <c r="F510" t="s">
        <v>1063</v>
      </c>
      <c r="G510" t="s">
        <v>41</v>
      </c>
      <c r="H510" s="2">
        <v>45170</v>
      </c>
      <c r="I510">
        <v>500000</v>
      </c>
      <c r="J510" t="s">
        <v>42</v>
      </c>
      <c r="K510" t="s">
        <v>42</v>
      </c>
      <c r="L510">
        <v>500000</v>
      </c>
      <c r="M510" t="s">
        <v>42</v>
      </c>
      <c r="N510">
        <v>4246.58</v>
      </c>
      <c r="O510">
        <v>0</v>
      </c>
      <c r="P510">
        <v>500000</v>
      </c>
      <c r="Q510" t="s">
        <v>47</v>
      </c>
      <c r="R510">
        <v>0</v>
      </c>
      <c r="S510">
        <v>0.10249999999999999</v>
      </c>
      <c r="T510" t="s">
        <v>44</v>
      </c>
      <c r="U510">
        <v>45200</v>
      </c>
      <c r="V510">
        <v>500000</v>
      </c>
      <c r="W510" t="s">
        <v>42</v>
      </c>
      <c r="X510" t="s">
        <v>42</v>
      </c>
      <c r="Y510" t="s">
        <v>42</v>
      </c>
      <c r="Z510">
        <v>9.1199999999999992</v>
      </c>
      <c r="AA510">
        <v>0</v>
      </c>
      <c r="AB510">
        <v>1</v>
      </c>
      <c r="AC510">
        <v>2.5000000000000001E-4</v>
      </c>
      <c r="AD510">
        <v>1</v>
      </c>
      <c r="AE510" t="s">
        <v>44</v>
      </c>
      <c r="AF510" s="3">
        <v>2.4000000000000001E-5</v>
      </c>
      <c r="AG510">
        <v>2.1887999999999999E-4</v>
      </c>
      <c r="AH510">
        <v>1</v>
      </c>
      <c r="AI510">
        <v>1</v>
      </c>
      <c r="AJ510">
        <v>0.10200712000000001</v>
      </c>
      <c r="AK510">
        <v>4.98176E-3</v>
      </c>
      <c r="AL510">
        <v>0</v>
      </c>
      <c r="AN510" s="4">
        <f t="shared" si="21"/>
        <v>0</v>
      </c>
      <c r="AO510" s="4">
        <f t="shared" si="22"/>
        <v>0</v>
      </c>
      <c r="AQ510">
        <f t="shared" si="23"/>
        <v>207.57333333333335</v>
      </c>
    </row>
    <row r="511" spans="1:43" x14ac:dyDescent="0.25">
      <c r="A511" t="s">
        <v>1064</v>
      </c>
      <c r="B511">
        <v>9206668122</v>
      </c>
      <c r="C511">
        <v>304008409</v>
      </c>
      <c r="D511">
        <v>1</v>
      </c>
      <c r="E511" t="s">
        <v>39</v>
      </c>
      <c r="F511" t="s">
        <v>1065</v>
      </c>
      <c r="G511" t="s">
        <v>41</v>
      </c>
      <c r="H511" s="2">
        <v>45170</v>
      </c>
      <c r="I511">
        <v>37500</v>
      </c>
      <c r="J511" t="s">
        <v>42</v>
      </c>
      <c r="K511" t="s">
        <v>42</v>
      </c>
      <c r="L511">
        <v>37500</v>
      </c>
      <c r="M511" t="s">
        <v>42</v>
      </c>
      <c r="N511">
        <v>346.74</v>
      </c>
      <c r="O511">
        <v>3000</v>
      </c>
      <c r="P511">
        <v>34500</v>
      </c>
      <c r="Q511" t="s">
        <v>43</v>
      </c>
      <c r="R511">
        <v>9.375E-2</v>
      </c>
      <c r="S511">
        <v>9.6250000000000002E-2</v>
      </c>
      <c r="T511" t="s">
        <v>44</v>
      </c>
      <c r="U511">
        <v>45200</v>
      </c>
      <c r="V511">
        <v>34500</v>
      </c>
      <c r="W511" t="s">
        <v>42</v>
      </c>
      <c r="X511" t="s">
        <v>42</v>
      </c>
      <c r="Y511" t="s">
        <v>42</v>
      </c>
      <c r="Z511">
        <v>18.489999999999998</v>
      </c>
      <c r="AA511">
        <v>0</v>
      </c>
      <c r="AB511">
        <v>1</v>
      </c>
      <c r="AC511">
        <v>2.5000000000000001E-4</v>
      </c>
      <c r="AD511">
        <v>1</v>
      </c>
      <c r="AE511" t="s">
        <v>44</v>
      </c>
      <c r="AF511">
        <v>3.2000000000000003E-4</v>
      </c>
      <c r="AG511">
        <v>5.9167999999999998E-3</v>
      </c>
      <c r="AH511">
        <v>1</v>
      </c>
      <c r="AI511">
        <v>1</v>
      </c>
      <c r="AJ511">
        <v>9.0679999999999997E-2</v>
      </c>
      <c r="AK511">
        <v>0</v>
      </c>
      <c r="AL511">
        <v>0</v>
      </c>
      <c r="AN511" s="4">
        <f t="shared" si="21"/>
        <v>3000</v>
      </c>
      <c r="AO511" s="4">
        <f t="shared" si="22"/>
        <v>0</v>
      </c>
      <c r="AQ511">
        <f t="shared" si="23"/>
        <v>0</v>
      </c>
    </row>
    <row r="512" spans="1:43" x14ac:dyDescent="0.25">
      <c r="A512" t="s">
        <v>1066</v>
      </c>
      <c r="B512">
        <v>1032845438</v>
      </c>
      <c r="C512">
        <v>304008442</v>
      </c>
      <c r="D512">
        <v>1</v>
      </c>
      <c r="E512" t="s">
        <v>39</v>
      </c>
      <c r="F512" t="s">
        <v>1067</v>
      </c>
      <c r="G512" t="s">
        <v>41</v>
      </c>
      <c r="H512" s="2">
        <v>45170</v>
      </c>
      <c r="I512">
        <v>15280.48</v>
      </c>
      <c r="J512" t="s">
        <v>42</v>
      </c>
      <c r="K512" t="s">
        <v>42</v>
      </c>
      <c r="L512">
        <v>15280.48</v>
      </c>
      <c r="M512" t="s">
        <v>42</v>
      </c>
      <c r="N512">
        <v>0</v>
      </c>
      <c r="O512">
        <v>0</v>
      </c>
      <c r="P512">
        <v>15280.48</v>
      </c>
      <c r="Q512" t="s">
        <v>47</v>
      </c>
      <c r="R512">
        <v>0</v>
      </c>
      <c r="S512">
        <v>0.105</v>
      </c>
      <c r="T512" t="s">
        <v>44</v>
      </c>
      <c r="U512">
        <v>45200</v>
      </c>
      <c r="V512">
        <v>15280.48</v>
      </c>
      <c r="W512" t="s">
        <v>42</v>
      </c>
      <c r="X512" t="s">
        <v>42</v>
      </c>
      <c r="Y512" t="s">
        <v>42</v>
      </c>
      <c r="Z512">
        <v>9.1199999999999992</v>
      </c>
      <c r="AA512">
        <v>0</v>
      </c>
      <c r="AB512">
        <v>1</v>
      </c>
      <c r="AC512">
        <v>2.5000000000000001E-4</v>
      </c>
      <c r="AD512">
        <v>1</v>
      </c>
      <c r="AE512" t="s">
        <v>44</v>
      </c>
      <c r="AF512">
        <v>7.8531564453472699E-4</v>
      </c>
      <c r="AG512">
        <v>7.1620786781567101E-3</v>
      </c>
      <c r="AH512">
        <v>1</v>
      </c>
      <c r="AI512">
        <v>1</v>
      </c>
      <c r="AJ512">
        <v>9.6802605677308598E-2</v>
      </c>
      <c r="AK512">
        <v>4.4031601101536099E-3</v>
      </c>
      <c r="AL512">
        <v>0</v>
      </c>
      <c r="AN512" s="4">
        <f t="shared" si="21"/>
        <v>0</v>
      </c>
      <c r="AO512" s="4">
        <f t="shared" si="22"/>
        <v>0</v>
      </c>
      <c r="AQ512">
        <f t="shared" si="23"/>
        <v>5.6068666666666696</v>
      </c>
    </row>
    <row r="513" spans="1:43" x14ac:dyDescent="0.25">
      <c r="A513" t="s">
        <v>1068</v>
      </c>
      <c r="B513">
        <v>1032842839</v>
      </c>
      <c r="C513">
        <v>304007761</v>
      </c>
      <c r="D513">
        <v>1</v>
      </c>
      <c r="E513" t="s">
        <v>39</v>
      </c>
      <c r="F513" t="s">
        <v>1069</v>
      </c>
      <c r="G513" t="s">
        <v>41</v>
      </c>
      <c r="H513" s="2">
        <v>45170</v>
      </c>
      <c r="I513">
        <v>50000</v>
      </c>
      <c r="J513" t="s">
        <v>42</v>
      </c>
      <c r="K513" t="s">
        <v>42</v>
      </c>
      <c r="L513">
        <v>50000</v>
      </c>
      <c r="M513" t="s">
        <v>42</v>
      </c>
      <c r="N513">
        <v>451.2</v>
      </c>
      <c r="O513">
        <v>0</v>
      </c>
      <c r="P513">
        <v>50000</v>
      </c>
      <c r="Q513" t="s">
        <v>47</v>
      </c>
      <c r="R513">
        <v>0</v>
      </c>
      <c r="S513">
        <v>0.10625</v>
      </c>
      <c r="T513" t="s">
        <v>44</v>
      </c>
      <c r="U513">
        <v>45231</v>
      </c>
      <c r="V513">
        <v>50000</v>
      </c>
      <c r="W513" t="s">
        <v>42</v>
      </c>
      <c r="X513" t="s">
        <v>42</v>
      </c>
      <c r="Y513" t="s">
        <v>42</v>
      </c>
      <c r="Z513">
        <v>9.1199999999999992</v>
      </c>
      <c r="AA513">
        <v>0</v>
      </c>
      <c r="AB513">
        <v>1</v>
      </c>
      <c r="AC513">
        <v>2.5000000000000001E-4</v>
      </c>
      <c r="AD513">
        <v>1</v>
      </c>
      <c r="AE513" t="s">
        <v>44</v>
      </c>
      <c r="AF513">
        <v>2.4000000000000001E-4</v>
      </c>
      <c r="AG513">
        <v>2.1887999999999999E-3</v>
      </c>
      <c r="AH513">
        <v>1</v>
      </c>
      <c r="AI513">
        <v>1</v>
      </c>
      <c r="AJ513">
        <v>0.1035712</v>
      </c>
      <c r="AK513">
        <v>4.8176E-3</v>
      </c>
      <c r="AL513">
        <v>0</v>
      </c>
      <c r="AN513" s="4">
        <f t="shared" si="21"/>
        <v>0</v>
      </c>
      <c r="AO513" s="4">
        <f t="shared" si="22"/>
        <v>0</v>
      </c>
      <c r="AQ513">
        <f t="shared" si="23"/>
        <v>20.073333333333334</v>
      </c>
    </row>
    <row r="514" spans="1:43" x14ac:dyDescent="0.25">
      <c r="A514" t="s">
        <v>1070</v>
      </c>
      <c r="B514">
        <v>9206623515</v>
      </c>
      <c r="C514">
        <v>304008259</v>
      </c>
      <c r="D514">
        <v>1</v>
      </c>
      <c r="E514" t="s">
        <v>39</v>
      </c>
      <c r="F514" t="s">
        <v>1071</v>
      </c>
      <c r="G514" t="s">
        <v>41</v>
      </c>
      <c r="H514" s="2">
        <v>45170</v>
      </c>
      <c r="I514">
        <v>107500</v>
      </c>
      <c r="J514" t="s">
        <v>42</v>
      </c>
      <c r="K514" t="s">
        <v>42</v>
      </c>
      <c r="L514">
        <v>107500</v>
      </c>
      <c r="M514" t="s">
        <v>42</v>
      </c>
      <c r="N514">
        <v>1142.74</v>
      </c>
      <c r="O514">
        <v>0</v>
      </c>
      <c r="P514">
        <v>107500</v>
      </c>
      <c r="Q514" t="s">
        <v>43</v>
      </c>
      <c r="R514">
        <v>0.12125</v>
      </c>
      <c r="S514">
        <v>0.12375</v>
      </c>
      <c r="T514" t="s">
        <v>44</v>
      </c>
      <c r="U514">
        <v>45200</v>
      </c>
      <c r="V514">
        <v>107500</v>
      </c>
      <c r="W514" t="s">
        <v>42</v>
      </c>
      <c r="X514" t="s">
        <v>42</v>
      </c>
      <c r="Y514" t="s">
        <v>42</v>
      </c>
      <c r="Z514">
        <v>47.12</v>
      </c>
      <c r="AA514">
        <v>0</v>
      </c>
      <c r="AB514">
        <v>1</v>
      </c>
      <c r="AC514">
        <v>2.5000000000000001E-4</v>
      </c>
      <c r="AD514">
        <v>1</v>
      </c>
      <c r="AE514" t="s">
        <v>44</v>
      </c>
      <c r="AF514">
        <v>1.11627906976744E-4</v>
      </c>
      <c r="AG514">
        <v>5.2599069767441898E-3</v>
      </c>
      <c r="AH514">
        <v>1</v>
      </c>
      <c r="AI514">
        <v>1</v>
      </c>
      <c r="AJ514">
        <v>0.118388372093023</v>
      </c>
      <c r="AK514">
        <v>0</v>
      </c>
      <c r="AL514">
        <v>0</v>
      </c>
      <c r="AN514" s="4">
        <f t="shared" si="21"/>
        <v>0</v>
      </c>
      <c r="AO514" s="4">
        <f t="shared" si="22"/>
        <v>0</v>
      </c>
      <c r="AQ514">
        <f t="shared" si="23"/>
        <v>0</v>
      </c>
    </row>
    <row r="515" spans="1:43" x14ac:dyDescent="0.25">
      <c r="A515" t="s">
        <v>1072</v>
      </c>
      <c r="B515">
        <v>9206603889</v>
      </c>
      <c r="C515">
        <v>304008260</v>
      </c>
      <c r="D515">
        <v>1</v>
      </c>
      <c r="E515" t="s">
        <v>39</v>
      </c>
      <c r="F515" t="s">
        <v>1073</v>
      </c>
      <c r="G515" t="s">
        <v>41</v>
      </c>
      <c r="H515" s="2">
        <v>45170</v>
      </c>
      <c r="I515">
        <v>47800</v>
      </c>
      <c r="J515" t="s">
        <v>42</v>
      </c>
      <c r="K515" t="s">
        <v>42</v>
      </c>
      <c r="L515">
        <v>47800</v>
      </c>
      <c r="M515" t="s">
        <v>42</v>
      </c>
      <c r="N515">
        <v>466.21</v>
      </c>
      <c r="O515">
        <v>0</v>
      </c>
      <c r="P515">
        <v>47800</v>
      </c>
      <c r="Q515" t="s">
        <v>43</v>
      </c>
      <c r="R515">
        <v>0.11125</v>
      </c>
      <c r="S515">
        <v>0.11375</v>
      </c>
      <c r="T515" t="s">
        <v>44</v>
      </c>
      <c r="U515">
        <v>45200</v>
      </c>
      <c r="V515">
        <v>47800</v>
      </c>
      <c r="W515" t="s">
        <v>42</v>
      </c>
      <c r="X515" t="s">
        <v>42</v>
      </c>
      <c r="Y515" t="s">
        <v>42</v>
      </c>
      <c r="Z515">
        <v>20.95</v>
      </c>
      <c r="AA515">
        <v>0</v>
      </c>
      <c r="AB515">
        <v>1</v>
      </c>
      <c r="AC515">
        <v>2.5000000000000001E-4</v>
      </c>
      <c r="AD515">
        <v>1</v>
      </c>
      <c r="AE515" t="s">
        <v>44</v>
      </c>
      <c r="AF515">
        <v>2.5104602510460302E-4</v>
      </c>
      <c r="AG515">
        <v>5.2594142259414197E-3</v>
      </c>
      <c r="AH515">
        <v>1</v>
      </c>
      <c r="AI515">
        <v>1</v>
      </c>
      <c r="AJ515">
        <v>0.10824895397489501</v>
      </c>
      <c r="AK515">
        <v>0</v>
      </c>
      <c r="AL515">
        <v>0</v>
      </c>
      <c r="AN515" s="4">
        <f t="shared" ref="AN515:AN578" si="24">+I515-P515</f>
        <v>0</v>
      </c>
      <c r="AO515" s="4">
        <f t="shared" ref="AO515:AO578" si="25">+AN515-(O515+AL515)</f>
        <v>0</v>
      </c>
      <c r="AQ515">
        <f t="shared" ref="AQ515:AQ578" si="26">+AK515*I515/12</f>
        <v>0</v>
      </c>
    </row>
    <row r="516" spans="1:43" x14ac:dyDescent="0.25">
      <c r="A516" t="s">
        <v>1074</v>
      </c>
      <c r="B516">
        <v>9206355522</v>
      </c>
      <c r="C516">
        <v>304008266</v>
      </c>
      <c r="D516">
        <v>1</v>
      </c>
      <c r="E516" t="s">
        <v>39</v>
      </c>
      <c r="F516" t="s">
        <v>1075</v>
      </c>
      <c r="G516" t="s">
        <v>41</v>
      </c>
      <c r="H516" s="2">
        <v>45170</v>
      </c>
      <c r="I516">
        <v>50064</v>
      </c>
      <c r="J516" t="s">
        <v>42</v>
      </c>
      <c r="K516" t="s">
        <v>42</v>
      </c>
      <c r="L516">
        <v>50064</v>
      </c>
      <c r="M516" t="s">
        <v>42</v>
      </c>
      <c r="N516">
        <v>488.29</v>
      </c>
      <c r="O516">
        <v>0</v>
      </c>
      <c r="P516">
        <v>50064</v>
      </c>
      <c r="Q516" t="s">
        <v>43</v>
      </c>
      <c r="R516">
        <v>0.11125</v>
      </c>
      <c r="S516">
        <v>0.11375</v>
      </c>
      <c r="T516" t="s">
        <v>44</v>
      </c>
      <c r="U516">
        <v>45200</v>
      </c>
      <c r="V516">
        <v>50064</v>
      </c>
      <c r="W516" t="s">
        <v>42</v>
      </c>
      <c r="X516" t="s">
        <v>42</v>
      </c>
      <c r="Y516" t="s">
        <v>42</v>
      </c>
      <c r="Z516">
        <v>21.95</v>
      </c>
      <c r="AA516">
        <v>0</v>
      </c>
      <c r="AB516">
        <v>1</v>
      </c>
      <c r="AC516">
        <v>2.5000000000000001E-4</v>
      </c>
      <c r="AD516">
        <v>1</v>
      </c>
      <c r="AE516" t="s">
        <v>44</v>
      </c>
      <c r="AF516">
        <v>2.3969319271332701E-4</v>
      </c>
      <c r="AG516">
        <v>5.26126558005753E-3</v>
      </c>
      <c r="AH516">
        <v>1</v>
      </c>
      <c r="AI516">
        <v>1</v>
      </c>
      <c r="AJ516">
        <v>0.108260306807287</v>
      </c>
      <c r="AK516">
        <v>0</v>
      </c>
      <c r="AL516">
        <v>0</v>
      </c>
      <c r="AN516" s="4">
        <f t="shared" si="24"/>
        <v>0</v>
      </c>
      <c r="AO516" s="4">
        <f t="shared" si="25"/>
        <v>0</v>
      </c>
      <c r="AQ516">
        <f t="shared" si="26"/>
        <v>0</v>
      </c>
    </row>
    <row r="517" spans="1:43" x14ac:dyDescent="0.25">
      <c r="A517" t="s">
        <v>1076</v>
      </c>
      <c r="B517">
        <v>9206521214</v>
      </c>
      <c r="C517">
        <v>304008345</v>
      </c>
      <c r="D517">
        <v>1</v>
      </c>
      <c r="E517" t="s">
        <v>39</v>
      </c>
      <c r="F517" t="s">
        <v>1077</v>
      </c>
      <c r="G517" t="s">
        <v>41</v>
      </c>
      <c r="H517" s="2">
        <v>45170</v>
      </c>
      <c r="I517">
        <v>37500</v>
      </c>
      <c r="J517" t="s">
        <v>42</v>
      </c>
      <c r="K517" t="s">
        <v>42</v>
      </c>
      <c r="L517">
        <v>37500</v>
      </c>
      <c r="M517" t="s">
        <v>42</v>
      </c>
      <c r="N517">
        <v>346.36</v>
      </c>
      <c r="O517">
        <v>0</v>
      </c>
      <c r="P517">
        <v>37500</v>
      </c>
      <c r="Q517" t="s">
        <v>43</v>
      </c>
      <c r="R517">
        <v>0.10625</v>
      </c>
      <c r="S517">
        <v>0.10875</v>
      </c>
      <c r="T517" t="s">
        <v>44</v>
      </c>
      <c r="U517">
        <v>45231</v>
      </c>
      <c r="V517">
        <v>37500</v>
      </c>
      <c r="W517" t="s">
        <v>42</v>
      </c>
      <c r="X517" t="s">
        <v>42</v>
      </c>
      <c r="Y517" t="s">
        <v>42</v>
      </c>
      <c r="Z517">
        <v>15.92</v>
      </c>
      <c r="AA517">
        <v>0</v>
      </c>
      <c r="AB517">
        <v>1</v>
      </c>
      <c r="AC517">
        <v>2.5000000000000001E-4</v>
      </c>
      <c r="AD517">
        <v>1</v>
      </c>
      <c r="AE517" t="s">
        <v>44</v>
      </c>
      <c r="AF517">
        <v>3.2000000000000003E-4</v>
      </c>
      <c r="AG517">
        <v>5.0943999999999998E-3</v>
      </c>
      <c r="AH517">
        <v>1</v>
      </c>
      <c r="AI517">
        <v>1</v>
      </c>
      <c r="AJ517">
        <v>0.10317999999999999</v>
      </c>
      <c r="AK517">
        <v>0</v>
      </c>
      <c r="AL517">
        <v>0</v>
      </c>
      <c r="AN517" s="4">
        <f t="shared" si="24"/>
        <v>0</v>
      </c>
      <c r="AO517" s="4">
        <f t="shared" si="25"/>
        <v>0</v>
      </c>
      <c r="AQ517">
        <f t="shared" si="26"/>
        <v>0</v>
      </c>
    </row>
    <row r="518" spans="1:43" x14ac:dyDescent="0.25">
      <c r="A518" t="s">
        <v>1078</v>
      </c>
      <c r="B518">
        <v>9206478365</v>
      </c>
      <c r="C518">
        <v>304008346</v>
      </c>
      <c r="D518">
        <v>1</v>
      </c>
      <c r="E518" t="s">
        <v>39</v>
      </c>
      <c r="F518" t="s">
        <v>1079</v>
      </c>
      <c r="G518" t="s">
        <v>41</v>
      </c>
      <c r="H518" s="2">
        <v>45170</v>
      </c>
      <c r="I518">
        <v>96375</v>
      </c>
      <c r="J518" t="s">
        <v>42</v>
      </c>
      <c r="K518" t="s">
        <v>42</v>
      </c>
      <c r="L518">
        <v>96375</v>
      </c>
      <c r="M518" t="s">
        <v>42</v>
      </c>
      <c r="N518">
        <v>1013.58</v>
      </c>
      <c r="O518">
        <v>0</v>
      </c>
      <c r="P518">
        <v>96375</v>
      </c>
      <c r="Q518" t="s">
        <v>43</v>
      </c>
      <c r="R518">
        <v>0.10375</v>
      </c>
      <c r="S518">
        <v>0.10625</v>
      </c>
      <c r="T518" t="s">
        <v>44</v>
      </c>
      <c r="U518">
        <v>45200</v>
      </c>
      <c r="V518">
        <v>96375</v>
      </c>
      <c r="W518" t="s">
        <v>42</v>
      </c>
      <c r="X518" t="s">
        <v>42</v>
      </c>
      <c r="Y518" t="s">
        <v>42</v>
      </c>
      <c r="Z518">
        <v>48.85</v>
      </c>
      <c r="AA518">
        <v>0</v>
      </c>
      <c r="AB518">
        <v>1</v>
      </c>
      <c r="AC518">
        <v>2.5000000000000001E-4</v>
      </c>
      <c r="AD518">
        <v>1</v>
      </c>
      <c r="AE518" t="s">
        <v>44</v>
      </c>
      <c r="AF518">
        <v>1.2451361867704301E-4</v>
      </c>
      <c r="AG518">
        <v>6.0824902723735398E-3</v>
      </c>
      <c r="AH518">
        <v>1</v>
      </c>
      <c r="AI518">
        <v>1</v>
      </c>
      <c r="AJ518">
        <v>0.100875486381323</v>
      </c>
      <c r="AK518">
        <v>0</v>
      </c>
      <c r="AL518">
        <v>0</v>
      </c>
      <c r="AN518" s="4">
        <f t="shared" si="24"/>
        <v>0</v>
      </c>
      <c r="AO518" s="4">
        <f t="shared" si="25"/>
        <v>0</v>
      </c>
      <c r="AQ518">
        <f t="shared" si="26"/>
        <v>0</v>
      </c>
    </row>
    <row r="519" spans="1:43" x14ac:dyDescent="0.25">
      <c r="A519" t="s">
        <v>1080</v>
      </c>
      <c r="B519">
        <v>9206083033</v>
      </c>
      <c r="C519">
        <v>304008353</v>
      </c>
      <c r="D519">
        <v>1</v>
      </c>
      <c r="E519" t="s">
        <v>39</v>
      </c>
      <c r="F519" t="s">
        <v>1081</v>
      </c>
      <c r="G519" t="s">
        <v>41</v>
      </c>
      <c r="H519" s="2">
        <v>45170</v>
      </c>
      <c r="I519">
        <v>37500</v>
      </c>
      <c r="J519" t="s">
        <v>42</v>
      </c>
      <c r="K519" t="s">
        <v>42</v>
      </c>
      <c r="L519">
        <v>37500</v>
      </c>
      <c r="M519" t="s">
        <v>42</v>
      </c>
      <c r="N519">
        <v>310.52999999999997</v>
      </c>
      <c r="O519">
        <v>0</v>
      </c>
      <c r="P519">
        <v>37500</v>
      </c>
      <c r="Q519" t="s">
        <v>43</v>
      </c>
      <c r="R519">
        <v>9.5000000000000001E-2</v>
      </c>
      <c r="S519">
        <v>9.7500000000000003E-2</v>
      </c>
      <c r="T519" t="s">
        <v>44</v>
      </c>
      <c r="U519">
        <v>45231</v>
      </c>
      <c r="V519">
        <v>37500</v>
      </c>
      <c r="W519" t="s">
        <v>42</v>
      </c>
      <c r="X519" t="s">
        <v>42</v>
      </c>
      <c r="Y519" t="s">
        <v>42</v>
      </c>
      <c r="Z519">
        <v>15.92</v>
      </c>
      <c r="AA519">
        <v>0</v>
      </c>
      <c r="AB519">
        <v>1</v>
      </c>
      <c r="AC519">
        <v>2.5000000000000001E-4</v>
      </c>
      <c r="AD519">
        <v>1</v>
      </c>
      <c r="AE519" t="s">
        <v>44</v>
      </c>
      <c r="AF519">
        <v>3.2000000000000003E-4</v>
      </c>
      <c r="AG519">
        <v>5.0943999999999998E-3</v>
      </c>
      <c r="AH519">
        <v>1</v>
      </c>
      <c r="AI519">
        <v>1</v>
      </c>
      <c r="AJ519">
        <v>9.1929999999999998E-2</v>
      </c>
      <c r="AK519">
        <v>0</v>
      </c>
      <c r="AL519">
        <v>0</v>
      </c>
      <c r="AN519" s="4">
        <f t="shared" si="24"/>
        <v>0</v>
      </c>
      <c r="AO519" s="4">
        <f t="shared" si="25"/>
        <v>0</v>
      </c>
      <c r="AQ519">
        <f t="shared" si="26"/>
        <v>0</v>
      </c>
    </row>
    <row r="520" spans="1:43" x14ac:dyDescent="0.25">
      <c r="A520" t="s">
        <v>1082</v>
      </c>
      <c r="B520">
        <v>9205206346</v>
      </c>
      <c r="C520">
        <v>304008357</v>
      </c>
      <c r="D520">
        <v>1</v>
      </c>
      <c r="E520" t="s">
        <v>39</v>
      </c>
      <c r="F520" t="s">
        <v>1083</v>
      </c>
      <c r="G520" t="s">
        <v>41</v>
      </c>
      <c r="H520" s="2">
        <v>45170</v>
      </c>
      <c r="I520">
        <v>49600</v>
      </c>
      <c r="J520" t="s">
        <v>42</v>
      </c>
      <c r="K520" t="s">
        <v>42</v>
      </c>
      <c r="L520">
        <v>49600</v>
      </c>
      <c r="M520" t="s">
        <v>42</v>
      </c>
      <c r="N520">
        <v>792.94</v>
      </c>
      <c r="O520">
        <v>200</v>
      </c>
      <c r="P520">
        <v>49400</v>
      </c>
      <c r="Q520" t="s">
        <v>43</v>
      </c>
      <c r="R520">
        <v>9.1249999999999998E-2</v>
      </c>
      <c r="S520">
        <v>9.375E-2</v>
      </c>
      <c r="T520" t="s">
        <v>44</v>
      </c>
      <c r="U520">
        <v>45231</v>
      </c>
      <c r="V520">
        <v>49400</v>
      </c>
      <c r="W520" t="s">
        <v>42</v>
      </c>
      <c r="X520" t="s">
        <v>42</v>
      </c>
      <c r="Y520" t="s">
        <v>42</v>
      </c>
      <c r="Z520">
        <v>42.87</v>
      </c>
      <c r="AA520">
        <v>0</v>
      </c>
      <c r="AB520">
        <v>1</v>
      </c>
      <c r="AC520">
        <v>2.5000000000000001E-4</v>
      </c>
      <c r="AD520">
        <v>1</v>
      </c>
      <c r="AE520" t="s">
        <v>44</v>
      </c>
      <c r="AF520">
        <v>2.4193548387096801E-4</v>
      </c>
      <c r="AG520">
        <v>1.03717741935484E-2</v>
      </c>
      <c r="AH520">
        <v>1</v>
      </c>
      <c r="AI520">
        <v>1</v>
      </c>
      <c r="AJ520">
        <v>8.8258064516128998E-2</v>
      </c>
      <c r="AK520">
        <v>0</v>
      </c>
      <c r="AL520">
        <v>0</v>
      </c>
      <c r="AN520" s="4">
        <f t="shared" si="24"/>
        <v>200</v>
      </c>
      <c r="AO520" s="4">
        <f t="shared" si="25"/>
        <v>0</v>
      </c>
      <c r="AQ520">
        <f t="shared" si="26"/>
        <v>0</v>
      </c>
    </row>
    <row r="521" spans="1:43" x14ac:dyDescent="0.25">
      <c r="A521" t="s">
        <v>1084</v>
      </c>
      <c r="B521">
        <v>1032842648</v>
      </c>
      <c r="C521">
        <v>303976252</v>
      </c>
      <c r="D521">
        <v>1</v>
      </c>
      <c r="E521" t="s">
        <v>39</v>
      </c>
      <c r="F521" t="s">
        <v>1085</v>
      </c>
      <c r="G521" t="s">
        <v>41</v>
      </c>
      <c r="H521" s="2">
        <v>45170</v>
      </c>
      <c r="I521">
        <v>89623</v>
      </c>
      <c r="J521" t="s">
        <v>42</v>
      </c>
      <c r="K521" t="s">
        <v>42</v>
      </c>
      <c r="L521">
        <v>89623</v>
      </c>
      <c r="M521" t="s">
        <v>42</v>
      </c>
      <c r="N521">
        <v>751.67</v>
      </c>
      <c r="O521">
        <v>0</v>
      </c>
      <c r="P521">
        <v>89623</v>
      </c>
      <c r="Q521" t="s">
        <v>47</v>
      </c>
      <c r="R521">
        <v>0</v>
      </c>
      <c r="S521">
        <v>0.10125000000000001</v>
      </c>
      <c r="T521" t="s">
        <v>44</v>
      </c>
      <c r="U521">
        <v>45200</v>
      </c>
      <c r="V521">
        <v>89623</v>
      </c>
      <c r="W521" t="s">
        <v>42</v>
      </c>
      <c r="X521" t="s">
        <v>42</v>
      </c>
      <c r="Y521" t="s">
        <v>42</v>
      </c>
      <c r="Z521">
        <v>9.1199999999999992</v>
      </c>
      <c r="AA521">
        <v>0</v>
      </c>
      <c r="AB521">
        <v>1</v>
      </c>
      <c r="AC521">
        <v>2.5000000000000001E-4</v>
      </c>
      <c r="AD521">
        <v>1</v>
      </c>
      <c r="AE521" t="s">
        <v>44</v>
      </c>
      <c r="AF521">
        <v>1.3389420126529999E-4</v>
      </c>
      <c r="AG521">
        <v>1.22111511553954E-3</v>
      </c>
      <c r="AH521">
        <v>1</v>
      </c>
      <c r="AI521">
        <v>1</v>
      </c>
      <c r="AJ521">
        <v>9.9644990683195198E-2</v>
      </c>
      <c r="AK521">
        <v>4.8982404070383699E-3</v>
      </c>
      <c r="AL521">
        <v>0</v>
      </c>
      <c r="AN521" s="4">
        <f t="shared" si="24"/>
        <v>0</v>
      </c>
      <c r="AO521" s="4">
        <f t="shared" si="25"/>
        <v>0</v>
      </c>
      <c r="AQ521">
        <f t="shared" si="26"/>
        <v>36.582916666666655</v>
      </c>
    </row>
    <row r="522" spans="1:43" x14ac:dyDescent="0.25">
      <c r="A522" t="s">
        <v>1086</v>
      </c>
      <c r="B522">
        <v>1032842745</v>
      </c>
      <c r="C522">
        <v>303976253</v>
      </c>
      <c r="D522">
        <v>1</v>
      </c>
      <c r="E522" t="s">
        <v>39</v>
      </c>
      <c r="F522" t="s">
        <v>1087</v>
      </c>
      <c r="G522" t="s">
        <v>41</v>
      </c>
      <c r="H522" s="2">
        <v>45170</v>
      </c>
      <c r="I522">
        <v>160000</v>
      </c>
      <c r="J522" t="s">
        <v>42</v>
      </c>
      <c r="K522" t="s">
        <v>42</v>
      </c>
      <c r="L522">
        <v>160000</v>
      </c>
      <c r="M522" t="s">
        <v>42</v>
      </c>
      <c r="N522">
        <v>1341.92</v>
      </c>
      <c r="O522">
        <v>0</v>
      </c>
      <c r="P522">
        <v>160000</v>
      </c>
      <c r="Q522" t="s">
        <v>47</v>
      </c>
      <c r="R522">
        <v>0</v>
      </c>
      <c r="S522">
        <v>0.10125000000000001</v>
      </c>
      <c r="T522" t="s">
        <v>44</v>
      </c>
      <c r="U522">
        <v>45200</v>
      </c>
      <c r="V522">
        <v>160000</v>
      </c>
      <c r="W522" t="s">
        <v>42</v>
      </c>
      <c r="X522" t="s">
        <v>42</v>
      </c>
      <c r="Y522" t="s">
        <v>42</v>
      </c>
      <c r="Z522">
        <v>9.1199999999999992</v>
      </c>
      <c r="AA522">
        <v>0</v>
      </c>
      <c r="AB522">
        <v>1</v>
      </c>
      <c r="AC522">
        <v>2.5000000000000001E-4</v>
      </c>
      <c r="AD522">
        <v>1</v>
      </c>
      <c r="AE522" t="s">
        <v>44</v>
      </c>
      <c r="AF522" s="3">
        <v>7.4999999999999993E-5</v>
      </c>
      <c r="AG522">
        <v>6.8400000000000004E-4</v>
      </c>
      <c r="AH522">
        <v>1</v>
      </c>
      <c r="AI522">
        <v>1</v>
      </c>
      <c r="AJ522">
        <v>0.100241</v>
      </c>
      <c r="AK522">
        <v>4.9430000000000003E-3</v>
      </c>
      <c r="AL522">
        <v>0</v>
      </c>
      <c r="AN522" s="4">
        <f t="shared" si="24"/>
        <v>0</v>
      </c>
      <c r="AO522" s="4">
        <f t="shared" si="25"/>
        <v>0</v>
      </c>
      <c r="AQ522">
        <f t="shared" si="26"/>
        <v>65.90666666666668</v>
      </c>
    </row>
    <row r="523" spans="1:43" x14ac:dyDescent="0.25">
      <c r="A523" t="s">
        <v>1088</v>
      </c>
      <c r="B523">
        <v>9205479125</v>
      </c>
      <c r="C523">
        <v>303976318</v>
      </c>
      <c r="D523">
        <v>1</v>
      </c>
      <c r="E523" t="s">
        <v>39</v>
      </c>
      <c r="F523" t="s">
        <v>1089</v>
      </c>
      <c r="G523" t="s">
        <v>41</v>
      </c>
      <c r="H523" s="2">
        <v>45170</v>
      </c>
      <c r="I523">
        <v>37390.620000000003</v>
      </c>
      <c r="J523" t="s">
        <v>42</v>
      </c>
      <c r="K523" t="s">
        <v>42</v>
      </c>
      <c r="L523">
        <v>37390.620000000003</v>
      </c>
      <c r="M523" t="s">
        <v>42</v>
      </c>
      <c r="N523">
        <v>0</v>
      </c>
      <c r="O523">
        <v>0</v>
      </c>
      <c r="P523">
        <v>37390.620000000003</v>
      </c>
      <c r="Q523" t="s">
        <v>43</v>
      </c>
      <c r="R523">
        <v>9.1249999999999998E-2</v>
      </c>
      <c r="S523">
        <v>9.375E-2</v>
      </c>
      <c r="T523" t="s">
        <v>44</v>
      </c>
      <c r="U523">
        <v>45200</v>
      </c>
      <c r="V523">
        <v>37390.620000000003</v>
      </c>
      <c r="W523" t="s">
        <v>42</v>
      </c>
      <c r="X523" t="s">
        <v>42</v>
      </c>
      <c r="Y523" t="s">
        <v>42</v>
      </c>
      <c r="Z523">
        <v>0</v>
      </c>
      <c r="AA523">
        <v>0</v>
      </c>
      <c r="AB523">
        <v>1</v>
      </c>
      <c r="AC523">
        <v>2.5000000000000001E-4</v>
      </c>
      <c r="AD523">
        <v>1</v>
      </c>
      <c r="AE523" t="s">
        <v>44</v>
      </c>
      <c r="AF523">
        <v>3.2093610643525001E-4</v>
      </c>
      <c r="AG523">
        <v>0</v>
      </c>
      <c r="AH523">
        <v>1</v>
      </c>
      <c r="AI523">
        <v>1</v>
      </c>
      <c r="AJ523">
        <v>8.8179063893564794E-2</v>
      </c>
      <c r="AK523">
        <v>0</v>
      </c>
      <c r="AL523">
        <v>0</v>
      </c>
      <c r="AN523" s="4">
        <f t="shared" si="24"/>
        <v>0</v>
      </c>
      <c r="AO523" s="4">
        <f t="shared" si="25"/>
        <v>0</v>
      </c>
      <c r="AQ523">
        <f t="shared" si="26"/>
        <v>0</v>
      </c>
    </row>
    <row r="524" spans="1:43" x14ac:dyDescent="0.25">
      <c r="A524" t="s">
        <v>1090</v>
      </c>
      <c r="B524">
        <v>9205446504</v>
      </c>
      <c r="C524">
        <v>303976320</v>
      </c>
      <c r="D524">
        <v>1</v>
      </c>
      <c r="E524" t="s">
        <v>39</v>
      </c>
      <c r="F524" t="s">
        <v>1091</v>
      </c>
      <c r="G524" t="s">
        <v>41</v>
      </c>
      <c r="H524" s="2">
        <v>45170</v>
      </c>
      <c r="I524">
        <v>67300</v>
      </c>
      <c r="J524" t="s">
        <v>42</v>
      </c>
      <c r="K524" t="s">
        <v>42</v>
      </c>
      <c r="L524">
        <v>67300</v>
      </c>
      <c r="M524" t="s">
        <v>42</v>
      </c>
      <c r="N524">
        <v>626.91</v>
      </c>
      <c r="O524">
        <v>0</v>
      </c>
      <c r="P524">
        <v>67300</v>
      </c>
      <c r="Q524" t="s">
        <v>43</v>
      </c>
      <c r="R524">
        <v>0.10625</v>
      </c>
      <c r="S524">
        <v>0.10875</v>
      </c>
      <c r="T524" t="s">
        <v>44</v>
      </c>
      <c r="U524">
        <v>45200</v>
      </c>
      <c r="V524">
        <v>67300</v>
      </c>
      <c r="W524" t="s">
        <v>42</v>
      </c>
      <c r="X524" t="s">
        <v>42</v>
      </c>
      <c r="Y524" t="s">
        <v>42</v>
      </c>
      <c r="Z524">
        <v>29.5</v>
      </c>
      <c r="AA524">
        <v>0</v>
      </c>
      <c r="AB524">
        <v>1</v>
      </c>
      <c r="AC524">
        <v>2.5000000000000001E-4</v>
      </c>
      <c r="AD524">
        <v>1</v>
      </c>
      <c r="AE524" t="s">
        <v>44</v>
      </c>
      <c r="AF524">
        <v>1.78306092124814E-4</v>
      </c>
      <c r="AG524">
        <v>5.26002971768202E-3</v>
      </c>
      <c r="AH524">
        <v>1</v>
      </c>
      <c r="AI524">
        <v>1</v>
      </c>
      <c r="AJ524">
        <v>0.103321693907875</v>
      </c>
      <c r="AK524">
        <v>0</v>
      </c>
      <c r="AL524">
        <v>0</v>
      </c>
      <c r="AN524" s="4">
        <f t="shared" si="24"/>
        <v>0</v>
      </c>
      <c r="AO524" s="4">
        <f t="shared" si="25"/>
        <v>0</v>
      </c>
      <c r="AQ524">
        <f t="shared" si="26"/>
        <v>0</v>
      </c>
    </row>
    <row r="525" spans="1:43" x14ac:dyDescent="0.25">
      <c r="A525" t="s">
        <v>1092</v>
      </c>
      <c r="B525">
        <v>9206173370</v>
      </c>
      <c r="C525">
        <v>303990982</v>
      </c>
      <c r="D525">
        <v>1</v>
      </c>
      <c r="E525" t="s">
        <v>39</v>
      </c>
      <c r="F525" t="s">
        <v>1093</v>
      </c>
      <c r="G525" t="s">
        <v>41</v>
      </c>
      <c r="H525" s="2">
        <v>45170</v>
      </c>
      <c r="I525">
        <v>58991.22</v>
      </c>
      <c r="J525" t="s">
        <v>42</v>
      </c>
      <c r="K525" t="s">
        <v>42</v>
      </c>
      <c r="L525">
        <v>58991.22</v>
      </c>
      <c r="M525" t="s">
        <v>42</v>
      </c>
      <c r="N525">
        <v>484.25</v>
      </c>
      <c r="O525">
        <v>265.75</v>
      </c>
      <c r="P525">
        <v>58725.47</v>
      </c>
      <c r="Q525" t="s">
        <v>43</v>
      </c>
      <c r="R525">
        <v>9.375E-2</v>
      </c>
      <c r="S525">
        <v>9.6250000000000002E-2</v>
      </c>
      <c r="T525" t="s">
        <v>44</v>
      </c>
      <c r="U525">
        <v>45231</v>
      </c>
      <c r="V525">
        <v>58725.47</v>
      </c>
      <c r="W525" t="s">
        <v>42</v>
      </c>
      <c r="X525" t="s">
        <v>42</v>
      </c>
      <c r="Y525" t="s">
        <v>42</v>
      </c>
      <c r="Z525">
        <v>25.16</v>
      </c>
      <c r="AA525">
        <v>0</v>
      </c>
      <c r="AB525">
        <v>1</v>
      </c>
      <c r="AC525">
        <v>2.5000000000000001E-4</v>
      </c>
      <c r="AD525">
        <v>1</v>
      </c>
      <c r="AE525" t="s">
        <v>44</v>
      </c>
      <c r="AF525">
        <v>2.0342010217791701E-4</v>
      </c>
      <c r="AG525">
        <v>5.1180497707964002E-3</v>
      </c>
      <c r="AH525">
        <v>1</v>
      </c>
      <c r="AI525">
        <v>1</v>
      </c>
      <c r="AJ525">
        <v>9.0796579897822097E-2</v>
      </c>
      <c r="AK525">
        <v>0</v>
      </c>
      <c r="AL525">
        <v>0</v>
      </c>
      <c r="AN525" s="4">
        <f t="shared" si="24"/>
        <v>265.75</v>
      </c>
      <c r="AO525" s="4">
        <f t="shared" si="25"/>
        <v>0</v>
      </c>
      <c r="AQ525">
        <f t="shared" si="26"/>
        <v>0</v>
      </c>
    </row>
    <row r="526" spans="1:43" x14ac:dyDescent="0.25">
      <c r="A526" t="s">
        <v>1094</v>
      </c>
      <c r="B526">
        <v>9206171945</v>
      </c>
      <c r="C526">
        <v>303990983</v>
      </c>
      <c r="D526">
        <v>1</v>
      </c>
      <c r="E526" t="s">
        <v>39</v>
      </c>
      <c r="F526" t="s">
        <v>1095</v>
      </c>
      <c r="G526" t="s">
        <v>41</v>
      </c>
      <c r="H526" s="2">
        <v>45170</v>
      </c>
      <c r="I526">
        <v>36500</v>
      </c>
      <c r="J526" t="s">
        <v>42</v>
      </c>
      <c r="K526" t="s">
        <v>42</v>
      </c>
      <c r="L526">
        <v>36500</v>
      </c>
      <c r="M526" t="s">
        <v>42</v>
      </c>
      <c r="N526">
        <v>310.51</v>
      </c>
      <c r="O526">
        <v>4700</v>
      </c>
      <c r="P526">
        <v>31800</v>
      </c>
      <c r="Q526" t="s">
        <v>43</v>
      </c>
      <c r="R526">
        <v>9.5000000000000001E-2</v>
      </c>
      <c r="S526">
        <v>9.7500000000000003E-2</v>
      </c>
      <c r="T526" t="s">
        <v>44</v>
      </c>
      <c r="U526">
        <v>45200</v>
      </c>
      <c r="V526">
        <v>31800</v>
      </c>
      <c r="W526" t="s">
        <v>42</v>
      </c>
      <c r="X526" t="s">
        <v>42</v>
      </c>
      <c r="Y526" t="s">
        <v>42</v>
      </c>
      <c r="Z526">
        <v>16.34</v>
      </c>
      <c r="AA526">
        <v>0</v>
      </c>
      <c r="AB526">
        <v>1</v>
      </c>
      <c r="AC526">
        <v>2.5000000000000001E-4</v>
      </c>
      <c r="AD526">
        <v>1</v>
      </c>
      <c r="AE526" t="s">
        <v>44</v>
      </c>
      <c r="AF526">
        <v>3.2876712328767103E-4</v>
      </c>
      <c r="AG526">
        <v>5.3720547945205503E-3</v>
      </c>
      <c r="AH526">
        <v>1</v>
      </c>
      <c r="AI526">
        <v>1</v>
      </c>
      <c r="AJ526">
        <v>9.1921232876712305E-2</v>
      </c>
      <c r="AK526">
        <v>0</v>
      </c>
      <c r="AL526">
        <v>0</v>
      </c>
      <c r="AN526" s="4">
        <f t="shared" si="24"/>
        <v>4700</v>
      </c>
      <c r="AO526" s="4">
        <f t="shared" si="25"/>
        <v>0</v>
      </c>
      <c r="AQ526">
        <f t="shared" si="26"/>
        <v>0</v>
      </c>
    </row>
    <row r="527" spans="1:43" x14ac:dyDescent="0.25">
      <c r="A527" t="s">
        <v>1096</v>
      </c>
      <c r="B527">
        <v>9205761316</v>
      </c>
      <c r="C527">
        <v>303982181</v>
      </c>
      <c r="D527">
        <v>1</v>
      </c>
      <c r="E527" t="s">
        <v>39</v>
      </c>
      <c r="F527" t="s">
        <v>1097</v>
      </c>
      <c r="G527" t="s">
        <v>41</v>
      </c>
      <c r="H527" s="2">
        <v>45170</v>
      </c>
      <c r="I527">
        <v>44928.39</v>
      </c>
      <c r="J527" t="s">
        <v>42</v>
      </c>
      <c r="K527" t="s">
        <v>42</v>
      </c>
      <c r="L527">
        <v>44928.39</v>
      </c>
      <c r="M527" t="s">
        <v>42</v>
      </c>
      <c r="N527">
        <v>384.36</v>
      </c>
      <c r="O527">
        <v>0</v>
      </c>
      <c r="P527">
        <v>44928.39</v>
      </c>
      <c r="Q527" t="s">
        <v>43</v>
      </c>
      <c r="R527">
        <v>9.7500000000000003E-2</v>
      </c>
      <c r="S527">
        <v>0.1</v>
      </c>
      <c r="T527" t="s">
        <v>44</v>
      </c>
      <c r="U527">
        <v>45200</v>
      </c>
      <c r="V527">
        <v>44928.39</v>
      </c>
      <c r="W527" t="s">
        <v>42</v>
      </c>
      <c r="X527" t="s">
        <v>42</v>
      </c>
      <c r="Y527" t="s">
        <v>42</v>
      </c>
      <c r="Z527">
        <v>19.71</v>
      </c>
      <c r="AA527">
        <v>0</v>
      </c>
      <c r="AB527">
        <v>1</v>
      </c>
      <c r="AC527">
        <v>2.5000000000000001E-4</v>
      </c>
      <c r="AD527">
        <v>1</v>
      </c>
      <c r="AE527" t="s">
        <v>44</v>
      </c>
      <c r="AF527">
        <v>2.6709169858968898E-4</v>
      </c>
      <c r="AG527">
        <v>5.2643773792027697E-3</v>
      </c>
      <c r="AH527">
        <v>1</v>
      </c>
      <c r="AI527">
        <v>1</v>
      </c>
      <c r="AJ527">
        <v>9.4482908301410304E-2</v>
      </c>
      <c r="AK527">
        <v>0</v>
      </c>
      <c r="AL527">
        <v>0</v>
      </c>
      <c r="AN527" s="4">
        <f t="shared" si="24"/>
        <v>0</v>
      </c>
      <c r="AO527" s="4">
        <f t="shared" si="25"/>
        <v>0</v>
      </c>
      <c r="AQ527">
        <f t="shared" si="26"/>
        <v>0</v>
      </c>
    </row>
    <row r="528" spans="1:43" x14ac:dyDescent="0.25">
      <c r="A528" t="s">
        <v>1098</v>
      </c>
      <c r="B528">
        <v>9205623813</v>
      </c>
      <c r="C528">
        <v>303982184</v>
      </c>
      <c r="D528">
        <v>1</v>
      </c>
      <c r="E528" t="s">
        <v>39</v>
      </c>
      <c r="F528" t="s">
        <v>1099</v>
      </c>
      <c r="G528" t="s">
        <v>41</v>
      </c>
      <c r="H528" s="2">
        <v>45170</v>
      </c>
      <c r="I528">
        <v>60000</v>
      </c>
      <c r="J528" t="s">
        <v>42</v>
      </c>
      <c r="K528" t="s">
        <v>42</v>
      </c>
      <c r="L528">
        <v>60000</v>
      </c>
      <c r="M528" t="s">
        <v>42</v>
      </c>
      <c r="N528">
        <v>545.75</v>
      </c>
      <c r="O528">
        <v>0</v>
      </c>
      <c r="P528">
        <v>60000</v>
      </c>
      <c r="Q528" t="s">
        <v>43</v>
      </c>
      <c r="R528">
        <v>0.10375</v>
      </c>
      <c r="S528">
        <v>0.10625</v>
      </c>
      <c r="T528" t="s">
        <v>44</v>
      </c>
      <c r="U528">
        <v>45200</v>
      </c>
      <c r="V528">
        <v>60000</v>
      </c>
      <c r="W528" t="s">
        <v>42</v>
      </c>
      <c r="X528" t="s">
        <v>42</v>
      </c>
      <c r="Y528" t="s">
        <v>42</v>
      </c>
      <c r="Z528">
        <v>26.3</v>
      </c>
      <c r="AA528">
        <v>0</v>
      </c>
      <c r="AB528">
        <v>1</v>
      </c>
      <c r="AC528">
        <v>2.5000000000000001E-4</v>
      </c>
      <c r="AD528">
        <v>1</v>
      </c>
      <c r="AE528" t="s">
        <v>44</v>
      </c>
      <c r="AF528">
        <v>2.0000000000000001E-4</v>
      </c>
      <c r="AG528">
        <v>5.2599999999999999E-3</v>
      </c>
      <c r="AH528">
        <v>1</v>
      </c>
      <c r="AI528">
        <v>1</v>
      </c>
      <c r="AJ528">
        <v>0.1008</v>
      </c>
      <c r="AK528">
        <v>0</v>
      </c>
      <c r="AL528">
        <v>0</v>
      </c>
      <c r="AN528" s="4">
        <f t="shared" si="24"/>
        <v>0</v>
      </c>
      <c r="AO528" s="4">
        <f t="shared" si="25"/>
        <v>0</v>
      </c>
      <c r="AQ528">
        <f t="shared" si="26"/>
        <v>0</v>
      </c>
    </row>
    <row r="529" spans="1:43" x14ac:dyDescent="0.25">
      <c r="A529" t="s">
        <v>1100</v>
      </c>
      <c r="B529">
        <v>9205316061</v>
      </c>
      <c r="C529">
        <v>303982190</v>
      </c>
      <c r="D529">
        <v>1</v>
      </c>
      <c r="E529" t="s">
        <v>39</v>
      </c>
      <c r="F529" t="s">
        <v>1101</v>
      </c>
      <c r="G529" t="s">
        <v>41</v>
      </c>
      <c r="H529" s="2">
        <v>45170</v>
      </c>
      <c r="I529">
        <v>34932.81</v>
      </c>
      <c r="J529" t="s">
        <v>42</v>
      </c>
      <c r="K529" t="s">
        <v>42</v>
      </c>
      <c r="L529">
        <v>34932.81</v>
      </c>
      <c r="M529" t="s">
        <v>42</v>
      </c>
      <c r="N529">
        <v>300.52</v>
      </c>
      <c r="O529">
        <v>79.48</v>
      </c>
      <c r="P529">
        <v>34853.33</v>
      </c>
      <c r="Q529" t="s">
        <v>43</v>
      </c>
      <c r="R529">
        <v>9.8750000000000004E-2</v>
      </c>
      <c r="S529">
        <v>0.10125000000000001</v>
      </c>
      <c r="T529" t="s">
        <v>44</v>
      </c>
      <c r="U529">
        <v>45231</v>
      </c>
      <c r="V529">
        <v>34853.33</v>
      </c>
      <c r="W529" t="s">
        <v>42</v>
      </c>
      <c r="X529" t="s">
        <v>42</v>
      </c>
      <c r="Y529" t="s">
        <v>42</v>
      </c>
      <c r="Z529">
        <v>14.84</v>
      </c>
      <c r="AA529">
        <v>0</v>
      </c>
      <c r="AB529">
        <v>1</v>
      </c>
      <c r="AC529">
        <v>2.5000000000000001E-4</v>
      </c>
      <c r="AD529">
        <v>1</v>
      </c>
      <c r="AE529" t="s">
        <v>44</v>
      </c>
      <c r="AF529">
        <v>3.4351659657496801E-4</v>
      </c>
      <c r="AG529">
        <v>5.0977862931725201E-3</v>
      </c>
      <c r="AH529">
        <v>1</v>
      </c>
      <c r="AI529">
        <v>1</v>
      </c>
      <c r="AJ529">
        <v>9.5656483403425002E-2</v>
      </c>
      <c r="AK529">
        <v>0</v>
      </c>
      <c r="AL529">
        <v>0</v>
      </c>
      <c r="AN529" s="4">
        <f t="shared" si="24"/>
        <v>79.479999999995925</v>
      </c>
      <c r="AO529" s="4">
        <f t="shared" si="25"/>
        <v>-4.0785153032629751E-12</v>
      </c>
      <c r="AQ529">
        <f t="shared" si="26"/>
        <v>0</v>
      </c>
    </row>
    <row r="530" spans="1:43" x14ac:dyDescent="0.25">
      <c r="A530" t="s">
        <v>1102</v>
      </c>
      <c r="B530">
        <v>9207471781</v>
      </c>
      <c r="C530">
        <v>304014641</v>
      </c>
      <c r="D530">
        <v>1</v>
      </c>
      <c r="E530" t="s">
        <v>39</v>
      </c>
      <c r="F530" t="s">
        <v>1103</v>
      </c>
      <c r="G530" t="s">
        <v>41</v>
      </c>
      <c r="H530" s="2">
        <v>45170</v>
      </c>
      <c r="I530">
        <v>59916.43</v>
      </c>
      <c r="J530" t="s">
        <v>42</v>
      </c>
      <c r="K530" t="s">
        <v>42</v>
      </c>
      <c r="L530">
        <v>59916.43</v>
      </c>
      <c r="M530" t="s">
        <v>42</v>
      </c>
      <c r="N530">
        <v>0</v>
      </c>
      <c r="O530">
        <v>183.57</v>
      </c>
      <c r="P530">
        <v>59732.86</v>
      </c>
      <c r="Q530" t="s">
        <v>43</v>
      </c>
      <c r="R530">
        <v>9.6250000000000002E-2</v>
      </c>
      <c r="S530">
        <v>9.8750000000000004E-2</v>
      </c>
      <c r="T530" t="s">
        <v>44</v>
      </c>
      <c r="U530">
        <v>45200</v>
      </c>
      <c r="V530">
        <v>59732.86</v>
      </c>
      <c r="W530" t="s">
        <v>42</v>
      </c>
      <c r="X530" t="s">
        <v>42</v>
      </c>
      <c r="Y530" t="s">
        <v>42</v>
      </c>
      <c r="Z530">
        <v>0</v>
      </c>
      <c r="AA530">
        <v>0</v>
      </c>
      <c r="AB530">
        <v>1</v>
      </c>
      <c r="AC530">
        <v>2.5000000000000001E-4</v>
      </c>
      <c r="AD530">
        <v>1</v>
      </c>
      <c r="AE530" t="s">
        <v>44</v>
      </c>
      <c r="AF530">
        <v>2.00278955204774E-4</v>
      </c>
      <c r="AG530">
        <v>0</v>
      </c>
      <c r="AH530">
        <v>1</v>
      </c>
      <c r="AI530">
        <v>1</v>
      </c>
      <c r="AJ530">
        <v>9.3299721044795197E-2</v>
      </c>
      <c r="AK530">
        <v>0</v>
      </c>
      <c r="AL530">
        <v>0</v>
      </c>
      <c r="AN530" s="4">
        <f t="shared" si="24"/>
        <v>183.56999999999971</v>
      </c>
      <c r="AO530" s="4">
        <f t="shared" si="25"/>
        <v>-2.8421709430404007E-13</v>
      </c>
      <c r="AQ530">
        <f t="shared" si="26"/>
        <v>0</v>
      </c>
    </row>
    <row r="531" spans="1:43" x14ac:dyDescent="0.25">
      <c r="A531" t="s">
        <v>1104</v>
      </c>
      <c r="B531">
        <v>9207292419</v>
      </c>
      <c r="C531">
        <v>304014650</v>
      </c>
      <c r="D531">
        <v>1</v>
      </c>
      <c r="E531" t="s">
        <v>39</v>
      </c>
      <c r="F531" t="s">
        <v>1105</v>
      </c>
      <c r="G531" t="s">
        <v>41</v>
      </c>
      <c r="H531" s="2">
        <v>45170</v>
      </c>
      <c r="I531">
        <v>60000</v>
      </c>
      <c r="J531" t="s">
        <v>42</v>
      </c>
      <c r="K531" t="s">
        <v>42</v>
      </c>
      <c r="L531">
        <v>60000</v>
      </c>
      <c r="M531" t="s">
        <v>42</v>
      </c>
      <c r="N531">
        <v>366.16</v>
      </c>
      <c r="O531">
        <v>0</v>
      </c>
      <c r="P531">
        <v>60000</v>
      </c>
      <c r="Q531" t="s">
        <v>43</v>
      </c>
      <c r="R531">
        <v>0.10125000000000001</v>
      </c>
      <c r="S531">
        <v>0.10375</v>
      </c>
      <c r="T531" t="s">
        <v>44</v>
      </c>
      <c r="U531">
        <v>45200</v>
      </c>
      <c r="V531">
        <v>60000</v>
      </c>
      <c r="W531" t="s">
        <v>42</v>
      </c>
      <c r="X531" t="s">
        <v>42</v>
      </c>
      <c r="Y531" t="s">
        <v>42</v>
      </c>
      <c r="Z531">
        <v>18.079999999999998</v>
      </c>
      <c r="AA531">
        <v>0</v>
      </c>
      <c r="AB531">
        <v>1</v>
      </c>
      <c r="AC531">
        <v>2.5000000000000001E-4</v>
      </c>
      <c r="AD531">
        <v>1</v>
      </c>
      <c r="AE531" t="s">
        <v>44</v>
      </c>
      <c r="AF531">
        <v>2.0000000000000001E-4</v>
      </c>
      <c r="AG531">
        <v>3.6159999999999999E-3</v>
      </c>
      <c r="AH531">
        <v>1</v>
      </c>
      <c r="AI531">
        <v>1</v>
      </c>
      <c r="AJ531">
        <v>9.8299999999999998E-2</v>
      </c>
      <c r="AK531">
        <v>0</v>
      </c>
      <c r="AL531">
        <v>0</v>
      </c>
      <c r="AN531" s="4">
        <f t="shared" si="24"/>
        <v>0</v>
      </c>
      <c r="AO531" s="4">
        <f t="shared" si="25"/>
        <v>0</v>
      </c>
      <c r="AQ531">
        <f t="shared" si="26"/>
        <v>0</v>
      </c>
    </row>
    <row r="532" spans="1:43" x14ac:dyDescent="0.25">
      <c r="A532" t="s">
        <v>1106</v>
      </c>
      <c r="B532">
        <v>9207237414</v>
      </c>
      <c r="C532">
        <v>304014655</v>
      </c>
      <c r="D532">
        <v>1</v>
      </c>
      <c r="E532" t="s">
        <v>39</v>
      </c>
      <c r="F532" t="s">
        <v>1107</v>
      </c>
      <c r="G532" t="s">
        <v>41</v>
      </c>
      <c r="H532" s="2">
        <v>45170</v>
      </c>
      <c r="I532">
        <v>37600</v>
      </c>
      <c r="J532" t="s">
        <v>42</v>
      </c>
      <c r="K532" t="s">
        <v>42</v>
      </c>
      <c r="L532">
        <v>37600</v>
      </c>
      <c r="M532" t="s">
        <v>42</v>
      </c>
      <c r="N532">
        <v>347.65</v>
      </c>
      <c r="O532">
        <v>152.35</v>
      </c>
      <c r="P532">
        <v>37447.65</v>
      </c>
      <c r="Q532" t="s">
        <v>43</v>
      </c>
      <c r="R532">
        <v>0.10625</v>
      </c>
      <c r="S532">
        <v>0.10875</v>
      </c>
      <c r="T532" t="s">
        <v>44</v>
      </c>
      <c r="U532">
        <v>45231</v>
      </c>
      <c r="V532">
        <v>37447.65</v>
      </c>
      <c r="W532" t="s">
        <v>42</v>
      </c>
      <c r="X532" t="s">
        <v>42</v>
      </c>
      <c r="Y532" t="s">
        <v>42</v>
      </c>
      <c r="Z532">
        <v>15.98</v>
      </c>
      <c r="AA532">
        <v>0</v>
      </c>
      <c r="AB532">
        <v>1</v>
      </c>
      <c r="AC532">
        <v>2.5000000000000001E-4</v>
      </c>
      <c r="AD532">
        <v>1</v>
      </c>
      <c r="AE532" t="s">
        <v>44</v>
      </c>
      <c r="AF532">
        <v>3.1914893617021302E-4</v>
      </c>
      <c r="AG532">
        <v>5.1000000000000004E-3</v>
      </c>
      <c r="AH532">
        <v>1</v>
      </c>
      <c r="AI532">
        <v>1</v>
      </c>
      <c r="AJ532">
        <v>0.10318085106383</v>
      </c>
      <c r="AK532">
        <v>0</v>
      </c>
      <c r="AL532">
        <v>0</v>
      </c>
      <c r="AN532" s="4">
        <f t="shared" si="24"/>
        <v>152.34999999999854</v>
      </c>
      <c r="AO532" s="4">
        <f t="shared" si="25"/>
        <v>-1.4495071809506044E-12</v>
      </c>
      <c r="AQ532">
        <f t="shared" si="26"/>
        <v>0</v>
      </c>
    </row>
    <row r="533" spans="1:43" x14ac:dyDescent="0.25">
      <c r="A533" t="s">
        <v>1108</v>
      </c>
      <c r="B533">
        <v>9207015349</v>
      </c>
      <c r="C533">
        <v>304014665</v>
      </c>
      <c r="D533">
        <v>1</v>
      </c>
      <c r="E533" t="s">
        <v>39</v>
      </c>
      <c r="F533" t="s">
        <v>1109</v>
      </c>
      <c r="G533" t="s">
        <v>41</v>
      </c>
      <c r="H533" s="2">
        <v>45170</v>
      </c>
      <c r="I533">
        <v>249500</v>
      </c>
      <c r="J533" t="s">
        <v>42</v>
      </c>
      <c r="K533" t="s">
        <v>42</v>
      </c>
      <c r="L533">
        <v>249500</v>
      </c>
      <c r="M533" t="s">
        <v>42</v>
      </c>
      <c r="N533">
        <v>0</v>
      </c>
      <c r="O533">
        <v>0</v>
      </c>
      <c r="P533">
        <v>249500</v>
      </c>
      <c r="Q533" t="s">
        <v>43</v>
      </c>
      <c r="R533">
        <v>0.12875</v>
      </c>
      <c r="S533">
        <v>0.13125000000000001</v>
      </c>
      <c r="T533" t="s">
        <v>44</v>
      </c>
      <c r="U533">
        <v>45200</v>
      </c>
      <c r="V533">
        <v>249500</v>
      </c>
      <c r="W533" t="s">
        <v>42</v>
      </c>
      <c r="X533" t="s">
        <v>42</v>
      </c>
      <c r="Y533" t="s">
        <v>42</v>
      </c>
      <c r="Z533">
        <v>0</v>
      </c>
      <c r="AA533">
        <v>0</v>
      </c>
      <c r="AB533">
        <v>1</v>
      </c>
      <c r="AC533">
        <v>2.5000000000000001E-4</v>
      </c>
      <c r="AD533">
        <v>1</v>
      </c>
      <c r="AE533" t="s">
        <v>44</v>
      </c>
      <c r="AF533" s="3">
        <v>4.8096192384769501E-5</v>
      </c>
      <c r="AG533">
        <v>0</v>
      </c>
      <c r="AH533">
        <v>1</v>
      </c>
      <c r="AI533">
        <v>1</v>
      </c>
      <c r="AJ533">
        <v>0.12595190380761501</v>
      </c>
      <c r="AK533">
        <v>0</v>
      </c>
      <c r="AL533">
        <v>0</v>
      </c>
      <c r="AN533" s="4">
        <f t="shared" si="24"/>
        <v>0</v>
      </c>
      <c r="AO533" s="4">
        <f t="shared" si="25"/>
        <v>0</v>
      </c>
      <c r="AQ533">
        <f t="shared" si="26"/>
        <v>0</v>
      </c>
    </row>
    <row r="534" spans="1:43" x14ac:dyDescent="0.25">
      <c r="A534" t="s">
        <v>1110</v>
      </c>
      <c r="B534">
        <v>9206739774</v>
      </c>
      <c r="C534">
        <v>304014671</v>
      </c>
      <c r="D534">
        <v>1</v>
      </c>
      <c r="E534" t="s">
        <v>39</v>
      </c>
      <c r="F534" t="s">
        <v>1111</v>
      </c>
      <c r="G534" t="s">
        <v>41</v>
      </c>
      <c r="H534" s="2">
        <v>45170</v>
      </c>
      <c r="I534">
        <v>62175</v>
      </c>
      <c r="J534" t="s">
        <v>42</v>
      </c>
      <c r="K534" t="s">
        <v>42</v>
      </c>
      <c r="L534">
        <v>62175</v>
      </c>
      <c r="M534" t="s">
        <v>42</v>
      </c>
      <c r="N534">
        <v>407.54</v>
      </c>
      <c r="O534">
        <v>142.46</v>
      </c>
      <c r="P534">
        <v>62032.54</v>
      </c>
      <c r="Q534" t="s">
        <v>43</v>
      </c>
      <c r="R534">
        <v>0.10875</v>
      </c>
      <c r="S534">
        <v>0.11125</v>
      </c>
      <c r="T534" t="s">
        <v>44</v>
      </c>
      <c r="U534">
        <v>45200</v>
      </c>
      <c r="V534">
        <v>62032.54</v>
      </c>
      <c r="W534" t="s">
        <v>42</v>
      </c>
      <c r="X534" t="s">
        <v>42</v>
      </c>
      <c r="Y534" t="s">
        <v>42</v>
      </c>
      <c r="Z534">
        <v>18.739999999999998</v>
      </c>
      <c r="AA534">
        <v>0</v>
      </c>
      <c r="AB534">
        <v>1</v>
      </c>
      <c r="AC534">
        <v>2.5000000000000001E-4</v>
      </c>
      <c r="AD534">
        <v>1</v>
      </c>
      <c r="AE534" t="s">
        <v>44</v>
      </c>
      <c r="AF534">
        <v>1.9300361881785299E-4</v>
      </c>
      <c r="AG534">
        <v>3.6168878166465599E-3</v>
      </c>
      <c r="AH534">
        <v>1</v>
      </c>
      <c r="AI534">
        <v>1</v>
      </c>
      <c r="AJ534">
        <v>0.105806996381182</v>
      </c>
      <c r="AK534">
        <v>0</v>
      </c>
      <c r="AL534">
        <v>0</v>
      </c>
      <c r="AN534" s="4">
        <f t="shared" si="24"/>
        <v>142.45999999999913</v>
      </c>
      <c r="AO534" s="4">
        <f t="shared" si="25"/>
        <v>-8.8107299234252423E-13</v>
      </c>
      <c r="AQ534">
        <f t="shared" si="26"/>
        <v>0</v>
      </c>
    </row>
    <row r="535" spans="1:43" x14ac:dyDescent="0.25">
      <c r="A535" t="s">
        <v>1112</v>
      </c>
      <c r="B535">
        <v>1032845603</v>
      </c>
      <c r="C535">
        <v>304014714</v>
      </c>
      <c r="D535">
        <v>1</v>
      </c>
      <c r="E535" t="s">
        <v>39</v>
      </c>
      <c r="F535" t="s">
        <v>1113</v>
      </c>
      <c r="G535" t="s">
        <v>41</v>
      </c>
      <c r="H535" s="2">
        <v>45170</v>
      </c>
      <c r="I535">
        <v>494340</v>
      </c>
      <c r="J535" t="s">
        <v>42</v>
      </c>
      <c r="K535" t="s">
        <v>42</v>
      </c>
      <c r="L535">
        <v>494340</v>
      </c>
      <c r="M535" t="s">
        <v>42</v>
      </c>
      <c r="N535">
        <v>0</v>
      </c>
      <c r="O535">
        <v>0</v>
      </c>
      <c r="P535">
        <v>494340</v>
      </c>
      <c r="Q535" t="s">
        <v>47</v>
      </c>
      <c r="R535">
        <v>0</v>
      </c>
      <c r="S535">
        <v>9.5000000000000001E-2</v>
      </c>
      <c r="T535" t="s">
        <v>44</v>
      </c>
      <c r="U535">
        <v>45200</v>
      </c>
      <c r="V535">
        <v>494340</v>
      </c>
      <c r="W535" t="s">
        <v>42</v>
      </c>
      <c r="X535" t="s">
        <v>42</v>
      </c>
      <c r="Y535" t="s">
        <v>42</v>
      </c>
      <c r="Z535">
        <v>9.1199999999999992</v>
      </c>
      <c r="AA535">
        <v>0</v>
      </c>
      <c r="AB535">
        <v>1</v>
      </c>
      <c r="AC535">
        <v>2.5000000000000001E-4</v>
      </c>
      <c r="AD535">
        <v>1</v>
      </c>
      <c r="AE535" t="s">
        <v>44</v>
      </c>
      <c r="AF535" s="3">
        <v>2.4274790629930799E-5</v>
      </c>
      <c r="AG535">
        <v>2.2138609054496899E-4</v>
      </c>
      <c r="AH535">
        <v>1</v>
      </c>
      <c r="AI535">
        <v>1</v>
      </c>
      <c r="AJ535">
        <v>9.4504339118825095E-2</v>
      </c>
      <c r="AK535">
        <v>4.9815511591212499E-3</v>
      </c>
      <c r="AL535">
        <v>0</v>
      </c>
      <c r="AN535" s="4">
        <f t="shared" si="24"/>
        <v>0</v>
      </c>
      <c r="AO535" s="4">
        <f t="shared" si="25"/>
        <v>0</v>
      </c>
      <c r="AQ535">
        <f t="shared" si="26"/>
        <v>205.21499999999989</v>
      </c>
    </row>
    <row r="536" spans="1:43" x14ac:dyDescent="0.25">
      <c r="A536" t="s">
        <v>1114</v>
      </c>
      <c r="B536">
        <v>1032844345</v>
      </c>
      <c r="C536">
        <v>304014763</v>
      </c>
      <c r="D536">
        <v>1</v>
      </c>
      <c r="E536" t="s">
        <v>39</v>
      </c>
      <c r="F536" t="s">
        <v>1115</v>
      </c>
      <c r="G536" t="s">
        <v>41</v>
      </c>
      <c r="H536" s="2">
        <v>45170</v>
      </c>
      <c r="I536">
        <v>26250</v>
      </c>
      <c r="J536" t="s">
        <v>42</v>
      </c>
      <c r="K536" t="s">
        <v>42</v>
      </c>
      <c r="L536">
        <v>26250</v>
      </c>
      <c r="M536">
        <v>-26250</v>
      </c>
      <c r="N536">
        <v>219.14060000000001</v>
      </c>
      <c r="O536">
        <v>26250</v>
      </c>
      <c r="P536">
        <v>0</v>
      </c>
      <c r="Q536" t="s">
        <v>47</v>
      </c>
      <c r="R536">
        <v>0</v>
      </c>
      <c r="S536">
        <v>0.1075</v>
      </c>
      <c r="T536" t="s">
        <v>44</v>
      </c>
      <c r="U536">
        <v>45200</v>
      </c>
      <c r="V536">
        <v>26250</v>
      </c>
      <c r="W536" t="s">
        <v>42</v>
      </c>
      <c r="X536" t="s">
        <v>42</v>
      </c>
      <c r="Y536" t="s">
        <v>42</v>
      </c>
      <c r="Z536">
        <v>0</v>
      </c>
      <c r="AA536">
        <v>0</v>
      </c>
      <c r="AB536">
        <v>1</v>
      </c>
      <c r="AC536">
        <v>2.5000000000000001E-4</v>
      </c>
      <c r="AD536">
        <v>1</v>
      </c>
      <c r="AE536" t="s">
        <v>177</v>
      </c>
      <c r="AF536">
        <v>4.5714285714285703E-4</v>
      </c>
      <c r="AG536">
        <v>0</v>
      </c>
      <c r="AH536">
        <v>0</v>
      </c>
      <c r="AI536">
        <v>0</v>
      </c>
      <c r="AJ536">
        <v>0.106792857142857</v>
      </c>
      <c r="AK536">
        <v>5.0000000000000001E-3</v>
      </c>
      <c r="AL536">
        <v>0</v>
      </c>
      <c r="AN536" s="4">
        <f t="shared" si="24"/>
        <v>26250</v>
      </c>
      <c r="AO536" s="4">
        <f t="shared" si="25"/>
        <v>0</v>
      </c>
      <c r="AQ536">
        <f t="shared" si="26"/>
        <v>10.9375</v>
      </c>
    </row>
    <row r="537" spans="1:43" x14ac:dyDescent="0.25">
      <c r="A537" t="s">
        <v>1116</v>
      </c>
      <c r="B537">
        <v>9207568198</v>
      </c>
      <c r="C537">
        <v>304014778</v>
      </c>
      <c r="D537">
        <v>1</v>
      </c>
      <c r="E537" t="s">
        <v>39</v>
      </c>
      <c r="F537" t="s">
        <v>1117</v>
      </c>
      <c r="G537" t="s">
        <v>41</v>
      </c>
      <c r="H537" s="2">
        <v>45170</v>
      </c>
      <c r="I537">
        <v>99950</v>
      </c>
      <c r="J537" t="s">
        <v>42</v>
      </c>
      <c r="K537" t="s">
        <v>42</v>
      </c>
      <c r="L537">
        <v>99950</v>
      </c>
      <c r="M537" t="s">
        <v>42</v>
      </c>
      <c r="N537">
        <v>920.38</v>
      </c>
      <c r="O537">
        <v>653.08000000000004</v>
      </c>
      <c r="P537">
        <v>99296.92</v>
      </c>
      <c r="Q537" t="s">
        <v>43</v>
      </c>
      <c r="R537">
        <v>0.10625</v>
      </c>
      <c r="S537">
        <v>0.10875</v>
      </c>
      <c r="T537" t="s">
        <v>44</v>
      </c>
      <c r="U537">
        <v>45231</v>
      </c>
      <c r="V537">
        <v>99296.92</v>
      </c>
      <c r="W537" t="s">
        <v>42</v>
      </c>
      <c r="X537" t="s">
        <v>42</v>
      </c>
      <c r="Y537" t="s">
        <v>42</v>
      </c>
      <c r="Z537">
        <v>42.32</v>
      </c>
      <c r="AA537">
        <v>0</v>
      </c>
      <c r="AB537">
        <v>1</v>
      </c>
      <c r="AC537">
        <v>2.5000000000000001E-4</v>
      </c>
      <c r="AD537">
        <v>1</v>
      </c>
      <c r="AE537" t="s">
        <v>44</v>
      </c>
      <c r="AF537">
        <v>1.20060030015008E-4</v>
      </c>
      <c r="AG537">
        <v>5.0809404702351199E-3</v>
      </c>
      <c r="AH537">
        <v>1</v>
      </c>
      <c r="AI537">
        <v>1</v>
      </c>
      <c r="AJ537">
        <v>0.103379939969985</v>
      </c>
      <c r="AK537">
        <v>0</v>
      </c>
      <c r="AL537">
        <v>0</v>
      </c>
      <c r="AN537" s="4">
        <f t="shared" si="24"/>
        <v>653.08000000000175</v>
      </c>
      <c r="AO537" s="4">
        <f t="shared" si="25"/>
        <v>1.7053025658242404E-12</v>
      </c>
      <c r="AQ537">
        <f t="shared" si="26"/>
        <v>0</v>
      </c>
    </row>
    <row r="538" spans="1:43" x14ac:dyDescent="0.25">
      <c r="A538" t="s">
        <v>1118</v>
      </c>
      <c r="B538">
        <v>1032843647</v>
      </c>
      <c r="C538">
        <v>304004725</v>
      </c>
      <c r="D538">
        <v>1</v>
      </c>
      <c r="E538" t="s">
        <v>39</v>
      </c>
      <c r="F538" t="s">
        <v>1119</v>
      </c>
      <c r="G538" t="s">
        <v>41</v>
      </c>
      <c r="H538" s="2">
        <v>45170</v>
      </c>
      <c r="I538">
        <v>85000</v>
      </c>
      <c r="J538" t="s">
        <v>42</v>
      </c>
      <c r="K538" t="s">
        <v>42</v>
      </c>
      <c r="L538">
        <v>85000</v>
      </c>
      <c r="M538" t="s">
        <v>42</v>
      </c>
      <c r="N538">
        <v>401.71</v>
      </c>
      <c r="O538">
        <v>0</v>
      </c>
      <c r="P538">
        <v>85000</v>
      </c>
      <c r="Q538" t="s">
        <v>47</v>
      </c>
      <c r="R538">
        <v>0</v>
      </c>
      <c r="S538">
        <v>0.11749999999999999</v>
      </c>
      <c r="T538" t="s">
        <v>44</v>
      </c>
      <c r="U538">
        <v>45200</v>
      </c>
      <c r="V538">
        <v>85000</v>
      </c>
      <c r="W538" t="s">
        <v>42</v>
      </c>
      <c r="X538" t="s">
        <v>42</v>
      </c>
      <c r="Y538" t="s">
        <v>42</v>
      </c>
      <c r="Z538">
        <v>9.1199999999999992</v>
      </c>
      <c r="AA538">
        <v>0</v>
      </c>
      <c r="AB538">
        <v>1</v>
      </c>
      <c r="AC538">
        <v>2.5000000000000001E-4</v>
      </c>
      <c r="AD538">
        <v>1</v>
      </c>
      <c r="AE538" t="s">
        <v>44</v>
      </c>
      <c r="AF538">
        <v>1.4117647058823501E-4</v>
      </c>
      <c r="AG538">
        <v>1.2875294117647099E-3</v>
      </c>
      <c r="AH538">
        <v>1</v>
      </c>
      <c r="AI538">
        <v>1</v>
      </c>
      <c r="AJ538">
        <v>0.11582129411764699</v>
      </c>
      <c r="AK538">
        <v>4.8927058823529396E-3</v>
      </c>
      <c r="AL538">
        <v>0</v>
      </c>
      <c r="AN538" s="4">
        <f t="shared" si="24"/>
        <v>0</v>
      </c>
      <c r="AO538" s="4">
        <f t="shared" si="25"/>
        <v>0</v>
      </c>
      <c r="AQ538">
        <f t="shared" si="26"/>
        <v>34.656666666666659</v>
      </c>
    </row>
    <row r="539" spans="1:43" x14ac:dyDescent="0.25">
      <c r="A539" t="s">
        <v>1120</v>
      </c>
      <c r="B539">
        <v>1032843430</v>
      </c>
      <c r="C539">
        <v>304004980</v>
      </c>
      <c r="D539">
        <v>1</v>
      </c>
      <c r="E539" t="s">
        <v>39</v>
      </c>
      <c r="F539" t="s">
        <v>1121</v>
      </c>
      <c r="G539" t="s">
        <v>41</v>
      </c>
      <c r="H539" s="2">
        <v>45170</v>
      </c>
      <c r="I539">
        <v>350000</v>
      </c>
      <c r="J539" t="s">
        <v>42</v>
      </c>
      <c r="K539" t="s">
        <v>42</v>
      </c>
      <c r="L539">
        <v>350000</v>
      </c>
      <c r="M539" t="s">
        <v>42</v>
      </c>
      <c r="N539">
        <v>5042.12</v>
      </c>
      <c r="O539">
        <v>299774.96999999997</v>
      </c>
      <c r="P539">
        <v>50225.03</v>
      </c>
      <c r="Q539" t="s">
        <v>47</v>
      </c>
      <c r="R539">
        <v>0</v>
      </c>
      <c r="S539">
        <v>0.11</v>
      </c>
      <c r="T539" t="s">
        <v>44</v>
      </c>
      <c r="U539">
        <v>45231</v>
      </c>
      <c r="V539">
        <v>50225.03</v>
      </c>
      <c r="W539" t="s">
        <v>42</v>
      </c>
      <c r="X539" t="s">
        <v>42</v>
      </c>
      <c r="Y539" t="s">
        <v>42</v>
      </c>
      <c r="Z539">
        <v>9.1199999999999992</v>
      </c>
      <c r="AA539">
        <v>0</v>
      </c>
      <c r="AB539">
        <v>1</v>
      </c>
      <c r="AC539">
        <v>2.5000000000000001E-4</v>
      </c>
      <c r="AD539">
        <v>1</v>
      </c>
      <c r="AE539" t="s">
        <v>44</v>
      </c>
      <c r="AF539" s="3">
        <v>3.4285714285714297E-5</v>
      </c>
      <c r="AG539">
        <v>3.1268571428571401E-4</v>
      </c>
      <c r="AH539">
        <v>1</v>
      </c>
      <c r="AI539">
        <v>1</v>
      </c>
      <c r="AJ539">
        <v>0.109403028571429</v>
      </c>
      <c r="AK539">
        <v>4.9739428571428596E-3</v>
      </c>
      <c r="AL539">
        <v>0</v>
      </c>
      <c r="AN539" s="4">
        <f t="shared" si="24"/>
        <v>299774.96999999997</v>
      </c>
      <c r="AO539" s="4">
        <f t="shared" si="25"/>
        <v>0</v>
      </c>
      <c r="AQ539">
        <f t="shared" si="26"/>
        <v>145.07333333333341</v>
      </c>
    </row>
    <row r="540" spans="1:43" x14ac:dyDescent="0.25">
      <c r="A540" t="s">
        <v>1122</v>
      </c>
      <c r="B540">
        <v>1032839651</v>
      </c>
      <c r="C540">
        <v>304004982</v>
      </c>
      <c r="D540">
        <v>1</v>
      </c>
      <c r="E540" t="s">
        <v>39</v>
      </c>
      <c r="F540" t="s">
        <v>1123</v>
      </c>
      <c r="G540" t="s">
        <v>41</v>
      </c>
      <c r="H540" s="2">
        <v>45170</v>
      </c>
      <c r="I540">
        <v>30000</v>
      </c>
      <c r="J540" t="s">
        <v>42</v>
      </c>
      <c r="K540" t="s">
        <v>42</v>
      </c>
      <c r="L540">
        <v>30000</v>
      </c>
      <c r="M540">
        <v>-30000</v>
      </c>
      <c r="N540">
        <v>245.625</v>
      </c>
      <c r="O540">
        <v>30000</v>
      </c>
      <c r="P540">
        <v>0</v>
      </c>
      <c r="Q540" t="s">
        <v>47</v>
      </c>
      <c r="R540">
        <v>0</v>
      </c>
      <c r="S540">
        <v>0.105</v>
      </c>
      <c r="T540" t="s">
        <v>44</v>
      </c>
      <c r="U540">
        <v>45200</v>
      </c>
      <c r="V540">
        <v>30000</v>
      </c>
      <c r="W540" t="s">
        <v>42</v>
      </c>
      <c r="X540" t="s">
        <v>42</v>
      </c>
      <c r="Y540" t="s">
        <v>42</v>
      </c>
      <c r="Z540">
        <v>0</v>
      </c>
      <c r="AA540">
        <v>0</v>
      </c>
      <c r="AB540">
        <v>1</v>
      </c>
      <c r="AC540">
        <v>2.5000000000000001E-4</v>
      </c>
      <c r="AD540">
        <v>1</v>
      </c>
      <c r="AE540" t="s">
        <v>177</v>
      </c>
      <c r="AF540">
        <v>4.0000000000000002E-4</v>
      </c>
      <c r="AG540">
        <v>0</v>
      </c>
      <c r="AH540">
        <v>0</v>
      </c>
      <c r="AI540">
        <v>0</v>
      </c>
      <c r="AJ540">
        <v>0.10435</v>
      </c>
      <c r="AK540">
        <v>5.0000000000000001E-3</v>
      </c>
      <c r="AL540">
        <v>0</v>
      </c>
      <c r="AN540" s="4">
        <f t="shared" si="24"/>
        <v>30000</v>
      </c>
      <c r="AO540" s="4">
        <f t="shared" si="25"/>
        <v>0</v>
      </c>
      <c r="AQ540">
        <f t="shared" si="26"/>
        <v>12.5</v>
      </c>
    </row>
    <row r="541" spans="1:43" x14ac:dyDescent="0.25">
      <c r="A541" t="s">
        <v>1124</v>
      </c>
      <c r="B541">
        <v>9206502446</v>
      </c>
      <c r="C541">
        <v>304008413</v>
      </c>
      <c r="D541">
        <v>1</v>
      </c>
      <c r="E541" t="s">
        <v>39</v>
      </c>
      <c r="F541" t="s">
        <v>1125</v>
      </c>
      <c r="G541" t="s">
        <v>41</v>
      </c>
      <c r="H541" s="2">
        <v>45170</v>
      </c>
      <c r="I541">
        <v>20000</v>
      </c>
      <c r="J541" t="s">
        <v>42</v>
      </c>
      <c r="K541" t="s">
        <v>42</v>
      </c>
      <c r="L541">
        <v>20000</v>
      </c>
      <c r="M541" t="s">
        <v>42</v>
      </c>
      <c r="N541">
        <v>0</v>
      </c>
      <c r="O541">
        <v>0</v>
      </c>
      <c r="P541">
        <v>20000</v>
      </c>
      <c r="Q541" t="s">
        <v>43</v>
      </c>
      <c r="R541">
        <v>8.7499999999999994E-2</v>
      </c>
      <c r="S541">
        <v>0.09</v>
      </c>
      <c r="T541" t="s">
        <v>44</v>
      </c>
      <c r="U541">
        <v>45200</v>
      </c>
      <c r="V541">
        <v>20000</v>
      </c>
      <c r="W541" t="s">
        <v>42</v>
      </c>
      <c r="X541" t="s">
        <v>42</v>
      </c>
      <c r="Y541" t="s">
        <v>42</v>
      </c>
      <c r="Z541">
        <v>0</v>
      </c>
      <c r="AA541">
        <v>0</v>
      </c>
      <c r="AB541">
        <v>1</v>
      </c>
      <c r="AC541">
        <v>2.5000000000000001E-4</v>
      </c>
      <c r="AD541">
        <v>1</v>
      </c>
      <c r="AE541" t="s">
        <v>44</v>
      </c>
      <c r="AF541">
        <v>5.9999999999999995E-4</v>
      </c>
      <c r="AG541">
        <v>0</v>
      </c>
      <c r="AH541">
        <v>1</v>
      </c>
      <c r="AI541">
        <v>1</v>
      </c>
      <c r="AJ541">
        <v>8.4150000000000003E-2</v>
      </c>
      <c r="AK541">
        <v>0</v>
      </c>
      <c r="AL541">
        <v>0</v>
      </c>
      <c r="AN541" s="4">
        <f t="shared" si="24"/>
        <v>0</v>
      </c>
      <c r="AO541" s="4">
        <f t="shared" si="25"/>
        <v>0</v>
      </c>
      <c r="AQ541">
        <f t="shared" si="26"/>
        <v>0</v>
      </c>
    </row>
    <row r="542" spans="1:43" x14ac:dyDescent="0.25">
      <c r="A542" t="s">
        <v>1126</v>
      </c>
      <c r="B542">
        <v>9206359631</v>
      </c>
      <c r="C542">
        <v>304008415</v>
      </c>
      <c r="D542">
        <v>1</v>
      </c>
      <c r="E542" t="s">
        <v>39</v>
      </c>
      <c r="F542" t="s">
        <v>1127</v>
      </c>
      <c r="G542" t="s">
        <v>41</v>
      </c>
      <c r="H542" s="2">
        <v>45170</v>
      </c>
      <c r="I542">
        <v>37500</v>
      </c>
      <c r="J542" t="s">
        <v>42</v>
      </c>
      <c r="K542" t="s">
        <v>42</v>
      </c>
      <c r="L542">
        <v>37500</v>
      </c>
      <c r="M542" t="s">
        <v>42</v>
      </c>
      <c r="N542">
        <v>370.63</v>
      </c>
      <c r="O542">
        <v>129.37</v>
      </c>
      <c r="P542">
        <v>37370.629999999997</v>
      </c>
      <c r="Q542" t="s">
        <v>43</v>
      </c>
      <c r="R542">
        <v>9.7500000000000003E-2</v>
      </c>
      <c r="S542">
        <v>0.1</v>
      </c>
      <c r="T542" t="s">
        <v>44</v>
      </c>
      <c r="U542">
        <v>45200</v>
      </c>
      <c r="V542">
        <v>37370.629999999997</v>
      </c>
      <c r="W542" t="s">
        <v>42</v>
      </c>
      <c r="X542" t="s">
        <v>42</v>
      </c>
      <c r="Y542" t="s">
        <v>42</v>
      </c>
      <c r="Z542">
        <v>19.010000000000002</v>
      </c>
      <c r="AA542">
        <v>0</v>
      </c>
      <c r="AB542">
        <v>1</v>
      </c>
      <c r="AC542">
        <v>2.5000000000000001E-4</v>
      </c>
      <c r="AD542">
        <v>1</v>
      </c>
      <c r="AE542" t="s">
        <v>44</v>
      </c>
      <c r="AF542">
        <v>3.2000000000000003E-4</v>
      </c>
      <c r="AG542">
        <v>6.0832000000000004E-3</v>
      </c>
      <c r="AH542">
        <v>1</v>
      </c>
      <c r="AI542">
        <v>1</v>
      </c>
      <c r="AJ542">
        <v>9.443E-2</v>
      </c>
      <c r="AK542">
        <v>0</v>
      </c>
      <c r="AL542">
        <v>0</v>
      </c>
      <c r="AN542" s="4">
        <f t="shared" si="24"/>
        <v>129.37000000000262</v>
      </c>
      <c r="AO542" s="4">
        <f t="shared" si="25"/>
        <v>2.6147972675971687E-12</v>
      </c>
      <c r="AQ542">
        <f t="shared" si="26"/>
        <v>0</v>
      </c>
    </row>
    <row r="543" spans="1:43" x14ac:dyDescent="0.25">
      <c r="A543" t="s">
        <v>1128</v>
      </c>
      <c r="B543">
        <v>9205653851</v>
      </c>
      <c r="C543">
        <v>304012980</v>
      </c>
      <c r="D543">
        <v>1</v>
      </c>
      <c r="E543" t="s">
        <v>39</v>
      </c>
      <c r="F543" t="s">
        <v>1129</v>
      </c>
      <c r="G543" t="s">
        <v>41</v>
      </c>
      <c r="H543" s="2">
        <v>45170</v>
      </c>
      <c r="I543">
        <v>75200</v>
      </c>
      <c r="J543" t="s">
        <v>42</v>
      </c>
      <c r="K543" t="s">
        <v>42</v>
      </c>
      <c r="L543">
        <v>75200</v>
      </c>
      <c r="M543" t="s">
        <v>42</v>
      </c>
      <c r="N543">
        <v>646.66999999999996</v>
      </c>
      <c r="O543">
        <v>0</v>
      </c>
      <c r="P543">
        <v>75200</v>
      </c>
      <c r="Q543" t="s">
        <v>43</v>
      </c>
      <c r="R543">
        <v>9.8750000000000004E-2</v>
      </c>
      <c r="S543">
        <v>0.10125000000000001</v>
      </c>
      <c r="T543" t="s">
        <v>44</v>
      </c>
      <c r="U543">
        <v>45231</v>
      </c>
      <c r="V543">
        <v>75200</v>
      </c>
      <c r="W543" t="s">
        <v>42</v>
      </c>
      <c r="X543" t="s">
        <v>42</v>
      </c>
      <c r="Y543" t="s">
        <v>42</v>
      </c>
      <c r="Z543">
        <v>31.93</v>
      </c>
      <c r="AA543">
        <v>0</v>
      </c>
      <c r="AB543">
        <v>1</v>
      </c>
      <c r="AC543">
        <v>2.5000000000000001E-4</v>
      </c>
      <c r="AD543">
        <v>1</v>
      </c>
      <c r="AE543" t="s">
        <v>44</v>
      </c>
      <c r="AF543">
        <v>1.59574468085106E-4</v>
      </c>
      <c r="AG543">
        <v>5.0952127659574502E-3</v>
      </c>
      <c r="AH543">
        <v>1</v>
      </c>
      <c r="AI543">
        <v>1</v>
      </c>
      <c r="AJ543">
        <v>9.5840425531914894E-2</v>
      </c>
      <c r="AK543">
        <v>0</v>
      </c>
      <c r="AL543">
        <v>0</v>
      </c>
      <c r="AN543" s="4">
        <f t="shared" si="24"/>
        <v>0</v>
      </c>
      <c r="AO543" s="4">
        <f t="shared" si="25"/>
        <v>0</v>
      </c>
      <c r="AQ543">
        <f t="shared" si="26"/>
        <v>0</v>
      </c>
    </row>
    <row r="544" spans="1:43" x14ac:dyDescent="0.25">
      <c r="A544" t="s">
        <v>1130</v>
      </c>
      <c r="B544">
        <v>9207279408</v>
      </c>
      <c r="C544">
        <v>304013604</v>
      </c>
      <c r="D544">
        <v>1</v>
      </c>
      <c r="E544" t="s">
        <v>39</v>
      </c>
      <c r="F544" t="s">
        <v>1131</v>
      </c>
      <c r="G544" t="s">
        <v>41</v>
      </c>
      <c r="H544" s="2">
        <v>45170</v>
      </c>
      <c r="I544">
        <v>55183.31</v>
      </c>
      <c r="J544" t="s">
        <v>42</v>
      </c>
      <c r="K544" t="s">
        <v>42</v>
      </c>
      <c r="L544">
        <v>55183.31</v>
      </c>
      <c r="M544" t="s">
        <v>42</v>
      </c>
      <c r="N544">
        <v>0</v>
      </c>
      <c r="O544">
        <v>500</v>
      </c>
      <c r="P544">
        <v>54683.31</v>
      </c>
      <c r="Q544" t="s">
        <v>43</v>
      </c>
      <c r="R544">
        <v>0.11</v>
      </c>
      <c r="S544">
        <v>0.1125</v>
      </c>
      <c r="T544" t="s">
        <v>44</v>
      </c>
      <c r="U544">
        <v>45200</v>
      </c>
      <c r="V544">
        <v>54683.31</v>
      </c>
      <c r="W544" t="s">
        <v>42</v>
      </c>
      <c r="X544" t="s">
        <v>42</v>
      </c>
      <c r="Y544" t="s">
        <v>42</v>
      </c>
      <c r="Z544">
        <v>0</v>
      </c>
      <c r="AA544">
        <v>0</v>
      </c>
      <c r="AB544">
        <v>1</v>
      </c>
      <c r="AC544">
        <v>2.5000000000000001E-4</v>
      </c>
      <c r="AD544">
        <v>1</v>
      </c>
      <c r="AE544" t="s">
        <v>44</v>
      </c>
      <c r="AF544">
        <v>2.17457053591022E-4</v>
      </c>
      <c r="AG544">
        <v>0</v>
      </c>
      <c r="AH544">
        <v>1</v>
      </c>
      <c r="AI544">
        <v>1</v>
      </c>
      <c r="AJ544">
        <v>0.107032542946409</v>
      </c>
      <c r="AK544">
        <v>0</v>
      </c>
      <c r="AL544">
        <v>0</v>
      </c>
      <c r="AN544" s="4">
        <f t="shared" si="24"/>
        <v>500</v>
      </c>
      <c r="AO544" s="4">
        <f t="shared" si="25"/>
        <v>0</v>
      </c>
      <c r="AQ544">
        <f t="shared" si="26"/>
        <v>0</v>
      </c>
    </row>
    <row r="545" spans="1:43" x14ac:dyDescent="0.25">
      <c r="A545" t="s">
        <v>1132</v>
      </c>
      <c r="B545">
        <v>9207232571</v>
      </c>
      <c r="C545">
        <v>304013606</v>
      </c>
      <c r="D545">
        <v>1</v>
      </c>
      <c r="E545" t="s">
        <v>39</v>
      </c>
      <c r="F545" t="s">
        <v>1133</v>
      </c>
      <c r="G545" t="s">
        <v>41</v>
      </c>
      <c r="H545" s="2">
        <v>45170</v>
      </c>
      <c r="I545">
        <v>59866.02</v>
      </c>
      <c r="J545" t="s">
        <v>42</v>
      </c>
      <c r="K545" t="s">
        <v>42</v>
      </c>
      <c r="L545">
        <v>59866.02</v>
      </c>
      <c r="M545" t="s">
        <v>42</v>
      </c>
      <c r="N545">
        <v>527.86</v>
      </c>
      <c r="O545">
        <v>172.14</v>
      </c>
      <c r="P545">
        <v>59693.88</v>
      </c>
      <c r="Q545" t="s">
        <v>43</v>
      </c>
      <c r="R545">
        <v>0.10125000000000001</v>
      </c>
      <c r="S545">
        <v>0.10375</v>
      </c>
      <c r="T545" t="s">
        <v>44</v>
      </c>
      <c r="U545">
        <v>45231</v>
      </c>
      <c r="V545">
        <v>59693.88</v>
      </c>
      <c r="W545" t="s">
        <v>42</v>
      </c>
      <c r="X545" t="s">
        <v>42</v>
      </c>
      <c r="Y545" t="s">
        <v>42</v>
      </c>
      <c r="Z545">
        <v>25.44</v>
      </c>
      <c r="AA545">
        <v>0</v>
      </c>
      <c r="AB545">
        <v>1</v>
      </c>
      <c r="AC545">
        <v>2.5000000000000001E-4</v>
      </c>
      <c r="AD545">
        <v>1</v>
      </c>
      <c r="AE545" t="s">
        <v>44</v>
      </c>
      <c r="AF545">
        <v>2.0044759948966001E-4</v>
      </c>
      <c r="AG545">
        <v>5.0993869310169597E-3</v>
      </c>
      <c r="AH545">
        <v>1</v>
      </c>
      <c r="AI545">
        <v>1</v>
      </c>
      <c r="AJ545">
        <v>9.8299552400510304E-2</v>
      </c>
      <c r="AK545">
        <v>0</v>
      </c>
      <c r="AL545">
        <v>0</v>
      </c>
      <c r="AN545" s="4">
        <f t="shared" si="24"/>
        <v>172.13999999999942</v>
      </c>
      <c r="AO545" s="4">
        <f t="shared" si="25"/>
        <v>-5.6843418860808015E-13</v>
      </c>
      <c r="AQ545">
        <f t="shared" si="26"/>
        <v>0</v>
      </c>
    </row>
    <row r="546" spans="1:43" x14ac:dyDescent="0.25">
      <c r="A546" t="s">
        <v>1134</v>
      </c>
      <c r="B546">
        <v>9206564875</v>
      </c>
      <c r="C546">
        <v>304019069</v>
      </c>
      <c r="D546">
        <v>1</v>
      </c>
      <c r="E546" t="s">
        <v>39</v>
      </c>
      <c r="F546" t="s">
        <v>1135</v>
      </c>
      <c r="G546" t="s">
        <v>41</v>
      </c>
      <c r="H546" s="2">
        <v>45170</v>
      </c>
      <c r="I546">
        <v>35000</v>
      </c>
      <c r="J546" t="s">
        <v>42</v>
      </c>
      <c r="K546" t="s">
        <v>42</v>
      </c>
      <c r="L546">
        <v>35000</v>
      </c>
      <c r="M546" t="s">
        <v>42</v>
      </c>
      <c r="N546">
        <v>220.9</v>
      </c>
      <c r="O546">
        <v>79.099999999999994</v>
      </c>
      <c r="P546">
        <v>34920.9</v>
      </c>
      <c r="Q546" t="s">
        <v>43</v>
      </c>
      <c r="R546">
        <v>0.12125</v>
      </c>
      <c r="S546">
        <v>0.12375</v>
      </c>
      <c r="T546" t="s">
        <v>44</v>
      </c>
      <c r="U546">
        <v>45200</v>
      </c>
      <c r="V546">
        <v>34920.9</v>
      </c>
      <c r="W546" t="s">
        <v>42</v>
      </c>
      <c r="X546" t="s">
        <v>42</v>
      </c>
      <c r="Y546" t="s">
        <v>42</v>
      </c>
      <c r="Z546">
        <v>9.11</v>
      </c>
      <c r="AA546">
        <v>0</v>
      </c>
      <c r="AB546">
        <v>1</v>
      </c>
      <c r="AC546">
        <v>2.5000000000000001E-4</v>
      </c>
      <c r="AD546">
        <v>1</v>
      </c>
      <c r="AE546" t="s">
        <v>44</v>
      </c>
      <c r="AF546">
        <v>3.4285714285714301E-4</v>
      </c>
      <c r="AG546">
        <v>3.12342857142857E-3</v>
      </c>
      <c r="AH546">
        <v>1</v>
      </c>
      <c r="AI546">
        <v>1</v>
      </c>
      <c r="AJ546">
        <v>0.118157142857143</v>
      </c>
      <c r="AK546">
        <v>0</v>
      </c>
      <c r="AL546">
        <v>0</v>
      </c>
      <c r="AN546" s="4">
        <f t="shared" si="24"/>
        <v>79.099999999998545</v>
      </c>
      <c r="AO546" s="4">
        <f t="shared" si="25"/>
        <v>-1.4495071809506044E-12</v>
      </c>
      <c r="AQ546">
        <f t="shared" si="26"/>
        <v>0</v>
      </c>
    </row>
    <row r="547" spans="1:43" x14ac:dyDescent="0.25">
      <c r="A547" t="s">
        <v>1136</v>
      </c>
      <c r="B547">
        <v>9207721094</v>
      </c>
      <c r="C547">
        <v>304020297</v>
      </c>
      <c r="D547">
        <v>1</v>
      </c>
      <c r="E547" t="s">
        <v>39</v>
      </c>
      <c r="F547" t="s">
        <v>1137</v>
      </c>
      <c r="G547" t="s">
        <v>41</v>
      </c>
      <c r="H547" s="2">
        <v>45170</v>
      </c>
      <c r="I547">
        <v>187500</v>
      </c>
      <c r="J547" t="s">
        <v>42</v>
      </c>
      <c r="K547" t="s">
        <v>42</v>
      </c>
      <c r="L547">
        <v>187500</v>
      </c>
      <c r="M547" t="s">
        <v>42</v>
      </c>
      <c r="N547">
        <v>0</v>
      </c>
      <c r="O547">
        <v>0</v>
      </c>
      <c r="P547">
        <v>187500</v>
      </c>
      <c r="Q547" t="s">
        <v>43</v>
      </c>
      <c r="R547">
        <v>9.1249999999999998E-2</v>
      </c>
      <c r="S547">
        <v>9.375E-2</v>
      </c>
      <c r="T547" t="s">
        <v>44</v>
      </c>
      <c r="U547">
        <v>45200</v>
      </c>
      <c r="V547">
        <v>187500</v>
      </c>
      <c r="W547" t="s">
        <v>42</v>
      </c>
      <c r="X547" t="s">
        <v>42</v>
      </c>
      <c r="Y547" t="s">
        <v>42</v>
      </c>
      <c r="Z547">
        <v>0</v>
      </c>
      <c r="AA547">
        <v>0</v>
      </c>
      <c r="AB547">
        <v>1</v>
      </c>
      <c r="AC547">
        <v>2.5000000000000001E-4</v>
      </c>
      <c r="AD547">
        <v>1</v>
      </c>
      <c r="AE547" t="s">
        <v>44</v>
      </c>
      <c r="AF547" s="3">
        <v>6.3999999999999997E-5</v>
      </c>
      <c r="AG547">
        <v>0</v>
      </c>
      <c r="AH547">
        <v>1</v>
      </c>
      <c r="AI547">
        <v>1</v>
      </c>
      <c r="AJ547">
        <v>8.8436000000000001E-2</v>
      </c>
      <c r="AK547">
        <v>0</v>
      </c>
      <c r="AL547">
        <v>0</v>
      </c>
      <c r="AN547" s="4">
        <f t="shared" si="24"/>
        <v>0</v>
      </c>
      <c r="AO547" s="4">
        <f t="shared" si="25"/>
        <v>0</v>
      </c>
      <c r="AQ547">
        <f t="shared" si="26"/>
        <v>0</v>
      </c>
    </row>
    <row r="548" spans="1:43" x14ac:dyDescent="0.25">
      <c r="A548" t="s">
        <v>1138</v>
      </c>
      <c r="B548">
        <v>9207521692</v>
      </c>
      <c r="C548">
        <v>304020307</v>
      </c>
      <c r="D548">
        <v>1</v>
      </c>
      <c r="E548" t="s">
        <v>39</v>
      </c>
      <c r="F548" t="s">
        <v>1139</v>
      </c>
      <c r="G548" t="s">
        <v>41</v>
      </c>
      <c r="H548" s="2">
        <v>45170</v>
      </c>
      <c r="I548">
        <v>86137.53</v>
      </c>
      <c r="J548" t="s">
        <v>42</v>
      </c>
      <c r="K548" t="s">
        <v>42</v>
      </c>
      <c r="L548">
        <v>86137.53</v>
      </c>
      <c r="M548" t="s">
        <v>42</v>
      </c>
      <c r="N548">
        <v>0</v>
      </c>
      <c r="O548">
        <v>500</v>
      </c>
      <c r="P548">
        <v>85637.53</v>
      </c>
      <c r="Q548" t="s">
        <v>43</v>
      </c>
      <c r="R548">
        <v>0.10249999999999999</v>
      </c>
      <c r="S548">
        <v>0.105</v>
      </c>
      <c r="T548" t="s">
        <v>44</v>
      </c>
      <c r="U548">
        <v>45200</v>
      </c>
      <c r="V548">
        <v>85637.53</v>
      </c>
      <c r="W548" t="s">
        <v>42</v>
      </c>
      <c r="X548" t="s">
        <v>42</v>
      </c>
      <c r="Y548" t="s">
        <v>42</v>
      </c>
      <c r="Z548">
        <v>0</v>
      </c>
      <c r="AA548">
        <v>0</v>
      </c>
      <c r="AB548">
        <v>1</v>
      </c>
      <c r="AC548">
        <v>2.5000000000000001E-4</v>
      </c>
      <c r="AD548">
        <v>1</v>
      </c>
      <c r="AE548" t="s">
        <v>44</v>
      </c>
      <c r="AF548">
        <v>1.3931209775808499E-4</v>
      </c>
      <c r="AG548">
        <v>0</v>
      </c>
      <c r="AH548">
        <v>1</v>
      </c>
      <c r="AI548">
        <v>1</v>
      </c>
      <c r="AJ548">
        <v>9.9610687902241896E-2</v>
      </c>
      <c r="AK548">
        <v>0</v>
      </c>
      <c r="AL548">
        <v>0</v>
      </c>
      <c r="AN548" s="4">
        <f t="shared" si="24"/>
        <v>500</v>
      </c>
      <c r="AO548" s="4">
        <f t="shared" si="25"/>
        <v>0</v>
      </c>
      <c r="AQ548">
        <f t="shared" si="26"/>
        <v>0</v>
      </c>
    </row>
    <row r="549" spans="1:43" x14ac:dyDescent="0.25">
      <c r="A549" t="s">
        <v>1140</v>
      </c>
      <c r="B549">
        <v>9206772544</v>
      </c>
      <c r="C549">
        <v>304020319</v>
      </c>
      <c r="D549">
        <v>1</v>
      </c>
      <c r="E549" t="s">
        <v>39</v>
      </c>
      <c r="F549" t="s">
        <v>1141</v>
      </c>
      <c r="G549" t="s">
        <v>41</v>
      </c>
      <c r="H549" s="2">
        <v>45170</v>
      </c>
      <c r="I549">
        <v>50000</v>
      </c>
      <c r="J549" t="s">
        <v>42</v>
      </c>
      <c r="K549" t="s">
        <v>42</v>
      </c>
      <c r="L549">
        <v>50000</v>
      </c>
      <c r="M549" t="s">
        <v>42</v>
      </c>
      <c r="N549">
        <v>456.5</v>
      </c>
      <c r="O549">
        <v>0</v>
      </c>
      <c r="P549">
        <v>50000</v>
      </c>
      <c r="Q549" t="s">
        <v>43</v>
      </c>
      <c r="R549">
        <v>0.105</v>
      </c>
      <c r="S549">
        <v>0.1075</v>
      </c>
      <c r="T549" t="s">
        <v>44</v>
      </c>
      <c r="U549">
        <v>45231</v>
      </c>
      <c r="V549">
        <v>50000</v>
      </c>
      <c r="W549" t="s">
        <v>42</v>
      </c>
      <c r="X549" t="s">
        <v>42</v>
      </c>
      <c r="Y549" t="s">
        <v>42</v>
      </c>
      <c r="Z549">
        <v>21.23</v>
      </c>
      <c r="AA549">
        <v>0</v>
      </c>
      <c r="AB549">
        <v>1</v>
      </c>
      <c r="AC549">
        <v>2.5000000000000001E-4</v>
      </c>
      <c r="AD549">
        <v>1</v>
      </c>
      <c r="AE549" t="s">
        <v>44</v>
      </c>
      <c r="AF549">
        <v>2.4000000000000001E-4</v>
      </c>
      <c r="AG549">
        <v>5.0952000000000002E-3</v>
      </c>
      <c r="AH549">
        <v>1</v>
      </c>
      <c r="AI549">
        <v>1</v>
      </c>
      <c r="AJ549">
        <v>0.10201</v>
      </c>
      <c r="AK549">
        <v>0</v>
      </c>
      <c r="AL549">
        <v>0</v>
      </c>
      <c r="AN549" s="4">
        <f t="shared" si="24"/>
        <v>0</v>
      </c>
      <c r="AO549" s="4">
        <f t="shared" si="25"/>
        <v>0</v>
      </c>
      <c r="AQ549">
        <f t="shared" si="26"/>
        <v>0</v>
      </c>
    </row>
    <row r="550" spans="1:43" x14ac:dyDescent="0.25">
      <c r="A550" t="s">
        <v>1142</v>
      </c>
      <c r="B550">
        <v>9206423585</v>
      </c>
      <c r="C550">
        <v>304007394</v>
      </c>
      <c r="D550">
        <v>1</v>
      </c>
      <c r="E550" t="s">
        <v>39</v>
      </c>
      <c r="F550" t="s">
        <v>1143</v>
      </c>
      <c r="G550" t="s">
        <v>41</v>
      </c>
      <c r="H550" s="2">
        <v>45170</v>
      </c>
      <c r="I550">
        <v>56250</v>
      </c>
      <c r="J550" t="s">
        <v>42</v>
      </c>
      <c r="K550" t="s">
        <v>42</v>
      </c>
      <c r="L550">
        <v>56250</v>
      </c>
      <c r="M550" t="s">
        <v>42</v>
      </c>
      <c r="N550">
        <v>548.07000000000005</v>
      </c>
      <c r="O550">
        <v>1451.93</v>
      </c>
      <c r="P550">
        <v>54798.07</v>
      </c>
      <c r="Q550" t="s">
        <v>43</v>
      </c>
      <c r="R550">
        <v>8.7499999999999994E-2</v>
      </c>
      <c r="S550">
        <v>0.09</v>
      </c>
      <c r="T550" t="s">
        <v>44</v>
      </c>
      <c r="U550">
        <v>45231</v>
      </c>
      <c r="V550">
        <v>54798.07</v>
      </c>
      <c r="W550" t="s">
        <v>42</v>
      </c>
      <c r="X550" t="s">
        <v>42</v>
      </c>
      <c r="Y550" t="s">
        <v>42</v>
      </c>
      <c r="Z550">
        <v>30.64</v>
      </c>
      <c r="AA550">
        <v>0</v>
      </c>
      <c r="AB550">
        <v>1</v>
      </c>
      <c r="AC550">
        <v>2.5000000000000001E-4</v>
      </c>
      <c r="AD550">
        <v>1</v>
      </c>
      <c r="AE550" t="s">
        <v>44</v>
      </c>
      <c r="AF550">
        <v>2.1333333333333301E-4</v>
      </c>
      <c r="AG550">
        <v>6.5365333333333303E-3</v>
      </c>
      <c r="AH550">
        <v>1</v>
      </c>
      <c r="AI550">
        <v>1</v>
      </c>
      <c r="AJ550">
        <v>8.4536666666666704E-2</v>
      </c>
      <c r="AK550">
        <v>0</v>
      </c>
      <c r="AL550">
        <v>0</v>
      </c>
      <c r="AN550" s="4">
        <f t="shared" si="24"/>
        <v>1451.9300000000003</v>
      </c>
      <c r="AO550" s="4">
        <f t="shared" si="25"/>
        <v>0</v>
      </c>
      <c r="AQ550">
        <f t="shared" si="26"/>
        <v>0</v>
      </c>
    </row>
    <row r="551" spans="1:43" x14ac:dyDescent="0.25">
      <c r="A551" t="s">
        <v>1144</v>
      </c>
      <c r="B551">
        <v>9206333552</v>
      </c>
      <c r="C551">
        <v>304007400</v>
      </c>
      <c r="D551">
        <v>1</v>
      </c>
      <c r="E551" t="s">
        <v>39</v>
      </c>
      <c r="F551" t="s">
        <v>1145</v>
      </c>
      <c r="G551" t="s">
        <v>41</v>
      </c>
      <c r="H551" s="2">
        <v>45170</v>
      </c>
      <c r="I551">
        <v>129000</v>
      </c>
      <c r="J551" t="s">
        <v>42</v>
      </c>
      <c r="K551" t="s">
        <v>42</v>
      </c>
      <c r="L551">
        <v>129000</v>
      </c>
      <c r="M551" t="s">
        <v>42</v>
      </c>
      <c r="N551">
        <v>1074.4100000000001</v>
      </c>
      <c r="O551">
        <v>53.72</v>
      </c>
      <c r="P551">
        <v>128946.28</v>
      </c>
      <c r="Q551" t="s">
        <v>43</v>
      </c>
      <c r="R551">
        <v>9.5000000000000001E-2</v>
      </c>
      <c r="S551">
        <v>9.7500000000000003E-2</v>
      </c>
      <c r="T551" t="s">
        <v>44</v>
      </c>
      <c r="U551">
        <v>45200</v>
      </c>
      <c r="V551">
        <v>128946.28</v>
      </c>
      <c r="W551" t="s">
        <v>42</v>
      </c>
      <c r="X551" t="s">
        <v>42</v>
      </c>
      <c r="Y551" t="s">
        <v>42</v>
      </c>
      <c r="Z551">
        <v>56.55</v>
      </c>
      <c r="AA551">
        <v>0</v>
      </c>
      <c r="AB551">
        <v>1</v>
      </c>
      <c r="AC551">
        <v>2.5000000000000001E-4</v>
      </c>
      <c r="AD551">
        <v>1</v>
      </c>
      <c r="AE551" t="s">
        <v>44</v>
      </c>
      <c r="AF551" s="3">
        <v>9.3023255813953496E-5</v>
      </c>
      <c r="AG551">
        <v>5.2604651162790703E-3</v>
      </c>
      <c r="AH551">
        <v>1</v>
      </c>
      <c r="AI551">
        <v>1</v>
      </c>
      <c r="AJ551">
        <v>9.2156976744186006E-2</v>
      </c>
      <c r="AK551">
        <v>0</v>
      </c>
      <c r="AL551">
        <v>0</v>
      </c>
      <c r="AN551" s="4">
        <f t="shared" si="24"/>
        <v>53.720000000001164</v>
      </c>
      <c r="AO551" s="4">
        <f t="shared" si="25"/>
        <v>1.1652900866465643E-12</v>
      </c>
      <c r="AQ551">
        <f t="shared" si="26"/>
        <v>0</v>
      </c>
    </row>
    <row r="552" spans="1:43" x14ac:dyDescent="0.25">
      <c r="A552" t="s">
        <v>1146</v>
      </c>
      <c r="B552">
        <v>9206120439</v>
      </c>
      <c r="C552">
        <v>304007407</v>
      </c>
      <c r="D552">
        <v>1</v>
      </c>
      <c r="E552" t="s">
        <v>39</v>
      </c>
      <c r="F552" t="s">
        <v>1147</v>
      </c>
      <c r="G552" t="s">
        <v>41</v>
      </c>
      <c r="H552" s="2">
        <v>45170</v>
      </c>
      <c r="I552">
        <v>54000</v>
      </c>
      <c r="J552" t="s">
        <v>42</v>
      </c>
      <c r="K552" t="s">
        <v>42</v>
      </c>
      <c r="L552">
        <v>54000</v>
      </c>
      <c r="M552" t="s">
        <v>42</v>
      </c>
      <c r="N552">
        <v>514.85</v>
      </c>
      <c r="O552">
        <v>250</v>
      </c>
      <c r="P552">
        <v>53750</v>
      </c>
      <c r="Q552" t="s">
        <v>43</v>
      </c>
      <c r="R552">
        <v>0.10875</v>
      </c>
      <c r="S552">
        <v>0.11125</v>
      </c>
      <c r="T552" t="s">
        <v>44</v>
      </c>
      <c r="U552">
        <v>45200</v>
      </c>
      <c r="V552">
        <v>53750</v>
      </c>
      <c r="W552" t="s">
        <v>42</v>
      </c>
      <c r="X552" t="s">
        <v>42</v>
      </c>
      <c r="Y552" t="s">
        <v>42</v>
      </c>
      <c r="Z552">
        <v>23.67</v>
      </c>
      <c r="AA552">
        <v>0</v>
      </c>
      <c r="AB552">
        <v>1</v>
      </c>
      <c r="AC552">
        <v>2.5000000000000001E-4</v>
      </c>
      <c r="AD552">
        <v>1</v>
      </c>
      <c r="AE552" t="s">
        <v>44</v>
      </c>
      <c r="AF552">
        <v>2.2222222222222199E-4</v>
      </c>
      <c r="AG552">
        <v>5.2599999999999999E-3</v>
      </c>
      <c r="AH552">
        <v>1</v>
      </c>
      <c r="AI552">
        <v>1</v>
      </c>
      <c r="AJ552">
        <v>0.105777777777778</v>
      </c>
      <c r="AK552">
        <v>0</v>
      </c>
      <c r="AL552">
        <v>0</v>
      </c>
      <c r="AN552" s="4">
        <f t="shared" si="24"/>
        <v>250</v>
      </c>
      <c r="AO552" s="4">
        <f t="shared" si="25"/>
        <v>0</v>
      </c>
      <c r="AQ552">
        <f t="shared" si="26"/>
        <v>0</v>
      </c>
    </row>
    <row r="553" spans="1:43" x14ac:dyDescent="0.25">
      <c r="A553" t="s">
        <v>1148</v>
      </c>
      <c r="B553">
        <v>9206079205</v>
      </c>
      <c r="C553">
        <v>304007408</v>
      </c>
      <c r="D553">
        <v>1</v>
      </c>
      <c r="E553" t="s">
        <v>39</v>
      </c>
      <c r="F553" t="s">
        <v>1149</v>
      </c>
      <c r="G553" t="s">
        <v>41</v>
      </c>
      <c r="H553" s="2">
        <v>45170</v>
      </c>
      <c r="I553">
        <v>75000</v>
      </c>
      <c r="J553" t="s">
        <v>42</v>
      </c>
      <c r="K553" t="s">
        <v>42</v>
      </c>
      <c r="L553">
        <v>75000</v>
      </c>
      <c r="M553" t="s">
        <v>42</v>
      </c>
      <c r="N553">
        <v>712.75</v>
      </c>
      <c r="O553">
        <v>500</v>
      </c>
      <c r="P553">
        <v>74500</v>
      </c>
      <c r="Q553" t="s">
        <v>43</v>
      </c>
      <c r="R553">
        <v>9.375E-2</v>
      </c>
      <c r="S553">
        <v>9.6250000000000002E-2</v>
      </c>
      <c r="T553" t="s">
        <v>44</v>
      </c>
      <c r="U553">
        <v>45200</v>
      </c>
      <c r="V553">
        <v>74500</v>
      </c>
      <c r="W553" t="s">
        <v>42</v>
      </c>
      <c r="X553" t="s">
        <v>42</v>
      </c>
      <c r="Y553" t="s">
        <v>42</v>
      </c>
      <c r="Z553">
        <v>38.01</v>
      </c>
      <c r="AA553">
        <v>0</v>
      </c>
      <c r="AB553">
        <v>1</v>
      </c>
      <c r="AC553">
        <v>2.5000000000000001E-4</v>
      </c>
      <c r="AD553">
        <v>1</v>
      </c>
      <c r="AE553" t="s">
        <v>44</v>
      </c>
      <c r="AF553">
        <v>1.6000000000000001E-4</v>
      </c>
      <c r="AG553">
        <v>6.0816000000000004E-3</v>
      </c>
      <c r="AH553">
        <v>1</v>
      </c>
      <c r="AI553">
        <v>1</v>
      </c>
      <c r="AJ553">
        <v>9.0840000000000004E-2</v>
      </c>
      <c r="AK553">
        <v>0</v>
      </c>
      <c r="AL553">
        <v>0</v>
      </c>
      <c r="AN553" s="4">
        <f t="shared" si="24"/>
        <v>500</v>
      </c>
      <c r="AO553" s="4">
        <f t="shared" si="25"/>
        <v>0</v>
      </c>
      <c r="AQ553">
        <f t="shared" si="26"/>
        <v>0</v>
      </c>
    </row>
    <row r="554" spans="1:43" x14ac:dyDescent="0.25">
      <c r="A554" t="s">
        <v>1150</v>
      </c>
      <c r="B554">
        <v>9207041162</v>
      </c>
      <c r="C554">
        <v>304010690</v>
      </c>
      <c r="D554">
        <v>1</v>
      </c>
      <c r="E554" t="s">
        <v>39</v>
      </c>
      <c r="F554" t="s">
        <v>1151</v>
      </c>
      <c r="G554" t="s">
        <v>41</v>
      </c>
      <c r="H554" s="2">
        <v>45170</v>
      </c>
      <c r="I554">
        <v>55000</v>
      </c>
      <c r="J554" t="s">
        <v>42</v>
      </c>
      <c r="K554" t="s">
        <v>42</v>
      </c>
      <c r="L554">
        <v>55000</v>
      </c>
      <c r="M554" t="s">
        <v>42</v>
      </c>
      <c r="N554">
        <v>404.21</v>
      </c>
      <c r="O554">
        <v>0</v>
      </c>
      <c r="P554">
        <v>55000</v>
      </c>
      <c r="Q554" t="s">
        <v>43</v>
      </c>
      <c r="R554">
        <v>9.2499999999999999E-2</v>
      </c>
      <c r="S554">
        <v>9.5000000000000001E-2</v>
      </c>
      <c r="T554" t="s">
        <v>44</v>
      </c>
      <c r="U554">
        <v>45200</v>
      </c>
      <c r="V554">
        <v>55000</v>
      </c>
      <c r="W554" t="s">
        <v>42</v>
      </c>
      <c r="X554" t="s">
        <v>42</v>
      </c>
      <c r="Y554" t="s">
        <v>42</v>
      </c>
      <c r="Z554">
        <v>21.85</v>
      </c>
      <c r="AA554">
        <v>0</v>
      </c>
      <c r="AB554">
        <v>1</v>
      </c>
      <c r="AC554">
        <v>2.5000000000000001E-4</v>
      </c>
      <c r="AD554">
        <v>1</v>
      </c>
      <c r="AE554" t="s">
        <v>44</v>
      </c>
      <c r="AF554">
        <v>2.18181818181818E-4</v>
      </c>
      <c r="AG554">
        <v>4.7672727272727302E-3</v>
      </c>
      <c r="AH554">
        <v>1</v>
      </c>
      <c r="AI554">
        <v>1</v>
      </c>
      <c r="AJ554">
        <v>8.9531818181818199E-2</v>
      </c>
      <c r="AK554">
        <v>0</v>
      </c>
      <c r="AL554">
        <v>0</v>
      </c>
      <c r="AN554" s="4">
        <f t="shared" si="24"/>
        <v>0</v>
      </c>
      <c r="AO554" s="4">
        <f t="shared" si="25"/>
        <v>0</v>
      </c>
      <c r="AQ554">
        <f t="shared" si="26"/>
        <v>0</v>
      </c>
    </row>
    <row r="555" spans="1:43" x14ac:dyDescent="0.25">
      <c r="A555" t="s">
        <v>1152</v>
      </c>
      <c r="B555">
        <v>9206753817</v>
      </c>
      <c r="C555">
        <v>304010698</v>
      </c>
      <c r="D555">
        <v>1</v>
      </c>
      <c r="E555" t="s">
        <v>39</v>
      </c>
      <c r="F555" t="s">
        <v>1153</v>
      </c>
      <c r="G555" t="s">
        <v>41</v>
      </c>
      <c r="H555" s="2">
        <v>45170</v>
      </c>
      <c r="I555">
        <v>37450</v>
      </c>
      <c r="J555" t="s">
        <v>42</v>
      </c>
      <c r="K555" t="s">
        <v>42</v>
      </c>
      <c r="L555">
        <v>37450</v>
      </c>
      <c r="M555" t="s">
        <v>42</v>
      </c>
      <c r="N555">
        <v>326.19</v>
      </c>
      <c r="O555">
        <v>50</v>
      </c>
      <c r="P555">
        <v>37400</v>
      </c>
      <c r="Q555" t="s">
        <v>43</v>
      </c>
      <c r="R555">
        <v>0.1</v>
      </c>
      <c r="S555">
        <v>0.10249999999999999</v>
      </c>
      <c r="T555" t="s">
        <v>44</v>
      </c>
      <c r="U555">
        <v>45231</v>
      </c>
      <c r="V555">
        <v>37400</v>
      </c>
      <c r="W555" t="s">
        <v>42</v>
      </c>
      <c r="X555" t="s">
        <v>42</v>
      </c>
      <c r="Y555" t="s">
        <v>42</v>
      </c>
      <c r="Z555">
        <v>15.91</v>
      </c>
      <c r="AA555">
        <v>0</v>
      </c>
      <c r="AB555">
        <v>1</v>
      </c>
      <c r="AC555">
        <v>2.5000000000000001E-4</v>
      </c>
      <c r="AD555">
        <v>1</v>
      </c>
      <c r="AE555" t="s">
        <v>44</v>
      </c>
      <c r="AF555">
        <v>3.2042723631508699E-4</v>
      </c>
      <c r="AG555">
        <v>5.09799732977303E-3</v>
      </c>
      <c r="AH555">
        <v>1</v>
      </c>
      <c r="AI555">
        <v>1</v>
      </c>
      <c r="AJ555">
        <v>9.6929572763684899E-2</v>
      </c>
      <c r="AK555">
        <v>0</v>
      </c>
      <c r="AL555">
        <v>0</v>
      </c>
      <c r="AN555" s="4">
        <f t="shared" si="24"/>
        <v>50</v>
      </c>
      <c r="AO555" s="4">
        <f t="shared" si="25"/>
        <v>0</v>
      </c>
      <c r="AQ555">
        <f t="shared" si="26"/>
        <v>0</v>
      </c>
    </row>
    <row r="556" spans="1:43" x14ac:dyDescent="0.25">
      <c r="A556" t="s">
        <v>1154</v>
      </c>
      <c r="B556">
        <v>9206567944</v>
      </c>
      <c r="C556">
        <v>304010700</v>
      </c>
      <c r="D556">
        <v>1</v>
      </c>
      <c r="E556" t="s">
        <v>39</v>
      </c>
      <c r="F556" t="s">
        <v>1155</v>
      </c>
      <c r="G556" t="s">
        <v>41</v>
      </c>
      <c r="H556" s="2">
        <v>45170</v>
      </c>
      <c r="I556">
        <v>45000</v>
      </c>
      <c r="J556" t="s">
        <v>42</v>
      </c>
      <c r="K556" t="s">
        <v>42</v>
      </c>
      <c r="L556">
        <v>45000</v>
      </c>
      <c r="M556" t="s">
        <v>42</v>
      </c>
      <c r="N556">
        <v>283.56</v>
      </c>
      <c r="O556">
        <v>0</v>
      </c>
      <c r="P556">
        <v>45000</v>
      </c>
      <c r="Q556" t="s">
        <v>43</v>
      </c>
      <c r="R556">
        <v>0.1</v>
      </c>
      <c r="S556">
        <v>0.10249999999999999</v>
      </c>
      <c r="T556" t="s">
        <v>44</v>
      </c>
      <c r="U556">
        <v>45200</v>
      </c>
      <c r="V556">
        <v>45000</v>
      </c>
      <c r="W556" t="s">
        <v>42</v>
      </c>
      <c r="X556" t="s">
        <v>42</v>
      </c>
      <c r="Y556" t="s">
        <v>42</v>
      </c>
      <c r="Z556">
        <v>14.18</v>
      </c>
      <c r="AA556">
        <v>0</v>
      </c>
      <c r="AB556">
        <v>1</v>
      </c>
      <c r="AC556">
        <v>2.5000000000000001E-4</v>
      </c>
      <c r="AD556">
        <v>1</v>
      </c>
      <c r="AE556" t="s">
        <v>44</v>
      </c>
      <c r="AF556">
        <v>2.66666666666667E-4</v>
      </c>
      <c r="AG556">
        <v>3.7813333333333301E-3</v>
      </c>
      <c r="AH556">
        <v>1</v>
      </c>
      <c r="AI556">
        <v>1</v>
      </c>
      <c r="AJ556">
        <v>9.6983333333333296E-2</v>
      </c>
      <c r="AK556">
        <v>0</v>
      </c>
      <c r="AL556">
        <v>0</v>
      </c>
      <c r="AN556" s="4">
        <f t="shared" si="24"/>
        <v>0</v>
      </c>
      <c r="AO556" s="4">
        <f t="shared" si="25"/>
        <v>0</v>
      </c>
      <c r="AQ556">
        <f t="shared" si="26"/>
        <v>0</v>
      </c>
    </row>
    <row r="557" spans="1:43" x14ac:dyDescent="0.25">
      <c r="A557" t="s">
        <v>1156</v>
      </c>
      <c r="B557">
        <v>9207209884</v>
      </c>
      <c r="C557">
        <v>304013609</v>
      </c>
      <c r="D557">
        <v>1</v>
      </c>
      <c r="E557" t="s">
        <v>39</v>
      </c>
      <c r="F557" t="s">
        <v>1157</v>
      </c>
      <c r="G557" t="s">
        <v>41</v>
      </c>
      <c r="H557" s="2">
        <v>45170</v>
      </c>
      <c r="I557">
        <v>39818.629999999997</v>
      </c>
      <c r="J557" t="s">
        <v>42</v>
      </c>
      <c r="K557" t="s">
        <v>42</v>
      </c>
      <c r="L557">
        <v>39818.629999999997</v>
      </c>
      <c r="M557" t="s">
        <v>42</v>
      </c>
      <c r="N557">
        <v>0</v>
      </c>
      <c r="O557">
        <v>0</v>
      </c>
      <c r="P557">
        <v>39818.629999999997</v>
      </c>
      <c r="Q557" t="s">
        <v>43</v>
      </c>
      <c r="R557">
        <v>9.5000000000000001E-2</v>
      </c>
      <c r="S557">
        <v>9.7500000000000003E-2</v>
      </c>
      <c r="T557" t="s">
        <v>44</v>
      </c>
      <c r="U557">
        <v>45200</v>
      </c>
      <c r="V557">
        <v>39818.629999999997</v>
      </c>
      <c r="W557" t="s">
        <v>42</v>
      </c>
      <c r="X557" t="s">
        <v>42</v>
      </c>
      <c r="Y557" t="s">
        <v>42</v>
      </c>
      <c r="Z557">
        <v>0</v>
      </c>
      <c r="AA557">
        <v>0</v>
      </c>
      <c r="AB557">
        <v>1</v>
      </c>
      <c r="AC557">
        <v>2.5000000000000001E-4</v>
      </c>
      <c r="AD557">
        <v>1</v>
      </c>
      <c r="AE557" t="s">
        <v>44</v>
      </c>
      <c r="AF557">
        <v>3.0136647092077299E-4</v>
      </c>
      <c r="AG557">
        <v>0</v>
      </c>
      <c r="AH557">
        <v>1</v>
      </c>
      <c r="AI557">
        <v>1</v>
      </c>
      <c r="AJ557">
        <v>9.1948633529079199E-2</v>
      </c>
      <c r="AK557">
        <v>0</v>
      </c>
      <c r="AL557">
        <v>0</v>
      </c>
      <c r="AN557" s="4">
        <f t="shared" si="24"/>
        <v>0</v>
      </c>
      <c r="AO557" s="4">
        <f t="shared" si="25"/>
        <v>0</v>
      </c>
      <c r="AQ557">
        <f t="shared" si="26"/>
        <v>0</v>
      </c>
    </row>
    <row r="558" spans="1:43" x14ac:dyDescent="0.25">
      <c r="A558" t="s">
        <v>1158</v>
      </c>
      <c r="B558">
        <v>9207166282</v>
      </c>
      <c r="C558">
        <v>304013611</v>
      </c>
      <c r="D558">
        <v>1</v>
      </c>
      <c r="E558" t="s">
        <v>39</v>
      </c>
      <c r="F558" t="s">
        <v>1159</v>
      </c>
      <c r="G558" t="s">
        <v>41</v>
      </c>
      <c r="H558" s="2">
        <v>45170</v>
      </c>
      <c r="I558">
        <v>37500</v>
      </c>
      <c r="J558" t="s">
        <v>42</v>
      </c>
      <c r="K558" t="s">
        <v>42</v>
      </c>
      <c r="L558">
        <v>37500</v>
      </c>
      <c r="M558" t="s">
        <v>42</v>
      </c>
      <c r="N558">
        <v>242.72</v>
      </c>
      <c r="O558">
        <v>0</v>
      </c>
      <c r="P558">
        <v>37500</v>
      </c>
      <c r="Q558" t="s">
        <v>43</v>
      </c>
      <c r="R558">
        <v>8.7499999999999994E-2</v>
      </c>
      <c r="S558">
        <v>0.09</v>
      </c>
      <c r="T558" t="s">
        <v>44</v>
      </c>
      <c r="U558">
        <v>45200</v>
      </c>
      <c r="V558">
        <v>37500</v>
      </c>
      <c r="W558" t="s">
        <v>42</v>
      </c>
      <c r="X558" t="s">
        <v>42</v>
      </c>
      <c r="Y558" t="s">
        <v>42</v>
      </c>
      <c r="Z558">
        <v>13.87</v>
      </c>
      <c r="AA558">
        <v>0</v>
      </c>
      <c r="AB558">
        <v>1</v>
      </c>
      <c r="AC558">
        <v>2.5000000000000001E-4</v>
      </c>
      <c r="AD558">
        <v>1</v>
      </c>
      <c r="AE558" t="s">
        <v>44</v>
      </c>
      <c r="AF558">
        <v>3.2000000000000003E-4</v>
      </c>
      <c r="AG558">
        <v>4.4384000000000003E-3</v>
      </c>
      <c r="AH558">
        <v>1</v>
      </c>
      <c r="AI558">
        <v>1</v>
      </c>
      <c r="AJ558">
        <v>8.4430000000000005E-2</v>
      </c>
      <c r="AK558">
        <v>0</v>
      </c>
      <c r="AL558">
        <v>0</v>
      </c>
      <c r="AN558" s="4">
        <f t="shared" si="24"/>
        <v>0</v>
      </c>
      <c r="AO558" s="4">
        <f t="shared" si="25"/>
        <v>0</v>
      </c>
      <c r="AQ558">
        <f t="shared" si="26"/>
        <v>0</v>
      </c>
    </row>
    <row r="559" spans="1:43" x14ac:dyDescent="0.25">
      <c r="A559" t="s">
        <v>1160</v>
      </c>
      <c r="B559">
        <v>9206801327</v>
      </c>
      <c r="C559">
        <v>304013622</v>
      </c>
      <c r="D559">
        <v>1</v>
      </c>
      <c r="E559" t="s">
        <v>39</v>
      </c>
      <c r="F559" t="s">
        <v>1161</v>
      </c>
      <c r="G559" t="s">
        <v>41</v>
      </c>
      <c r="H559" s="2">
        <v>45170</v>
      </c>
      <c r="I559">
        <v>32916.980000000003</v>
      </c>
      <c r="J559" t="s">
        <v>42</v>
      </c>
      <c r="K559" t="s">
        <v>42</v>
      </c>
      <c r="L559">
        <v>32916.980000000003</v>
      </c>
      <c r="M559" t="s">
        <v>42</v>
      </c>
      <c r="N559">
        <v>288.38</v>
      </c>
      <c r="O559">
        <v>1000</v>
      </c>
      <c r="P559">
        <v>31916.98</v>
      </c>
      <c r="Q559" t="s">
        <v>43</v>
      </c>
      <c r="R559">
        <v>0.1</v>
      </c>
      <c r="S559">
        <v>0.10249999999999999</v>
      </c>
      <c r="T559" t="s">
        <v>44</v>
      </c>
      <c r="U559">
        <v>45231</v>
      </c>
      <c r="V559">
        <v>31916.98</v>
      </c>
      <c r="W559" t="s">
        <v>42</v>
      </c>
      <c r="X559" t="s">
        <v>42</v>
      </c>
      <c r="Y559" t="s">
        <v>42</v>
      </c>
      <c r="Z559">
        <v>14.07</v>
      </c>
      <c r="AA559">
        <v>0</v>
      </c>
      <c r="AB559">
        <v>1</v>
      </c>
      <c r="AC559">
        <v>2.5000000000000001E-4</v>
      </c>
      <c r="AD559">
        <v>1</v>
      </c>
      <c r="AE559" t="s">
        <v>44</v>
      </c>
      <c r="AF559">
        <v>3.6455349184524199E-4</v>
      </c>
      <c r="AG559">
        <v>5.1292676302625599E-3</v>
      </c>
      <c r="AH559">
        <v>1</v>
      </c>
      <c r="AI559">
        <v>1</v>
      </c>
      <c r="AJ559">
        <v>9.6885446508154796E-2</v>
      </c>
      <c r="AK559">
        <v>0</v>
      </c>
      <c r="AL559">
        <v>0</v>
      </c>
      <c r="AN559" s="4">
        <f t="shared" si="24"/>
        <v>1000.0000000000036</v>
      </c>
      <c r="AO559" s="4">
        <f t="shared" si="25"/>
        <v>3.637978807091713E-12</v>
      </c>
      <c r="AQ559">
        <f t="shared" si="26"/>
        <v>0</v>
      </c>
    </row>
    <row r="560" spans="1:43" x14ac:dyDescent="0.25">
      <c r="A560" t="s">
        <v>1162</v>
      </c>
      <c r="B560">
        <v>9206596620</v>
      </c>
      <c r="C560">
        <v>304013632</v>
      </c>
      <c r="D560">
        <v>1</v>
      </c>
      <c r="E560" t="s">
        <v>39</v>
      </c>
      <c r="F560" t="s">
        <v>1163</v>
      </c>
      <c r="G560" t="s">
        <v>41</v>
      </c>
      <c r="H560" s="2">
        <v>45170</v>
      </c>
      <c r="I560">
        <v>75000</v>
      </c>
      <c r="J560" t="s">
        <v>42</v>
      </c>
      <c r="K560" t="s">
        <v>42</v>
      </c>
      <c r="L560">
        <v>75000</v>
      </c>
      <c r="M560" t="s">
        <v>42</v>
      </c>
      <c r="N560">
        <v>611.29999999999995</v>
      </c>
      <c r="O560">
        <v>0</v>
      </c>
      <c r="P560">
        <v>75000</v>
      </c>
      <c r="Q560" t="s">
        <v>43</v>
      </c>
      <c r="R560">
        <v>0.10625</v>
      </c>
      <c r="S560">
        <v>0.10875</v>
      </c>
      <c r="T560" t="s">
        <v>44</v>
      </c>
      <c r="U560">
        <v>45200</v>
      </c>
      <c r="V560">
        <v>75000</v>
      </c>
      <c r="W560" t="s">
        <v>42</v>
      </c>
      <c r="X560" t="s">
        <v>42</v>
      </c>
      <c r="Y560" t="s">
        <v>42</v>
      </c>
      <c r="Z560">
        <v>28.77</v>
      </c>
      <c r="AA560">
        <v>0</v>
      </c>
      <c r="AB560">
        <v>1</v>
      </c>
      <c r="AC560">
        <v>2.5000000000000001E-4</v>
      </c>
      <c r="AD560">
        <v>1</v>
      </c>
      <c r="AE560" t="s">
        <v>44</v>
      </c>
      <c r="AF560">
        <v>1.6000000000000001E-4</v>
      </c>
      <c r="AG560">
        <v>4.6032E-3</v>
      </c>
      <c r="AH560">
        <v>1</v>
      </c>
      <c r="AI560">
        <v>1</v>
      </c>
      <c r="AJ560">
        <v>0.10334</v>
      </c>
      <c r="AK560">
        <v>0</v>
      </c>
      <c r="AL560">
        <v>0</v>
      </c>
      <c r="AN560" s="4">
        <f t="shared" si="24"/>
        <v>0</v>
      </c>
      <c r="AO560" s="4">
        <f t="shared" si="25"/>
        <v>0</v>
      </c>
      <c r="AQ560">
        <f t="shared" si="26"/>
        <v>0</v>
      </c>
    </row>
    <row r="561" spans="1:43" x14ac:dyDescent="0.25">
      <c r="A561" t="s">
        <v>1164</v>
      </c>
      <c r="B561">
        <v>9207182602</v>
      </c>
      <c r="C561">
        <v>304014658</v>
      </c>
      <c r="D561">
        <v>1</v>
      </c>
      <c r="E561" t="s">
        <v>39</v>
      </c>
      <c r="F561" t="s">
        <v>1165</v>
      </c>
      <c r="G561" t="s">
        <v>41</v>
      </c>
      <c r="H561" s="2">
        <v>45170</v>
      </c>
      <c r="I561">
        <v>59900</v>
      </c>
      <c r="J561" t="s">
        <v>42</v>
      </c>
      <c r="K561" t="s">
        <v>42</v>
      </c>
      <c r="L561">
        <v>59900</v>
      </c>
      <c r="M561" t="s">
        <v>42</v>
      </c>
      <c r="N561">
        <v>534.38</v>
      </c>
      <c r="O561">
        <v>0</v>
      </c>
      <c r="P561">
        <v>59900</v>
      </c>
      <c r="Q561" t="s">
        <v>43</v>
      </c>
      <c r="R561">
        <v>0.10249999999999999</v>
      </c>
      <c r="S561">
        <v>0.105</v>
      </c>
      <c r="T561" t="s">
        <v>44</v>
      </c>
      <c r="U561">
        <v>45231</v>
      </c>
      <c r="V561">
        <v>59900</v>
      </c>
      <c r="W561" t="s">
        <v>42</v>
      </c>
      <c r="X561" t="s">
        <v>42</v>
      </c>
      <c r="Y561" t="s">
        <v>42</v>
      </c>
      <c r="Z561">
        <v>25.45</v>
      </c>
      <c r="AA561">
        <v>0</v>
      </c>
      <c r="AB561">
        <v>1</v>
      </c>
      <c r="AC561">
        <v>2.5000000000000001E-4</v>
      </c>
      <c r="AD561">
        <v>1</v>
      </c>
      <c r="AE561" t="s">
        <v>44</v>
      </c>
      <c r="AF561">
        <v>2.00333889816361E-4</v>
      </c>
      <c r="AG561">
        <v>5.0984974958263804E-3</v>
      </c>
      <c r="AH561">
        <v>1</v>
      </c>
      <c r="AI561">
        <v>1</v>
      </c>
      <c r="AJ561">
        <v>9.9549666110183593E-2</v>
      </c>
      <c r="AK561">
        <v>0</v>
      </c>
      <c r="AL561">
        <v>0</v>
      </c>
      <c r="AN561" s="4">
        <f t="shared" si="24"/>
        <v>0</v>
      </c>
      <c r="AO561" s="4">
        <f t="shared" si="25"/>
        <v>0</v>
      </c>
      <c r="AQ561">
        <f t="shared" si="26"/>
        <v>0</v>
      </c>
    </row>
    <row r="562" spans="1:43" x14ac:dyDescent="0.25">
      <c r="A562" t="s">
        <v>1166</v>
      </c>
      <c r="B562">
        <v>9205906846</v>
      </c>
      <c r="C562">
        <v>304014679</v>
      </c>
      <c r="D562">
        <v>1</v>
      </c>
      <c r="E562" t="s">
        <v>39</v>
      </c>
      <c r="F562" t="s">
        <v>1167</v>
      </c>
      <c r="G562" t="s">
        <v>41</v>
      </c>
      <c r="H562" s="2">
        <v>45170</v>
      </c>
      <c r="I562">
        <v>79000</v>
      </c>
      <c r="J562" t="s">
        <v>42</v>
      </c>
      <c r="K562" t="s">
        <v>42</v>
      </c>
      <c r="L562">
        <v>79000</v>
      </c>
      <c r="M562" t="s">
        <v>42</v>
      </c>
      <c r="N562">
        <v>481.57</v>
      </c>
      <c r="O562">
        <v>0</v>
      </c>
      <c r="P562">
        <v>79000</v>
      </c>
      <c r="Q562" t="s">
        <v>43</v>
      </c>
      <c r="R562">
        <v>0.11125</v>
      </c>
      <c r="S562">
        <v>0.11375</v>
      </c>
      <c r="T562" t="s">
        <v>44</v>
      </c>
      <c r="U562">
        <v>45200</v>
      </c>
      <c r="V562">
        <v>79000</v>
      </c>
      <c r="W562" t="s">
        <v>42</v>
      </c>
      <c r="X562" t="s">
        <v>42</v>
      </c>
      <c r="Y562" t="s">
        <v>42</v>
      </c>
      <c r="Z562">
        <v>21.64</v>
      </c>
      <c r="AA562">
        <v>0</v>
      </c>
      <c r="AB562">
        <v>1</v>
      </c>
      <c r="AC562">
        <v>2.5000000000000001E-4</v>
      </c>
      <c r="AD562">
        <v>1</v>
      </c>
      <c r="AE562" t="s">
        <v>44</v>
      </c>
      <c r="AF562">
        <v>1.5189873417721501E-4</v>
      </c>
      <c r="AG562">
        <v>3.2870886075949401E-3</v>
      </c>
      <c r="AH562">
        <v>1</v>
      </c>
      <c r="AI562">
        <v>1</v>
      </c>
      <c r="AJ562">
        <v>0.108348101265823</v>
      </c>
      <c r="AK562">
        <v>0</v>
      </c>
      <c r="AL562">
        <v>0</v>
      </c>
      <c r="AN562" s="4">
        <f t="shared" si="24"/>
        <v>0</v>
      </c>
      <c r="AO562" s="4">
        <f t="shared" si="25"/>
        <v>0</v>
      </c>
      <c r="AQ562">
        <f t="shared" si="26"/>
        <v>0</v>
      </c>
    </row>
    <row r="563" spans="1:43" x14ac:dyDescent="0.25">
      <c r="A563" t="s">
        <v>1168</v>
      </c>
      <c r="B563">
        <v>9207553059</v>
      </c>
      <c r="C563">
        <v>304014780</v>
      </c>
      <c r="D563">
        <v>1</v>
      </c>
      <c r="E563" t="s">
        <v>39</v>
      </c>
      <c r="F563" t="s">
        <v>1169</v>
      </c>
      <c r="G563" t="s">
        <v>41</v>
      </c>
      <c r="H563" s="2">
        <v>45170</v>
      </c>
      <c r="I563">
        <v>58000</v>
      </c>
      <c r="J563" t="s">
        <v>42</v>
      </c>
      <c r="K563" t="s">
        <v>42</v>
      </c>
      <c r="L563">
        <v>58000</v>
      </c>
      <c r="M563" t="s">
        <v>42</v>
      </c>
      <c r="N563">
        <v>0</v>
      </c>
      <c r="O563">
        <v>0</v>
      </c>
      <c r="P563">
        <v>58000</v>
      </c>
      <c r="Q563" t="s">
        <v>43</v>
      </c>
      <c r="R563">
        <v>0.10249999999999999</v>
      </c>
      <c r="S563">
        <v>0.105</v>
      </c>
      <c r="T563" t="s">
        <v>44</v>
      </c>
      <c r="U563">
        <v>45200</v>
      </c>
      <c r="V563">
        <v>58000</v>
      </c>
      <c r="W563" t="s">
        <v>42</v>
      </c>
      <c r="X563" t="s">
        <v>42</v>
      </c>
      <c r="Y563" t="s">
        <v>42</v>
      </c>
      <c r="Z563">
        <v>0</v>
      </c>
      <c r="AA563">
        <v>0</v>
      </c>
      <c r="AB563">
        <v>1</v>
      </c>
      <c r="AC563">
        <v>2.5000000000000001E-4</v>
      </c>
      <c r="AD563">
        <v>1</v>
      </c>
      <c r="AE563" t="s">
        <v>44</v>
      </c>
      <c r="AF563">
        <v>2.0689655172413801E-4</v>
      </c>
      <c r="AG563">
        <v>0</v>
      </c>
      <c r="AH563">
        <v>1</v>
      </c>
      <c r="AI563">
        <v>1</v>
      </c>
      <c r="AJ563">
        <v>9.9543103448275896E-2</v>
      </c>
      <c r="AK563">
        <v>0</v>
      </c>
      <c r="AL563">
        <v>0</v>
      </c>
      <c r="AN563" s="4">
        <f t="shared" si="24"/>
        <v>0</v>
      </c>
      <c r="AO563" s="4">
        <f t="shared" si="25"/>
        <v>0</v>
      </c>
      <c r="AQ563">
        <f t="shared" si="26"/>
        <v>0</v>
      </c>
    </row>
    <row r="564" spans="1:43" x14ac:dyDescent="0.25">
      <c r="A564" t="s">
        <v>1170</v>
      </c>
      <c r="B564">
        <v>9207445173</v>
      </c>
      <c r="C564">
        <v>304014782</v>
      </c>
      <c r="D564">
        <v>1</v>
      </c>
      <c r="E564" t="s">
        <v>39</v>
      </c>
      <c r="F564" t="s">
        <v>1171</v>
      </c>
      <c r="G564" t="s">
        <v>41</v>
      </c>
      <c r="H564" s="2">
        <v>45170</v>
      </c>
      <c r="I564">
        <v>55926.21</v>
      </c>
      <c r="J564" t="s">
        <v>42</v>
      </c>
      <c r="K564" t="s">
        <v>42</v>
      </c>
      <c r="L564">
        <v>55926.21</v>
      </c>
      <c r="M564" t="s">
        <v>42</v>
      </c>
      <c r="N564">
        <v>492.49</v>
      </c>
      <c r="O564">
        <v>407.51</v>
      </c>
      <c r="P564">
        <v>55518.7</v>
      </c>
      <c r="Q564" t="s">
        <v>43</v>
      </c>
      <c r="R564">
        <v>0.10125000000000001</v>
      </c>
      <c r="S564">
        <v>0.10375</v>
      </c>
      <c r="T564" t="s">
        <v>44</v>
      </c>
      <c r="U564">
        <v>45231</v>
      </c>
      <c r="V564">
        <v>55518.7</v>
      </c>
      <c r="W564" t="s">
        <v>42</v>
      </c>
      <c r="X564" t="s">
        <v>42</v>
      </c>
      <c r="Y564" t="s">
        <v>42</v>
      </c>
      <c r="Z564">
        <v>23.73</v>
      </c>
      <c r="AA564">
        <v>0</v>
      </c>
      <c r="AB564">
        <v>1</v>
      </c>
      <c r="AC564">
        <v>2.5000000000000001E-4</v>
      </c>
      <c r="AD564">
        <v>1</v>
      </c>
      <c r="AE564" t="s">
        <v>44</v>
      </c>
      <c r="AF564">
        <v>2.1456844652981101E-4</v>
      </c>
      <c r="AG564">
        <v>5.0917092361524204E-3</v>
      </c>
      <c r="AH564">
        <v>1</v>
      </c>
      <c r="AI564">
        <v>1</v>
      </c>
      <c r="AJ564">
        <v>9.8285431553470207E-2</v>
      </c>
      <c r="AK564">
        <v>0</v>
      </c>
      <c r="AL564">
        <v>0</v>
      </c>
      <c r="AN564" s="4">
        <f t="shared" si="24"/>
        <v>407.51000000000204</v>
      </c>
      <c r="AO564" s="4">
        <f t="shared" si="25"/>
        <v>2.0463630789890885E-12</v>
      </c>
      <c r="AQ564">
        <f t="shared" si="26"/>
        <v>0</v>
      </c>
    </row>
    <row r="565" spans="1:43" x14ac:dyDescent="0.25">
      <c r="A565" t="s">
        <v>1172</v>
      </c>
      <c r="B565">
        <v>1032843090</v>
      </c>
      <c r="C565">
        <v>304007429</v>
      </c>
      <c r="D565">
        <v>1</v>
      </c>
      <c r="E565" t="s">
        <v>39</v>
      </c>
      <c r="F565" t="s">
        <v>1173</v>
      </c>
      <c r="G565" t="s">
        <v>41</v>
      </c>
      <c r="H565" s="2">
        <v>45170</v>
      </c>
      <c r="I565">
        <v>106500</v>
      </c>
      <c r="J565" t="s">
        <v>42</v>
      </c>
      <c r="K565" t="s">
        <v>42</v>
      </c>
      <c r="L565">
        <v>106500</v>
      </c>
      <c r="M565" t="s">
        <v>42</v>
      </c>
      <c r="N565">
        <v>1181.71</v>
      </c>
      <c r="O565">
        <v>0</v>
      </c>
      <c r="P565">
        <v>106500</v>
      </c>
      <c r="Q565" t="s">
        <v>47</v>
      </c>
      <c r="R565">
        <v>0</v>
      </c>
      <c r="S565">
        <v>0.115</v>
      </c>
      <c r="T565" t="s">
        <v>44</v>
      </c>
      <c r="U565">
        <v>45200</v>
      </c>
      <c r="V565">
        <v>106500</v>
      </c>
      <c r="W565" t="s">
        <v>42</v>
      </c>
      <c r="X565" t="s">
        <v>42</v>
      </c>
      <c r="Y565" t="s">
        <v>42</v>
      </c>
      <c r="Z565">
        <v>9.1199999999999992</v>
      </c>
      <c r="AA565">
        <v>0</v>
      </c>
      <c r="AB565">
        <v>1</v>
      </c>
      <c r="AC565">
        <v>2.5000000000000001E-4</v>
      </c>
      <c r="AD565">
        <v>1</v>
      </c>
      <c r="AE565" t="s">
        <v>44</v>
      </c>
      <c r="AF565">
        <v>1.12676056338028E-4</v>
      </c>
      <c r="AG565">
        <v>1.0276056338028199E-3</v>
      </c>
      <c r="AH565">
        <v>1</v>
      </c>
      <c r="AI565">
        <v>1</v>
      </c>
      <c r="AJ565">
        <v>0.113609718309859</v>
      </c>
      <c r="AK565">
        <v>4.9143661971830996E-3</v>
      </c>
      <c r="AL565">
        <v>0</v>
      </c>
      <c r="AN565" s="4">
        <f t="shared" si="24"/>
        <v>0</v>
      </c>
      <c r="AO565" s="4">
        <f t="shared" si="25"/>
        <v>0</v>
      </c>
      <c r="AQ565">
        <f t="shared" si="26"/>
        <v>43.615000000000009</v>
      </c>
    </row>
    <row r="566" spans="1:43" x14ac:dyDescent="0.25">
      <c r="A566" t="s">
        <v>1174</v>
      </c>
      <c r="B566">
        <v>1032815329</v>
      </c>
      <c r="C566">
        <v>304007770</v>
      </c>
      <c r="D566">
        <v>1</v>
      </c>
      <c r="E566" t="s">
        <v>39</v>
      </c>
      <c r="F566" t="s">
        <v>1175</v>
      </c>
      <c r="G566" t="s">
        <v>41</v>
      </c>
      <c r="H566" s="2">
        <v>45170</v>
      </c>
      <c r="I566">
        <v>75000</v>
      </c>
      <c r="J566" t="s">
        <v>42</v>
      </c>
      <c r="K566" t="s">
        <v>42</v>
      </c>
      <c r="L566">
        <v>75000</v>
      </c>
      <c r="M566" t="s">
        <v>42</v>
      </c>
      <c r="N566">
        <v>0</v>
      </c>
      <c r="O566">
        <v>0</v>
      </c>
      <c r="P566">
        <v>75000</v>
      </c>
      <c r="Q566" t="s">
        <v>47</v>
      </c>
      <c r="R566">
        <v>0</v>
      </c>
      <c r="S566">
        <v>0.105</v>
      </c>
      <c r="T566" t="s">
        <v>44</v>
      </c>
      <c r="U566">
        <v>45214</v>
      </c>
      <c r="V566">
        <v>75000</v>
      </c>
      <c r="W566" t="s">
        <v>42</v>
      </c>
      <c r="X566" t="s">
        <v>42</v>
      </c>
      <c r="Y566" t="s">
        <v>42</v>
      </c>
      <c r="Z566">
        <v>9.1199999999999992</v>
      </c>
      <c r="AA566">
        <v>0</v>
      </c>
      <c r="AB566">
        <v>1</v>
      </c>
      <c r="AC566">
        <v>2.5000000000000001E-4</v>
      </c>
      <c r="AD566">
        <v>1</v>
      </c>
      <c r="AE566" t="s">
        <v>44</v>
      </c>
      <c r="AF566">
        <v>1.6000000000000001E-4</v>
      </c>
      <c r="AG566">
        <v>1.4591999999999999E-3</v>
      </c>
      <c r="AH566">
        <v>1</v>
      </c>
      <c r="AI566">
        <v>1</v>
      </c>
      <c r="AJ566">
        <v>0.10313079999999999</v>
      </c>
      <c r="AK566">
        <v>4.8783999999999998E-3</v>
      </c>
      <c r="AL566">
        <v>0</v>
      </c>
      <c r="AN566" s="4">
        <f t="shared" si="24"/>
        <v>0</v>
      </c>
      <c r="AO566" s="4">
        <f t="shared" si="25"/>
        <v>0</v>
      </c>
      <c r="AQ566">
        <f t="shared" si="26"/>
        <v>30.49</v>
      </c>
    </row>
    <row r="567" spans="1:43" x14ac:dyDescent="0.25">
      <c r="A567" t="s">
        <v>1176</v>
      </c>
      <c r="B567">
        <v>9206711898</v>
      </c>
      <c r="C567">
        <v>304008255</v>
      </c>
      <c r="D567">
        <v>1</v>
      </c>
      <c r="E567" t="s">
        <v>39</v>
      </c>
      <c r="F567" t="s">
        <v>1177</v>
      </c>
      <c r="G567" t="s">
        <v>41</v>
      </c>
      <c r="H567" s="2">
        <v>45170</v>
      </c>
      <c r="I567">
        <v>37500</v>
      </c>
      <c r="J567" t="s">
        <v>42</v>
      </c>
      <c r="K567" t="s">
        <v>42</v>
      </c>
      <c r="L567">
        <v>37500</v>
      </c>
      <c r="M567" t="s">
        <v>42</v>
      </c>
      <c r="N567">
        <v>732.79</v>
      </c>
      <c r="O567">
        <v>0</v>
      </c>
      <c r="P567">
        <v>37500</v>
      </c>
      <c r="Q567" t="s">
        <v>43</v>
      </c>
      <c r="R567">
        <v>0.10375</v>
      </c>
      <c r="S567">
        <v>0.10625</v>
      </c>
      <c r="T567" t="s">
        <v>44</v>
      </c>
      <c r="U567">
        <v>45231</v>
      </c>
      <c r="V567">
        <v>37500</v>
      </c>
      <c r="W567" t="s">
        <v>42</v>
      </c>
      <c r="X567" t="s">
        <v>42</v>
      </c>
      <c r="Y567" t="s">
        <v>42</v>
      </c>
      <c r="Z567">
        <v>34.93</v>
      </c>
      <c r="AA567">
        <v>0</v>
      </c>
      <c r="AB567">
        <v>1</v>
      </c>
      <c r="AC567">
        <v>2.5000000000000001E-4</v>
      </c>
      <c r="AD567">
        <v>1</v>
      </c>
      <c r="AE567" t="s">
        <v>44</v>
      </c>
      <c r="AF567">
        <v>3.2000000000000003E-4</v>
      </c>
      <c r="AG567">
        <v>1.1177599999999999E-2</v>
      </c>
      <c r="AH567">
        <v>1</v>
      </c>
      <c r="AI567">
        <v>1</v>
      </c>
      <c r="AJ567">
        <v>0.10068000000000001</v>
      </c>
      <c r="AK567">
        <v>0</v>
      </c>
      <c r="AL567">
        <v>0</v>
      </c>
      <c r="AN567" s="4">
        <f t="shared" si="24"/>
        <v>0</v>
      </c>
      <c r="AO567" s="4">
        <f t="shared" si="25"/>
        <v>0</v>
      </c>
      <c r="AQ567">
        <f t="shared" si="26"/>
        <v>0</v>
      </c>
    </row>
    <row r="568" spans="1:43" x14ac:dyDescent="0.25">
      <c r="A568" t="s">
        <v>1178</v>
      </c>
      <c r="B568">
        <v>9207275679</v>
      </c>
      <c r="C568">
        <v>304014790</v>
      </c>
      <c r="D568">
        <v>1</v>
      </c>
      <c r="E568" t="s">
        <v>39</v>
      </c>
      <c r="F568" t="s">
        <v>1179</v>
      </c>
      <c r="G568" t="s">
        <v>41</v>
      </c>
      <c r="H568" s="2">
        <v>45170</v>
      </c>
      <c r="I568">
        <v>37500</v>
      </c>
      <c r="J568" t="s">
        <v>42</v>
      </c>
      <c r="K568" t="s">
        <v>42</v>
      </c>
      <c r="L568">
        <v>37500</v>
      </c>
      <c r="M568" t="s">
        <v>42</v>
      </c>
      <c r="N568">
        <v>0</v>
      </c>
      <c r="O568">
        <v>0</v>
      </c>
      <c r="P568">
        <v>37500</v>
      </c>
      <c r="Q568" t="s">
        <v>43</v>
      </c>
      <c r="R568">
        <v>9.5000000000000001E-2</v>
      </c>
      <c r="S568">
        <v>9.7500000000000003E-2</v>
      </c>
      <c r="T568" t="s">
        <v>44</v>
      </c>
      <c r="U568">
        <v>45200</v>
      </c>
      <c r="V568">
        <v>37500</v>
      </c>
      <c r="W568" t="s">
        <v>42</v>
      </c>
      <c r="X568" t="s">
        <v>42</v>
      </c>
      <c r="Y568" t="s">
        <v>42</v>
      </c>
      <c r="Z568">
        <v>0</v>
      </c>
      <c r="AA568">
        <v>0</v>
      </c>
      <c r="AB568">
        <v>1</v>
      </c>
      <c r="AC568">
        <v>2.5000000000000001E-4</v>
      </c>
      <c r="AD568">
        <v>1</v>
      </c>
      <c r="AE568" t="s">
        <v>44</v>
      </c>
      <c r="AF568">
        <v>3.2000000000000003E-4</v>
      </c>
      <c r="AG568">
        <v>0</v>
      </c>
      <c r="AH568">
        <v>1</v>
      </c>
      <c r="AI568">
        <v>1</v>
      </c>
      <c r="AJ568">
        <v>9.1929999999999998E-2</v>
      </c>
      <c r="AK568">
        <v>0</v>
      </c>
      <c r="AL568">
        <v>0</v>
      </c>
      <c r="AN568" s="4">
        <f t="shared" si="24"/>
        <v>0</v>
      </c>
      <c r="AO568" s="4">
        <f t="shared" si="25"/>
        <v>0</v>
      </c>
      <c r="AQ568">
        <f t="shared" si="26"/>
        <v>0</v>
      </c>
    </row>
    <row r="569" spans="1:43" x14ac:dyDescent="0.25">
      <c r="A569" t="s">
        <v>1180</v>
      </c>
      <c r="B569">
        <v>9207255457</v>
      </c>
      <c r="C569">
        <v>304014793</v>
      </c>
      <c r="D569">
        <v>1</v>
      </c>
      <c r="E569" t="s">
        <v>39</v>
      </c>
      <c r="F569" t="s">
        <v>1181</v>
      </c>
      <c r="G569" t="s">
        <v>41</v>
      </c>
      <c r="H569" s="2">
        <v>45170</v>
      </c>
      <c r="I569">
        <v>60000</v>
      </c>
      <c r="J569" t="s">
        <v>42</v>
      </c>
      <c r="K569" t="s">
        <v>42</v>
      </c>
      <c r="L569">
        <v>60000</v>
      </c>
      <c r="M569" t="s">
        <v>42</v>
      </c>
      <c r="N569">
        <v>353.42</v>
      </c>
      <c r="O569">
        <v>0</v>
      </c>
      <c r="P569">
        <v>60000</v>
      </c>
      <c r="Q569" t="s">
        <v>43</v>
      </c>
      <c r="R569">
        <v>0.1075</v>
      </c>
      <c r="S569">
        <v>0.11</v>
      </c>
      <c r="T569" t="s">
        <v>44</v>
      </c>
      <c r="U569">
        <v>45200</v>
      </c>
      <c r="V569">
        <v>60000</v>
      </c>
      <c r="W569" t="s">
        <v>42</v>
      </c>
      <c r="X569" t="s">
        <v>42</v>
      </c>
      <c r="Y569" t="s">
        <v>42</v>
      </c>
      <c r="Z569">
        <v>16.440000000000001</v>
      </c>
      <c r="AA569">
        <v>0</v>
      </c>
      <c r="AB569">
        <v>1</v>
      </c>
      <c r="AC569">
        <v>2.5000000000000001E-4</v>
      </c>
      <c r="AD569">
        <v>1</v>
      </c>
      <c r="AE569" t="s">
        <v>44</v>
      </c>
      <c r="AF569">
        <v>2.0000000000000001E-4</v>
      </c>
      <c r="AG569">
        <v>3.2880000000000001E-3</v>
      </c>
      <c r="AH569">
        <v>1</v>
      </c>
      <c r="AI569">
        <v>1</v>
      </c>
      <c r="AJ569">
        <v>0.10455</v>
      </c>
      <c r="AK569">
        <v>0</v>
      </c>
      <c r="AL569">
        <v>0</v>
      </c>
      <c r="AN569" s="4">
        <f t="shared" si="24"/>
        <v>0</v>
      </c>
      <c r="AO569" s="4">
        <f t="shared" si="25"/>
        <v>0</v>
      </c>
      <c r="AQ569">
        <f t="shared" si="26"/>
        <v>0</v>
      </c>
    </row>
    <row r="570" spans="1:43" x14ac:dyDescent="0.25">
      <c r="A570" t="s">
        <v>1182</v>
      </c>
      <c r="B570">
        <v>9206955305</v>
      </c>
      <c r="C570">
        <v>304014799</v>
      </c>
      <c r="D570">
        <v>1</v>
      </c>
      <c r="E570" t="s">
        <v>39</v>
      </c>
      <c r="F570" t="s">
        <v>1183</v>
      </c>
      <c r="G570" t="s">
        <v>41</v>
      </c>
      <c r="H570" s="2">
        <v>45170</v>
      </c>
      <c r="I570">
        <v>112500</v>
      </c>
      <c r="J570" t="s">
        <v>42</v>
      </c>
      <c r="K570" t="s">
        <v>42</v>
      </c>
      <c r="L570">
        <v>112500</v>
      </c>
      <c r="M570" t="s">
        <v>42</v>
      </c>
      <c r="N570">
        <v>537.45000000000005</v>
      </c>
      <c r="O570">
        <v>542.54999999999995</v>
      </c>
      <c r="P570">
        <v>111957.45</v>
      </c>
      <c r="Q570" t="s">
        <v>43</v>
      </c>
      <c r="R570">
        <v>0.11625000000000001</v>
      </c>
      <c r="S570">
        <v>0.11874999999999999</v>
      </c>
      <c r="T570" t="s">
        <v>44</v>
      </c>
      <c r="U570">
        <v>45200</v>
      </c>
      <c r="V570">
        <v>111957.45</v>
      </c>
      <c r="W570" t="s">
        <v>42</v>
      </c>
      <c r="X570" t="s">
        <v>42</v>
      </c>
      <c r="Y570" t="s">
        <v>42</v>
      </c>
      <c r="Z570">
        <v>23.12</v>
      </c>
      <c r="AA570">
        <v>0</v>
      </c>
      <c r="AB570">
        <v>1</v>
      </c>
      <c r="AC570">
        <v>2.5000000000000001E-4</v>
      </c>
      <c r="AD570">
        <v>1</v>
      </c>
      <c r="AE570" t="s">
        <v>44</v>
      </c>
      <c r="AF570">
        <v>1.0666666666666701E-4</v>
      </c>
      <c r="AG570">
        <v>2.4661333333333298E-3</v>
      </c>
      <c r="AH570">
        <v>1</v>
      </c>
      <c r="AI570">
        <v>1</v>
      </c>
      <c r="AJ570">
        <v>0.113393333333333</v>
      </c>
      <c r="AK570">
        <v>0</v>
      </c>
      <c r="AL570">
        <v>0</v>
      </c>
      <c r="AN570" s="4">
        <f t="shared" si="24"/>
        <v>542.55000000000291</v>
      </c>
      <c r="AO570" s="4">
        <f t="shared" si="25"/>
        <v>2.9558577807620168E-12</v>
      </c>
      <c r="AQ570">
        <f t="shared" si="26"/>
        <v>0</v>
      </c>
    </row>
    <row r="571" spans="1:43" x14ac:dyDescent="0.25">
      <c r="A571" t="s">
        <v>1184</v>
      </c>
      <c r="B571">
        <v>9206466253</v>
      </c>
      <c r="C571">
        <v>304008265</v>
      </c>
      <c r="D571">
        <v>1</v>
      </c>
      <c r="E571" t="s">
        <v>39</v>
      </c>
      <c r="F571" t="s">
        <v>1185</v>
      </c>
      <c r="G571" t="s">
        <v>41</v>
      </c>
      <c r="H571" s="2">
        <v>45170</v>
      </c>
      <c r="I571">
        <v>84000</v>
      </c>
      <c r="J571" t="s">
        <v>42</v>
      </c>
      <c r="K571" t="s">
        <v>42</v>
      </c>
      <c r="L571">
        <v>84000</v>
      </c>
      <c r="M571" t="s">
        <v>42</v>
      </c>
      <c r="N571">
        <v>894.08</v>
      </c>
      <c r="O571">
        <v>400.92</v>
      </c>
      <c r="P571">
        <v>83599.08</v>
      </c>
      <c r="Q571" t="s">
        <v>43</v>
      </c>
      <c r="R571">
        <v>0.105</v>
      </c>
      <c r="S571">
        <v>0.1075</v>
      </c>
      <c r="T571" t="s">
        <v>44</v>
      </c>
      <c r="U571">
        <v>45200</v>
      </c>
      <c r="V571">
        <v>83599.08</v>
      </c>
      <c r="W571" t="s">
        <v>42</v>
      </c>
      <c r="X571" t="s">
        <v>42</v>
      </c>
      <c r="Y571" t="s">
        <v>42</v>
      </c>
      <c r="Z571">
        <v>42.58</v>
      </c>
      <c r="AA571">
        <v>0</v>
      </c>
      <c r="AB571">
        <v>1</v>
      </c>
      <c r="AC571">
        <v>2.5000000000000001E-4</v>
      </c>
      <c r="AD571">
        <v>1</v>
      </c>
      <c r="AE571" t="s">
        <v>44</v>
      </c>
      <c r="AF571">
        <v>1.42857142857143E-4</v>
      </c>
      <c r="AG571">
        <v>6.0828571428571399E-3</v>
      </c>
      <c r="AH571">
        <v>1</v>
      </c>
      <c r="AI571">
        <v>1</v>
      </c>
      <c r="AJ571">
        <v>0.10210714285714299</v>
      </c>
      <c r="AK571">
        <v>0</v>
      </c>
      <c r="AL571">
        <v>0</v>
      </c>
      <c r="AN571" s="4">
        <f t="shared" si="24"/>
        <v>400.91999999999825</v>
      </c>
      <c r="AO571" s="4">
        <f t="shared" si="25"/>
        <v>-1.7621459846850485E-12</v>
      </c>
      <c r="AQ571">
        <f t="shared" si="26"/>
        <v>0</v>
      </c>
    </row>
    <row r="572" spans="1:43" x14ac:dyDescent="0.25">
      <c r="A572" t="s">
        <v>1186</v>
      </c>
      <c r="B572">
        <v>9205178446</v>
      </c>
      <c r="C572">
        <v>304008275</v>
      </c>
      <c r="D572">
        <v>1</v>
      </c>
      <c r="E572" t="s">
        <v>39</v>
      </c>
      <c r="F572" t="s">
        <v>1187</v>
      </c>
      <c r="G572" t="s">
        <v>41</v>
      </c>
      <c r="H572" s="2">
        <v>45170</v>
      </c>
      <c r="I572">
        <v>52600</v>
      </c>
      <c r="J572" t="s">
        <v>42</v>
      </c>
      <c r="K572" t="s">
        <v>42</v>
      </c>
      <c r="L572">
        <v>52600</v>
      </c>
      <c r="M572" t="s">
        <v>42</v>
      </c>
      <c r="N572">
        <v>519.87</v>
      </c>
      <c r="O572">
        <v>100</v>
      </c>
      <c r="P572">
        <v>52500</v>
      </c>
      <c r="Q572" t="s">
        <v>43</v>
      </c>
      <c r="R572">
        <v>9.7500000000000003E-2</v>
      </c>
      <c r="S572">
        <v>0.1</v>
      </c>
      <c r="T572" t="s">
        <v>44</v>
      </c>
      <c r="U572">
        <v>45200</v>
      </c>
      <c r="V572">
        <v>52500</v>
      </c>
      <c r="W572" t="s">
        <v>42</v>
      </c>
      <c r="X572" t="s">
        <v>42</v>
      </c>
      <c r="Y572" t="s">
        <v>42</v>
      </c>
      <c r="Z572">
        <v>26.66</v>
      </c>
      <c r="AA572">
        <v>0</v>
      </c>
      <c r="AB572">
        <v>1</v>
      </c>
      <c r="AC572">
        <v>2.5000000000000001E-4</v>
      </c>
      <c r="AD572">
        <v>1</v>
      </c>
      <c r="AE572" t="s">
        <v>44</v>
      </c>
      <c r="AF572">
        <v>2.28136882129278E-4</v>
      </c>
      <c r="AG572">
        <v>6.0821292775665404E-3</v>
      </c>
      <c r="AH572">
        <v>1</v>
      </c>
      <c r="AI572">
        <v>1</v>
      </c>
      <c r="AJ572">
        <v>9.4521863117870697E-2</v>
      </c>
      <c r="AK572">
        <v>0</v>
      </c>
      <c r="AL572">
        <v>0</v>
      </c>
      <c r="AN572" s="4">
        <f t="shared" si="24"/>
        <v>100</v>
      </c>
      <c r="AO572" s="4">
        <f t="shared" si="25"/>
        <v>0</v>
      </c>
      <c r="AQ572">
        <f t="shared" si="26"/>
        <v>0</v>
      </c>
    </row>
    <row r="573" spans="1:43" x14ac:dyDescent="0.25">
      <c r="A573" t="s">
        <v>1188</v>
      </c>
      <c r="B573">
        <v>1032843715</v>
      </c>
      <c r="C573">
        <v>304008287</v>
      </c>
      <c r="D573">
        <v>1</v>
      </c>
      <c r="E573" t="s">
        <v>39</v>
      </c>
      <c r="F573" t="s">
        <v>1189</v>
      </c>
      <c r="G573" t="s">
        <v>41</v>
      </c>
      <c r="H573" s="2">
        <v>45170</v>
      </c>
      <c r="I573">
        <v>140000</v>
      </c>
      <c r="J573" t="s">
        <v>42</v>
      </c>
      <c r="K573" t="s">
        <v>42</v>
      </c>
      <c r="L573">
        <v>140000</v>
      </c>
      <c r="M573" t="s">
        <v>42</v>
      </c>
      <c r="N573">
        <v>568.15</v>
      </c>
      <c r="O573">
        <v>0</v>
      </c>
      <c r="P573">
        <v>140000</v>
      </c>
      <c r="Q573" t="s">
        <v>47</v>
      </c>
      <c r="R573">
        <v>0</v>
      </c>
      <c r="S573">
        <v>0.10125000000000001</v>
      </c>
      <c r="T573" t="s">
        <v>44</v>
      </c>
      <c r="U573">
        <v>45200</v>
      </c>
      <c r="V573">
        <v>140000</v>
      </c>
      <c r="W573" t="s">
        <v>42</v>
      </c>
      <c r="X573" t="s">
        <v>42</v>
      </c>
      <c r="Y573" t="s">
        <v>42</v>
      </c>
      <c r="Z573">
        <v>9.1199999999999992</v>
      </c>
      <c r="AA573">
        <v>0</v>
      </c>
      <c r="AB573">
        <v>1</v>
      </c>
      <c r="AC573">
        <v>2.5000000000000001E-4</v>
      </c>
      <c r="AD573">
        <v>1</v>
      </c>
      <c r="AE573" t="s">
        <v>44</v>
      </c>
      <c r="AF573" s="3">
        <v>8.5714285714285699E-5</v>
      </c>
      <c r="AG573">
        <v>7.8171428571428597E-4</v>
      </c>
      <c r="AH573">
        <v>1</v>
      </c>
      <c r="AI573">
        <v>1</v>
      </c>
      <c r="AJ573">
        <v>0.100132571428571</v>
      </c>
      <c r="AK573">
        <v>4.9348571428571401E-3</v>
      </c>
      <c r="AL573">
        <v>0</v>
      </c>
      <c r="AN573" s="4">
        <f t="shared" si="24"/>
        <v>0</v>
      </c>
      <c r="AO573" s="4">
        <f t="shared" si="25"/>
        <v>0</v>
      </c>
      <c r="AQ573">
        <f t="shared" si="26"/>
        <v>57.573333333333302</v>
      </c>
    </row>
    <row r="574" spans="1:43" x14ac:dyDescent="0.25">
      <c r="A574" t="s">
        <v>1190</v>
      </c>
      <c r="B574">
        <v>1032843757</v>
      </c>
      <c r="C574">
        <v>304008320</v>
      </c>
      <c r="D574">
        <v>1</v>
      </c>
      <c r="E574" t="s">
        <v>39</v>
      </c>
      <c r="F574" t="s">
        <v>1191</v>
      </c>
      <c r="G574" t="s">
        <v>41</v>
      </c>
      <c r="H574" s="2">
        <v>45170</v>
      </c>
      <c r="I574">
        <v>98000</v>
      </c>
      <c r="J574" t="s">
        <v>42</v>
      </c>
      <c r="K574" t="s">
        <v>42</v>
      </c>
      <c r="L574">
        <v>98000</v>
      </c>
      <c r="M574" t="s">
        <v>42</v>
      </c>
      <c r="N574">
        <v>0</v>
      </c>
      <c r="O574">
        <v>0</v>
      </c>
      <c r="P574">
        <v>98000</v>
      </c>
      <c r="Q574" t="s">
        <v>47</v>
      </c>
      <c r="R574">
        <v>0</v>
      </c>
      <c r="S574">
        <v>0.10249999999999999</v>
      </c>
      <c r="T574" t="s">
        <v>66</v>
      </c>
      <c r="U574">
        <v>45170</v>
      </c>
      <c r="V574">
        <v>98000</v>
      </c>
      <c r="W574" t="s">
        <v>42</v>
      </c>
      <c r="X574" t="s">
        <v>42</v>
      </c>
      <c r="Y574" t="s">
        <v>42</v>
      </c>
      <c r="Z574">
        <v>25.12</v>
      </c>
      <c r="AA574">
        <v>0</v>
      </c>
      <c r="AB574">
        <v>1</v>
      </c>
      <c r="AC574">
        <v>2.5000000000000001E-4</v>
      </c>
      <c r="AD574">
        <v>1</v>
      </c>
      <c r="AE574" t="s">
        <v>66</v>
      </c>
      <c r="AF574">
        <v>1.22448979591837E-4</v>
      </c>
      <c r="AG574">
        <v>3.0759183673469402E-3</v>
      </c>
      <c r="AH574">
        <v>1</v>
      </c>
      <c r="AI574">
        <v>1</v>
      </c>
      <c r="AJ574">
        <v>9.9051632653061203E-2</v>
      </c>
      <c r="AK574">
        <v>4.7436734693877599E-3</v>
      </c>
      <c r="AL574">
        <v>0</v>
      </c>
      <c r="AN574" s="4">
        <f t="shared" si="24"/>
        <v>0</v>
      </c>
      <c r="AO574" s="4">
        <f t="shared" si="25"/>
        <v>0</v>
      </c>
      <c r="AQ574">
        <f t="shared" si="26"/>
        <v>38.740000000000038</v>
      </c>
    </row>
    <row r="575" spans="1:43" x14ac:dyDescent="0.25">
      <c r="A575" t="s">
        <v>1192</v>
      </c>
      <c r="B575">
        <v>9206339989</v>
      </c>
      <c r="C575">
        <v>304020999</v>
      </c>
      <c r="D575">
        <v>1</v>
      </c>
      <c r="E575" t="s">
        <v>39</v>
      </c>
      <c r="F575" t="s">
        <v>1193</v>
      </c>
      <c r="G575" t="s">
        <v>41</v>
      </c>
      <c r="H575" s="2">
        <v>45170</v>
      </c>
      <c r="I575">
        <v>100000</v>
      </c>
      <c r="J575" t="s">
        <v>42</v>
      </c>
      <c r="K575" t="s">
        <v>42</v>
      </c>
      <c r="L575">
        <v>100000</v>
      </c>
      <c r="M575" t="s">
        <v>42</v>
      </c>
      <c r="N575">
        <v>460.27</v>
      </c>
      <c r="O575">
        <v>0</v>
      </c>
      <c r="P575">
        <v>100000</v>
      </c>
      <c r="Q575" t="s">
        <v>43</v>
      </c>
      <c r="R575">
        <v>0.105</v>
      </c>
      <c r="S575">
        <v>0.1075</v>
      </c>
      <c r="T575" t="s">
        <v>44</v>
      </c>
      <c r="U575">
        <v>45200</v>
      </c>
      <c r="V575">
        <v>100000</v>
      </c>
      <c r="W575" t="s">
        <v>42</v>
      </c>
      <c r="X575" t="s">
        <v>42</v>
      </c>
      <c r="Y575" t="s">
        <v>42</v>
      </c>
      <c r="Z575">
        <v>21.92</v>
      </c>
      <c r="AA575">
        <v>0</v>
      </c>
      <c r="AB575">
        <v>1</v>
      </c>
      <c r="AC575">
        <v>2.5000000000000001E-4</v>
      </c>
      <c r="AD575">
        <v>1</v>
      </c>
      <c r="AE575" t="s">
        <v>44</v>
      </c>
      <c r="AF575">
        <v>1.2E-4</v>
      </c>
      <c r="AG575">
        <v>2.6304000000000002E-3</v>
      </c>
      <c r="AH575">
        <v>1</v>
      </c>
      <c r="AI575">
        <v>1</v>
      </c>
      <c r="AJ575">
        <v>0.10213</v>
      </c>
      <c r="AK575">
        <v>0</v>
      </c>
      <c r="AL575">
        <v>0</v>
      </c>
      <c r="AN575" s="4">
        <f t="shared" si="24"/>
        <v>0</v>
      </c>
      <c r="AO575" s="4">
        <f t="shared" si="25"/>
        <v>0</v>
      </c>
      <c r="AQ575">
        <f t="shared" si="26"/>
        <v>0</v>
      </c>
    </row>
    <row r="576" spans="1:43" x14ac:dyDescent="0.25">
      <c r="A576" t="s">
        <v>1194</v>
      </c>
      <c r="B576">
        <v>9207967051</v>
      </c>
      <c r="C576">
        <v>304025940</v>
      </c>
      <c r="D576">
        <v>1</v>
      </c>
      <c r="E576" t="s">
        <v>39</v>
      </c>
      <c r="F576" t="s">
        <v>1195</v>
      </c>
      <c r="G576" t="s">
        <v>41</v>
      </c>
      <c r="H576" s="2">
        <v>45170</v>
      </c>
      <c r="I576">
        <v>64000</v>
      </c>
      <c r="J576" t="s">
        <v>42</v>
      </c>
      <c r="K576" t="s">
        <v>42</v>
      </c>
      <c r="L576">
        <v>64000</v>
      </c>
      <c r="M576" t="s">
        <v>42</v>
      </c>
      <c r="N576">
        <v>641.30999999999995</v>
      </c>
      <c r="O576">
        <v>358.69</v>
      </c>
      <c r="P576">
        <v>63641.31</v>
      </c>
      <c r="Q576" t="s">
        <v>43</v>
      </c>
      <c r="R576">
        <v>9.6250000000000002E-2</v>
      </c>
      <c r="S576">
        <v>9.6250000000000002E-2</v>
      </c>
      <c r="T576" t="s">
        <v>44</v>
      </c>
      <c r="U576">
        <v>45231</v>
      </c>
      <c r="V576">
        <v>63641.31</v>
      </c>
      <c r="W576" t="s">
        <v>42</v>
      </c>
      <c r="X576" t="s">
        <v>42</v>
      </c>
      <c r="Y576" t="s">
        <v>42</v>
      </c>
      <c r="Z576">
        <v>33.31</v>
      </c>
      <c r="AA576">
        <v>0</v>
      </c>
      <c r="AB576">
        <v>1</v>
      </c>
      <c r="AC576">
        <v>2.5000000000000001E-4</v>
      </c>
      <c r="AD576">
        <v>1</v>
      </c>
      <c r="AE576" t="s">
        <v>44</v>
      </c>
      <c r="AF576">
        <v>1.875E-4</v>
      </c>
      <c r="AG576">
        <v>6.2456250000000003E-3</v>
      </c>
      <c r="AH576">
        <v>1</v>
      </c>
      <c r="AI576">
        <v>1</v>
      </c>
      <c r="AJ576">
        <v>9.0812500000000004E-2</v>
      </c>
      <c r="AK576">
        <v>0</v>
      </c>
      <c r="AL576">
        <v>0</v>
      </c>
      <c r="AN576" s="4">
        <f t="shared" si="24"/>
        <v>358.69000000000233</v>
      </c>
      <c r="AO576" s="4">
        <f t="shared" si="25"/>
        <v>2.3305801732931286E-12</v>
      </c>
      <c r="AQ576">
        <f t="shared" si="26"/>
        <v>0</v>
      </c>
    </row>
    <row r="577" spans="1:43" x14ac:dyDescent="0.25">
      <c r="A577" t="s">
        <v>1196</v>
      </c>
      <c r="B577">
        <v>9207394074</v>
      </c>
      <c r="C577">
        <v>304025957</v>
      </c>
      <c r="D577">
        <v>1</v>
      </c>
      <c r="E577" t="s">
        <v>39</v>
      </c>
      <c r="F577" t="s">
        <v>1197</v>
      </c>
      <c r="G577" t="s">
        <v>41</v>
      </c>
      <c r="H577" s="2">
        <v>45170</v>
      </c>
      <c r="I577">
        <v>50000</v>
      </c>
      <c r="J577" t="s">
        <v>42</v>
      </c>
      <c r="K577" t="s">
        <v>42</v>
      </c>
      <c r="L577">
        <v>50000</v>
      </c>
      <c r="M577" t="s">
        <v>42</v>
      </c>
      <c r="N577">
        <v>0</v>
      </c>
      <c r="O577">
        <v>0</v>
      </c>
      <c r="P577">
        <v>50000</v>
      </c>
      <c r="Q577" t="s">
        <v>43</v>
      </c>
      <c r="R577">
        <v>9.7500000000000003E-2</v>
      </c>
      <c r="S577">
        <v>9.7500000000000003E-2</v>
      </c>
      <c r="T577" t="s">
        <v>44</v>
      </c>
      <c r="U577">
        <v>45200</v>
      </c>
      <c r="V577">
        <v>50000</v>
      </c>
      <c r="W577" t="s">
        <v>42</v>
      </c>
      <c r="X577" t="s">
        <v>42</v>
      </c>
      <c r="Y577" t="s">
        <v>42</v>
      </c>
      <c r="Z577">
        <v>0</v>
      </c>
      <c r="AA577">
        <v>0</v>
      </c>
      <c r="AB577">
        <v>1</v>
      </c>
      <c r="AC577">
        <v>2.5000000000000001E-4</v>
      </c>
      <c r="AD577">
        <v>1</v>
      </c>
      <c r="AE577" t="s">
        <v>44</v>
      </c>
      <c r="AF577">
        <v>2.4000000000000001E-4</v>
      </c>
      <c r="AG577">
        <v>0</v>
      </c>
      <c r="AH577">
        <v>1</v>
      </c>
      <c r="AI577">
        <v>1</v>
      </c>
      <c r="AJ577">
        <v>9.2009999999999995E-2</v>
      </c>
      <c r="AK577">
        <v>0</v>
      </c>
      <c r="AL577">
        <v>0</v>
      </c>
      <c r="AN577" s="4">
        <f t="shared" si="24"/>
        <v>0</v>
      </c>
      <c r="AO577" s="4">
        <f t="shared" si="25"/>
        <v>0</v>
      </c>
      <c r="AQ577">
        <f t="shared" si="26"/>
        <v>0</v>
      </c>
    </row>
    <row r="578" spans="1:43" x14ac:dyDescent="0.25">
      <c r="A578" t="s">
        <v>1198</v>
      </c>
      <c r="B578">
        <v>9207933780</v>
      </c>
      <c r="C578">
        <v>304023796</v>
      </c>
      <c r="D578">
        <v>1</v>
      </c>
      <c r="E578" t="s">
        <v>39</v>
      </c>
      <c r="F578" t="s">
        <v>1199</v>
      </c>
      <c r="G578" t="s">
        <v>41</v>
      </c>
      <c r="H578" s="2">
        <v>45170</v>
      </c>
      <c r="I578">
        <v>50000</v>
      </c>
      <c r="J578" t="s">
        <v>42</v>
      </c>
      <c r="K578" t="s">
        <v>42</v>
      </c>
      <c r="L578">
        <v>50000</v>
      </c>
      <c r="M578" t="s">
        <v>42</v>
      </c>
      <c r="N578">
        <v>201.36</v>
      </c>
      <c r="O578">
        <v>0</v>
      </c>
      <c r="P578">
        <v>50000</v>
      </c>
      <c r="Q578" t="s">
        <v>43</v>
      </c>
      <c r="R578">
        <v>0.105</v>
      </c>
      <c r="S578">
        <v>0.1075</v>
      </c>
      <c r="T578" t="s">
        <v>44</v>
      </c>
      <c r="U578">
        <v>45200</v>
      </c>
      <c r="V578">
        <v>50000</v>
      </c>
      <c r="W578" t="s">
        <v>42</v>
      </c>
      <c r="X578" t="s">
        <v>42</v>
      </c>
      <c r="Y578" t="s">
        <v>42</v>
      </c>
      <c r="Z578">
        <v>9.59</v>
      </c>
      <c r="AA578">
        <v>0</v>
      </c>
      <c r="AB578">
        <v>1</v>
      </c>
      <c r="AC578">
        <v>2.5000000000000001E-4</v>
      </c>
      <c r="AD578">
        <v>1</v>
      </c>
      <c r="AE578" t="s">
        <v>44</v>
      </c>
      <c r="AF578">
        <v>2.4000000000000001E-4</v>
      </c>
      <c r="AG578">
        <v>2.3016E-3</v>
      </c>
      <c r="AH578">
        <v>1</v>
      </c>
      <c r="AI578">
        <v>1</v>
      </c>
      <c r="AJ578">
        <v>0.10201</v>
      </c>
      <c r="AK578">
        <v>0</v>
      </c>
      <c r="AL578">
        <v>0</v>
      </c>
      <c r="AN578" s="4">
        <f t="shared" si="24"/>
        <v>0</v>
      </c>
      <c r="AO578" s="4">
        <f t="shared" si="25"/>
        <v>0</v>
      </c>
      <c r="AQ578">
        <f t="shared" si="26"/>
        <v>0</v>
      </c>
    </row>
    <row r="579" spans="1:43" x14ac:dyDescent="0.25">
      <c r="A579" t="s">
        <v>1200</v>
      </c>
      <c r="B579">
        <v>9207671489</v>
      </c>
      <c r="C579">
        <v>304023812</v>
      </c>
      <c r="D579">
        <v>1</v>
      </c>
      <c r="E579" t="s">
        <v>39</v>
      </c>
      <c r="F579" t="s">
        <v>1201</v>
      </c>
      <c r="G579" t="s">
        <v>41</v>
      </c>
      <c r="H579" s="2">
        <v>45170</v>
      </c>
      <c r="I579">
        <v>64800</v>
      </c>
      <c r="J579" t="s">
        <v>42</v>
      </c>
      <c r="K579" t="s">
        <v>42</v>
      </c>
      <c r="L579">
        <v>64800</v>
      </c>
      <c r="M579" t="s">
        <v>42</v>
      </c>
      <c r="N579">
        <v>585.45000000000005</v>
      </c>
      <c r="O579">
        <v>0</v>
      </c>
      <c r="P579">
        <v>64800</v>
      </c>
      <c r="Q579" t="s">
        <v>43</v>
      </c>
      <c r="R579">
        <v>0.10375</v>
      </c>
      <c r="S579">
        <v>0.10625</v>
      </c>
      <c r="T579" t="s">
        <v>44</v>
      </c>
      <c r="U579">
        <v>45231</v>
      </c>
      <c r="V579">
        <v>64800</v>
      </c>
      <c r="W579" t="s">
        <v>42</v>
      </c>
      <c r="X579" t="s">
        <v>42</v>
      </c>
      <c r="Y579" t="s">
        <v>42</v>
      </c>
      <c r="Z579">
        <v>27.55</v>
      </c>
      <c r="AA579">
        <v>0</v>
      </c>
      <c r="AB579">
        <v>1</v>
      </c>
      <c r="AC579">
        <v>2.5000000000000001E-4</v>
      </c>
      <c r="AD579">
        <v>1</v>
      </c>
      <c r="AE579" t="s">
        <v>44</v>
      </c>
      <c r="AF579">
        <v>1.8518518518518501E-4</v>
      </c>
      <c r="AG579">
        <v>5.1018518518518496E-3</v>
      </c>
      <c r="AH579">
        <v>1</v>
      </c>
      <c r="AI579">
        <v>1</v>
      </c>
      <c r="AJ579">
        <v>0.100814814814815</v>
      </c>
      <c r="AK579">
        <v>0</v>
      </c>
      <c r="AL579">
        <v>0</v>
      </c>
      <c r="AN579" s="4">
        <f t="shared" ref="AN579:AN642" si="27">+I579-P579</f>
        <v>0</v>
      </c>
      <c r="AO579" s="4">
        <f t="shared" ref="AO579:AO642" si="28">+AN579-(O579+AL579)</f>
        <v>0</v>
      </c>
      <c r="AQ579">
        <f t="shared" ref="AQ579:AQ642" si="29">+AK579*I579/12</f>
        <v>0</v>
      </c>
    </row>
    <row r="580" spans="1:43" x14ac:dyDescent="0.25">
      <c r="A580" t="s">
        <v>1202</v>
      </c>
      <c r="B580">
        <v>9207656878</v>
      </c>
      <c r="C580">
        <v>304023814</v>
      </c>
      <c r="D580">
        <v>1</v>
      </c>
      <c r="E580" t="s">
        <v>39</v>
      </c>
      <c r="F580" t="s">
        <v>1203</v>
      </c>
      <c r="G580" t="s">
        <v>41</v>
      </c>
      <c r="H580" s="2">
        <v>45170</v>
      </c>
      <c r="I580">
        <v>52500</v>
      </c>
      <c r="J580" t="s">
        <v>42</v>
      </c>
      <c r="K580" t="s">
        <v>42</v>
      </c>
      <c r="L580">
        <v>52500</v>
      </c>
      <c r="M580" t="s">
        <v>42</v>
      </c>
      <c r="N580">
        <v>188.78</v>
      </c>
      <c r="O580">
        <v>0</v>
      </c>
      <c r="P580">
        <v>52500</v>
      </c>
      <c r="Q580" t="s">
        <v>43</v>
      </c>
      <c r="R580">
        <v>9.375E-2</v>
      </c>
      <c r="S580">
        <v>9.6250000000000002E-2</v>
      </c>
      <c r="T580" t="s">
        <v>44</v>
      </c>
      <c r="U580">
        <v>45200</v>
      </c>
      <c r="V580">
        <v>52500</v>
      </c>
      <c r="W580" t="s">
        <v>42</v>
      </c>
      <c r="X580" t="s">
        <v>42</v>
      </c>
      <c r="Y580" t="s">
        <v>42</v>
      </c>
      <c r="Z580">
        <v>10.07</v>
      </c>
      <c r="AA580">
        <v>0</v>
      </c>
      <c r="AB580">
        <v>1</v>
      </c>
      <c r="AC580">
        <v>2.5000000000000001E-4</v>
      </c>
      <c r="AD580">
        <v>1</v>
      </c>
      <c r="AE580" t="s">
        <v>44</v>
      </c>
      <c r="AF580">
        <v>2.28571428571429E-4</v>
      </c>
      <c r="AG580">
        <v>2.3017142857142902E-3</v>
      </c>
      <c r="AH580">
        <v>1</v>
      </c>
      <c r="AI580">
        <v>1</v>
      </c>
      <c r="AJ580">
        <v>9.07714285714286E-2</v>
      </c>
      <c r="AK580">
        <v>0</v>
      </c>
      <c r="AL580">
        <v>0</v>
      </c>
      <c r="AN580" s="4">
        <f t="shared" si="27"/>
        <v>0</v>
      </c>
      <c r="AO580" s="4">
        <f t="shared" si="28"/>
        <v>0</v>
      </c>
      <c r="AQ580">
        <f t="shared" si="29"/>
        <v>0</v>
      </c>
    </row>
    <row r="581" spans="1:43" x14ac:dyDescent="0.25">
      <c r="A581" t="s">
        <v>1204</v>
      </c>
      <c r="B581">
        <v>9207697286</v>
      </c>
      <c r="C581">
        <v>304023967</v>
      </c>
      <c r="D581">
        <v>1</v>
      </c>
      <c r="E581" t="s">
        <v>39</v>
      </c>
      <c r="F581" t="s">
        <v>1205</v>
      </c>
      <c r="G581" t="s">
        <v>41</v>
      </c>
      <c r="H581" s="2">
        <v>45170</v>
      </c>
      <c r="I581">
        <v>30183.64</v>
      </c>
      <c r="J581" t="s">
        <v>42</v>
      </c>
      <c r="K581" t="s">
        <v>42</v>
      </c>
      <c r="L581">
        <v>30183.64</v>
      </c>
      <c r="M581" t="s">
        <v>42</v>
      </c>
      <c r="N581">
        <v>331.82</v>
      </c>
      <c r="O581">
        <v>4168.18</v>
      </c>
      <c r="P581">
        <v>26015.46</v>
      </c>
      <c r="Q581" t="s">
        <v>43</v>
      </c>
      <c r="R581">
        <v>9.375E-2</v>
      </c>
      <c r="S581">
        <v>9.6250000000000002E-2</v>
      </c>
      <c r="T581" t="s">
        <v>44</v>
      </c>
      <c r="U581">
        <v>45231</v>
      </c>
      <c r="V581">
        <v>26015.46</v>
      </c>
      <c r="W581" t="s">
        <v>42</v>
      </c>
      <c r="X581" t="s">
        <v>42</v>
      </c>
      <c r="Y581" t="s">
        <v>42</v>
      </c>
      <c r="Z581">
        <v>17.239999999999998</v>
      </c>
      <c r="AA581">
        <v>0</v>
      </c>
      <c r="AB581">
        <v>1</v>
      </c>
      <c r="AC581">
        <v>2.5000000000000001E-4</v>
      </c>
      <c r="AD581">
        <v>1</v>
      </c>
      <c r="AE581" t="s">
        <v>44</v>
      </c>
      <c r="AF581">
        <v>3.97566363765272E-4</v>
      </c>
      <c r="AG581">
        <v>6.8540441113132799E-3</v>
      </c>
      <c r="AH581">
        <v>1</v>
      </c>
      <c r="AI581">
        <v>1</v>
      </c>
      <c r="AJ581">
        <v>9.06024336362347E-2</v>
      </c>
      <c r="AK581">
        <v>0</v>
      </c>
      <c r="AL581">
        <v>0</v>
      </c>
      <c r="AN581" s="4">
        <f t="shared" si="27"/>
        <v>4168.18</v>
      </c>
      <c r="AO581" s="4">
        <f t="shared" si="28"/>
        <v>0</v>
      </c>
      <c r="AQ581">
        <f t="shared" si="29"/>
        <v>0</v>
      </c>
    </row>
    <row r="582" spans="1:43" x14ac:dyDescent="0.25">
      <c r="A582" t="s">
        <v>1206</v>
      </c>
      <c r="B582">
        <v>1032544195</v>
      </c>
      <c r="C582">
        <v>303945451</v>
      </c>
      <c r="D582">
        <v>1</v>
      </c>
      <c r="E582" t="s">
        <v>39</v>
      </c>
      <c r="F582" t="s">
        <v>1207</v>
      </c>
      <c r="G582" t="s">
        <v>41</v>
      </c>
      <c r="H582" s="2">
        <v>45170</v>
      </c>
      <c r="I582">
        <v>56986.18</v>
      </c>
      <c r="J582" t="s">
        <v>42</v>
      </c>
      <c r="K582" t="s">
        <v>42</v>
      </c>
      <c r="L582">
        <v>56986.18</v>
      </c>
      <c r="M582" t="s">
        <v>42</v>
      </c>
      <c r="N582">
        <v>0</v>
      </c>
      <c r="O582">
        <v>0</v>
      </c>
      <c r="P582">
        <v>56986.18</v>
      </c>
      <c r="Q582" t="s">
        <v>47</v>
      </c>
      <c r="R582">
        <v>0.12125</v>
      </c>
      <c r="S582">
        <v>0.12125</v>
      </c>
      <c r="T582" t="s">
        <v>44</v>
      </c>
      <c r="U582">
        <v>45200</v>
      </c>
      <c r="V582">
        <v>56986.18</v>
      </c>
      <c r="W582" t="s">
        <v>42</v>
      </c>
      <c r="X582" t="s">
        <v>42</v>
      </c>
      <c r="Y582" t="s">
        <v>42</v>
      </c>
      <c r="Z582">
        <v>9.1199999999999992</v>
      </c>
      <c r="AA582">
        <v>0</v>
      </c>
      <c r="AB582">
        <v>1</v>
      </c>
      <c r="AC582">
        <v>2.5000000000000001E-4</v>
      </c>
      <c r="AD582">
        <v>1</v>
      </c>
      <c r="AE582" t="s">
        <v>44</v>
      </c>
      <c r="AF582">
        <v>2.10577371566229E-4</v>
      </c>
      <c r="AG582">
        <v>1.9204656286840099E-3</v>
      </c>
      <c r="AH582">
        <v>1</v>
      </c>
      <c r="AI582">
        <v>1</v>
      </c>
      <c r="AJ582">
        <v>0.11886895699975</v>
      </c>
      <c r="AK582">
        <v>4.8399611976096702E-3</v>
      </c>
      <c r="AL582">
        <v>0</v>
      </c>
      <c r="AN582" s="4">
        <f t="shared" si="27"/>
        <v>0</v>
      </c>
      <c r="AO582" s="4">
        <f t="shared" si="28"/>
        <v>0</v>
      </c>
      <c r="AQ582">
        <f t="shared" si="29"/>
        <v>22.984241666666687</v>
      </c>
    </row>
    <row r="583" spans="1:43" x14ac:dyDescent="0.25">
      <c r="A583" t="s">
        <v>1208</v>
      </c>
      <c r="B583">
        <v>9202554441</v>
      </c>
      <c r="C583">
        <v>303945516</v>
      </c>
      <c r="D583">
        <v>1</v>
      </c>
      <c r="E583" t="s">
        <v>39</v>
      </c>
      <c r="F583" t="s">
        <v>1209</v>
      </c>
      <c r="G583" t="s">
        <v>41</v>
      </c>
      <c r="H583" s="2">
        <v>45170</v>
      </c>
      <c r="I583">
        <v>84339.25</v>
      </c>
      <c r="J583" t="s">
        <v>42</v>
      </c>
      <c r="K583" t="s">
        <v>42</v>
      </c>
      <c r="L583">
        <v>84339.25</v>
      </c>
      <c r="M583" t="s">
        <v>42</v>
      </c>
      <c r="N583">
        <v>0</v>
      </c>
      <c r="O583">
        <v>0</v>
      </c>
      <c r="P583">
        <v>84339.25</v>
      </c>
      <c r="Q583" t="s">
        <v>43</v>
      </c>
      <c r="R583">
        <v>0.10875</v>
      </c>
      <c r="S583">
        <v>0.11125</v>
      </c>
      <c r="T583" t="s">
        <v>44</v>
      </c>
      <c r="U583">
        <v>45200</v>
      </c>
      <c r="V583">
        <v>84339.25</v>
      </c>
      <c r="W583" t="s">
        <v>42</v>
      </c>
      <c r="X583" t="s">
        <v>42</v>
      </c>
      <c r="Y583" t="s">
        <v>42</v>
      </c>
      <c r="Z583">
        <v>0</v>
      </c>
      <c r="AA583">
        <v>0</v>
      </c>
      <c r="AB583">
        <v>1</v>
      </c>
      <c r="AC583">
        <v>2.5000000000000001E-4</v>
      </c>
      <c r="AD583">
        <v>1</v>
      </c>
      <c r="AE583" t="s">
        <v>44</v>
      </c>
      <c r="AF583">
        <v>1.4228250784777E-4</v>
      </c>
      <c r="AG583">
        <v>0</v>
      </c>
      <c r="AH583">
        <v>1</v>
      </c>
      <c r="AI583">
        <v>1</v>
      </c>
      <c r="AJ583">
        <v>0.105857717492152</v>
      </c>
      <c r="AK583">
        <v>0</v>
      </c>
      <c r="AL583">
        <v>0</v>
      </c>
      <c r="AN583" s="4">
        <f t="shared" si="27"/>
        <v>0</v>
      </c>
      <c r="AO583" s="4">
        <f t="shared" si="28"/>
        <v>0</v>
      </c>
      <c r="AQ583">
        <f t="shared" si="29"/>
        <v>0</v>
      </c>
    </row>
    <row r="584" spans="1:43" x14ac:dyDescent="0.25">
      <c r="A584" t="s">
        <v>1210</v>
      </c>
      <c r="B584">
        <v>9202527520</v>
      </c>
      <c r="C584">
        <v>303945531</v>
      </c>
      <c r="D584">
        <v>1</v>
      </c>
      <c r="E584" t="s">
        <v>39</v>
      </c>
      <c r="F584" t="s">
        <v>1211</v>
      </c>
      <c r="G584" t="s">
        <v>41</v>
      </c>
      <c r="H584" s="2">
        <v>45170</v>
      </c>
      <c r="I584">
        <v>74500</v>
      </c>
      <c r="J584" t="s">
        <v>42</v>
      </c>
      <c r="K584" t="s">
        <v>42</v>
      </c>
      <c r="L584">
        <v>74500</v>
      </c>
      <c r="M584" t="s">
        <v>42</v>
      </c>
      <c r="N584">
        <v>612.33000000000004</v>
      </c>
      <c r="O584">
        <v>0</v>
      </c>
      <c r="P584">
        <v>74500</v>
      </c>
      <c r="Q584" t="s">
        <v>43</v>
      </c>
      <c r="R584">
        <v>9.375E-2</v>
      </c>
      <c r="S584">
        <v>9.6250000000000002E-2</v>
      </c>
      <c r="T584" t="s">
        <v>44</v>
      </c>
      <c r="U584">
        <v>45200</v>
      </c>
      <c r="V584">
        <v>74500</v>
      </c>
      <c r="W584" t="s">
        <v>42</v>
      </c>
      <c r="X584" t="s">
        <v>42</v>
      </c>
      <c r="Y584" t="s">
        <v>42</v>
      </c>
      <c r="Z584">
        <v>32.659999999999997</v>
      </c>
      <c r="AA584">
        <v>0</v>
      </c>
      <c r="AB584">
        <v>1</v>
      </c>
      <c r="AC584">
        <v>2.5000000000000001E-4</v>
      </c>
      <c r="AD584">
        <v>1</v>
      </c>
      <c r="AE584" t="s">
        <v>44</v>
      </c>
      <c r="AF584">
        <v>1.6107382550335599E-4</v>
      </c>
      <c r="AG584">
        <v>5.2606711409396E-3</v>
      </c>
      <c r="AH584">
        <v>1</v>
      </c>
      <c r="AI584">
        <v>1</v>
      </c>
      <c r="AJ584">
        <v>9.0838926174496598E-2</v>
      </c>
      <c r="AK584">
        <v>0</v>
      </c>
      <c r="AL584">
        <v>0</v>
      </c>
      <c r="AN584" s="4">
        <f t="shared" si="27"/>
        <v>0</v>
      </c>
      <c r="AO584" s="4">
        <f t="shared" si="28"/>
        <v>0</v>
      </c>
      <c r="AQ584">
        <f t="shared" si="29"/>
        <v>0</v>
      </c>
    </row>
    <row r="585" spans="1:43" x14ac:dyDescent="0.25">
      <c r="A585" t="s">
        <v>1212</v>
      </c>
      <c r="B585">
        <v>1032845182</v>
      </c>
      <c r="C585">
        <v>303945622</v>
      </c>
      <c r="D585">
        <v>1</v>
      </c>
      <c r="E585" t="s">
        <v>39</v>
      </c>
      <c r="F585" t="s">
        <v>1213</v>
      </c>
      <c r="G585" t="s">
        <v>41</v>
      </c>
      <c r="H585" s="2">
        <v>45170</v>
      </c>
      <c r="I585">
        <v>100000</v>
      </c>
      <c r="J585" t="s">
        <v>42</v>
      </c>
      <c r="K585" t="s">
        <v>42</v>
      </c>
      <c r="L585">
        <v>100000</v>
      </c>
      <c r="M585" t="s">
        <v>42</v>
      </c>
      <c r="N585">
        <v>0</v>
      </c>
      <c r="O585">
        <v>0</v>
      </c>
      <c r="P585">
        <v>100000</v>
      </c>
      <c r="Q585" t="s">
        <v>47</v>
      </c>
      <c r="R585">
        <v>0</v>
      </c>
      <c r="S585">
        <v>0.105</v>
      </c>
      <c r="T585" t="s">
        <v>44</v>
      </c>
      <c r="U585">
        <v>45200</v>
      </c>
      <c r="V585">
        <v>100000</v>
      </c>
      <c r="W585" t="s">
        <v>42</v>
      </c>
      <c r="X585" t="s">
        <v>42</v>
      </c>
      <c r="Y585" t="s">
        <v>42</v>
      </c>
      <c r="Z585">
        <v>9.1199999999999992</v>
      </c>
      <c r="AA585">
        <v>0</v>
      </c>
      <c r="AB585">
        <v>1</v>
      </c>
      <c r="AC585">
        <v>2.5000000000000001E-4</v>
      </c>
      <c r="AD585">
        <v>1</v>
      </c>
      <c r="AE585" t="s">
        <v>44</v>
      </c>
      <c r="AF585">
        <v>1.2E-4</v>
      </c>
      <c r="AG585">
        <v>1.0943999999999999E-3</v>
      </c>
      <c r="AH585">
        <v>1</v>
      </c>
      <c r="AI585">
        <v>1</v>
      </c>
      <c r="AJ585">
        <v>0.10353560000000001</v>
      </c>
      <c r="AK585">
        <v>4.9087999999999996E-3</v>
      </c>
      <c r="AL585">
        <v>0</v>
      </c>
      <c r="AN585" s="4">
        <f t="shared" si="27"/>
        <v>0</v>
      </c>
      <c r="AO585" s="4">
        <f t="shared" si="28"/>
        <v>0</v>
      </c>
      <c r="AQ585">
        <f t="shared" si="29"/>
        <v>40.906666666666659</v>
      </c>
    </row>
    <row r="586" spans="1:43" x14ac:dyDescent="0.25">
      <c r="A586" t="s">
        <v>1214</v>
      </c>
      <c r="B586">
        <v>9205871552</v>
      </c>
      <c r="C586">
        <v>304023980</v>
      </c>
      <c r="D586">
        <v>1</v>
      </c>
      <c r="E586" t="s">
        <v>39</v>
      </c>
      <c r="F586" t="s">
        <v>1215</v>
      </c>
      <c r="G586" t="s">
        <v>41</v>
      </c>
      <c r="H586" s="2">
        <v>45170</v>
      </c>
      <c r="I586">
        <v>86198</v>
      </c>
      <c r="J586" t="s">
        <v>42</v>
      </c>
      <c r="K586" t="s">
        <v>42</v>
      </c>
      <c r="L586">
        <v>86198</v>
      </c>
      <c r="M586" t="s">
        <v>42</v>
      </c>
      <c r="N586">
        <v>0</v>
      </c>
      <c r="O586">
        <v>0</v>
      </c>
      <c r="P586">
        <v>86198</v>
      </c>
      <c r="Q586" t="s">
        <v>43</v>
      </c>
      <c r="R586">
        <v>9.1249999999999998E-2</v>
      </c>
      <c r="S586">
        <v>9.375E-2</v>
      </c>
      <c r="T586" t="s">
        <v>44</v>
      </c>
      <c r="U586">
        <v>45200</v>
      </c>
      <c r="V586">
        <v>86198</v>
      </c>
      <c r="W586" t="s">
        <v>42</v>
      </c>
      <c r="X586" t="s">
        <v>42</v>
      </c>
      <c r="Y586" t="s">
        <v>42</v>
      </c>
      <c r="Z586">
        <v>0</v>
      </c>
      <c r="AA586">
        <v>0</v>
      </c>
      <c r="AB586">
        <v>1</v>
      </c>
      <c r="AC586">
        <v>2.5000000000000001E-4</v>
      </c>
      <c r="AD586">
        <v>1</v>
      </c>
      <c r="AE586" t="s">
        <v>44</v>
      </c>
      <c r="AF586">
        <v>1.39214366922666E-4</v>
      </c>
      <c r="AG586">
        <v>0</v>
      </c>
      <c r="AH586">
        <v>1</v>
      </c>
      <c r="AI586">
        <v>1</v>
      </c>
      <c r="AJ586">
        <v>8.8360785633077296E-2</v>
      </c>
      <c r="AK586">
        <v>0</v>
      </c>
      <c r="AL586">
        <v>0</v>
      </c>
      <c r="AN586" s="4">
        <f t="shared" si="27"/>
        <v>0</v>
      </c>
      <c r="AO586" s="4">
        <f t="shared" si="28"/>
        <v>0</v>
      </c>
      <c r="AQ586">
        <f t="shared" si="29"/>
        <v>0</v>
      </c>
    </row>
    <row r="587" spans="1:43" x14ac:dyDescent="0.25">
      <c r="A587" t="s">
        <v>1216</v>
      </c>
      <c r="B587">
        <v>9207501827</v>
      </c>
      <c r="C587">
        <v>304024829</v>
      </c>
      <c r="D587">
        <v>1</v>
      </c>
      <c r="E587" t="s">
        <v>39</v>
      </c>
      <c r="F587" t="s">
        <v>1217</v>
      </c>
      <c r="G587" t="s">
        <v>41</v>
      </c>
      <c r="H587" s="2">
        <v>45170</v>
      </c>
      <c r="I587">
        <v>104700</v>
      </c>
      <c r="J587" t="s">
        <v>42</v>
      </c>
      <c r="K587" t="s">
        <v>42</v>
      </c>
      <c r="L587">
        <v>104700</v>
      </c>
      <c r="M587" t="s">
        <v>42</v>
      </c>
      <c r="N587">
        <v>0</v>
      </c>
      <c r="O587">
        <v>0</v>
      </c>
      <c r="P587">
        <v>104700</v>
      </c>
      <c r="Q587" t="s">
        <v>43</v>
      </c>
      <c r="R587">
        <v>0.1075</v>
      </c>
      <c r="S587">
        <v>0.11</v>
      </c>
      <c r="T587" t="s">
        <v>44</v>
      </c>
      <c r="U587">
        <v>45200</v>
      </c>
      <c r="V587">
        <v>104700</v>
      </c>
      <c r="W587" t="s">
        <v>42</v>
      </c>
      <c r="X587" t="s">
        <v>42</v>
      </c>
      <c r="Y587" t="s">
        <v>42</v>
      </c>
      <c r="Z587">
        <v>0</v>
      </c>
      <c r="AA587">
        <v>0</v>
      </c>
      <c r="AB587">
        <v>1</v>
      </c>
      <c r="AC587">
        <v>2.5000000000000001E-4</v>
      </c>
      <c r="AD587">
        <v>1</v>
      </c>
      <c r="AE587" t="s">
        <v>44</v>
      </c>
      <c r="AF587">
        <v>1.1461318051575901E-4</v>
      </c>
      <c r="AG587">
        <v>0</v>
      </c>
      <c r="AH587">
        <v>1</v>
      </c>
      <c r="AI587">
        <v>1</v>
      </c>
      <c r="AJ587">
        <v>0.10463538681948401</v>
      </c>
      <c r="AK587">
        <v>0</v>
      </c>
      <c r="AL587">
        <v>0</v>
      </c>
      <c r="AN587" s="4">
        <f t="shared" si="27"/>
        <v>0</v>
      </c>
      <c r="AO587" s="4">
        <f t="shared" si="28"/>
        <v>0</v>
      </c>
      <c r="AQ587">
        <f t="shared" si="29"/>
        <v>0</v>
      </c>
    </row>
    <row r="588" spans="1:43" x14ac:dyDescent="0.25">
      <c r="A588" t="s">
        <v>1218</v>
      </c>
      <c r="B588">
        <v>9207008070</v>
      </c>
      <c r="C588">
        <v>304024834</v>
      </c>
      <c r="D588">
        <v>1</v>
      </c>
      <c r="E588" t="s">
        <v>39</v>
      </c>
      <c r="F588" t="s">
        <v>1219</v>
      </c>
      <c r="G588" t="s">
        <v>41</v>
      </c>
      <c r="H588" s="2">
        <v>45170</v>
      </c>
      <c r="I588">
        <v>65000</v>
      </c>
      <c r="J588" t="s">
        <v>42</v>
      </c>
      <c r="K588" t="s">
        <v>42</v>
      </c>
      <c r="L588">
        <v>65000</v>
      </c>
      <c r="M588" t="s">
        <v>42</v>
      </c>
      <c r="N588">
        <v>140.22999999999999</v>
      </c>
      <c r="O588">
        <v>19.77</v>
      </c>
      <c r="P588">
        <v>64980.23</v>
      </c>
      <c r="Q588" t="s">
        <v>43</v>
      </c>
      <c r="R588">
        <v>8.7499999999999994E-2</v>
      </c>
      <c r="S588">
        <v>0.09</v>
      </c>
      <c r="T588" t="s">
        <v>44</v>
      </c>
      <c r="U588">
        <v>45200</v>
      </c>
      <c r="V588">
        <v>64980.23</v>
      </c>
      <c r="W588" t="s">
        <v>42</v>
      </c>
      <c r="X588" t="s">
        <v>42</v>
      </c>
      <c r="Y588" t="s">
        <v>42</v>
      </c>
      <c r="Z588">
        <v>8.01</v>
      </c>
      <c r="AA588">
        <v>0</v>
      </c>
      <c r="AB588">
        <v>1</v>
      </c>
      <c r="AC588">
        <v>2.5000000000000001E-4</v>
      </c>
      <c r="AD588">
        <v>1</v>
      </c>
      <c r="AE588" t="s">
        <v>44</v>
      </c>
      <c r="AF588">
        <v>1.8461538461538501E-4</v>
      </c>
      <c r="AG588">
        <v>1.4787692307692299E-3</v>
      </c>
      <c r="AH588">
        <v>1</v>
      </c>
      <c r="AI588">
        <v>1</v>
      </c>
      <c r="AJ588">
        <v>8.4565384615384598E-2</v>
      </c>
      <c r="AK588">
        <v>0</v>
      </c>
      <c r="AL588">
        <v>0</v>
      </c>
      <c r="AN588" s="4">
        <f t="shared" si="27"/>
        <v>19.769999999996799</v>
      </c>
      <c r="AO588" s="4">
        <f t="shared" si="28"/>
        <v>-3.2009950245992513E-12</v>
      </c>
      <c r="AQ588">
        <f t="shared" si="29"/>
        <v>0</v>
      </c>
    </row>
    <row r="589" spans="1:43" x14ac:dyDescent="0.25">
      <c r="A589" t="s">
        <v>1220</v>
      </c>
      <c r="B589">
        <v>9207699415</v>
      </c>
      <c r="C589">
        <v>304025703</v>
      </c>
      <c r="D589">
        <v>1</v>
      </c>
      <c r="E589" t="s">
        <v>39</v>
      </c>
      <c r="F589" t="s">
        <v>1221</v>
      </c>
      <c r="G589" t="s">
        <v>41</v>
      </c>
      <c r="H589" s="2">
        <v>45170</v>
      </c>
      <c r="I589">
        <v>37500</v>
      </c>
      <c r="J589" t="s">
        <v>42</v>
      </c>
      <c r="K589" t="s">
        <v>42</v>
      </c>
      <c r="L589">
        <v>37500</v>
      </c>
      <c r="M589" t="s">
        <v>42</v>
      </c>
      <c r="N589">
        <v>84.37</v>
      </c>
      <c r="O589">
        <v>15.63</v>
      </c>
      <c r="P589">
        <v>37484.370000000003</v>
      </c>
      <c r="Q589" t="s">
        <v>43</v>
      </c>
      <c r="R589">
        <v>9.1249999999999998E-2</v>
      </c>
      <c r="S589">
        <v>9.375E-2</v>
      </c>
      <c r="T589" t="s">
        <v>44</v>
      </c>
      <c r="U589">
        <v>45200</v>
      </c>
      <c r="V589">
        <v>37484.370000000003</v>
      </c>
      <c r="W589" t="s">
        <v>42</v>
      </c>
      <c r="X589" t="s">
        <v>42</v>
      </c>
      <c r="Y589" t="s">
        <v>42</v>
      </c>
      <c r="Z589">
        <v>4.62</v>
      </c>
      <c r="AA589">
        <v>0</v>
      </c>
      <c r="AB589">
        <v>1</v>
      </c>
      <c r="AC589">
        <v>2.5000000000000001E-4</v>
      </c>
      <c r="AD589">
        <v>1</v>
      </c>
      <c r="AE589" t="s">
        <v>44</v>
      </c>
      <c r="AF589">
        <v>3.2000000000000003E-4</v>
      </c>
      <c r="AG589">
        <v>1.4783999999999999E-3</v>
      </c>
      <c r="AH589">
        <v>1</v>
      </c>
      <c r="AI589">
        <v>1</v>
      </c>
      <c r="AJ589">
        <v>8.8179999999999994E-2</v>
      </c>
      <c r="AK589">
        <v>0</v>
      </c>
      <c r="AL589">
        <v>0</v>
      </c>
      <c r="AN589" s="4">
        <f t="shared" si="27"/>
        <v>15.629999999997381</v>
      </c>
      <c r="AO589" s="4">
        <f t="shared" si="28"/>
        <v>-2.6201263381153694E-12</v>
      </c>
      <c r="AQ589">
        <f t="shared" si="29"/>
        <v>0</v>
      </c>
    </row>
    <row r="590" spans="1:43" x14ac:dyDescent="0.25">
      <c r="A590" t="s">
        <v>1222</v>
      </c>
      <c r="B590">
        <v>9202563707</v>
      </c>
      <c r="C590">
        <v>303946062</v>
      </c>
      <c r="D590">
        <v>1</v>
      </c>
      <c r="E590" t="s">
        <v>39</v>
      </c>
      <c r="F590" t="s">
        <v>1223</v>
      </c>
      <c r="G590" t="s">
        <v>41</v>
      </c>
      <c r="H590" s="2">
        <v>45170</v>
      </c>
      <c r="I590">
        <v>74620.899999999994</v>
      </c>
      <c r="J590" t="s">
        <v>42</v>
      </c>
      <c r="K590" t="s">
        <v>42</v>
      </c>
      <c r="L590">
        <v>74620.899999999994</v>
      </c>
      <c r="M590" t="s">
        <v>42</v>
      </c>
      <c r="N590">
        <v>697.15</v>
      </c>
      <c r="O590">
        <v>0</v>
      </c>
      <c r="P590">
        <v>74620.899999999994</v>
      </c>
      <c r="Q590" t="s">
        <v>43</v>
      </c>
      <c r="R590">
        <v>0.1075</v>
      </c>
      <c r="S590">
        <v>0.11</v>
      </c>
      <c r="T590" t="s">
        <v>44</v>
      </c>
      <c r="U590">
        <v>45231</v>
      </c>
      <c r="V590">
        <v>74620.899999999994</v>
      </c>
      <c r="W590" t="s">
        <v>42</v>
      </c>
      <c r="X590" t="s">
        <v>42</v>
      </c>
      <c r="Y590" t="s">
        <v>42</v>
      </c>
      <c r="Z590">
        <v>31.69</v>
      </c>
      <c r="AA590">
        <v>0</v>
      </c>
      <c r="AB590">
        <v>1</v>
      </c>
      <c r="AC590">
        <v>2.5000000000000001E-4</v>
      </c>
      <c r="AD590">
        <v>1</v>
      </c>
      <c r="AE590" t="s">
        <v>44</v>
      </c>
      <c r="AF590">
        <v>1.6081285537965901E-4</v>
      </c>
      <c r="AG590">
        <v>5.0961593869814003E-3</v>
      </c>
      <c r="AH590">
        <v>1</v>
      </c>
      <c r="AI590">
        <v>1</v>
      </c>
      <c r="AJ590">
        <v>0.10458918714462</v>
      </c>
      <c r="AK590">
        <v>0</v>
      </c>
      <c r="AL590">
        <v>0</v>
      </c>
      <c r="AN590" s="4">
        <f t="shared" si="27"/>
        <v>0</v>
      </c>
      <c r="AO590" s="4">
        <f t="shared" si="28"/>
        <v>0</v>
      </c>
      <c r="AQ590">
        <f t="shared" si="29"/>
        <v>0</v>
      </c>
    </row>
    <row r="591" spans="1:43" x14ac:dyDescent="0.25">
      <c r="A591" t="s">
        <v>1224</v>
      </c>
      <c r="B591">
        <v>9202413812</v>
      </c>
      <c r="C591">
        <v>303946083</v>
      </c>
      <c r="D591">
        <v>1</v>
      </c>
      <c r="E591" t="s">
        <v>39</v>
      </c>
      <c r="F591" t="s">
        <v>1225</v>
      </c>
      <c r="G591" t="s">
        <v>41</v>
      </c>
      <c r="H591" s="2">
        <v>45170</v>
      </c>
      <c r="I591">
        <v>69981.289999999994</v>
      </c>
      <c r="J591" t="s">
        <v>42</v>
      </c>
      <c r="K591" t="s">
        <v>42</v>
      </c>
      <c r="L591">
        <v>69981.289999999994</v>
      </c>
      <c r="M591" t="s">
        <v>42</v>
      </c>
      <c r="N591">
        <v>534.91999999999996</v>
      </c>
      <c r="O591">
        <v>215.08</v>
      </c>
      <c r="P591">
        <v>69766.210000000006</v>
      </c>
      <c r="Q591" t="s">
        <v>43</v>
      </c>
      <c r="R591">
        <v>8.7499999999999994E-2</v>
      </c>
      <c r="S591">
        <v>0.09</v>
      </c>
      <c r="T591" t="s">
        <v>44</v>
      </c>
      <c r="U591">
        <v>45231</v>
      </c>
      <c r="V591">
        <v>69766.210000000006</v>
      </c>
      <c r="W591" t="s">
        <v>42</v>
      </c>
      <c r="X591" t="s">
        <v>42</v>
      </c>
      <c r="Y591" t="s">
        <v>42</v>
      </c>
      <c r="Z591">
        <v>29.72</v>
      </c>
      <c r="AA591">
        <v>0</v>
      </c>
      <c r="AB591">
        <v>1</v>
      </c>
      <c r="AC591">
        <v>2.5000000000000001E-4</v>
      </c>
      <c r="AD591">
        <v>1</v>
      </c>
      <c r="AE591" t="s">
        <v>44</v>
      </c>
      <c r="AF591">
        <v>1.7147440408714999E-4</v>
      </c>
      <c r="AG591">
        <v>5.0962192894700902E-3</v>
      </c>
      <c r="AH591">
        <v>1</v>
      </c>
      <c r="AI591">
        <v>1</v>
      </c>
      <c r="AJ591">
        <v>8.4578525595912807E-2</v>
      </c>
      <c r="AK591">
        <v>0</v>
      </c>
      <c r="AL591">
        <v>0</v>
      </c>
      <c r="AN591" s="4">
        <f t="shared" si="27"/>
        <v>215.07999999998719</v>
      </c>
      <c r="AO591" s="4">
        <f t="shared" si="28"/>
        <v>-1.2818190953112207E-11</v>
      </c>
      <c r="AQ591">
        <f t="shared" si="29"/>
        <v>0</v>
      </c>
    </row>
    <row r="592" spans="1:43" x14ac:dyDescent="0.25">
      <c r="A592" t="s">
        <v>1226</v>
      </c>
      <c r="B592">
        <v>1032191519</v>
      </c>
      <c r="C592">
        <v>303946119</v>
      </c>
      <c r="D592">
        <v>1</v>
      </c>
      <c r="E592" t="s">
        <v>39</v>
      </c>
      <c r="F592" t="s">
        <v>1227</v>
      </c>
      <c r="G592" t="s">
        <v>41</v>
      </c>
      <c r="H592" s="2">
        <v>45170</v>
      </c>
      <c r="I592">
        <v>56908.32</v>
      </c>
      <c r="J592" t="s">
        <v>42</v>
      </c>
      <c r="K592" t="s">
        <v>42</v>
      </c>
      <c r="L592">
        <v>56908.32</v>
      </c>
      <c r="M592" t="s">
        <v>42</v>
      </c>
      <c r="N592">
        <v>503.36</v>
      </c>
      <c r="O592">
        <v>171.64</v>
      </c>
      <c r="P592">
        <v>56736.68</v>
      </c>
      <c r="Q592" t="s">
        <v>47</v>
      </c>
      <c r="R592">
        <v>0.1075</v>
      </c>
      <c r="S592">
        <v>0.1075</v>
      </c>
      <c r="T592" t="s">
        <v>44</v>
      </c>
      <c r="U592">
        <v>45231</v>
      </c>
      <c r="V592">
        <v>56736.68</v>
      </c>
      <c r="W592" t="s">
        <v>42</v>
      </c>
      <c r="X592" t="s">
        <v>42</v>
      </c>
      <c r="Y592" t="s">
        <v>42</v>
      </c>
      <c r="Z592">
        <v>9.1199999999999992</v>
      </c>
      <c r="AA592">
        <v>0</v>
      </c>
      <c r="AB592">
        <v>1</v>
      </c>
      <c r="AC592">
        <v>2.5000000000000001E-4</v>
      </c>
      <c r="AD592">
        <v>1</v>
      </c>
      <c r="AE592" t="s">
        <v>44</v>
      </c>
      <c r="AF592">
        <v>2.1086547626076501E-4</v>
      </c>
      <c r="AG592">
        <v>1.92309314349817E-3</v>
      </c>
      <c r="AH592">
        <v>1</v>
      </c>
      <c r="AI592">
        <v>1</v>
      </c>
      <c r="AJ592">
        <v>0.105116041380241</v>
      </c>
      <c r="AK592">
        <v>4.8397422380418199E-3</v>
      </c>
      <c r="AL592">
        <v>0</v>
      </c>
      <c r="AN592" s="4">
        <f t="shared" si="27"/>
        <v>171.63999999999942</v>
      </c>
      <c r="AO592" s="4">
        <f t="shared" si="28"/>
        <v>-5.6843418860808015E-13</v>
      </c>
      <c r="AQ592">
        <f t="shared" si="29"/>
        <v>22.951800000000006</v>
      </c>
    </row>
    <row r="593" spans="1:43" x14ac:dyDescent="0.25">
      <c r="A593" t="s">
        <v>1228</v>
      </c>
      <c r="B593">
        <v>1032823188</v>
      </c>
      <c r="C593">
        <v>303946124</v>
      </c>
      <c r="D593">
        <v>1</v>
      </c>
      <c r="E593" t="s">
        <v>39</v>
      </c>
      <c r="F593" t="s">
        <v>1229</v>
      </c>
      <c r="G593" t="s">
        <v>41</v>
      </c>
      <c r="H593" s="2">
        <v>45170</v>
      </c>
      <c r="I593">
        <v>48140</v>
      </c>
      <c r="J593" t="s">
        <v>42</v>
      </c>
      <c r="K593" t="s">
        <v>42</v>
      </c>
      <c r="L593">
        <v>48140</v>
      </c>
      <c r="M593" t="s">
        <v>42</v>
      </c>
      <c r="N593">
        <v>495.74</v>
      </c>
      <c r="O593">
        <v>0</v>
      </c>
      <c r="P593">
        <v>48140</v>
      </c>
      <c r="Q593" t="s">
        <v>47</v>
      </c>
      <c r="R593">
        <v>0</v>
      </c>
      <c r="S593">
        <v>0.12375</v>
      </c>
      <c r="T593" t="s">
        <v>44</v>
      </c>
      <c r="U593">
        <v>45200</v>
      </c>
      <c r="V593">
        <v>48140</v>
      </c>
      <c r="W593" t="s">
        <v>42</v>
      </c>
      <c r="X593" t="s">
        <v>42</v>
      </c>
      <c r="Y593" t="s">
        <v>42</v>
      </c>
      <c r="Z593">
        <v>9.1199999999999992</v>
      </c>
      <c r="AA593">
        <v>0</v>
      </c>
      <c r="AB593">
        <v>1</v>
      </c>
      <c r="AC593">
        <v>2.5000000000000001E-4</v>
      </c>
      <c r="AD593">
        <v>1</v>
      </c>
      <c r="AE593" t="s">
        <v>44</v>
      </c>
      <c r="AF593">
        <v>2.4927295388450403E-4</v>
      </c>
      <c r="AG593">
        <v>2.2733693394266698E-3</v>
      </c>
      <c r="AH593">
        <v>1</v>
      </c>
      <c r="AI593">
        <v>1</v>
      </c>
      <c r="AJ593">
        <v>0.12097735770668901</v>
      </c>
      <c r="AK593">
        <v>4.8105525550477804E-3</v>
      </c>
      <c r="AL593">
        <v>0</v>
      </c>
      <c r="AN593" s="4">
        <f t="shared" si="27"/>
        <v>0</v>
      </c>
      <c r="AO593" s="4">
        <f t="shared" si="28"/>
        <v>0</v>
      </c>
      <c r="AQ593">
        <f t="shared" si="29"/>
        <v>19.298333333333346</v>
      </c>
    </row>
    <row r="594" spans="1:43" x14ac:dyDescent="0.25">
      <c r="A594" t="s">
        <v>1230</v>
      </c>
      <c r="B594">
        <v>1032192453</v>
      </c>
      <c r="C594">
        <v>303946168</v>
      </c>
      <c r="D594">
        <v>1</v>
      </c>
      <c r="E594" t="s">
        <v>39</v>
      </c>
      <c r="F594" t="s">
        <v>1231</v>
      </c>
      <c r="G594" t="s">
        <v>41</v>
      </c>
      <c r="H594" s="2">
        <v>45170</v>
      </c>
      <c r="I594">
        <v>11053.43</v>
      </c>
      <c r="J594" t="s">
        <v>42</v>
      </c>
      <c r="K594" t="s">
        <v>42</v>
      </c>
      <c r="L594">
        <v>11053.43</v>
      </c>
      <c r="M594" t="s">
        <v>42</v>
      </c>
      <c r="N594">
        <v>192.48</v>
      </c>
      <c r="O594">
        <v>7.52</v>
      </c>
      <c r="P594">
        <v>11045.91</v>
      </c>
      <c r="Q594" t="s">
        <v>47</v>
      </c>
      <c r="R594">
        <v>0.10249999999999999</v>
      </c>
      <c r="S594">
        <v>0.10249999999999999</v>
      </c>
      <c r="T594" t="s">
        <v>44</v>
      </c>
      <c r="U594">
        <v>45231</v>
      </c>
      <c r="V594">
        <v>11045.91</v>
      </c>
      <c r="W594" t="s">
        <v>42</v>
      </c>
      <c r="X594" t="s">
        <v>42</v>
      </c>
      <c r="Y594" t="s">
        <v>42</v>
      </c>
      <c r="Z594">
        <v>9.1199999999999992</v>
      </c>
      <c r="AA594">
        <v>0</v>
      </c>
      <c r="AB594">
        <v>1</v>
      </c>
      <c r="AC594">
        <v>2.5000000000000001E-4</v>
      </c>
      <c r="AD594">
        <v>1</v>
      </c>
      <c r="AE594" t="s">
        <v>44</v>
      </c>
      <c r="AF594">
        <v>1.08563586144753E-3</v>
      </c>
      <c r="AG594">
        <v>9.9009990564015004E-3</v>
      </c>
      <c r="AH594">
        <v>1</v>
      </c>
      <c r="AI594">
        <v>1</v>
      </c>
      <c r="AJ594">
        <v>9.1263365082150993E-2</v>
      </c>
      <c r="AK594">
        <v>4.1749167452998798E-3</v>
      </c>
      <c r="AL594">
        <v>0</v>
      </c>
      <c r="AN594" s="4">
        <f t="shared" si="27"/>
        <v>7.5200000000004366</v>
      </c>
      <c r="AO594" s="4">
        <f t="shared" si="28"/>
        <v>4.3698378249246161E-13</v>
      </c>
      <c r="AQ594">
        <f t="shared" si="29"/>
        <v>3.8455958333333378</v>
      </c>
    </row>
    <row r="595" spans="1:43" x14ac:dyDescent="0.25">
      <c r="A595" t="s">
        <v>1232</v>
      </c>
      <c r="B595">
        <v>1032192563</v>
      </c>
      <c r="C595">
        <v>303946172</v>
      </c>
      <c r="D595">
        <v>1</v>
      </c>
      <c r="E595" t="s">
        <v>39</v>
      </c>
      <c r="F595" t="s">
        <v>1233</v>
      </c>
      <c r="G595" t="s">
        <v>41</v>
      </c>
      <c r="H595" s="2">
        <v>45170</v>
      </c>
      <c r="I595">
        <v>168411.78</v>
      </c>
      <c r="J595" t="s">
        <v>42</v>
      </c>
      <c r="K595" t="s">
        <v>42</v>
      </c>
      <c r="L595">
        <v>168411.78</v>
      </c>
      <c r="M595" t="s">
        <v>42</v>
      </c>
      <c r="N595">
        <v>0</v>
      </c>
      <c r="O595">
        <v>0</v>
      </c>
      <c r="P595">
        <v>168411.78</v>
      </c>
      <c r="Q595" t="s">
        <v>47</v>
      </c>
      <c r="R595">
        <v>0.1125</v>
      </c>
      <c r="S595">
        <v>0.1125</v>
      </c>
      <c r="T595" t="s">
        <v>44</v>
      </c>
      <c r="U595">
        <v>45200</v>
      </c>
      <c r="V595">
        <v>168411.78</v>
      </c>
      <c r="W595" t="s">
        <v>42</v>
      </c>
      <c r="X595" t="s">
        <v>42</v>
      </c>
      <c r="Y595" t="s">
        <v>42</v>
      </c>
      <c r="Z595">
        <v>9.1199999999999992</v>
      </c>
      <c r="AA595">
        <v>0</v>
      </c>
      <c r="AB595">
        <v>1</v>
      </c>
      <c r="AC595">
        <v>2.5000000000000001E-4</v>
      </c>
      <c r="AD595">
        <v>1</v>
      </c>
      <c r="AE595" t="s">
        <v>44</v>
      </c>
      <c r="AF595" s="3">
        <v>7.1253922973796706E-5</v>
      </c>
      <c r="AG595">
        <v>6.4983577752102605E-4</v>
      </c>
      <c r="AH595">
        <v>1</v>
      </c>
      <c r="AI595">
        <v>1</v>
      </c>
      <c r="AJ595">
        <v>0.111528910299505</v>
      </c>
      <c r="AK595">
        <v>4.9458470185399202E-3</v>
      </c>
      <c r="AL595">
        <v>0</v>
      </c>
      <c r="AN595" s="4">
        <f t="shared" si="27"/>
        <v>0</v>
      </c>
      <c r="AO595" s="4">
        <f t="shared" si="28"/>
        <v>0</v>
      </c>
      <c r="AQ595">
        <f t="shared" si="29"/>
        <v>69.411575000000084</v>
      </c>
    </row>
    <row r="596" spans="1:43" x14ac:dyDescent="0.25">
      <c r="A596" t="s">
        <v>1234</v>
      </c>
      <c r="B596">
        <v>9208079369</v>
      </c>
      <c r="C596">
        <v>304025841</v>
      </c>
      <c r="D596">
        <v>1</v>
      </c>
      <c r="E596" t="s">
        <v>39</v>
      </c>
      <c r="F596" t="s">
        <v>1235</v>
      </c>
      <c r="G596" t="s">
        <v>41</v>
      </c>
      <c r="H596" s="2">
        <v>45170</v>
      </c>
      <c r="I596">
        <v>50000</v>
      </c>
      <c r="J596" t="s">
        <v>42</v>
      </c>
      <c r="K596" t="s">
        <v>42</v>
      </c>
      <c r="L596">
        <v>50000</v>
      </c>
      <c r="M596" t="s">
        <v>42</v>
      </c>
      <c r="N596">
        <v>104.1</v>
      </c>
      <c r="O596">
        <v>0</v>
      </c>
      <c r="P596">
        <v>50000</v>
      </c>
      <c r="Q596" t="s">
        <v>43</v>
      </c>
      <c r="R596">
        <v>9.5000000000000001E-2</v>
      </c>
      <c r="S596">
        <v>9.7500000000000003E-2</v>
      </c>
      <c r="T596" t="s">
        <v>44</v>
      </c>
      <c r="U596">
        <v>45200</v>
      </c>
      <c r="V596">
        <v>50000</v>
      </c>
      <c r="W596" t="s">
        <v>42</v>
      </c>
      <c r="X596" t="s">
        <v>42</v>
      </c>
      <c r="Y596" t="s">
        <v>42</v>
      </c>
      <c r="Z596">
        <v>5.48</v>
      </c>
      <c r="AA596">
        <v>0</v>
      </c>
      <c r="AB596">
        <v>1</v>
      </c>
      <c r="AC596">
        <v>2.5000000000000001E-4</v>
      </c>
      <c r="AD596">
        <v>1</v>
      </c>
      <c r="AE596" t="s">
        <v>44</v>
      </c>
      <c r="AF596">
        <v>2.4000000000000001E-4</v>
      </c>
      <c r="AG596">
        <v>1.3152000000000001E-3</v>
      </c>
      <c r="AH596">
        <v>1</v>
      </c>
      <c r="AI596">
        <v>1</v>
      </c>
      <c r="AJ596">
        <v>9.2009999999999995E-2</v>
      </c>
      <c r="AK596">
        <v>0</v>
      </c>
      <c r="AL596">
        <v>0</v>
      </c>
      <c r="AN596" s="4">
        <f t="shared" si="27"/>
        <v>0</v>
      </c>
      <c r="AO596" s="4">
        <f t="shared" si="28"/>
        <v>0</v>
      </c>
      <c r="AQ596">
        <f t="shared" si="29"/>
        <v>0</v>
      </c>
    </row>
    <row r="597" spans="1:43" x14ac:dyDescent="0.25">
      <c r="A597" t="s">
        <v>1236</v>
      </c>
      <c r="B597">
        <v>9207315525</v>
      </c>
      <c r="C597">
        <v>304025858</v>
      </c>
      <c r="D597">
        <v>1</v>
      </c>
      <c r="E597" t="s">
        <v>39</v>
      </c>
      <c r="F597" t="s">
        <v>1237</v>
      </c>
      <c r="G597" t="s">
        <v>41</v>
      </c>
      <c r="H597" s="2">
        <v>45170</v>
      </c>
      <c r="I597">
        <v>44000</v>
      </c>
      <c r="J597" t="s">
        <v>42</v>
      </c>
      <c r="K597" t="s">
        <v>42</v>
      </c>
      <c r="L597">
        <v>44000</v>
      </c>
      <c r="M597" t="s">
        <v>42</v>
      </c>
      <c r="N597">
        <v>486.71</v>
      </c>
      <c r="O597">
        <v>1086.71</v>
      </c>
      <c r="P597">
        <v>42913.29</v>
      </c>
      <c r="Q597" t="s">
        <v>43</v>
      </c>
      <c r="R597">
        <v>0.10625</v>
      </c>
      <c r="S597">
        <v>0.10625</v>
      </c>
      <c r="T597" t="s">
        <v>44</v>
      </c>
      <c r="U597">
        <v>45231</v>
      </c>
      <c r="V597">
        <v>42913.29</v>
      </c>
      <c r="W597" t="s">
        <v>42</v>
      </c>
      <c r="X597" t="s">
        <v>42</v>
      </c>
      <c r="Y597" t="s">
        <v>42</v>
      </c>
      <c r="Z597">
        <v>22.9</v>
      </c>
      <c r="AA597">
        <v>0</v>
      </c>
      <c r="AB597">
        <v>1</v>
      </c>
      <c r="AC597">
        <v>2.5000000000000001E-4</v>
      </c>
      <c r="AD597">
        <v>1</v>
      </c>
      <c r="AE597" t="s">
        <v>44</v>
      </c>
      <c r="AF597">
        <v>2.7272727272727301E-4</v>
      </c>
      <c r="AG597">
        <v>6.2454545454545497E-3</v>
      </c>
      <c r="AH597">
        <v>1</v>
      </c>
      <c r="AI597">
        <v>1</v>
      </c>
      <c r="AJ597">
        <v>0.100727272727273</v>
      </c>
      <c r="AK597">
        <v>0</v>
      </c>
      <c r="AL597">
        <v>0</v>
      </c>
      <c r="AN597" s="4">
        <f t="shared" si="27"/>
        <v>1086.7099999999991</v>
      </c>
      <c r="AO597" s="4">
        <f t="shared" si="28"/>
        <v>0</v>
      </c>
      <c r="AQ597">
        <f t="shared" si="29"/>
        <v>0</v>
      </c>
    </row>
    <row r="598" spans="1:43" x14ac:dyDescent="0.25">
      <c r="A598" t="s">
        <v>1238</v>
      </c>
      <c r="B598">
        <v>9202715216</v>
      </c>
      <c r="C598">
        <v>303946811</v>
      </c>
      <c r="D598">
        <v>1</v>
      </c>
      <c r="E598" t="s">
        <v>39</v>
      </c>
      <c r="F598" t="s">
        <v>1239</v>
      </c>
      <c r="G598" t="s">
        <v>41</v>
      </c>
      <c r="H598" s="2">
        <v>45170</v>
      </c>
      <c r="I598">
        <v>149946.57999999999</v>
      </c>
      <c r="J598" t="s">
        <v>42</v>
      </c>
      <c r="K598" t="s">
        <v>42</v>
      </c>
      <c r="L598">
        <v>149946.57999999999</v>
      </c>
      <c r="M598" t="s">
        <v>42</v>
      </c>
      <c r="N598">
        <v>1353.11</v>
      </c>
      <c r="O598">
        <v>10.82</v>
      </c>
      <c r="P598">
        <v>149935.76</v>
      </c>
      <c r="Q598" t="s">
        <v>43</v>
      </c>
      <c r="R598">
        <v>0.10375</v>
      </c>
      <c r="S598">
        <v>0.10625</v>
      </c>
      <c r="T598" t="s">
        <v>44</v>
      </c>
      <c r="U598">
        <v>45231</v>
      </c>
      <c r="V598">
        <v>149935.76</v>
      </c>
      <c r="W598" t="s">
        <v>42</v>
      </c>
      <c r="X598" t="s">
        <v>42</v>
      </c>
      <c r="Y598" t="s">
        <v>42</v>
      </c>
      <c r="Z598">
        <v>63.68</v>
      </c>
      <c r="AA598">
        <v>0</v>
      </c>
      <c r="AB598">
        <v>1</v>
      </c>
      <c r="AC598">
        <v>2.5000000000000001E-4</v>
      </c>
      <c r="AD598">
        <v>1</v>
      </c>
      <c r="AE598" t="s">
        <v>44</v>
      </c>
      <c r="AF598" s="3">
        <v>8.0028500816757599E-5</v>
      </c>
      <c r="AG598">
        <v>5.0962149320111201E-3</v>
      </c>
      <c r="AH598">
        <v>1</v>
      </c>
      <c r="AI598">
        <v>1</v>
      </c>
      <c r="AJ598">
        <v>0.100919971499183</v>
      </c>
      <c r="AK598">
        <v>0</v>
      </c>
      <c r="AL598">
        <v>0</v>
      </c>
      <c r="AN598" s="4">
        <f t="shared" si="27"/>
        <v>10.819999999977881</v>
      </c>
      <c r="AO598" s="4">
        <f t="shared" si="28"/>
        <v>-2.2119195364211919E-11</v>
      </c>
      <c r="AQ598">
        <f t="shared" si="29"/>
        <v>0</v>
      </c>
    </row>
    <row r="599" spans="1:43" x14ac:dyDescent="0.25">
      <c r="A599" t="s">
        <v>1240</v>
      </c>
      <c r="B599">
        <v>9202702602</v>
      </c>
      <c r="C599">
        <v>303946812</v>
      </c>
      <c r="D599">
        <v>1</v>
      </c>
      <c r="E599" t="s">
        <v>39</v>
      </c>
      <c r="F599" t="s">
        <v>1241</v>
      </c>
      <c r="G599" t="s">
        <v>41</v>
      </c>
      <c r="H599" s="2">
        <v>45170</v>
      </c>
      <c r="I599">
        <v>54463.82</v>
      </c>
      <c r="J599" t="s">
        <v>42</v>
      </c>
      <c r="K599" t="s">
        <v>42</v>
      </c>
      <c r="L599">
        <v>54463.82</v>
      </c>
      <c r="M599" t="s">
        <v>42</v>
      </c>
      <c r="N599">
        <v>0</v>
      </c>
      <c r="O599">
        <v>700</v>
      </c>
      <c r="P599">
        <v>53763.82</v>
      </c>
      <c r="Q599" t="s">
        <v>43</v>
      </c>
      <c r="R599">
        <v>8.7499999999999994E-2</v>
      </c>
      <c r="S599">
        <v>0.09</v>
      </c>
      <c r="T599" t="s">
        <v>44</v>
      </c>
      <c r="U599">
        <v>45200</v>
      </c>
      <c r="V599">
        <v>53763.82</v>
      </c>
      <c r="W599" t="s">
        <v>42</v>
      </c>
      <c r="X599" t="s">
        <v>42</v>
      </c>
      <c r="Y599" t="s">
        <v>42</v>
      </c>
      <c r="Z599">
        <v>0</v>
      </c>
      <c r="AA599">
        <v>0</v>
      </c>
      <c r="AB599">
        <v>1</v>
      </c>
      <c r="AC599">
        <v>2.5000000000000001E-4</v>
      </c>
      <c r="AD599">
        <v>1</v>
      </c>
      <c r="AE599" t="s">
        <v>44</v>
      </c>
      <c r="AF599">
        <v>2.20329752852444E-4</v>
      </c>
      <c r="AG599">
        <v>0</v>
      </c>
      <c r="AH599">
        <v>1</v>
      </c>
      <c r="AI599">
        <v>1</v>
      </c>
      <c r="AJ599">
        <v>8.4529670247147595E-2</v>
      </c>
      <c r="AK599">
        <v>0</v>
      </c>
      <c r="AL599">
        <v>0</v>
      </c>
      <c r="AN599" s="4">
        <f t="shared" si="27"/>
        <v>700</v>
      </c>
      <c r="AO599" s="4">
        <f t="shared" si="28"/>
        <v>0</v>
      </c>
      <c r="AQ599">
        <f t="shared" si="29"/>
        <v>0</v>
      </c>
    </row>
    <row r="600" spans="1:43" x14ac:dyDescent="0.25">
      <c r="A600" t="s">
        <v>1242</v>
      </c>
      <c r="B600">
        <v>1032544124</v>
      </c>
      <c r="C600">
        <v>303946864</v>
      </c>
      <c r="D600">
        <v>1</v>
      </c>
      <c r="E600" t="s">
        <v>39</v>
      </c>
      <c r="F600" t="s">
        <v>1243</v>
      </c>
      <c r="G600" t="s">
        <v>41</v>
      </c>
      <c r="H600" s="2">
        <v>45170</v>
      </c>
      <c r="I600">
        <v>100000</v>
      </c>
      <c r="J600" t="s">
        <v>42</v>
      </c>
      <c r="K600" t="s">
        <v>42</v>
      </c>
      <c r="L600">
        <v>100000</v>
      </c>
      <c r="M600" t="s">
        <v>42</v>
      </c>
      <c r="N600">
        <v>881.16</v>
      </c>
      <c r="O600">
        <v>0</v>
      </c>
      <c r="P600">
        <v>100000</v>
      </c>
      <c r="Q600" t="s">
        <v>47</v>
      </c>
      <c r="R600">
        <v>0.10625</v>
      </c>
      <c r="S600">
        <v>0.10625</v>
      </c>
      <c r="T600" t="s">
        <v>44</v>
      </c>
      <c r="U600">
        <v>45200</v>
      </c>
      <c r="V600">
        <v>100000</v>
      </c>
      <c r="W600" t="s">
        <v>42</v>
      </c>
      <c r="X600" t="s">
        <v>42</v>
      </c>
      <c r="Y600" t="s">
        <v>42</v>
      </c>
      <c r="Z600">
        <v>9.1199999999999992</v>
      </c>
      <c r="AA600">
        <v>0</v>
      </c>
      <c r="AB600">
        <v>1</v>
      </c>
      <c r="AC600">
        <v>2.5000000000000001E-4</v>
      </c>
      <c r="AD600">
        <v>1</v>
      </c>
      <c r="AE600" t="s">
        <v>44</v>
      </c>
      <c r="AF600">
        <v>1.2E-4</v>
      </c>
      <c r="AG600">
        <v>1.0943999999999999E-3</v>
      </c>
      <c r="AH600">
        <v>1</v>
      </c>
      <c r="AI600">
        <v>1</v>
      </c>
      <c r="AJ600">
        <v>0.10478560000000001</v>
      </c>
      <c r="AK600">
        <v>4.9087999999999996E-3</v>
      </c>
      <c r="AL600">
        <v>0</v>
      </c>
      <c r="AN600" s="4">
        <f t="shared" si="27"/>
        <v>0</v>
      </c>
      <c r="AO600" s="4">
        <f t="shared" si="28"/>
        <v>0</v>
      </c>
      <c r="AQ600">
        <f t="shared" si="29"/>
        <v>40.906666666666659</v>
      </c>
    </row>
    <row r="601" spans="1:43" x14ac:dyDescent="0.25">
      <c r="A601" t="s">
        <v>1244</v>
      </c>
      <c r="B601">
        <v>1032544108</v>
      </c>
      <c r="C601">
        <v>303946865</v>
      </c>
      <c r="D601">
        <v>1</v>
      </c>
      <c r="E601" t="s">
        <v>39</v>
      </c>
      <c r="F601" t="s">
        <v>1245</v>
      </c>
      <c r="G601" t="s">
        <v>41</v>
      </c>
      <c r="H601" s="2">
        <v>45170</v>
      </c>
      <c r="I601">
        <v>100000</v>
      </c>
      <c r="J601" t="s">
        <v>42</v>
      </c>
      <c r="K601" t="s">
        <v>42</v>
      </c>
      <c r="L601">
        <v>100000</v>
      </c>
      <c r="M601" t="s">
        <v>42</v>
      </c>
      <c r="N601">
        <v>934.25</v>
      </c>
      <c r="O601">
        <v>0</v>
      </c>
      <c r="P601">
        <v>100000</v>
      </c>
      <c r="Q601" t="s">
        <v>47</v>
      </c>
      <c r="R601">
        <v>0.1125</v>
      </c>
      <c r="S601">
        <v>0.1125</v>
      </c>
      <c r="T601" t="s">
        <v>44</v>
      </c>
      <c r="U601">
        <v>45200</v>
      </c>
      <c r="V601">
        <v>100000</v>
      </c>
      <c r="W601" t="s">
        <v>42</v>
      </c>
      <c r="X601" t="s">
        <v>42</v>
      </c>
      <c r="Y601" t="s">
        <v>42</v>
      </c>
      <c r="Z601">
        <v>9.1199999999999992</v>
      </c>
      <c r="AA601">
        <v>0</v>
      </c>
      <c r="AB601">
        <v>1</v>
      </c>
      <c r="AC601">
        <v>2.5000000000000001E-4</v>
      </c>
      <c r="AD601">
        <v>1</v>
      </c>
      <c r="AE601" t="s">
        <v>44</v>
      </c>
      <c r="AF601">
        <v>1.2E-4</v>
      </c>
      <c r="AG601">
        <v>1.0943999999999999E-3</v>
      </c>
      <c r="AH601">
        <v>1</v>
      </c>
      <c r="AI601">
        <v>1</v>
      </c>
      <c r="AJ601">
        <v>0.1110356</v>
      </c>
      <c r="AK601">
        <v>4.9087999999999996E-3</v>
      </c>
      <c r="AL601">
        <v>0</v>
      </c>
      <c r="AN601" s="4">
        <f t="shared" si="27"/>
        <v>0</v>
      </c>
      <c r="AO601" s="4">
        <f t="shared" si="28"/>
        <v>0</v>
      </c>
      <c r="AQ601">
        <f t="shared" si="29"/>
        <v>40.906666666666659</v>
      </c>
    </row>
    <row r="602" spans="1:43" x14ac:dyDescent="0.25">
      <c r="A602" t="s">
        <v>1246</v>
      </c>
      <c r="B602">
        <v>1032528072</v>
      </c>
      <c r="C602">
        <v>303947405</v>
      </c>
      <c r="D602">
        <v>1</v>
      </c>
      <c r="E602" t="s">
        <v>39</v>
      </c>
      <c r="F602" t="s">
        <v>1247</v>
      </c>
      <c r="G602" t="s">
        <v>41</v>
      </c>
      <c r="H602" s="2">
        <v>45170</v>
      </c>
      <c r="I602">
        <v>185000</v>
      </c>
      <c r="J602" t="s">
        <v>42</v>
      </c>
      <c r="K602" t="s">
        <v>42</v>
      </c>
      <c r="L602">
        <v>185000</v>
      </c>
      <c r="M602" t="s">
        <v>42</v>
      </c>
      <c r="N602">
        <v>1767.64</v>
      </c>
      <c r="O602">
        <v>0</v>
      </c>
      <c r="P602">
        <v>185000</v>
      </c>
      <c r="Q602" t="s">
        <v>47</v>
      </c>
      <c r="R602">
        <v>0.115</v>
      </c>
      <c r="S602">
        <v>0.115</v>
      </c>
      <c r="T602" t="s">
        <v>44</v>
      </c>
      <c r="U602">
        <v>45200</v>
      </c>
      <c r="V602">
        <v>185000</v>
      </c>
      <c r="W602" t="s">
        <v>42</v>
      </c>
      <c r="X602" t="s">
        <v>42</v>
      </c>
      <c r="Y602" t="s">
        <v>42</v>
      </c>
      <c r="Z602">
        <v>9.1199999999999992</v>
      </c>
      <c r="AA602">
        <v>0</v>
      </c>
      <c r="AB602">
        <v>1</v>
      </c>
      <c r="AC602">
        <v>2.5000000000000001E-4</v>
      </c>
      <c r="AD602">
        <v>1</v>
      </c>
      <c r="AE602" t="s">
        <v>44</v>
      </c>
      <c r="AF602" s="3">
        <v>6.4864864864864899E-5</v>
      </c>
      <c r="AG602">
        <v>5.9156756756756704E-4</v>
      </c>
      <c r="AH602">
        <v>1</v>
      </c>
      <c r="AI602">
        <v>1</v>
      </c>
      <c r="AJ602">
        <v>0.114093567567568</v>
      </c>
      <c r="AK602">
        <v>4.9507027027027002E-3</v>
      </c>
      <c r="AL602">
        <v>0</v>
      </c>
      <c r="AN602" s="4">
        <f t="shared" si="27"/>
        <v>0</v>
      </c>
      <c r="AO602" s="4">
        <f t="shared" si="28"/>
        <v>0</v>
      </c>
      <c r="AQ602">
        <f t="shared" si="29"/>
        <v>76.323333333333295</v>
      </c>
    </row>
    <row r="603" spans="1:43" x14ac:dyDescent="0.25">
      <c r="A603" t="s">
        <v>1248</v>
      </c>
      <c r="B603">
        <v>1032529534</v>
      </c>
      <c r="C603">
        <v>303947485</v>
      </c>
      <c r="D603">
        <v>1</v>
      </c>
      <c r="E603" t="s">
        <v>39</v>
      </c>
      <c r="F603" t="s">
        <v>1249</v>
      </c>
      <c r="G603" t="s">
        <v>41</v>
      </c>
      <c r="H603" s="2">
        <v>45170</v>
      </c>
      <c r="I603">
        <v>107000</v>
      </c>
      <c r="J603" t="s">
        <v>42</v>
      </c>
      <c r="K603" t="s">
        <v>42</v>
      </c>
      <c r="L603">
        <v>107000</v>
      </c>
      <c r="M603" t="s">
        <v>42</v>
      </c>
      <c r="N603">
        <v>965.57</v>
      </c>
      <c r="O603">
        <v>0</v>
      </c>
      <c r="P603">
        <v>107000</v>
      </c>
      <c r="Q603" t="s">
        <v>47</v>
      </c>
      <c r="R603">
        <v>0.10875</v>
      </c>
      <c r="S603">
        <v>0.10875</v>
      </c>
      <c r="T603" t="s">
        <v>44</v>
      </c>
      <c r="U603">
        <v>45200</v>
      </c>
      <c r="V603">
        <v>107000</v>
      </c>
      <c r="W603" t="s">
        <v>42</v>
      </c>
      <c r="X603" t="s">
        <v>42</v>
      </c>
      <c r="Y603" t="s">
        <v>42</v>
      </c>
      <c r="Z603">
        <v>9.1199999999999992</v>
      </c>
      <c r="AA603">
        <v>0</v>
      </c>
      <c r="AB603">
        <v>1</v>
      </c>
      <c r="AC603">
        <v>2.5000000000000001E-4</v>
      </c>
      <c r="AD603">
        <v>1</v>
      </c>
      <c r="AE603" t="s">
        <v>44</v>
      </c>
      <c r="AF603">
        <v>1.1214953271027999E-4</v>
      </c>
      <c r="AG603">
        <v>1.0228037383177601E-3</v>
      </c>
      <c r="AH603">
        <v>1</v>
      </c>
      <c r="AI603">
        <v>1</v>
      </c>
      <c r="AJ603">
        <v>0.107365046728972</v>
      </c>
      <c r="AK603">
        <v>4.9147663551401899E-3</v>
      </c>
      <c r="AL603">
        <v>0</v>
      </c>
      <c r="AN603" s="4">
        <f t="shared" si="27"/>
        <v>0</v>
      </c>
      <c r="AO603" s="4">
        <f t="shared" si="28"/>
        <v>0</v>
      </c>
      <c r="AQ603">
        <f t="shared" si="29"/>
        <v>43.823333333333359</v>
      </c>
    </row>
    <row r="604" spans="1:43" x14ac:dyDescent="0.25">
      <c r="A604" t="s">
        <v>1250</v>
      </c>
      <c r="B604">
        <v>9202827623</v>
      </c>
      <c r="C604">
        <v>303947551</v>
      </c>
      <c r="D604">
        <v>1</v>
      </c>
      <c r="E604" t="s">
        <v>39</v>
      </c>
      <c r="F604" t="s">
        <v>1251</v>
      </c>
      <c r="G604" t="s">
        <v>41</v>
      </c>
      <c r="H604" s="2">
        <v>45170</v>
      </c>
      <c r="I604">
        <v>54458.559999999998</v>
      </c>
      <c r="J604" t="s">
        <v>42</v>
      </c>
      <c r="K604" t="s">
        <v>42</v>
      </c>
      <c r="L604">
        <v>54458.559999999998</v>
      </c>
      <c r="M604" t="s">
        <v>42</v>
      </c>
      <c r="N604">
        <v>542.42999999999995</v>
      </c>
      <c r="O604">
        <v>20000</v>
      </c>
      <c r="P604">
        <v>34458.559999999998</v>
      </c>
      <c r="Q604" t="s">
        <v>43</v>
      </c>
      <c r="R604">
        <v>8.7499999999999994E-2</v>
      </c>
      <c r="S604">
        <v>0.09</v>
      </c>
      <c r="T604" t="s">
        <v>44</v>
      </c>
      <c r="U604">
        <v>45200</v>
      </c>
      <c r="V604">
        <v>34458.559999999998</v>
      </c>
      <c r="W604" t="s">
        <v>42</v>
      </c>
      <c r="X604" t="s">
        <v>42</v>
      </c>
      <c r="Y604" t="s">
        <v>42</v>
      </c>
      <c r="Z604">
        <v>31</v>
      </c>
      <c r="AA604">
        <v>0</v>
      </c>
      <c r="AB604">
        <v>1</v>
      </c>
      <c r="AC604">
        <v>2.5000000000000001E-4</v>
      </c>
      <c r="AD604">
        <v>1</v>
      </c>
      <c r="AE604" t="s">
        <v>44</v>
      </c>
      <c r="AF604">
        <v>2.2035103388705099E-4</v>
      </c>
      <c r="AG604">
        <v>6.8308820504985801E-3</v>
      </c>
      <c r="AH604">
        <v>1</v>
      </c>
      <c r="AI604">
        <v>1</v>
      </c>
      <c r="AJ604">
        <v>8.4529648966112994E-2</v>
      </c>
      <c r="AK604">
        <v>0</v>
      </c>
      <c r="AL604">
        <v>0</v>
      </c>
      <c r="AN604" s="4">
        <f t="shared" si="27"/>
        <v>20000</v>
      </c>
      <c r="AO604" s="4">
        <f t="shared" si="28"/>
        <v>0</v>
      </c>
      <c r="AQ604">
        <f t="shared" si="29"/>
        <v>0</v>
      </c>
    </row>
    <row r="605" spans="1:43" x14ac:dyDescent="0.25">
      <c r="A605" t="s">
        <v>1252</v>
      </c>
      <c r="B605">
        <v>9202798543</v>
      </c>
      <c r="C605">
        <v>303947561</v>
      </c>
      <c r="D605">
        <v>1</v>
      </c>
      <c r="E605" t="s">
        <v>39</v>
      </c>
      <c r="F605" t="s">
        <v>1253</v>
      </c>
      <c r="G605" t="s">
        <v>41</v>
      </c>
      <c r="H605" s="2">
        <v>45170</v>
      </c>
      <c r="I605">
        <v>49994.43</v>
      </c>
      <c r="J605" t="s">
        <v>42</v>
      </c>
      <c r="K605" t="s">
        <v>42</v>
      </c>
      <c r="L605">
        <v>49994.43</v>
      </c>
      <c r="M605" t="s">
        <v>42</v>
      </c>
      <c r="N605">
        <v>350.08</v>
      </c>
      <c r="O605">
        <v>0</v>
      </c>
      <c r="P605">
        <v>49994.43</v>
      </c>
      <c r="Q605" t="s">
        <v>43</v>
      </c>
      <c r="R605">
        <v>0.1075</v>
      </c>
      <c r="S605">
        <v>0.11</v>
      </c>
      <c r="T605" t="s">
        <v>44</v>
      </c>
      <c r="U605">
        <v>45200</v>
      </c>
      <c r="V605">
        <v>49994.43</v>
      </c>
      <c r="W605" t="s">
        <v>42</v>
      </c>
      <c r="X605" t="s">
        <v>42</v>
      </c>
      <c r="Y605" t="s">
        <v>42</v>
      </c>
      <c r="Z605">
        <v>16.28</v>
      </c>
      <c r="AA605">
        <v>0</v>
      </c>
      <c r="AB605">
        <v>1</v>
      </c>
      <c r="AC605">
        <v>2.5000000000000001E-4</v>
      </c>
      <c r="AD605">
        <v>1</v>
      </c>
      <c r="AE605" t="s">
        <v>44</v>
      </c>
      <c r="AF605">
        <v>2.40026738978722E-4</v>
      </c>
      <c r="AG605">
        <v>3.9076353105736003E-3</v>
      </c>
      <c r="AH605">
        <v>1</v>
      </c>
      <c r="AI605">
        <v>1</v>
      </c>
      <c r="AJ605">
        <v>0.104509973261021</v>
      </c>
      <c r="AK605">
        <v>0</v>
      </c>
      <c r="AL605">
        <v>0</v>
      </c>
      <c r="AN605" s="4">
        <f t="shared" si="27"/>
        <v>0</v>
      </c>
      <c r="AO605" s="4">
        <f t="shared" si="28"/>
        <v>0</v>
      </c>
      <c r="AQ605">
        <f t="shared" si="29"/>
        <v>0</v>
      </c>
    </row>
    <row r="606" spans="1:43" x14ac:dyDescent="0.25">
      <c r="A606" t="s">
        <v>1254</v>
      </c>
      <c r="B606">
        <v>1032192411</v>
      </c>
      <c r="C606">
        <v>303947633</v>
      </c>
      <c r="D606">
        <v>1</v>
      </c>
      <c r="E606" t="s">
        <v>39</v>
      </c>
      <c r="F606" t="s">
        <v>1255</v>
      </c>
      <c r="G606" t="s">
        <v>41</v>
      </c>
      <c r="H606" s="2">
        <v>45170</v>
      </c>
      <c r="I606">
        <v>96997.75</v>
      </c>
      <c r="J606" t="s">
        <v>42</v>
      </c>
      <c r="K606" t="s">
        <v>42</v>
      </c>
      <c r="L606">
        <v>96997.75</v>
      </c>
      <c r="M606" t="s">
        <v>42</v>
      </c>
      <c r="N606">
        <v>937.1</v>
      </c>
      <c r="O606">
        <v>7.9</v>
      </c>
      <c r="P606">
        <v>96989.85</v>
      </c>
      <c r="Q606" t="s">
        <v>47</v>
      </c>
      <c r="R606">
        <v>0.11625000000000001</v>
      </c>
      <c r="S606">
        <v>0.11625000000000001</v>
      </c>
      <c r="T606" t="s">
        <v>44</v>
      </c>
      <c r="U606">
        <v>45200</v>
      </c>
      <c r="V606">
        <v>96989.85</v>
      </c>
      <c r="W606" t="s">
        <v>42</v>
      </c>
      <c r="X606" t="s">
        <v>42</v>
      </c>
      <c r="Y606" t="s">
        <v>42</v>
      </c>
      <c r="Z606">
        <v>9.1199999999999992</v>
      </c>
      <c r="AA606">
        <v>0</v>
      </c>
      <c r="AB606">
        <v>1</v>
      </c>
      <c r="AC606">
        <v>2.5000000000000001E-4</v>
      </c>
      <c r="AD606">
        <v>1</v>
      </c>
      <c r="AE606" t="s">
        <v>44</v>
      </c>
      <c r="AF606">
        <v>1.23714209865693E-4</v>
      </c>
      <c r="AG606">
        <v>1.1282735939751199E-3</v>
      </c>
      <c r="AH606">
        <v>1</v>
      </c>
      <c r="AI606">
        <v>1</v>
      </c>
      <c r="AJ606">
        <v>0.114748012196159</v>
      </c>
      <c r="AK606">
        <v>4.9059772005020704E-3</v>
      </c>
      <c r="AL606">
        <v>0</v>
      </c>
      <c r="AN606" s="4">
        <f t="shared" si="27"/>
        <v>7.8999999999941792</v>
      </c>
      <c r="AO606" s="4">
        <f t="shared" si="28"/>
        <v>-5.8211213627146208E-12</v>
      </c>
      <c r="AQ606">
        <f t="shared" si="29"/>
        <v>39.655729166666639</v>
      </c>
    </row>
    <row r="607" spans="1:43" x14ac:dyDescent="0.25">
      <c r="A607" t="s">
        <v>1256</v>
      </c>
      <c r="B607">
        <v>1031604780</v>
      </c>
      <c r="C607">
        <v>303877107</v>
      </c>
      <c r="D607">
        <v>1</v>
      </c>
      <c r="E607" t="s">
        <v>39</v>
      </c>
      <c r="F607" t="s">
        <v>1257</v>
      </c>
      <c r="G607" t="s">
        <v>41</v>
      </c>
      <c r="H607" s="2">
        <v>45170</v>
      </c>
      <c r="I607">
        <v>123830.83</v>
      </c>
      <c r="J607" t="s">
        <v>42</v>
      </c>
      <c r="K607" t="s">
        <v>42</v>
      </c>
      <c r="L607">
        <v>123830.83</v>
      </c>
      <c r="M607" t="s">
        <v>42</v>
      </c>
      <c r="N607">
        <v>1183.18</v>
      </c>
      <c r="O607">
        <v>0</v>
      </c>
      <c r="P607">
        <v>123830.83</v>
      </c>
      <c r="Q607" t="s">
        <v>47</v>
      </c>
      <c r="R607">
        <v>0.11625000000000001</v>
      </c>
      <c r="S607">
        <v>0.11625000000000001</v>
      </c>
      <c r="T607" t="s">
        <v>44</v>
      </c>
      <c r="U607">
        <v>45231</v>
      </c>
      <c r="V607">
        <v>123830.83</v>
      </c>
      <c r="W607" t="s">
        <v>42</v>
      </c>
      <c r="X607" t="s">
        <v>42</v>
      </c>
      <c r="Y607" t="s">
        <v>42</v>
      </c>
      <c r="Z607">
        <v>9.1199999999999992</v>
      </c>
      <c r="AA607">
        <v>0</v>
      </c>
      <c r="AB607">
        <v>1</v>
      </c>
      <c r="AC607">
        <v>2.5000000000000001E-4</v>
      </c>
      <c r="AD607">
        <v>1</v>
      </c>
      <c r="AE607" t="s">
        <v>44</v>
      </c>
      <c r="AF607" s="3">
        <v>9.6906400449710294E-5</v>
      </c>
      <c r="AG607">
        <v>8.8378637210135798E-4</v>
      </c>
      <c r="AH607">
        <v>1</v>
      </c>
      <c r="AI607">
        <v>1</v>
      </c>
      <c r="AJ607">
        <v>0.11501930722744901</v>
      </c>
      <c r="AK607">
        <v>4.9263511356582197E-3</v>
      </c>
      <c r="AL607">
        <v>0</v>
      </c>
      <c r="AN607" s="4">
        <f t="shared" si="27"/>
        <v>0</v>
      </c>
      <c r="AO607" s="4">
        <f t="shared" si="28"/>
        <v>0</v>
      </c>
      <c r="AQ607">
        <f t="shared" si="29"/>
        <v>50.83617916666666</v>
      </c>
    </row>
    <row r="608" spans="1:43" x14ac:dyDescent="0.25">
      <c r="A608" t="s">
        <v>1258</v>
      </c>
      <c r="B608">
        <v>1031447264</v>
      </c>
      <c r="C608">
        <v>303923602</v>
      </c>
      <c r="D608">
        <v>1</v>
      </c>
      <c r="E608" t="s">
        <v>39</v>
      </c>
      <c r="F608" t="s">
        <v>1259</v>
      </c>
      <c r="G608" t="s">
        <v>41</v>
      </c>
      <c r="H608" s="2">
        <v>45170</v>
      </c>
      <c r="I608">
        <v>125500</v>
      </c>
      <c r="J608" t="s">
        <v>42</v>
      </c>
      <c r="K608" t="s">
        <v>42</v>
      </c>
      <c r="L608">
        <v>125500</v>
      </c>
      <c r="M608" t="s">
        <v>42</v>
      </c>
      <c r="N608">
        <v>1099.28</v>
      </c>
      <c r="O608">
        <v>1000</v>
      </c>
      <c r="P608">
        <v>124500</v>
      </c>
      <c r="Q608" t="s">
        <v>47</v>
      </c>
      <c r="R608">
        <v>0.11</v>
      </c>
      <c r="S608">
        <v>0.11</v>
      </c>
      <c r="T608" t="s">
        <v>44</v>
      </c>
      <c r="U608">
        <v>45200</v>
      </c>
      <c r="V608">
        <v>124500</v>
      </c>
      <c r="W608" t="s">
        <v>42</v>
      </c>
      <c r="X608" t="s">
        <v>42</v>
      </c>
      <c r="Y608" t="s">
        <v>42</v>
      </c>
      <c r="Z608">
        <v>9.1199999999999992</v>
      </c>
      <c r="AA608">
        <v>0</v>
      </c>
      <c r="AB608">
        <v>1</v>
      </c>
      <c r="AC608">
        <v>2.5000000000000001E-4</v>
      </c>
      <c r="AD608">
        <v>1</v>
      </c>
      <c r="AE608" t="s">
        <v>44</v>
      </c>
      <c r="AF608" s="3">
        <v>9.5617529880478094E-5</v>
      </c>
      <c r="AG608">
        <v>8.7203187250996001E-4</v>
      </c>
      <c r="AH608">
        <v>1</v>
      </c>
      <c r="AI608">
        <v>1</v>
      </c>
      <c r="AJ608">
        <v>0.10878235059761</v>
      </c>
      <c r="AK608">
        <v>4.9273306772908403E-3</v>
      </c>
      <c r="AL608">
        <v>0</v>
      </c>
      <c r="AN608" s="4">
        <f t="shared" si="27"/>
        <v>1000</v>
      </c>
      <c r="AO608" s="4">
        <f t="shared" si="28"/>
        <v>0</v>
      </c>
      <c r="AQ608">
        <f t="shared" si="29"/>
        <v>51.531666666666702</v>
      </c>
    </row>
    <row r="609" spans="1:43" x14ac:dyDescent="0.25">
      <c r="A609" t="s">
        <v>1260</v>
      </c>
      <c r="B609">
        <v>1032544425</v>
      </c>
      <c r="C609">
        <v>303925826</v>
      </c>
      <c r="D609">
        <v>1</v>
      </c>
      <c r="E609" t="s">
        <v>39</v>
      </c>
      <c r="F609" t="s">
        <v>1261</v>
      </c>
      <c r="G609" t="s">
        <v>41</v>
      </c>
      <c r="H609" s="2">
        <v>45170</v>
      </c>
      <c r="I609">
        <v>342095.22</v>
      </c>
      <c r="J609" t="s">
        <v>42</v>
      </c>
      <c r="K609" t="s">
        <v>42</v>
      </c>
      <c r="L609">
        <v>342095.22</v>
      </c>
      <c r="M609" t="s">
        <v>42</v>
      </c>
      <c r="N609">
        <v>3063.43</v>
      </c>
      <c r="O609">
        <v>1000</v>
      </c>
      <c r="P609">
        <v>341095.22</v>
      </c>
      <c r="Q609" t="s">
        <v>47</v>
      </c>
      <c r="R609">
        <v>0.10875</v>
      </c>
      <c r="S609">
        <v>0.10875</v>
      </c>
      <c r="T609" t="s">
        <v>44</v>
      </c>
      <c r="U609">
        <v>45231</v>
      </c>
      <c r="V609">
        <v>341095.22</v>
      </c>
      <c r="W609" t="s">
        <v>42</v>
      </c>
      <c r="X609" t="s">
        <v>42</v>
      </c>
      <c r="Y609" t="s">
        <v>42</v>
      </c>
      <c r="Z609">
        <v>9.1199999999999992</v>
      </c>
      <c r="AA609">
        <v>0</v>
      </c>
      <c r="AB609">
        <v>1</v>
      </c>
      <c r="AC609">
        <v>2.5000000000000001E-4</v>
      </c>
      <c r="AD609">
        <v>1</v>
      </c>
      <c r="AE609" t="s">
        <v>44</v>
      </c>
      <c r="AF609" s="3">
        <v>3.50779528576868E-5</v>
      </c>
      <c r="AG609">
        <v>3.1991093006210401E-4</v>
      </c>
      <c r="AH609">
        <v>1</v>
      </c>
      <c r="AI609">
        <v>1</v>
      </c>
      <c r="AJ609">
        <v>0.10814501111708</v>
      </c>
      <c r="AK609">
        <v>4.9733407558281602E-3</v>
      </c>
      <c r="AL609">
        <v>0</v>
      </c>
      <c r="AN609" s="4">
        <f t="shared" si="27"/>
        <v>1000</v>
      </c>
      <c r="AO609" s="4">
        <f t="shared" si="28"/>
        <v>0</v>
      </c>
      <c r="AQ609">
        <f t="shared" si="29"/>
        <v>141.77967500000005</v>
      </c>
    </row>
    <row r="610" spans="1:43" x14ac:dyDescent="0.25">
      <c r="A610" t="s">
        <v>1262</v>
      </c>
      <c r="B610">
        <v>1031447219</v>
      </c>
      <c r="C610">
        <v>303918249</v>
      </c>
      <c r="D610">
        <v>1</v>
      </c>
      <c r="E610" t="s">
        <v>39</v>
      </c>
      <c r="F610" t="s">
        <v>1263</v>
      </c>
      <c r="G610" t="s">
        <v>41</v>
      </c>
      <c r="H610" s="2">
        <v>45170</v>
      </c>
      <c r="I610">
        <v>168526.75</v>
      </c>
      <c r="J610" t="s">
        <v>42</v>
      </c>
      <c r="K610" t="s">
        <v>42</v>
      </c>
      <c r="L610">
        <v>168526.75</v>
      </c>
      <c r="M610" t="s">
        <v>42</v>
      </c>
      <c r="N610">
        <v>1380.05</v>
      </c>
      <c r="O610">
        <v>0</v>
      </c>
      <c r="P610">
        <v>168526.75</v>
      </c>
      <c r="Q610" t="s">
        <v>47</v>
      </c>
      <c r="R610">
        <v>0.11</v>
      </c>
      <c r="S610">
        <v>0.11</v>
      </c>
      <c r="T610" t="s">
        <v>44</v>
      </c>
      <c r="U610">
        <v>45200</v>
      </c>
      <c r="V610">
        <v>168526.75</v>
      </c>
      <c r="W610" t="s">
        <v>42</v>
      </c>
      <c r="X610" t="s">
        <v>42</v>
      </c>
      <c r="Y610" t="s">
        <v>42</v>
      </c>
      <c r="Z610">
        <v>9.1199999999999992</v>
      </c>
      <c r="AA610">
        <v>0</v>
      </c>
      <c r="AB610">
        <v>1</v>
      </c>
      <c r="AC610">
        <v>2.5000000000000001E-4</v>
      </c>
      <c r="AD610">
        <v>1</v>
      </c>
      <c r="AE610" t="s">
        <v>44</v>
      </c>
      <c r="AF610" s="3">
        <v>7.1205313103112698E-5</v>
      </c>
      <c r="AG610">
        <v>6.49392455500388E-4</v>
      </c>
      <c r="AH610">
        <v>1</v>
      </c>
      <c r="AI610">
        <v>1</v>
      </c>
      <c r="AJ610">
        <v>0.109029402231396</v>
      </c>
      <c r="AK610">
        <v>4.9458839620416303E-3</v>
      </c>
      <c r="AL610">
        <v>0</v>
      </c>
      <c r="AN610" s="4">
        <f t="shared" si="27"/>
        <v>0</v>
      </c>
      <c r="AO610" s="4">
        <f t="shared" si="28"/>
        <v>0</v>
      </c>
      <c r="AQ610">
        <f t="shared" si="29"/>
        <v>69.459479166666611</v>
      </c>
    </row>
    <row r="611" spans="1:43" x14ac:dyDescent="0.25">
      <c r="A611" t="s">
        <v>1264</v>
      </c>
      <c r="B611">
        <v>1032528551</v>
      </c>
      <c r="C611">
        <v>303930947</v>
      </c>
      <c r="D611">
        <v>1</v>
      </c>
      <c r="E611" t="s">
        <v>39</v>
      </c>
      <c r="F611" t="s">
        <v>1265</v>
      </c>
      <c r="G611" t="s">
        <v>41</v>
      </c>
      <c r="H611" s="2">
        <v>45170</v>
      </c>
      <c r="I611">
        <v>82989.279999999999</v>
      </c>
      <c r="J611" t="s">
        <v>42</v>
      </c>
      <c r="K611" t="s">
        <v>42</v>
      </c>
      <c r="L611">
        <v>82989.279999999999</v>
      </c>
      <c r="M611" t="s">
        <v>42</v>
      </c>
      <c r="N611">
        <v>617.37</v>
      </c>
      <c r="O611">
        <v>0</v>
      </c>
      <c r="P611">
        <v>82989.279999999999</v>
      </c>
      <c r="Q611" t="s">
        <v>47</v>
      </c>
      <c r="R611">
        <v>0.10625</v>
      </c>
      <c r="S611">
        <v>0.10625</v>
      </c>
      <c r="T611" t="s">
        <v>44</v>
      </c>
      <c r="U611">
        <v>45231</v>
      </c>
      <c r="V611">
        <v>82989.279999999999</v>
      </c>
      <c r="W611" t="s">
        <v>42</v>
      </c>
      <c r="X611" t="s">
        <v>42</v>
      </c>
      <c r="Y611" t="s">
        <v>42</v>
      </c>
      <c r="Z611">
        <v>9.1199999999999992</v>
      </c>
      <c r="AA611">
        <v>0</v>
      </c>
      <c r="AB611">
        <v>1</v>
      </c>
      <c r="AC611">
        <v>2.5000000000000001E-4</v>
      </c>
      <c r="AD611">
        <v>1</v>
      </c>
      <c r="AE611" t="s">
        <v>44</v>
      </c>
      <c r="AF611">
        <v>1.4459698891230299E-4</v>
      </c>
      <c r="AG611">
        <v>1.3187245388802001E-3</v>
      </c>
      <c r="AH611">
        <v>1</v>
      </c>
      <c r="AI611">
        <v>1</v>
      </c>
      <c r="AJ611">
        <v>0.104536678472207</v>
      </c>
      <c r="AK611">
        <v>4.8901062884266497E-3</v>
      </c>
      <c r="AL611">
        <v>0</v>
      </c>
      <c r="AN611" s="4">
        <f t="shared" si="27"/>
        <v>0</v>
      </c>
      <c r="AO611" s="4">
        <f t="shared" si="28"/>
        <v>0</v>
      </c>
      <c r="AQ611">
        <f t="shared" si="29"/>
        <v>33.818866666666665</v>
      </c>
    </row>
    <row r="612" spans="1:43" x14ac:dyDescent="0.25">
      <c r="A612" t="s">
        <v>1266</v>
      </c>
      <c r="B612">
        <v>9202239068</v>
      </c>
      <c r="C612">
        <v>303932026</v>
      </c>
      <c r="D612">
        <v>1</v>
      </c>
      <c r="E612" t="s">
        <v>39</v>
      </c>
      <c r="F612" t="s">
        <v>1267</v>
      </c>
      <c r="G612" t="s">
        <v>41</v>
      </c>
      <c r="H612" s="2">
        <v>45170</v>
      </c>
      <c r="I612">
        <v>34813.410000000003</v>
      </c>
      <c r="J612" t="s">
        <v>42</v>
      </c>
      <c r="K612" t="s">
        <v>42</v>
      </c>
      <c r="L612">
        <v>34813.410000000003</v>
      </c>
      <c r="M612" t="s">
        <v>42</v>
      </c>
      <c r="N612">
        <v>346.34</v>
      </c>
      <c r="O612">
        <v>5000</v>
      </c>
      <c r="P612">
        <v>29813.41</v>
      </c>
      <c r="Q612" t="s">
        <v>43</v>
      </c>
      <c r="R612">
        <v>0.1075</v>
      </c>
      <c r="S612">
        <v>0.11</v>
      </c>
      <c r="T612" t="s">
        <v>44</v>
      </c>
      <c r="U612">
        <v>45231</v>
      </c>
      <c r="V612">
        <v>29813.41</v>
      </c>
      <c r="W612" t="s">
        <v>42</v>
      </c>
      <c r="X612" t="s">
        <v>42</v>
      </c>
      <c r="Y612" t="s">
        <v>42</v>
      </c>
      <c r="Z612">
        <v>15.74</v>
      </c>
      <c r="AA612">
        <v>0</v>
      </c>
      <c r="AB612">
        <v>1</v>
      </c>
      <c r="AC612">
        <v>2.5000000000000001E-4</v>
      </c>
      <c r="AD612">
        <v>1</v>
      </c>
      <c r="AE612" t="s">
        <v>44</v>
      </c>
      <c r="AF612">
        <v>3.4469475986408701E-4</v>
      </c>
      <c r="AG612">
        <v>5.4254955202607301E-3</v>
      </c>
      <c r="AH612">
        <v>1</v>
      </c>
      <c r="AI612">
        <v>1</v>
      </c>
      <c r="AJ612">
        <v>0.104405305240136</v>
      </c>
      <c r="AK612">
        <v>0</v>
      </c>
      <c r="AL612">
        <v>0</v>
      </c>
      <c r="AN612" s="4">
        <f t="shared" si="27"/>
        <v>5000.0000000000036</v>
      </c>
      <c r="AO612" s="4">
        <f t="shared" si="28"/>
        <v>0</v>
      </c>
      <c r="AQ612">
        <f t="shared" si="29"/>
        <v>0</v>
      </c>
    </row>
    <row r="613" spans="1:43" x14ac:dyDescent="0.25">
      <c r="A613" t="s">
        <v>1268</v>
      </c>
      <c r="B613">
        <v>1032544315</v>
      </c>
      <c r="C613">
        <v>303927968</v>
      </c>
      <c r="D613">
        <v>1</v>
      </c>
      <c r="E613" t="s">
        <v>39</v>
      </c>
      <c r="F613" t="s">
        <v>1269</v>
      </c>
      <c r="G613" t="s">
        <v>41</v>
      </c>
      <c r="H613" s="2">
        <v>45170</v>
      </c>
      <c r="I613">
        <v>146322.47</v>
      </c>
      <c r="J613" t="s">
        <v>42</v>
      </c>
      <c r="K613" t="s">
        <v>42</v>
      </c>
      <c r="L613">
        <v>146322.47</v>
      </c>
      <c r="M613" t="s">
        <v>42</v>
      </c>
      <c r="N613">
        <v>1220.1600000000001</v>
      </c>
      <c r="O613">
        <v>0</v>
      </c>
      <c r="P613">
        <v>146322.47</v>
      </c>
      <c r="Q613" t="s">
        <v>47</v>
      </c>
      <c r="R613">
        <v>0.1</v>
      </c>
      <c r="S613">
        <v>0.1</v>
      </c>
      <c r="T613" t="s">
        <v>44</v>
      </c>
      <c r="U613">
        <v>45200</v>
      </c>
      <c r="V613">
        <v>146322.47</v>
      </c>
      <c r="W613" t="s">
        <v>42</v>
      </c>
      <c r="X613" t="s">
        <v>42</v>
      </c>
      <c r="Y613" t="s">
        <v>42</v>
      </c>
      <c r="Z613">
        <v>9.1199999999999992</v>
      </c>
      <c r="AA613">
        <v>0</v>
      </c>
      <c r="AB613">
        <v>1</v>
      </c>
      <c r="AC613">
        <v>2.5000000000000001E-4</v>
      </c>
      <c r="AD613">
        <v>1</v>
      </c>
      <c r="AE613" t="s">
        <v>44</v>
      </c>
      <c r="AF613" s="3">
        <v>8.2010644024803602E-5</v>
      </c>
      <c r="AG613">
        <v>7.4793707350620802E-4</v>
      </c>
      <c r="AH613">
        <v>1</v>
      </c>
      <c r="AI613">
        <v>1</v>
      </c>
      <c r="AJ613">
        <v>9.8920052282469001E-2</v>
      </c>
      <c r="AK613">
        <v>4.9376719105411497E-3</v>
      </c>
      <c r="AL613">
        <v>0</v>
      </c>
      <c r="AN613" s="4">
        <f t="shared" si="27"/>
        <v>0</v>
      </c>
      <c r="AO613" s="4">
        <f t="shared" si="28"/>
        <v>0</v>
      </c>
      <c r="AQ613">
        <f t="shared" si="29"/>
        <v>60.207695833333339</v>
      </c>
    </row>
    <row r="614" spans="1:43" x14ac:dyDescent="0.25">
      <c r="A614" t="s">
        <v>1270</v>
      </c>
      <c r="B614">
        <v>1032528496</v>
      </c>
      <c r="C614">
        <v>303945316</v>
      </c>
      <c r="D614">
        <v>1</v>
      </c>
      <c r="E614" t="s">
        <v>39</v>
      </c>
      <c r="F614" t="s">
        <v>1271</v>
      </c>
      <c r="G614" t="s">
        <v>41</v>
      </c>
      <c r="H614" s="2">
        <v>45170</v>
      </c>
      <c r="I614">
        <v>36144.160000000003</v>
      </c>
      <c r="J614" t="s">
        <v>42</v>
      </c>
      <c r="K614" t="s">
        <v>42</v>
      </c>
      <c r="L614">
        <v>36144.160000000003</v>
      </c>
      <c r="M614" t="s">
        <v>42</v>
      </c>
      <c r="N614">
        <v>325.79000000000002</v>
      </c>
      <c r="O614">
        <v>674.21</v>
      </c>
      <c r="P614">
        <v>35469.949999999997</v>
      </c>
      <c r="Q614" t="s">
        <v>47</v>
      </c>
      <c r="R614">
        <v>0.10875</v>
      </c>
      <c r="S614">
        <v>0.10875</v>
      </c>
      <c r="T614" t="s">
        <v>44</v>
      </c>
      <c r="U614">
        <v>45231</v>
      </c>
      <c r="V614">
        <v>35469.949999999997</v>
      </c>
      <c r="W614" t="s">
        <v>42</v>
      </c>
      <c r="X614" t="s">
        <v>42</v>
      </c>
      <c r="Y614" t="s">
        <v>42</v>
      </c>
      <c r="Z614">
        <v>9.1199999999999992</v>
      </c>
      <c r="AA614">
        <v>0</v>
      </c>
      <c r="AB614">
        <v>1</v>
      </c>
      <c r="AC614">
        <v>2.5000000000000001E-4</v>
      </c>
      <c r="AD614">
        <v>1</v>
      </c>
      <c r="AE614" t="s">
        <v>44</v>
      </c>
      <c r="AF614">
        <v>3.32003842391136E-4</v>
      </c>
      <c r="AG614">
        <v>3.0278750426071602E-3</v>
      </c>
      <c r="AH614">
        <v>1</v>
      </c>
      <c r="AI614">
        <v>1</v>
      </c>
      <c r="AJ614">
        <v>0.105140121115002</v>
      </c>
      <c r="AK614">
        <v>4.7476770797827399E-3</v>
      </c>
      <c r="AL614">
        <v>0</v>
      </c>
      <c r="AN614" s="4">
        <f t="shared" si="27"/>
        <v>674.2100000000064</v>
      </c>
      <c r="AO614" s="4">
        <f t="shared" si="28"/>
        <v>6.3664629124104977E-12</v>
      </c>
      <c r="AQ614">
        <f t="shared" si="29"/>
        <v>14.300066666666678</v>
      </c>
    </row>
    <row r="615" spans="1:43" x14ac:dyDescent="0.25">
      <c r="A615" t="s">
        <v>1272</v>
      </c>
      <c r="B615">
        <v>1032191742</v>
      </c>
      <c r="C615">
        <v>303932042</v>
      </c>
      <c r="D615">
        <v>1</v>
      </c>
      <c r="E615" t="s">
        <v>39</v>
      </c>
      <c r="F615" t="s">
        <v>1273</v>
      </c>
      <c r="G615" t="s">
        <v>41</v>
      </c>
      <c r="H615" s="2">
        <v>45170</v>
      </c>
      <c r="I615">
        <v>167500</v>
      </c>
      <c r="J615" t="s">
        <v>42</v>
      </c>
      <c r="K615" t="s">
        <v>42</v>
      </c>
      <c r="L615">
        <v>167500</v>
      </c>
      <c r="M615" t="s">
        <v>42</v>
      </c>
      <c r="N615">
        <v>1493.73</v>
      </c>
      <c r="O615">
        <v>0</v>
      </c>
      <c r="P615">
        <v>167500</v>
      </c>
      <c r="Q615" t="s">
        <v>47</v>
      </c>
      <c r="R615">
        <v>0.1075</v>
      </c>
      <c r="S615">
        <v>0.1075</v>
      </c>
      <c r="T615" t="s">
        <v>44</v>
      </c>
      <c r="U615">
        <v>45200</v>
      </c>
      <c r="V615">
        <v>167500</v>
      </c>
      <c r="W615" t="s">
        <v>42</v>
      </c>
      <c r="X615" t="s">
        <v>42</v>
      </c>
      <c r="Y615" t="s">
        <v>42</v>
      </c>
      <c r="Z615">
        <v>9.1199999999999992</v>
      </c>
      <c r="AA615">
        <v>0</v>
      </c>
      <c r="AB615">
        <v>1</v>
      </c>
      <c r="AC615">
        <v>2.5000000000000001E-4</v>
      </c>
      <c r="AD615">
        <v>1</v>
      </c>
      <c r="AE615" t="s">
        <v>44</v>
      </c>
      <c r="AF615" s="3">
        <v>7.1641791044776097E-5</v>
      </c>
      <c r="AG615">
        <v>6.5337313432835796E-4</v>
      </c>
      <c r="AH615">
        <v>1</v>
      </c>
      <c r="AI615">
        <v>1</v>
      </c>
      <c r="AJ615">
        <v>0.106524985074627</v>
      </c>
      <c r="AK615">
        <v>4.9455522388059704E-3</v>
      </c>
      <c r="AL615">
        <v>0</v>
      </c>
      <c r="AN615" s="4">
        <f t="shared" si="27"/>
        <v>0</v>
      </c>
      <c r="AO615" s="4">
        <f t="shared" si="28"/>
        <v>0</v>
      </c>
      <c r="AQ615">
        <f t="shared" si="29"/>
        <v>69.031666666666666</v>
      </c>
    </row>
    <row r="616" spans="1:43" x14ac:dyDescent="0.25">
      <c r="A616" t="s">
        <v>1274</v>
      </c>
      <c r="B616">
        <v>1032191917</v>
      </c>
      <c r="C616">
        <v>303932085</v>
      </c>
      <c r="D616">
        <v>1</v>
      </c>
      <c r="E616" t="s">
        <v>39</v>
      </c>
      <c r="F616" t="s">
        <v>1275</v>
      </c>
      <c r="G616" t="s">
        <v>41</v>
      </c>
      <c r="H616" s="2">
        <v>45170</v>
      </c>
      <c r="I616">
        <v>36993.050000000003</v>
      </c>
      <c r="J616" t="s">
        <v>42</v>
      </c>
      <c r="K616" t="s">
        <v>42</v>
      </c>
      <c r="L616">
        <v>36993.050000000003</v>
      </c>
      <c r="M616" t="s">
        <v>42</v>
      </c>
      <c r="N616">
        <v>349.7</v>
      </c>
      <c r="O616">
        <v>10.3</v>
      </c>
      <c r="P616">
        <v>36982.75</v>
      </c>
      <c r="Q616" t="s">
        <v>47</v>
      </c>
      <c r="R616">
        <v>0.115</v>
      </c>
      <c r="S616">
        <v>0.115</v>
      </c>
      <c r="T616" t="s">
        <v>44</v>
      </c>
      <c r="U616">
        <v>45231</v>
      </c>
      <c r="V616">
        <v>36982.75</v>
      </c>
      <c r="W616" t="s">
        <v>42</v>
      </c>
      <c r="X616" t="s">
        <v>42</v>
      </c>
      <c r="Y616" t="s">
        <v>42</v>
      </c>
      <c r="Z616">
        <v>9.1199999999999992</v>
      </c>
      <c r="AA616">
        <v>0</v>
      </c>
      <c r="AB616">
        <v>1</v>
      </c>
      <c r="AC616">
        <v>2.5000000000000001E-4</v>
      </c>
      <c r="AD616">
        <v>1</v>
      </c>
      <c r="AE616" t="s">
        <v>44</v>
      </c>
      <c r="AF616">
        <v>3.2438525614946601E-4</v>
      </c>
      <c r="AG616">
        <v>2.9583935360831298E-3</v>
      </c>
      <c r="AH616">
        <v>1</v>
      </c>
      <c r="AI616">
        <v>1</v>
      </c>
      <c r="AJ616">
        <v>0.111467221207767</v>
      </c>
      <c r="AK616">
        <v>4.7534672053264103E-3</v>
      </c>
      <c r="AL616">
        <v>0</v>
      </c>
      <c r="AN616" s="4">
        <f t="shared" si="27"/>
        <v>10.30000000000291</v>
      </c>
      <c r="AO616" s="4">
        <f t="shared" si="28"/>
        <v>2.9096725029376103E-12</v>
      </c>
      <c r="AQ616">
        <f t="shared" si="29"/>
        <v>14.653770833333347</v>
      </c>
    </row>
    <row r="617" spans="1:43" x14ac:dyDescent="0.25">
      <c r="A617" t="s">
        <v>1276</v>
      </c>
      <c r="B617">
        <v>1032192534</v>
      </c>
      <c r="C617">
        <v>303946128</v>
      </c>
      <c r="D617">
        <v>1</v>
      </c>
      <c r="E617" t="s">
        <v>39</v>
      </c>
      <c r="F617" t="s">
        <v>1277</v>
      </c>
      <c r="G617" t="s">
        <v>41</v>
      </c>
      <c r="H617" s="2">
        <v>45170</v>
      </c>
      <c r="I617">
        <v>55000</v>
      </c>
      <c r="J617" t="s">
        <v>42</v>
      </c>
      <c r="K617" t="s">
        <v>42</v>
      </c>
      <c r="L617">
        <v>55000</v>
      </c>
      <c r="M617" t="s">
        <v>42</v>
      </c>
      <c r="N617">
        <v>472.96</v>
      </c>
      <c r="O617">
        <v>0</v>
      </c>
      <c r="P617">
        <v>55000</v>
      </c>
      <c r="Q617" t="s">
        <v>47</v>
      </c>
      <c r="R617">
        <v>0.10375</v>
      </c>
      <c r="S617">
        <v>0.10375</v>
      </c>
      <c r="T617" t="s">
        <v>44</v>
      </c>
      <c r="U617">
        <v>45200</v>
      </c>
      <c r="V617">
        <v>55000</v>
      </c>
      <c r="W617" t="s">
        <v>42</v>
      </c>
      <c r="X617" t="s">
        <v>42</v>
      </c>
      <c r="Y617" t="s">
        <v>42</v>
      </c>
      <c r="Z617">
        <v>9.1199999999999992</v>
      </c>
      <c r="AA617">
        <v>0</v>
      </c>
      <c r="AB617">
        <v>1</v>
      </c>
      <c r="AC617">
        <v>2.5000000000000001E-4</v>
      </c>
      <c r="AD617">
        <v>1</v>
      </c>
      <c r="AE617" t="s">
        <v>44</v>
      </c>
      <c r="AF617">
        <v>2.18181818181818E-4</v>
      </c>
      <c r="AG617">
        <v>1.9898181818181798E-3</v>
      </c>
      <c r="AH617">
        <v>1</v>
      </c>
      <c r="AI617">
        <v>1</v>
      </c>
      <c r="AJ617">
        <v>0.10129199999999999</v>
      </c>
      <c r="AK617">
        <v>4.8341818181818199E-3</v>
      </c>
      <c r="AL617">
        <v>0</v>
      </c>
      <c r="AN617" s="4">
        <f t="shared" si="27"/>
        <v>0</v>
      </c>
      <c r="AO617" s="4">
        <f t="shared" si="28"/>
        <v>0</v>
      </c>
      <c r="AQ617">
        <f t="shared" si="29"/>
        <v>22.156666666666677</v>
      </c>
    </row>
    <row r="618" spans="1:43" x14ac:dyDescent="0.25">
      <c r="A618" t="s">
        <v>1278</v>
      </c>
      <c r="B618">
        <v>1032824446</v>
      </c>
      <c r="C618">
        <v>303946171</v>
      </c>
      <c r="D618">
        <v>1</v>
      </c>
      <c r="E618" t="s">
        <v>39</v>
      </c>
      <c r="F618" t="s">
        <v>1279</v>
      </c>
      <c r="G618" t="s">
        <v>41</v>
      </c>
      <c r="H618" s="2">
        <v>45170</v>
      </c>
      <c r="I618">
        <v>80000</v>
      </c>
      <c r="J618" t="s">
        <v>42</v>
      </c>
      <c r="K618" t="s">
        <v>42</v>
      </c>
      <c r="L618">
        <v>80000</v>
      </c>
      <c r="M618" t="s">
        <v>42</v>
      </c>
      <c r="N618">
        <v>1704.66</v>
      </c>
      <c r="O618">
        <v>0</v>
      </c>
      <c r="P618">
        <v>80000</v>
      </c>
      <c r="Q618" t="s">
        <v>47</v>
      </c>
      <c r="R618">
        <v>0</v>
      </c>
      <c r="S618">
        <v>0.13</v>
      </c>
      <c r="T618" t="s">
        <v>44</v>
      </c>
      <c r="U618">
        <v>45231</v>
      </c>
      <c r="V618">
        <v>80000</v>
      </c>
      <c r="W618" t="s">
        <v>42</v>
      </c>
      <c r="X618" t="s">
        <v>42</v>
      </c>
      <c r="Y618" t="s">
        <v>42</v>
      </c>
      <c r="Z618">
        <v>9.1199999999999992</v>
      </c>
      <c r="AA618">
        <v>0</v>
      </c>
      <c r="AB618">
        <v>1</v>
      </c>
      <c r="AC618">
        <v>2.5000000000000001E-4</v>
      </c>
      <c r="AD618">
        <v>1</v>
      </c>
      <c r="AE618" t="s">
        <v>44</v>
      </c>
      <c r="AF618">
        <v>1.4999999999999999E-4</v>
      </c>
      <c r="AG618">
        <v>1.3680000000000001E-3</v>
      </c>
      <c r="AH618">
        <v>1</v>
      </c>
      <c r="AI618">
        <v>1</v>
      </c>
      <c r="AJ618">
        <v>0.12823200000000001</v>
      </c>
      <c r="AK618">
        <v>4.8859999999999997E-3</v>
      </c>
      <c r="AL618">
        <v>0</v>
      </c>
      <c r="AN618" s="4">
        <f t="shared" si="27"/>
        <v>0</v>
      </c>
      <c r="AO618" s="4">
        <f t="shared" si="28"/>
        <v>0</v>
      </c>
      <c r="AQ618">
        <f t="shared" si="29"/>
        <v>32.573333333333331</v>
      </c>
    </row>
    <row r="619" spans="1:43" x14ac:dyDescent="0.25">
      <c r="A619" t="s">
        <v>1280</v>
      </c>
      <c r="B619">
        <v>1032192194</v>
      </c>
      <c r="C619">
        <v>303946104</v>
      </c>
      <c r="D619">
        <v>1</v>
      </c>
      <c r="E619" t="s">
        <v>39</v>
      </c>
      <c r="F619" t="s">
        <v>1281</v>
      </c>
      <c r="G619" t="s">
        <v>41</v>
      </c>
      <c r="H619" s="2">
        <v>45170</v>
      </c>
      <c r="I619">
        <v>326250</v>
      </c>
      <c r="J619" t="s">
        <v>42</v>
      </c>
      <c r="K619" t="s">
        <v>42</v>
      </c>
      <c r="L619">
        <v>326250</v>
      </c>
      <c r="M619" t="s">
        <v>42</v>
      </c>
      <c r="N619">
        <v>5655.74</v>
      </c>
      <c r="O619">
        <v>0</v>
      </c>
      <c r="P619">
        <v>326250</v>
      </c>
      <c r="Q619" t="s">
        <v>47</v>
      </c>
      <c r="R619">
        <v>0.105</v>
      </c>
      <c r="S619">
        <v>0.105</v>
      </c>
      <c r="T619" t="s">
        <v>44</v>
      </c>
      <c r="U619">
        <v>45231</v>
      </c>
      <c r="V619">
        <v>326250</v>
      </c>
      <c r="W619" t="s">
        <v>42</v>
      </c>
      <c r="X619" t="s">
        <v>42</v>
      </c>
      <c r="Y619" t="s">
        <v>42</v>
      </c>
      <c r="Z619">
        <v>9.1199999999999992</v>
      </c>
      <c r="AA619">
        <v>0</v>
      </c>
      <c r="AB619">
        <v>1</v>
      </c>
      <c r="AC619">
        <v>2.5000000000000001E-4</v>
      </c>
      <c r="AD619">
        <v>1</v>
      </c>
      <c r="AE619" t="s">
        <v>44</v>
      </c>
      <c r="AF619" s="3">
        <v>3.67816091954023E-5</v>
      </c>
      <c r="AG619">
        <v>3.3544827586206899E-4</v>
      </c>
      <c r="AH619">
        <v>1</v>
      </c>
      <c r="AI619">
        <v>1</v>
      </c>
      <c r="AJ619">
        <v>0.10437777011494299</v>
      </c>
      <c r="AK619">
        <v>4.9720459770114904E-3</v>
      </c>
      <c r="AL619">
        <v>0</v>
      </c>
      <c r="AN619" s="4">
        <f t="shared" si="27"/>
        <v>0</v>
      </c>
      <c r="AO619" s="4">
        <f t="shared" si="28"/>
        <v>0</v>
      </c>
      <c r="AQ619">
        <f t="shared" si="29"/>
        <v>135.1774999999999</v>
      </c>
    </row>
    <row r="620" spans="1:43" x14ac:dyDescent="0.25">
      <c r="A620" t="s">
        <v>1282</v>
      </c>
      <c r="B620">
        <v>9202882305</v>
      </c>
      <c r="C620">
        <v>303948159</v>
      </c>
      <c r="D620">
        <v>1</v>
      </c>
      <c r="E620" t="s">
        <v>39</v>
      </c>
      <c r="F620" t="s">
        <v>1283</v>
      </c>
      <c r="G620" t="s">
        <v>41</v>
      </c>
      <c r="H620" s="2">
        <v>45170</v>
      </c>
      <c r="I620">
        <v>35000</v>
      </c>
      <c r="J620" t="s">
        <v>42</v>
      </c>
      <c r="K620" t="s">
        <v>42</v>
      </c>
      <c r="L620">
        <v>35000</v>
      </c>
      <c r="M620" t="s">
        <v>42</v>
      </c>
      <c r="N620">
        <v>314.52</v>
      </c>
      <c r="O620">
        <v>20015.73</v>
      </c>
      <c r="P620">
        <v>14984.27</v>
      </c>
      <c r="Q620" t="s">
        <v>43</v>
      </c>
      <c r="R620">
        <v>0.10249999999999999</v>
      </c>
      <c r="S620">
        <v>0.105</v>
      </c>
      <c r="T620" t="s">
        <v>44</v>
      </c>
      <c r="U620">
        <v>45200</v>
      </c>
      <c r="V620">
        <v>14984.27</v>
      </c>
      <c r="W620" t="s">
        <v>42</v>
      </c>
      <c r="X620" t="s">
        <v>42</v>
      </c>
      <c r="Y620" t="s">
        <v>42</v>
      </c>
      <c r="Z620">
        <v>15.34</v>
      </c>
      <c r="AA620">
        <v>0</v>
      </c>
      <c r="AB620">
        <v>1</v>
      </c>
      <c r="AC620">
        <v>2.5000000000000001E-4</v>
      </c>
      <c r="AD620">
        <v>1</v>
      </c>
      <c r="AE620" t="s">
        <v>44</v>
      </c>
      <c r="AF620">
        <v>3.4285714285714301E-4</v>
      </c>
      <c r="AG620">
        <v>5.2594285714285703E-3</v>
      </c>
      <c r="AH620">
        <v>1</v>
      </c>
      <c r="AI620">
        <v>1</v>
      </c>
      <c r="AJ620">
        <v>9.9407142857142805E-2</v>
      </c>
      <c r="AK620">
        <v>0</v>
      </c>
      <c r="AL620">
        <v>0</v>
      </c>
      <c r="AN620" s="4">
        <f t="shared" si="27"/>
        <v>20015.73</v>
      </c>
      <c r="AO620" s="4">
        <f t="shared" si="28"/>
        <v>0</v>
      </c>
      <c r="AQ620">
        <f t="shared" si="29"/>
        <v>0</v>
      </c>
    </row>
    <row r="621" spans="1:43" x14ac:dyDescent="0.25">
      <c r="A621" t="s">
        <v>1284</v>
      </c>
      <c r="B621">
        <v>1032544580</v>
      </c>
      <c r="C621">
        <v>303945313</v>
      </c>
      <c r="D621">
        <v>1</v>
      </c>
      <c r="E621" t="s">
        <v>39</v>
      </c>
      <c r="F621" t="s">
        <v>1285</v>
      </c>
      <c r="G621" t="s">
        <v>41</v>
      </c>
      <c r="H621" s="2">
        <v>45170</v>
      </c>
      <c r="I621">
        <v>60000</v>
      </c>
      <c r="J621" t="s">
        <v>42</v>
      </c>
      <c r="K621" t="s">
        <v>42</v>
      </c>
      <c r="L621">
        <v>60000</v>
      </c>
      <c r="M621" t="s">
        <v>42</v>
      </c>
      <c r="N621">
        <v>0</v>
      </c>
      <c r="O621">
        <v>0</v>
      </c>
      <c r="P621">
        <v>60000</v>
      </c>
      <c r="Q621" t="s">
        <v>47</v>
      </c>
      <c r="R621">
        <v>0.105</v>
      </c>
      <c r="S621">
        <v>0.105</v>
      </c>
      <c r="T621" t="s">
        <v>44</v>
      </c>
      <c r="U621">
        <v>45200</v>
      </c>
      <c r="V621">
        <v>60000</v>
      </c>
      <c r="W621" t="s">
        <v>42</v>
      </c>
      <c r="X621" t="s">
        <v>42</v>
      </c>
      <c r="Y621" t="s">
        <v>42</v>
      </c>
      <c r="Z621">
        <v>9.1199999999999992</v>
      </c>
      <c r="AA621">
        <v>0</v>
      </c>
      <c r="AB621">
        <v>1</v>
      </c>
      <c r="AC621">
        <v>2.5000000000000001E-4</v>
      </c>
      <c r="AD621">
        <v>1</v>
      </c>
      <c r="AE621" t="s">
        <v>44</v>
      </c>
      <c r="AF621">
        <v>2.0000000000000001E-4</v>
      </c>
      <c r="AG621">
        <v>1.8240000000000001E-3</v>
      </c>
      <c r="AH621">
        <v>1</v>
      </c>
      <c r="AI621">
        <v>1</v>
      </c>
      <c r="AJ621">
        <v>0.102726</v>
      </c>
      <c r="AK621">
        <v>4.8479999999999999E-3</v>
      </c>
      <c r="AL621">
        <v>0</v>
      </c>
      <c r="AN621" s="4">
        <f t="shared" si="27"/>
        <v>0</v>
      </c>
      <c r="AO621" s="4">
        <f t="shared" si="28"/>
        <v>0</v>
      </c>
      <c r="AQ621">
        <f t="shared" si="29"/>
        <v>24.24</v>
      </c>
    </row>
    <row r="622" spans="1:43" x14ac:dyDescent="0.25">
      <c r="A622" t="s">
        <v>1286</v>
      </c>
      <c r="B622">
        <v>1032528302</v>
      </c>
      <c r="C622">
        <v>303945328</v>
      </c>
      <c r="D622">
        <v>1</v>
      </c>
      <c r="E622" t="s">
        <v>39</v>
      </c>
      <c r="F622" t="s">
        <v>1287</v>
      </c>
      <c r="G622" t="s">
        <v>41</v>
      </c>
      <c r="H622" s="2">
        <v>45170</v>
      </c>
      <c r="I622">
        <v>44000</v>
      </c>
      <c r="J622" t="s">
        <v>42</v>
      </c>
      <c r="K622" t="s">
        <v>42</v>
      </c>
      <c r="L622">
        <v>44000</v>
      </c>
      <c r="M622" t="s">
        <v>42</v>
      </c>
      <c r="N622">
        <v>401.93549999999999</v>
      </c>
      <c r="O622">
        <v>3.8426999999999998</v>
      </c>
      <c r="P622">
        <v>43996.157299999999</v>
      </c>
      <c r="Q622" t="s">
        <v>47</v>
      </c>
      <c r="R622">
        <v>0.1125</v>
      </c>
      <c r="S622">
        <v>0.1125</v>
      </c>
      <c r="T622" t="s">
        <v>44</v>
      </c>
      <c r="U622">
        <v>45200</v>
      </c>
      <c r="V622">
        <v>44996.07</v>
      </c>
      <c r="W622" t="s">
        <v>42</v>
      </c>
      <c r="X622" t="s">
        <v>42</v>
      </c>
      <c r="Y622" t="s">
        <v>42</v>
      </c>
      <c r="Z622">
        <v>8.9173427672041097</v>
      </c>
      <c r="AA622">
        <v>0</v>
      </c>
      <c r="AB622">
        <v>1</v>
      </c>
      <c r="AC622">
        <v>2.5000000000000001E-4</v>
      </c>
      <c r="AD622">
        <v>1</v>
      </c>
      <c r="AE622" t="s">
        <v>44</v>
      </c>
      <c r="AF622">
        <v>2.7272727272727301E-4</v>
      </c>
      <c r="AG622">
        <v>2.4320025728738499E-3</v>
      </c>
      <c r="AH622">
        <v>0.977777777036972</v>
      </c>
      <c r="AI622">
        <v>1</v>
      </c>
      <c r="AJ622">
        <v>0.10954527015439899</v>
      </c>
      <c r="AK622">
        <v>4.7973331189271797E-3</v>
      </c>
      <c r="AL622">
        <v>0</v>
      </c>
      <c r="AN622" s="4">
        <f t="shared" si="27"/>
        <v>3.8427000000010594</v>
      </c>
      <c r="AO622" s="4">
        <f t="shared" si="28"/>
        <v>1.0595968547022494E-12</v>
      </c>
      <c r="AQ622">
        <f t="shared" si="29"/>
        <v>17.590221436066326</v>
      </c>
    </row>
    <row r="623" spans="1:43" x14ac:dyDescent="0.25">
      <c r="A623" t="s">
        <v>1288</v>
      </c>
      <c r="B623">
        <v>1032529204</v>
      </c>
      <c r="C623">
        <v>303946198</v>
      </c>
      <c r="D623">
        <v>1</v>
      </c>
      <c r="E623" t="s">
        <v>39</v>
      </c>
      <c r="F623" t="s">
        <v>1289</v>
      </c>
      <c r="G623" t="s">
        <v>41</v>
      </c>
      <c r="H623" s="2">
        <v>45170</v>
      </c>
      <c r="I623">
        <v>68000</v>
      </c>
      <c r="J623" t="s">
        <v>42</v>
      </c>
      <c r="K623" t="s">
        <v>42</v>
      </c>
      <c r="L623">
        <v>68000</v>
      </c>
      <c r="M623" t="s">
        <v>42</v>
      </c>
      <c r="N623">
        <v>1349.28</v>
      </c>
      <c r="O623">
        <v>0</v>
      </c>
      <c r="P623">
        <v>68000</v>
      </c>
      <c r="Q623" t="s">
        <v>47</v>
      </c>
      <c r="R623">
        <v>0.12</v>
      </c>
      <c r="S623">
        <v>0.12</v>
      </c>
      <c r="T623" t="s">
        <v>44</v>
      </c>
      <c r="U623">
        <v>45231</v>
      </c>
      <c r="V623">
        <v>68000</v>
      </c>
      <c r="W623" t="s">
        <v>42</v>
      </c>
      <c r="X623" t="s">
        <v>42</v>
      </c>
      <c r="Y623" t="s">
        <v>42</v>
      </c>
      <c r="Z623">
        <v>9.1199999999999992</v>
      </c>
      <c r="AA623">
        <v>0</v>
      </c>
      <c r="AB623">
        <v>1</v>
      </c>
      <c r="AC623">
        <v>2.5000000000000001E-4</v>
      </c>
      <c r="AD623">
        <v>1</v>
      </c>
      <c r="AE623" t="s">
        <v>44</v>
      </c>
      <c r="AF623">
        <v>1.7647058823529399E-4</v>
      </c>
      <c r="AG623">
        <v>1.60941176470588E-3</v>
      </c>
      <c r="AH623">
        <v>1</v>
      </c>
      <c r="AI623">
        <v>1</v>
      </c>
      <c r="AJ623">
        <v>0.117964117647059</v>
      </c>
      <c r="AK623">
        <v>4.8658823529411799E-3</v>
      </c>
      <c r="AL623">
        <v>0</v>
      </c>
      <c r="AN623" s="4">
        <f t="shared" si="27"/>
        <v>0</v>
      </c>
      <c r="AO623" s="4">
        <f t="shared" si="28"/>
        <v>0</v>
      </c>
      <c r="AQ623">
        <f t="shared" si="29"/>
        <v>27.573333333333352</v>
      </c>
    </row>
    <row r="624" spans="1:43" x14ac:dyDescent="0.25">
      <c r="A624" t="s">
        <v>1290</v>
      </c>
      <c r="B624">
        <v>9202545837</v>
      </c>
      <c r="C624">
        <v>303946260</v>
      </c>
      <c r="D624">
        <v>1</v>
      </c>
      <c r="E624" t="s">
        <v>39</v>
      </c>
      <c r="F624" t="s">
        <v>1291</v>
      </c>
      <c r="G624" t="s">
        <v>41</v>
      </c>
      <c r="H624" s="2">
        <v>45170</v>
      </c>
      <c r="I624">
        <v>50000</v>
      </c>
      <c r="J624" t="s">
        <v>42</v>
      </c>
      <c r="K624" t="s">
        <v>42</v>
      </c>
      <c r="L624">
        <v>50000</v>
      </c>
      <c r="M624" t="s">
        <v>42</v>
      </c>
      <c r="N624">
        <v>419.17919999999998</v>
      </c>
      <c r="O624">
        <v>0</v>
      </c>
      <c r="P624">
        <v>50000</v>
      </c>
      <c r="Q624" t="s">
        <v>43</v>
      </c>
      <c r="R624">
        <v>0.1</v>
      </c>
      <c r="S624">
        <v>0.10249999999999999</v>
      </c>
      <c r="T624" t="s">
        <v>44</v>
      </c>
      <c r="U624">
        <v>45200</v>
      </c>
      <c r="V624">
        <v>52850.54</v>
      </c>
      <c r="W624" t="s">
        <v>42</v>
      </c>
      <c r="X624" t="s">
        <v>42</v>
      </c>
      <c r="Y624" t="s">
        <v>42</v>
      </c>
      <c r="Z624">
        <v>20.960874462282401</v>
      </c>
      <c r="AA624">
        <v>0</v>
      </c>
      <c r="AB624">
        <v>1</v>
      </c>
      <c r="AC624">
        <v>2.5000000000000001E-4</v>
      </c>
      <c r="AD624">
        <v>1</v>
      </c>
      <c r="AE624" t="s">
        <v>44</v>
      </c>
      <c r="AF624">
        <v>2.4000000000000001E-4</v>
      </c>
      <c r="AG624">
        <v>5.0306098709477802E-3</v>
      </c>
      <c r="AH624">
        <v>0.94606412725395095</v>
      </c>
      <c r="AI624">
        <v>1</v>
      </c>
      <c r="AJ624">
        <v>9.7009999999999999E-2</v>
      </c>
      <c r="AK624">
        <v>0</v>
      </c>
      <c r="AL624">
        <v>0</v>
      </c>
      <c r="AN624" s="4">
        <f t="shared" si="27"/>
        <v>0</v>
      </c>
      <c r="AO624" s="4">
        <f t="shared" si="28"/>
        <v>0</v>
      </c>
      <c r="AQ624">
        <f t="shared" si="29"/>
        <v>0</v>
      </c>
    </row>
    <row r="625" spans="1:43" x14ac:dyDescent="0.25">
      <c r="A625" t="s">
        <v>1292</v>
      </c>
      <c r="B625">
        <v>9202710936</v>
      </c>
      <c r="C625">
        <v>303947461</v>
      </c>
      <c r="D625">
        <v>1</v>
      </c>
      <c r="E625" t="s">
        <v>39</v>
      </c>
      <c r="F625" t="s">
        <v>1293</v>
      </c>
      <c r="G625" t="s">
        <v>41</v>
      </c>
      <c r="H625" s="2">
        <v>45170</v>
      </c>
      <c r="I625">
        <v>37500</v>
      </c>
      <c r="J625" t="s">
        <v>42</v>
      </c>
      <c r="K625" t="s">
        <v>42</v>
      </c>
      <c r="L625">
        <v>37500</v>
      </c>
      <c r="M625" t="s">
        <v>42</v>
      </c>
      <c r="N625">
        <v>291.77999999999997</v>
      </c>
      <c r="O625">
        <v>50</v>
      </c>
      <c r="P625">
        <v>37450</v>
      </c>
      <c r="Q625" t="s">
        <v>43</v>
      </c>
      <c r="R625">
        <v>8.8749999999999996E-2</v>
      </c>
      <c r="S625">
        <v>9.1249999999999998E-2</v>
      </c>
      <c r="T625" t="s">
        <v>44</v>
      </c>
      <c r="U625">
        <v>45200</v>
      </c>
      <c r="V625">
        <v>37450</v>
      </c>
      <c r="W625" t="s">
        <v>42</v>
      </c>
      <c r="X625" t="s">
        <v>42</v>
      </c>
      <c r="Y625" t="s">
        <v>42</v>
      </c>
      <c r="Z625">
        <v>16.440000000000001</v>
      </c>
      <c r="AA625">
        <v>0</v>
      </c>
      <c r="AB625">
        <v>1</v>
      </c>
      <c r="AC625">
        <v>2.5000000000000001E-4</v>
      </c>
      <c r="AD625">
        <v>1</v>
      </c>
      <c r="AE625" t="s">
        <v>44</v>
      </c>
      <c r="AF625">
        <v>3.2000000000000003E-4</v>
      </c>
      <c r="AG625">
        <v>5.2608000000000004E-3</v>
      </c>
      <c r="AH625">
        <v>1</v>
      </c>
      <c r="AI625">
        <v>1</v>
      </c>
      <c r="AJ625">
        <v>8.5680000000000006E-2</v>
      </c>
      <c r="AK625">
        <v>0</v>
      </c>
      <c r="AL625">
        <v>0</v>
      </c>
      <c r="AN625" s="4">
        <f t="shared" si="27"/>
        <v>50</v>
      </c>
      <c r="AO625" s="4">
        <f t="shared" si="28"/>
        <v>0</v>
      </c>
      <c r="AQ625">
        <f t="shared" si="29"/>
        <v>0</v>
      </c>
    </row>
    <row r="626" spans="1:43" x14ac:dyDescent="0.25">
      <c r="A626" t="s">
        <v>1294</v>
      </c>
      <c r="B626">
        <v>9202626736</v>
      </c>
      <c r="C626">
        <v>303946827</v>
      </c>
      <c r="D626">
        <v>1</v>
      </c>
      <c r="E626" t="s">
        <v>39</v>
      </c>
      <c r="F626" t="s">
        <v>1295</v>
      </c>
      <c r="G626" t="s">
        <v>41</v>
      </c>
      <c r="H626" s="2">
        <v>45170</v>
      </c>
      <c r="I626">
        <v>49950</v>
      </c>
      <c r="J626" t="s">
        <v>42</v>
      </c>
      <c r="K626" t="s">
        <v>42</v>
      </c>
      <c r="L626">
        <v>49950</v>
      </c>
      <c r="M626" t="s">
        <v>42</v>
      </c>
      <c r="N626">
        <v>410.57</v>
      </c>
      <c r="O626">
        <v>10</v>
      </c>
      <c r="P626">
        <v>49940</v>
      </c>
      <c r="Q626" t="s">
        <v>43</v>
      </c>
      <c r="R626">
        <v>9.375E-2</v>
      </c>
      <c r="S626">
        <v>9.6250000000000002E-2</v>
      </c>
      <c r="T626" t="s">
        <v>44</v>
      </c>
      <c r="U626">
        <v>45200</v>
      </c>
      <c r="V626">
        <v>49940</v>
      </c>
      <c r="W626" t="s">
        <v>42</v>
      </c>
      <c r="X626" t="s">
        <v>42</v>
      </c>
      <c r="Y626" t="s">
        <v>42</v>
      </c>
      <c r="Z626">
        <v>21.9</v>
      </c>
      <c r="AA626">
        <v>0</v>
      </c>
      <c r="AB626">
        <v>1</v>
      </c>
      <c r="AC626">
        <v>2.5000000000000001E-4</v>
      </c>
      <c r="AD626">
        <v>1</v>
      </c>
      <c r="AE626" t="s">
        <v>44</v>
      </c>
      <c r="AF626">
        <v>2.4024024024023999E-4</v>
      </c>
      <c r="AG626">
        <v>5.2612612612612597E-3</v>
      </c>
      <c r="AH626">
        <v>1</v>
      </c>
      <c r="AI626">
        <v>1</v>
      </c>
      <c r="AJ626">
        <v>9.0759759759759806E-2</v>
      </c>
      <c r="AK626">
        <v>0</v>
      </c>
      <c r="AL626">
        <v>0</v>
      </c>
      <c r="AN626" s="4">
        <f t="shared" si="27"/>
        <v>10</v>
      </c>
      <c r="AO626" s="4">
        <f t="shared" si="28"/>
        <v>0</v>
      </c>
      <c r="AQ626">
        <f t="shared" si="29"/>
        <v>0</v>
      </c>
    </row>
    <row r="627" spans="1:43" x14ac:dyDescent="0.25">
      <c r="A627" t="s">
        <v>1296</v>
      </c>
      <c r="B627">
        <v>1032544629</v>
      </c>
      <c r="C627">
        <v>303947510</v>
      </c>
      <c r="D627">
        <v>1</v>
      </c>
      <c r="E627" t="s">
        <v>39</v>
      </c>
      <c r="F627" t="s">
        <v>1297</v>
      </c>
      <c r="G627" t="s">
        <v>41</v>
      </c>
      <c r="H627" s="2">
        <v>45170</v>
      </c>
      <c r="I627">
        <v>155139.46</v>
      </c>
      <c r="J627" t="s">
        <v>42</v>
      </c>
      <c r="K627" t="s">
        <v>42</v>
      </c>
      <c r="L627">
        <v>155139.46</v>
      </c>
      <c r="M627" t="s">
        <v>42</v>
      </c>
      <c r="N627">
        <v>1483.66</v>
      </c>
      <c r="O627">
        <v>0</v>
      </c>
      <c r="P627">
        <v>155139.46</v>
      </c>
      <c r="Q627" t="s">
        <v>47</v>
      </c>
      <c r="R627">
        <v>0.115</v>
      </c>
      <c r="S627">
        <v>0.115</v>
      </c>
      <c r="T627" t="s">
        <v>44</v>
      </c>
      <c r="U627">
        <v>45200</v>
      </c>
      <c r="V627">
        <v>155139.46</v>
      </c>
      <c r="W627" t="s">
        <v>42</v>
      </c>
      <c r="X627" t="s">
        <v>42</v>
      </c>
      <c r="Y627" t="s">
        <v>42</v>
      </c>
      <c r="Z627">
        <v>9.1199999999999992</v>
      </c>
      <c r="AA627">
        <v>0</v>
      </c>
      <c r="AB627">
        <v>1</v>
      </c>
      <c r="AC627">
        <v>2.5000000000000001E-4</v>
      </c>
      <c r="AD627">
        <v>1</v>
      </c>
      <c r="AE627" t="s">
        <v>44</v>
      </c>
      <c r="AF627" s="3">
        <v>7.7349760015923698E-5</v>
      </c>
      <c r="AG627">
        <v>7.0542981134522401E-4</v>
      </c>
      <c r="AH627">
        <v>1</v>
      </c>
      <c r="AI627">
        <v>1</v>
      </c>
      <c r="AJ627">
        <v>0.11396722042863899</v>
      </c>
      <c r="AK627">
        <v>4.9412141823879001E-3</v>
      </c>
      <c r="AL627">
        <v>0</v>
      </c>
      <c r="AN627" s="4">
        <f t="shared" si="27"/>
        <v>0</v>
      </c>
      <c r="AO627" s="4">
        <f t="shared" si="28"/>
        <v>0</v>
      </c>
      <c r="AQ627">
        <f t="shared" si="29"/>
        <v>63.881441666666689</v>
      </c>
    </row>
    <row r="628" spans="1:43" x14ac:dyDescent="0.25">
      <c r="A628" t="s">
        <v>1298</v>
      </c>
      <c r="B628">
        <v>1032824051</v>
      </c>
      <c r="C628">
        <v>303947512</v>
      </c>
      <c r="D628">
        <v>1</v>
      </c>
      <c r="E628" t="s">
        <v>39</v>
      </c>
      <c r="F628" t="s">
        <v>1299</v>
      </c>
      <c r="G628" t="s">
        <v>41</v>
      </c>
      <c r="H628" s="2">
        <v>45170</v>
      </c>
      <c r="I628">
        <v>53784.37</v>
      </c>
      <c r="J628" t="s">
        <v>42</v>
      </c>
      <c r="K628" t="s">
        <v>42</v>
      </c>
      <c r="L628">
        <v>53784.37</v>
      </c>
      <c r="M628" t="s">
        <v>42</v>
      </c>
      <c r="N628">
        <v>552.46540000000005</v>
      </c>
      <c r="O628">
        <v>3153.9396999999999</v>
      </c>
      <c r="P628">
        <v>50630.4303</v>
      </c>
      <c r="Q628" t="s">
        <v>47</v>
      </c>
      <c r="R628">
        <v>0</v>
      </c>
      <c r="S628">
        <v>0.10625</v>
      </c>
      <c r="T628" t="s">
        <v>44</v>
      </c>
      <c r="U628">
        <v>45231</v>
      </c>
      <c r="V628">
        <v>114426.47</v>
      </c>
      <c r="W628" t="s">
        <v>42</v>
      </c>
      <c r="X628" t="s">
        <v>42</v>
      </c>
      <c r="Y628" t="s">
        <v>42</v>
      </c>
      <c r="Z628">
        <v>7.8468838077840504</v>
      </c>
      <c r="AA628">
        <v>0</v>
      </c>
      <c r="AB628">
        <v>1</v>
      </c>
      <c r="AC628">
        <v>2.5000000000000001E-4</v>
      </c>
      <c r="AD628">
        <v>1</v>
      </c>
      <c r="AE628" t="s">
        <v>44</v>
      </c>
      <c r="AF628">
        <v>2.23113146068272E-4</v>
      </c>
      <c r="AG628">
        <v>1.75074293318688E-3</v>
      </c>
      <c r="AH628">
        <v>0.44247131192633998</v>
      </c>
      <c r="AI628">
        <v>1</v>
      </c>
      <c r="AJ628">
        <v>0.104026143920745</v>
      </c>
      <c r="AK628">
        <v>4.85410475556776E-3</v>
      </c>
      <c r="AL628">
        <v>0</v>
      </c>
      <c r="AN628" s="4">
        <f t="shared" si="27"/>
        <v>3153.9397000000026</v>
      </c>
      <c r="AO628" s="4">
        <f t="shared" si="28"/>
        <v>0</v>
      </c>
      <c r="AQ628">
        <f t="shared" si="29"/>
        <v>21.756247182684664</v>
      </c>
    </row>
    <row r="629" spans="1:43" x14ac:dyDescent="0.25">
      <c r="A629" t="s">
        <v>1300</v>
      </c>
      <c r="B629">
        <v>9202965852</v>
      </c>
      <c r="C629">
        <v>303948757</v>
      </c>
      <c r="D629">
        <v>1</v>
      </c>
      <c r="E629" t="s">
        <v>39</v>
      </c>
      <c r="F629" t="s">
        <v>1301</v>
      </c>
      <c r="G629" t="s">
        <v>41</v>
      </c>
      <c r="H629" s="2">
        <v>45170</v>
      </c>
      <c r="I629">
        <v>180000</v>
      </c>
      <c r="J629" t="s">
        <v>42</v>
      </c>
      <c r="K629" t="s">
        <v>42</v>
      </c>
      <c r="L629">
        <v>180000</v>
      </c>
      <c r="M629" t="s">
        <v>42</v>
      </c>
      <c r="N629">
        <v>1362.7937999999999</v>
      </c>
      <c r="O629">
        <v>0</v>
      </c>
      <c r="P629">
        <v>180000</v>
      </c>
      <c r="Q629" t="s">
        <v>43</v>
      </c>
      <c r="R629">
        <v>8.7499999999999994E-2</v>
      </c>
      <c r="S629">
        <v>0.09</v>
      </c>
      <c r="T629" t="s">
        <v>44</v>
      </c>
      <c r="U629">
        <v>45200</v>
      </c>
      <c r="V629">
        <v>196030.31</v>
      </c>
      <c r="W629" t="s">
        <v>42</v>
      </c>
      <c r="X629" t="s">
        <v>42</v>
      </c>
      <c r="Y629" t="s">
        <v>42</v>
      </c>
      <c r="Z629">
        <v>77.869983197858303</v>
      </c>
      <c r="AA629">
        <v>0</v>
      </c>
      <c r="AB629">
        <v>1</v>
      </c>
      <c r="AC629">
        <v>2.5000000000000001E-4</v>
      </c>
      <c r="AD629">
        <v>1</v>
      </c>
      <c r="AE629" t="s">
        <v>44</v>
      </c>
      <c r="AF629" s="3">
        <v>6.6666666666666697E-5</v>
      </c>
      <c r="AG629">
        <v>5.1913322131905502E-3</v>
      </c>
      <c r="AH629">
        <v>0.91822534994715899</v>
      </c>
      <c r="AI629">
        <v>1</v>
      </c>
      <c r="AJ629">
        <v>8.4683333333333305E-2</v>
      </c>
      <c r="AK629">
        <v>0</v>
      </c>
      <c r="AL629">
        <v>0</v>
      </c>
      <c r="AN629" s="4">
        <f t="shared" si="27"/>
        <v>0</v>
      </c>
      <c r="AO629" s="4">
        <f t="shared" si="28"/>
        <v>0</v>
      </c>
      <c r="AQ629">
        <f t="shared" si="29"/>
        <v>0</v>
      </c>
    </row>
    <row r="630" spans="1:43" x14ac:dyDescent="0.25">
      <c r="A630" t="s">
        <v>1302</v>
      </c>
      <c r="B630">
        <v>9202514502</v>
      </c>
      <c r="C630">
        <v>303947594</v>
      </c>
      <c r="D630">
        <v>1</v>
      </c>
      <c r="E630" t="s">
        <v>39</v>
      </c>
      <c r="F630" t="s">
        <v>1303</v>
      </c>
      <c r="G630" t="s">
        <v>41</v>
      </c>
      <c r="H630" s="2">
        <v>45170</v>
      </c>
      <c r="I630">
        <v>37468.15</v>
      </c>
      <c r="J630" t="s">
        <v>42</v>
      </c>
      <c r="K630" t="s">
        <v>42</v>
      </c>
      <c r="L630">
        <v>37468.15</v>
      </c>
      <c r="M630" t="s">
        <v>42</v>
      </c>
      <c r="N630">
        <v>295.83999999999997</v>
      </c>
      <c r="O630">
        <v>0</v>
      </c>
      <c r="P630">
        <v>37468.15</v>
      </c>
      <c r="Q630" t="s">
        <v>43</v>
      </c>
      <c r="R630">
        <v>0.09</v>
      </c>
      <c r="S630">
        <v>9.2499999999999999E-2</v>
      </c>
      <c r="T630" t="s">
        <v>44</v>
      </c>
      <c r="U630">
        <v>45200</v>
      </c>
      <c r="V630">
        <v>37468.15</v>
      </c>
      <c r="W630" t="s">
        <v>42</v>
      </c>
      <c r="X630" t="s">
        <v>42</v>
      </c>
      <c r="Y630" t="s">
        <v>42</v>
      </c>
      <c r="Z630">
        <v>16.440000000000001</v>
      </c>
      <c r="AA630">
        <v>0</v>
      </c>
      <c r="AB630">
        <v>1</v>
      </c>
      <c r="AC630">
        <v>2.5000000000000001E-4</v>
      </c>
      <c r="AD630">
        <v>1</v>
      </c>
      <c r="AE630" t="s">
        <v>44</v>
      </c>
      <c r="AF630">
        <v>3.2027201770036702E-4</v>
      </c>
      <c r="AG630">
        <v>5.2652719709940302E-3</v>
      </c>
      <c r="AH630">
        <v>1</v>
      </c>
      <c r="AI630">
        <v>1</v>
      </c>
      <c r="AJ630">
        <v>8.6929727982299601E-2</v>
      </c>
      <c r="AK630">
        <v>0</v>
      </c>
      <c r="AL630">
        <v>0</v>
      </c>
      <c r="AN630" s="4">
        <f t="shared" si="27"/>
        <v>0</v>
      </c>
      <c r="AO630" s="4">
        <f t="shared" si="28"/>
        <v>0</v>
      </c>
      <c r="AQ630">
        <f t="shared" si="29"/>
        <v>0</v>
      </c>
    </row>
    <row r="631" spans="1:43" x14ac:dyDescent="0.25">
      <c r="A631" t="s">
        <v>1304</v>
      </c>
      <c r="B631">
        <v>9202672425</v>
      </c>
      <c r="C631">
        <v>303948192</v>
      </c>
      <c r="D631">
        <v>1</v>
      </c>
      <c r="E631" t="s">
        <v>39</v>
      </c>
      <c r="F631" t="s">
        <v>1305</v>
      </c>
      <c r="G631" t="s">
        <v>41</v>
      </c>
      <c r="H631" s="2">
        <v>45170</v>
      </c>
      <c r="I631">
        <v>34744.67</v>
      </c>
      <c r="J631" t="s">
        <v>42</v>
      </c>
      <c r="K631" t="s">
        <v>42</v>
      </c>
      <c r="L631">
        <v>34744.67</v>
      </c>
      <c r="M631" t="s">
        <v>42</v>
      </c>
      <c r="N631">
        <v>569.6</v>
      </c>
      <c r="O631">
        <v>115.97</v>
      </c>
      <c r="P631">
        <v>34628.699999999997</v>
      </c>
      <c r="Q631" t="s">
        <v>43</v>
      </c>
      <c r="R631">
        <v>9.375E-2</v>
      </c>
      <c r="S631">
        <v>9.6250000000000002E-2</v>
      </c>
      <c r="T631" t="s">
        <v>44</v>
      </c>
      <c r="U631">
        <v>45231</v>
      </c>
      <c r="V631">
        <v>34628.699999999997</v>
      </c>
      <c r="W631" t="s">
        <v>42</v>
      </c>
      <c r="X631" t="s">
        <v>42</v>
      </c>
      <c r="Y631" t="s">
        <v>42</v>
      </c>
      <c r="Z631">
        <v>29.98</v>
      </c>
      <c r="AA631">
        <v>0</v>
      </c>
      <c r="AB631">
        <v>1</v>
      </c>
      <c r="AC631">
        <v>2.5000000000000001E-4</v>
      </c>
      <c r="AD631">
        <v>1</v>
      </c>
      <c r="AE631" t="s">
        <v>44</v>
      </c>
      <c r="AF631">
        <v>3.4537671533504299E-4</v>
      </c>
      <c r="AG631">
        <v>1.0354393925744601E-2</v>
      </c>
      <c r="AH631">
        <v>1</v>
      </c>
      <c r="AI631">
        <v>1</v>
      </c>
      <c r="AJ631">
        <v>9.0654623284665004E-2</v>
      </c>
      <c r="AK631">
        <v>0</v>
      </c>
      <c r="AL631">
        <v>0</v>
      </c>
      <c r="AN631" s="4">
        <f t="shared" si="27"/>
        <v>115.97000000000116</v>
      </c>
      <c r="AO631" s="4">
        <f t="shared" si="28"/>
        <v>1.1652900866465643E-12</v>
      </c>
      <c r="AQ631">
        <f t="shared" si="29"/>
        <v>0</v>
      </c>
    </row>
    <row r="632" spans="1:43" x14ac:dyDescent="0.25">
      <c r="A632" t="s">
        <v>1306</v>
      </c>
      <c r="B632">
        <v>1032823201</v>
      </c>
      <c r="C632">
        <v>303948221</v>
      </c>
      <c r="D632">
        <v>1</v>
      </c>
      <c r="E632" t="s">
        <v>39</v>
      </c>
      <c r="F632" t="s">
        <v>1307</v>
      </c>
      <c r="G632" t="s">
        <v>41</v>
      </c>
      <c r="H632" s="2">
        <v>45170</v>
      </c>
      <c r="I632">
        <v>75000</v>
      </c>
      <c r="J632" t="s">
        <v>42</v>
      </c>
      <c r="K632" t="s">
        <v>42</v>
      </c>
      <c r="L632">
        <v>75000</v>
      </c>
      <c r="M632" t="s">
        <v>42</v>
      </c>
      <c r="N632">
        <v>621.05999999999995</v>
      </c>
      <c r="O632">
        <v>0</v>
      </c>
      <c r="P632">
        <v>75000</v>
      </c>
      <c r="Q632" t="s">
        <v>47</v>
      </c>
      <c r="R632">
        <v>0</v>
      </c>
      <c r="S632">
        <v>0.1</v>
      </c>
      <c r="T632" t="s">
        <v>44</v>
      </c>
      <c r="U632">
        <v>45200</v>
      </c>
      <c r="V632">
        <v>75000</v>
      </c>
      <c r="W632" t="s">
        <v>42</v>
      </c>
      <c r="X632" t="s">
        <v>42</v>
      </c>
      <c r="Y632" t="s">
        <v>42</v>
      </c>
      <c r="Z632">
        <v>9.1199999999999992</v>
      </c>
      <c r="AA632">
        <v>0</v>
      </c>
      <c r="AB632">
        <v>1</v>
      </c>
      <c r="AC632">
        <v>2.5000000000000001E-4</v>
      </c>
      <c r="AD632">
        <v>1</v>
      </c>
      <c r="AE632" t="s">
        <v>44</v>
      </c>
      <c r="AF632">
        <v>1.6000000000000001E-4</v>
      </c>
      <c r="AG632">
        <v>1.4591999999999999E-3</v>
      </c>
      <c r="AH632">
        <v>1</v>
      </c>
      <c r="AI632">
        <v>1</v>
      </c>
      <c r="AJ632">
        <v>9.8130800000000004E-2</v>
      </c>
      <c r="AK632">
        <v>4.8783999999999998E-3</v>
      </c>
      <c r="AL632">
        <v>0</v>
      </c>
      <c r="AN632" s="4">
        <f t="shared" si="27"/>
        <v>0</v>
      </c>
      <c r="AO632" s="4">
        <f t="shared" si="28"/>
        <v>0</v>
      </c>
      <c r="AQ632">
        <f t="shared" si="29"/>
        <v>30.49</v>
      </c>
    </row>
    <row r="633" spans="1:43" x14ac:dyDescent="0.25">
      <c r="A633" t="s">
        <v>1308</v>
      </c>
      <c r="B633">
        <v>1031447471</v>
      </c>
      <c r="C633">
        <v>303948613</v>
      </c>
      <c r="D633">
        <v>1</v>
      </c>
      <c r="E633" t="s">
        <v>39</v>
      </c>
      <c r="F633" t="s">
        <v>1309</v>
      </c>
      <c r="G633" t="s">
        <v>41</v>
      </c>
      <c r="H633" s="2">
        <v>45170</v>
      </c>
      <c r="I633">
        <v>87600</v>
      </c>
      <c r="J633" t="s">
        <v>42</v>
      </c>
      <c r="K633" t="s">
        <v>42</v>
      </c>
      <c r="L633">
        <v>87600</v>
      </c>
      <c r="M633" t="s">
        <v>42</v>
      </c>
      <c r="N633">
        <v>864.9</v>
      </c>
      <c r="O633">
        <v>0</v>
      </c>
      <c r="P633">
        <v>87600</v>
      </c>
      <c r="Q633" t="s">
        <v>47</v>
      </c>
      <c r="R633">
        <v>0.12375</v>
      </c>
      <c r="S633">
        <v>0.12375</v>
      </c>
      <c r="T633" t="s">
        <v>44</v>
      </c>
      <c r="U633">
        <v>45200</v>
      </c>
      <c r="V633">
        <v>87600</v>
      </c>
      <c r="W633" t="s">
        <v>42</v>
      </c>
      <c r="X633" t="s">
        <v>42</v>
      </c>
      <c r="Y633" t="s">
        <v>42</v>
      </c>
      <c r="Z633">
        <v>9.1199999999999992</v>
      </c>
      <c r="AA633">
        <v>0</v>
      </c>
      <c r="AB633">
        <v>1</v>
      </c>
      <c r="AC633">
        <v>2.5000000000000001E-4</v>
      </c>
      <c r="AD633">
        <v>1</v>
      </c>
      <c r="AE633" t="s">
        <v>44</v>
      </c>
      <c r="AF633">
        <v>1.36986301369863E-4</v>
      </c>
      <c r="AG633">
        <v>1.2493150684931499E-3</v>
      </c>
      <c r="AH633">
        <v>1</v>
      </c>
      <c r="AI633">
        <v>1</v>
      </c>
      <c r="AJ633">
        <v>0.122113698630137</v>
      </c>
      <c r="AK633">
        <v>4.8958904109588997E-3</v>
      </c>
      <c r="AL633">
        <v>0</v>
      </c>
      <c r="AN633" s="4">
        <f t="shared" si="27"/>
        <v>0</v>
      </c>
      <c r="AO633" s="4">
        <f t="shared" si="28"/>
        <v>0</v>
      </c>
      <c r="AQ633">
        <f t="shared" si="29"/>
        <v>35.739999999999966</v>
      </c>
    </row>
    <row r="634" spans="1:43" x14ac:dyDescent="0.25">
      <c r="A634" t="s">
        <v>1310</v>
      </c>
      <c r="B634">
        <v>9203184230</v>
      </c>
      <c r="C634">
        <v>303949847</v>
      </c>
      <c r="D634">
        <v>1</v>
      </c>
      <c r="E634" t="s">
        <v>39</v>
      </c>
      <c r="F634" t="s">
        <v>1311</v>
      </c>
      <c r="G634" t="s">
        <v>41</v>
      </c>
      <c r="H634" s="2">
        <v>45170</v>
      </c>
      <c r="I634">
        <v>49900</v>
      </c>
      <c r="J634" t="s">
        <v>42</v>
      </c>
      <c r="K634" t="s">
        <v>42</v>
      </c>
      <c r="L634">
        <v>49900</v>
      </c>
      <c r="M634" t="s">
        <v>42</v>
      </c>
      <c r="N634">
        <v>476.26</v>
      </c>
      <c r="O634">
        <v>100</v>
      </c>
      <c r="P634">
        <v>49800</v>
      </c>
      <c r="Q634" t="s">
        <v>43</v>
      </c>
      <c r="R634">
        <v>0.10875</v>
      </c>
      <c r="S634">
        <v>0.11125</v>
      </c>
      <c r="T634" t="s">
        <v>44</v>
      </c>
      <c r="U634">
        <v>45200</v>
      </c>
      <c r="V634">
        <v>49800</v>
      </c>
      <c r="W634" t="s">
        <v>42</v>
      </c>
      <c r="X634" t="s">
        <v>42</v>
      </c>
      <c r="Y634" t="s">
        <v>42</v>
      </c>
      <c r="Z634">
        <v>21.9</v>
      </c>
      <c r="AA634">
        <v>0</v>
      </c>
      <c r="AB634">
        <v>1</v>
      </c>
      <c r="AC634">
        <v>2.5000000000000001E-4</v>
      </c>
      <c r="AD634">
        <v>1</v>
      </c>
      <c r="AE634" t="s">
        <v>44</v>
      </c>
      <c r="AF634">
        <v>2.40480961923848E-4</v>
      </c>
      <c r="AG634">
        <v>5.2665330661322597E-3</v>
      </c>
      <c r="AH634">
        <v>1</v>
      </c>
      <c r="AI634">
        <v>1</v>
      </c>
      <c r="AJ634">
        <v>0.105759519038076</v>
      </c>
      <c r="AK634">
        <v>0</v>
      </c>
      <c r="AL634">
        <v>0</v>
      </c>
      <c r="AN634" s="4">
        <f t="shared" si="27"/>
        <v>100</v>
      </c>
      <c r="AO634" s="4">
        <f t="shared" si="28"/>
        <v>0</v>
      </c>
      <c r="AQ634">
        <f t="shared" si="29"/>
        <v>0</v>
      </c>
    </row>
    <row r="635" spans="1:43" x14ac:dyDescent="0.25">
      <c r="A635" t="s">
        <v>1312</v>
      </c>
      <c r="B635">
        <v>9202995974</v>
      </c>
      <c r="C635">
        <v>303949497</v>
      </c>
      <c r="D635">
        <v>1</v>
      </c>
      <c r="E635" t="s">
        <v>39</v>
      </c>
      <c r="F635" t="s">
        <v>1313</v>
      </c>
      <c r="G635" t="s">
        <v>41</v>
      </c>
      <c r="H635" s="2">
        <v>45170</v>
      </c>
      <c r="I635">
        <v>40818.519999999997</v>
      </c>
      <c r="J635" t="s">
        <v>42</v>
      </c>
      <c r="K635" t="s">
        <v>42</v>
      </c>
      <c r="L635">
        <v>40818.519999999997</v>
      </c>
      <c r="M635" t="s">
        <v>42</v>
      </c>
      <c r="N635">
        <v>389.66</v>
      </c>
      <c r="O635">
        <v>110.34</v>
      </c>
      <c r="P635">
        <v>40708.18</v>
      </c>
      <c r="Q635" t="s">
        <v>43</v>
      </c>
      <c r="R635">
        <v>0.10875</v>
      </c>
      <c r="S635">
        <v>0.11125</v>
      </c>
      <c r="T635" t="s">
        <v>44</v>
      </c>
      <c r="U635">
        <v>45200</v>
      </c>
      <c r="V635">
        <v>40708.18</v>
      </c>
      <c r="W635" t="s">
        <v>42</v>
      </c>
      <c r="X635" t="s">
        <v>42</v>
      </c>
      <c r="Y635" t="s">
        <v>42</v>
      </c>
      <c r="Z635">
        <v>17.920000000000002</v>
      </c>
      <c r="AA635">
        <v>0</v>
      </c>
      <c r="AB635">
        <v>1</v>
      </c>
      <c r="AC635">
        <v>2.5000000000000001E-4</v>
      </c>
      <c r="AD635">
        <v>1</v>
      </c>
      <c r="AE635" t="s">
        <v>44</v>
      </c>
      <c r="AF635">
        <v>2.93984201289023E-4</v>
      </c>
      <c r="AG635">
        <v>5.26819688709929E-3</v>
      </c>
      <c r="AH635">
        <v>1</v>
      </c>
      <c r="AI635">
        <v>1</v>
      </c>
      <c r="AJ635">
        <v>0.105706015798711</v>
      </c>
      <c r="AK635">
        <v>0</v>
      </c>
      <c r="AL635">
        <v>0</v>
      </c>
      <c r="AN635" s="4">
        <f t="shared" si="27"/>
        <v>110.33999999999651</v>
      </c>
      <c r="AO635" s="4">
        <f t="shared" si="28"/>
        <v>-3.4958702599396929E-12</v>
      </c>
      <c r="AQ635">
        <f t="shared" si="29"/>
        <v>0</v>
      </c>
    </row>
    <row r="636" spans="1:43" x14ac:dyDescent="0.25">
      <c r="A636" t="s">
        <v>1314</v>
      </c>
      <c r="B636">
        <v>9202627106</v>
      </c>
      <c r="C636">
        <v>303948845</v>
      </c>
      <c r="D636">
        <v>1</v>
      </c>
      <c r="E636" t="s">
        <v>39</v>
      </c>
      <c r="F636" t="s">
        <v>1315</v>
      </c>
      <c r="G636" t="s">
        <v>41</v>
      </c>
      <c r="H636" s="2">
        <v>45170</v>
      </c>
      <c r="I636">
        <v>49960.959999999999</v>
      </c>
      <c r="J636" t="s">
        <v>42</v>
      </c>
      <c r="K636" t="s">
        <v>42</v>
      </c>
      <c r="L636">
        <v>49960.959999999999</v>
      </c>
      <c r="M636" t="s">
        <v>42</v>
      </c>
      <c r="N636">
        <v>383.26</v>
      </c>
      <c r="O636">
        <v>66.739999999999995</v>
      </c>
      <c r="P636">
        <v>49894.22</v>
      </c>
      <c r="Q636" t="s">
        <v>43</v>
      </c>
      <c r="R636">
        <v>8.7499999999999994E-2</v>
      </c>
      <c r="S636">
        <v>0.09</v>
      </c>
      <c r="T636" t="s">
        <v>44</v>
      </c>
      <c r="U636">
        <v>45200</v>
      </c>
      <c r="V636">
        <v>49894.22</v>
      </c>
      <c r="W636" t="s">
        <v>42</v>
      </c>
      <c r="X636" t="s">
        <v>42</v>
      </c>
      <c r="Y636" t="s">
        <v>42</v>
      </c>
      <c r="Z636">
        <v>21.9</v>
      </c>
      <c r="AA636">
        <v>0</v>
      </c>
      <c r="AB636">
        <v>1</v>
      </c>
      <c r="AC636">
        <v>2.5000000000000001E-4</v>
      </c>
      <c r="AD636">
        <v>1</v>
      </c>
      <c r="AE636" t="s">
        <v>44</v>
      </c>
      <c r="AF636">
        <v>2.4018753843000601E-4</v>
      </c>
      <c r="AG636">
        <v>5.2601070916171297E-3</v>
      </c>
      <c r="AH636">
        <v>1</v>
      </c>
      <c r="AI636">
        <v>1</v>
      </c>
      <c r="AJ636">
        <v>8.4509812461569994E-2</v>
      </c>
      <c r="AK636">
        <v>0</v>
      </c>
      <c r="AL636">
        <v>0</v>
      </c>
      <c r="AN636" s="4">
        <f t="shared" si="27"/>
        <v>66.739999999997963</v>
      </c>
      <c r="AO636" s="4">
        <f t="shared" si="28"/>
        <v>-2.0321522242738865E-12</v>
      </c>
      <c r="AQ636">
        <f t="shared" si="29"/>
        <v>0</v>
      </c>
    </row>
    <row r="637" spans="1:43" x14ac:dyDescent="0.25">
      <c r="A637" t="s">
        <v>1316</v>
      </c>
      <c r="B637">
        <v>9202378569</v>
      </c>
      <c r="C637">
        <v>303948855</v>
      </c>
      <c r="D637">
        <v>1</v>
      </c>
      <c r="E637" t="s">
        <v>39</v>
      </c>
      <c r="F637" t="s">
        <v>1317</v>
      </c>
      <c r="G637" t="s">
        <v>41</v>
      </c>
      <c r="H637" s="2">
        <v>45170</v>
      </c>
      <c r="I637">
        <v>133800</v>
      </c>
      <c r="J637" t="s">
        <v>42</v>
      </c>
      <c r="K637" t="s">
        <v>42</v>
      </c>
      <c r="L637">
        <v>133800</v>
      </c>
      <c r="M637" t="s">
        <v>42</v>
      </c>
      <c r="N637">
        <v>1112.5496000000001</v>
      </c>
      <c r="O637">
        <v>0</v>
      </c>
      <c r="P637">
        <v>133800</v>
      </c>
      <c r="Q637" t="s">
        <v>43</v>
      </c>
      <c r="R637">
        <v>9.7500000000000003E-2</v>
      </c>
      <c r="S637">
        <v>0.1</v>
      </c>
      <c r="T637" t="s">
        <v>44</v>
      </c>
      <c r="U637">
        <v>45231</v>
      </c>
      <c r="V637">
        <v>142800</v>
      </c>
      <c r="W637" t="s">
        <v>42</v>
      </c>
      <c r="X637" t="s">
        <v>42</v>
      </c>
      <c r="Y637" t="s">
        <v>42</v>
      </c>
      <c r="Z637">
        <v>55.626512938963401</v>
      </c>
      <c r="AA637">
        <v>0</v>
      </c>
      <c r="AB637">
        <v>1</v>
      </c>
      <c r="AC637">
        <v>2.5000000000000001E-4</v>
      </c>
      <c r="AD637">
        <v>1</v>
      </c>
      <c r="AE637" t="s">
        <v>44</v>
      </c>
      <c r="AF637" s="3">
        <v>8.9686098654708502E-5</v>
      </c>
      <c r="AG637">
        <v>4.9889249272612899E-3</v>
      </c>
      <c r="AH637">
        <v>0.93697478991596606</v>
      </c>
      <c r="AI637">
        <v>1</v>
      </c>
      <c r="AJ637">
        <v>9.46603139013453E-2</v>
      </c>
      <c r="AK637">
        <v>0</v>
      </c>
      <c r="AL637">
        <v>0</v>
      </c>
      <c r="AN637" s="4">
        <f t="shared" si="27"/>
        <v>0</v>
      </c>
      <c r="AO637" s="4">
        <f t="shared" si="28"/>
        <v>0</v>
      </c>
      <c r="AQ637">
        <f t="shared" si="29"/>
        <v>0</v>
      </c>
    </row>
    <row r="638" spans="1:43" x14ac:dyDescent="0.25">
      <c r="A638" t="s">
        <v>1318</v>
      </c>
      <c r="B638">
        <v>9203044665</v>
      </c>
      <c r="C638">
        <v>303948994</v>
      </c>
      <c r="D638">
        <v>1</v>
      </c>
      <c r="E638" t="s">
        <v>39</v>
      </c>
      <c r="F638" t="s">
        <v>1319</v>
      </c>
      <c r="G638" t="s">
        <v>41</v>
      </c>
      <c r="H638" s="2">
        <v>45170</v>
      </c>
      <c r="I638">
        <v>58041.66</v>
      </c>
      <c r="J638" t="s">
        <v>42</v>
      </c>
      <c r="K638" t="s">
        <v>42</v>
      </c>
      <c r="L638">
        <v>58041.66</v>
      </c>
      <c r="M638" t="s">
        <v>42</v>
      </c>
      <c r="N638">
        <v>508.16</v>
      </c>
      <c r="O638">
        <v>691.84</v>
      </c>
      <c r="P638">
        <v>57349.82</v>
      </c>
      <c r="Q638" t="s">
        <v>43</v>
      </c>
      <c r="R638">
        <v>0.1</v>
      </c>
      <c r="S638">
        <v>0.10249999999999999</v>
      </c>
      <c r="T638" t="s">
        <v>44</v>
      </c>
      <c r="U638">
        <v>45231</v>
      </c>
      <c r="V638">
        <v>57349.82</v>
      </c>
      <c r="W638" t="s">
        <v>42</v>
      </c>
      <c r="X638" t="s">
        <v>42</v>
      </c>
      <c r="Y638" t="s">
        <v>42</v>
      </c>
      <c r="Z638">
        <v>24.79</v>
      </c>
      <c r="AA638">
        <v>0</v>
      </c>
      <c r="AB638">
        <v>1</v>
      </c>
      <c r="AC638">
        <v>2.5000000000000001E-4</v>
      </c>
      <c r="AD638">
        <v>1</v>
      </c>
      <c r="AE638" t="s">
        <v>44</v>
      </c>
      <c r="AF638">
        <v>2.0674804959058699E-4</v>
      </c>
      <c r="AG638">
        <v>5.1252841493506602E-3</v>
      </c>
      <c r="AH638">
        <v>1</v>
      </c>
      <c r="AI638">
        <v>1</v>
      </c>
      <c r="AJ638">
        <v>9.7043251950409401E-2</v>
      </c>
      <c r="AK638">
        <v>0</v>
      </c>
      <c r="AL638">
        <v>0</v>
      </c>
      <c r="AN638" s="4">
        <f t="shared" si="27"/>
        <v>691.84000000000378</v>
      </c>
      <c r="AO638" s="4">
        <f t="shared" si="28"/>
        <v>3.751665644813329E-12</v>
      </c>
      <c r="AQ638">
        <f t="shared" si="29"/>
        <v>0</v>
      </c>
    </row>
    <row r="639" spans="1:43" x14ac:dyDescent="0.25">
      <c r="A639" t="s">
        <v>1320</v>
      </c>
      <c r="B639">
        <v>9203451662</v>
      </c>
      <c r="C639">
        <v>303953282</v>
      </c>
      <c r="D639">
        <v>1</v>
      </c>
      <c r="E639" t="s">
        <v>39</v>
      </c>
      <c r="F639" t="s">
        <v>1321</v>
      </c>
      <c r="G639" t="s">
        <v>41</v>
      </c>
      <c r="H639" s="2">
        <v>45170</v>
      </c>
      <c r="I639">
        <v>36899.089999999997</v>
      </c>
      <c r="J639" t="s">
        <v>42</v>
      </c>
      <c r="K639" t="s">
        <v>42</v>
      </c>
      <c r="L639">
        <v>36899.089999999997</v>
      </c>
      <c r="M639" t="s">
        <v>42</v>
      </c>
      <c r="N639">
        <v>328.3</v>
      </c>
      <c r="O639">
        <v>331.59</v>
      </c>
      <c r="P639">
        <v>36567.5</v>
      </c>
      <c r="Q639" t="s">
        <v>43</v>
      </c>
      <c r="R639">
        <v>0.10249999999999999</v>
      </c>
      <c r="S639">
        <v>0.105</v>
      </c>
      <c r="T639" t="s">
        <v>44</v>
      </c>
      <c r="U639">
        <v>45231</v>
      </c>
      <c r="V639">
        <v>36567.5</v>
      </c>
      <c r="W639" t="s">
        <v>42</v>
      </c>
      <c r="X639" t="s">
        <v>42</v>
      </c>
      <c r="Y639" t="s">
        <v>42</v>
      </c>
      <c r="Z639">
        <v>15.63</v>
      </c>
      <c r="AA639">
        <v>0</v>
      </c>
      <c r="AB639">
        <v>1</v>
      </c>
      <c r="AC639">
        <v>2.5000000000000001E-4</v>
      </c>
      <c r="AD639">
        <v>1</v>
      </c>
      <c r="AE639" t="s">
        <v>44</v>
      </c>
      <c r="AF639">
        <v>3.2521127214790399E-4</v>
      </c>
      <c r="AG639">
        <v>5.0830521836717404E-3</v>
      </c>
      <c r="AH639">
        <v>1</v>
      </c>
      <c r="AI639">
        <v>1</v>
      </c>
      <c r="AJ639">
        <v>9.9424788727852098E-2</v>
      </c>
      <c r="AK639">
        <v>0</v>
      </c>
      <c r="AL639">
        <v>0</v>
      </c>
      <c r="AN639" s="4">
        <f t="shared" si="27"/>
        <v>331.58999999999651</v>
      </c>
      <c r="AO639" s="4">
        <f t="shared" si="28"/>
        <v>-3.4674485505092889E-12</v>
      </c>
      <c r="AQ639">
        <f t="shared" si="29"/>
        <v>0</v>
      </c>
    </row>
    <row r="640" spans="1:43" x14ac:dyDescent="0.25">
      <c r="A640" t="s">
        <v>1322</v>
      </c>
      <c r="B640">
        <v>9203438180</v>
      </c>
      <c r="C640">
        <v>303953286</v>
      </c>
      <c r="D640">
        <v>1</v>
      </c>
      <c r="E640" t="s">
        <v>39</v>
      </c>
      <c r="F640" t="s">
        <v>1323</v>
      </c>
      <c r="G640" t="s">
        <v>41</v>
      </c>
      <c r="H640" s="2">
        <v>45170</v>
      </c>
      <c r="I640">
        <v>64535.98</v>
      </c>
      <c r="J640" t="s">
        <v>42</v>
      </c>
      <c r="K640" t="s">
        <v>42</v>
      </c>
      <c r="L640">
        <v>64535.98</v>
      </c>
      <c r="M640" t="s">
        <v>42</v>
      </c>
      <c r="N640">
        <v>1163.1048000000001</v>
      </c>
      <c r="O640">
        <v>544.25329999999997</v>
      </c>
      <c r="P640">
        <v>63991.726699999999</v>
      </c>
      <c r="Q640" t="s">
        <v>43</v>
      </c>
      <c r="R640">
        <v>0.10875</v>
      </c>
      <c r="S640">
        <v>0.11125</v>
      </c>
      <c r="T640" t="s">
        <v>44</v>
      </c>
      <c r="U640">
        <v>45231</v>
      </c>
      <c r="V640">
        <v>68949.56</v>
      </c>
      <c r="W640" t="s">
        <v>42</v>
      </c>
      <c r="X640" t="s">
        <v>42</v>
      </c>
      <c r="Y640" t="s">
        <v>42</v>
      </c>
      <c r="Z640">
        <v>52.872667415816501</v>
      </c>
      <c r="AA640">
        <v>0</v>
      </c>
      <c r="AB640">
        <v>1</v>
      </c>
      <c r="AC640">
        <v>2.5000000000000001E-4</v>
      </c>
      <c r="AD640">
        <v>1</v>
      </c>
      <c r="AE640" t="s">
        <v>44</v>
      </c>
      <c r="AF640">
        <v>1.8594278726378699E-4</v>
      </c>
      <c r="AG640">
        <v>9.8312911493681193E-3</v>
      </c>
      <c r="AH640">
        <v>0.92809477972013199</v>
      </c>
      <c r="AI640">
        <v>1</v>
      </c>
      <c r="AJ640">
        <v>0.105814057212736</v>
      </c>
      <c r="AK640">
        <v>0</v>
      </c>
      <c r="AL640">
        <v>0</v>
      </c>
      <c r="AN640" s="4">
        <f t="shared" si="27"/>
        <v>544.25330000000395</v>
      </c>
      <c r="AO640" s="4">
        <f t="shared" si="28"/>
        <v>3.979039320256561E-12</v>
      </c>
      <c r="AQ640">
        <f t="shared" si="29"/>
        <v>0</v>
      </c>
    </row>
    <row r="641" spans="1:43" x14ac:dyDescent="0.25">
      <c r="A641" t="s">
        <v>1324</v>
      </c>
      <c r="B641">
        <v>1032824381</v>
      </c>
      <c r="C641">
        <v>303953961</v>
      </c>
      <c r="D641">
        <v>1</v>
      </c>
      <c r="E641" t="s">
        <v>39</v>
      </c>
      <c r="F641" t="s">
        <v>1325</v>
      </c>
      <c r="G641" t="s">
        <v>41</v>
      </c>
      <c r="H641" s="2">
        <v>45170</v>
      </c>
      <c r="I641">
        <v>49000</v>
      </c>
      <c r="J641" t="s">
        <v>42</v>
      </c>
      <c r="K641" t="s">
        <v>42</v>
      </c>
      <c r="L641">
        <v>49000</v>
      </c>
      <c r="M641" t="s">
        <v>42</v>
      </c>
      <c r="N641">
        <v>431.78</v>
      </c>
      <c r="O641">
        <v>0</v>
      </c>
      <c r="P641">
        <v>49000</v>
      </c>
      <c r="Q641" t="s">
        <v>47</v>
      </c>
      <c r="R641">
        <v>0</v>
      </c>
      <c r="S641">
        <v>0.10625</v>
      </c>
      <c r="T641" t="s">
        <v>44</v>
      </c>
      <c r="U641">
        <v>45200</v>
      </c>
      <c r="V641">
        <v>49000</v>
      </c>
      <c r="W641" t="s">
        <v>42</v>
      </c>
      <c r="X641" t="s">
        <v>42</v>
      </c>
      <c r="Y641" t="s">
        <v>42</v>
      </c>
      <c r="Z641">
        <v>9.1199999999999992</v>
      </c>
      <c r="AA641">
        <v>0</v>
      </c>
      <c r="AB641">
        <v>1</v>
      </c>
      <c r="AC641">
        <v>2.5000000000000001E-4</v>
      </c>
      <c r="AD641">
        <v>1</v>
      </c>
      <c r="AE641" t="s">
        <v>44</v>
      </c>
      <c r="AF641">
        <v>2.4489795918367302E-4</v>
      </c>
      <c r="AG641">
        <v>2.2334693877550998E-3</v>
      </c>
      <c r="AH641">
        <v>1</v>
      </c>
      <c r="AI641">
        <v>1</v>
      </c>
      <c r="AJ641">
        <v>0.103521632653061</v>
      </c>
      <c r="AK641">
        <v>4.8138775510204101E-3</v>
      </c>
      <c r="AL641">
        <v>0</v>
      </c>
      <c r="AN641" s="4">
        <f t="shared" si="27"/>
        <v>0</v>
      </c>
      <c r="AO641" s="4">
        <f t="shared" si="28"/>
        <v>0</v>
      </c>
      <c r="AQ641">
        <f t="shared" si="29"/>
        <v>19.656666666666677</v>
      </c>
    </row>
    <row r="642" spans="1:43" x14ac:dyDescent="0.25">
      <c r="A642" t="s">
        <v>1326</v>
      </c>
      <c r="B642">
        <v>1032823586</v>
      </c>
      <c r="C642">
        <v>303954021</v>
      </c>
      <c r="D642">
        <v>1</v>
      </c>
      <c r="E642" t="s">
        <v>39</v>
      </c>
      <c r="F642" t="s">
        <v>1327</v>
      </c>
      <c r="G642" t="s">
        <v>41</v>
      </c>
      <c r="H642" s="2">
        <v>45170</v>
      </c>
      <c r="I642">
        <v>108000</v>
      </c>
      <c r="J642" t="s">
        <v>42</v>
      </c>
      <c r="K642" t="s">
        <v>42</v>
      </c>
      <c r="L642">
        <v>108000</v>
      </c>
      <c r="M642" t="s">
        <v>42</v>
      </c>
      <c r="N642">
        <v>0</v>
      </c>
      <c r="O642">
        <v>0</v>
      </c>
      <c r="P642">
        <v>108000</v>
      </c>
      <c r="Q642" t="s">
        <v>47</v>
      </c>
      <c r="R642">
        <v>0</v>
      </c>
      <c r="S642">
        <v>0.13625000000000001</v>
      </c>
      <c r="T642" t="s">
        <v>44</v>
      </c>
      <c r="U642">
        <v>45200</v>
      </c>
      <c r="V642">
        <v>108000</v>
      </c>
      <c r="W642" t="s">
        <v>42</v>
      </c>
      <c r="X642" t="s">
        <v>42</v>
      </c>
      <c r="Y642" t="s">
        <v>42</v>
      </c>
      <c r="Z642">
        <v>9.1199999999999992</v>
      </c>
      <c r="AA642">
        <v>0</v>
      </c>
      <c r="AB642">
        <v>1</v>
      </c>
      <c r="AC642">
        <v>2.5000000000000001E-4</v>
      </c>
      <c r="AD642">
        <v>1</v>
      </c>
      <c r="AE642" t="s">
        <v>44</v>
      </c>
      <c r="AF642">
        <v>1.1111111111111099E-4</v>
      </c>
      <c r="AG642">
        <v>1.0133333333333301E-3</v>
      </c>
      <c r="AH642">
        <v>1</v>
      </c>
      <c r="AI642">
        <v>1</v>
      </c>
      <c r="AJ642">
        <v>0.134875555555556</v>
      </c>
      <c r="AK642">
        <v>4.9155555555555602E-3</v>
      </c>
      <c r="AL642">
        <v>0</v>
      </c>
      <c r="AN642" s="4">
        <f t="shared" si="27"/>
        <v>0</v>
      </c>
      <c r="AO642" s="4">
        <f t="shared" si="28"/>
        <v>0</v>
      </c>
      <c r="AQ642">
        <f t="shared" si="29"/>
        <v>44.240000000000038</v>
      </c>
    </row>
    <row r="643" spans="1:43" x14ac:dyDescent="0.25">
      <c r="A643" t="s">
        <v>1328</v>
      </c>
      <c r="B643">
        <v>1032823544</v>
      </c>
      <c r="C643">
        <v>303951530</v>
      </c>
      <c r="D643">
        <v>1</v>
      </c>
      <c r="E643" t="s">
        <v>39</v>
      </c>
      <c r="F643" t="s">
        <v>1329</v>
      </c>
      <c r="G643" t="s">
        <v>41</v>
      </c>
      <c r="H643" s="2">
        <v>45170</v>
      </c>
      <c r="I643">
        <v>65000</v>
      </c>
      <c r="J643" t="s">
        <v>42</v>
      </c>
      <c r="K643" t="s">
        <v>42</v>
      </c>
      <c r="L643">
        <v>65000</v>
      </c>
      <c r="M643" t="s">
        <v>42</v>
      </c>
      <c r="N643">
        <v>586.54999999999995</v>
      </c>
      <c r="O643">
        <v>13.45</v>
      </c>
      <c r="P643">
        <v>64986.55</v>
      </c>
      <c r="Q643" t="s">
        <v>47</v>
      </c>
      <c r="R643">
        <v>0</v>
      </c>
      <c r="S643">
        <v>0.10875</v>
      </c>
      <c r="T643" t="s">
        <v>44</v>
      </c>
      <c r="U643">
        <v>45200</v>
      </c>
      <c r="V643">
        <v>64986.55</v>
      </c>
      <c r="W643" t="s">
        <v>42</v>
      </c>
      <c r="X643" t="s">
        <v>42</v>
      </c>
      <c r="Y643" t="s">
        <v>42</v>
      </c>
      <c r="Z643">
        <v>9.1199999999999992</v>
      </c>
      <c r="AA643">
        <v>0</v>
      </c>
      <c r="AB643">
        <v>1</v>
      </c>
      <c r="AC643">
        <v>2.5000000000000001E-4</v>
      </c>
      <c r="AD643">
        <v>1</v>
      </c>
      <c r="AE643" t="s">
        <v>44</v>
      </c>
      <c r="AF643">
        <v>1.8461538461538501E-4</v>
      </c>
      <c r="AG643">
        <v>1.6836923076923101E-3</v>
      </c>
      <c r="AH643">
        <v>1</v>
      </c>
      <c r="AI643">
        <v>1</v>
      </c>
      <c r="AJ643">
        <v>0.106631692307692</v>
      </c>
      <c r="AK643">
        <v>4.8596923076923097E-3</v>
      </c>
      <c r="AL643">
        <v>0</v>
      </c>
      <c r="AN643" s="4">
        <f t="shared" ref="AN643:AN706" si="30">+I643-P643</f>
        <v>13.44999999999709</v>
      </c>
      <c r="AO643" s="4">
        <f t="shared" ref="AO643:AO706" si="31">+AN643-(O643+AL643)</f>
        <v>-2.9096725029376103E-12</v>
      </c>
      <c r="AQ643">
        <f t="shared" ref="AQ643:AQ706" si="32">+AK643*I643/12</f>
        <v>26.323333333333341</v>
      </c>
    </row>
    <row r="644" spans="1:43" x14ac:dyDescent="0.25">
      <c r="A644" t="s">
        <v>1330</v>
      </c>
      <c r="B644">
        <v>1032825351</v>
      </c>
      <c r="C644">
        <v>303951891</v>
      </c>
      <c r="D644">
        <v>1</v>
      </c>
      <c r="E644" t="s">
        <v>39</v>
      </c>
      <c r="F644" t="s">
        <v>1331</v>
      </c>
      <c r="G644" t="s">
        <v>41</v>
      </c>
      <c r="H644" s="2">
        <v>45170</v>
      </c>
      <c r="I644">
        <v>110000</v>
      </c>
      <c r="J644" t="s">
        <v>42</v>
      </c>
      <c r="K644" t="s">
        <v>42</v>
      </c>
      <c r="L644">
        <v>110000</v>
      </c>
      <c r="M644" t="s">
        <v>42</v>
      </c>
      <c r="N644">
        <v>922.57</v>
      </c>
      <c r="O644">
        <v>0</v>
      </c>
      <c r="P644">
        <v>110000</v>
      </c>
      <c r="Q644" t="s">
        <v>47</v>
      </c>
      <c r="R644">
        <v>0</v>
      </c>
      <c r="S644">
        <v>0.10125000000000001</v>
      </c>
      <c r="T644" t="s">
        <v>44</v>
      </c>
      <c r="U644">
        <v>45200</v>
      </c>
      <c r="V644">
        <v>110000</v>
      </c>
      <c r="W644" t="s">
        <v>42</v>
      </c>
      <c r="X644" t="s">
        <v>42</v>
      </c>
      <c r="Y644" t="s">
        <v>42</v>
      </c>
      <c r="Z644">
        <v>9.1199999999999992</v>
      </c>
      <c r="AA644">
        <v>0</v>
      </c>
      <c r="AB644">
        <v>1</v>
      </c>
      <c r="AC644">
        <v>2.5000000000000001E-4</v>
      </c>
      <c r="AD644">
        <v>1</v>
      </c>
      <c r="AE644" t="s">
        <v>44</v>
      </c>
      <c r="AF644">
        <v>1.09090909090909E-4</v>
      </c>
      <c r="AG644">
        <v>9.94909090909091E-4</v>
      </c>
      <c r="AH644">
        <v>1</v>
      </c>
      <c r="AI644">
        <v>1</v>
      </c>
      <c r="AJ644">
        <v>9.9895999999999999E-2</v>
      </c>
      <c r="AK644">
        <v>4.91709090909091E-3</v>
      </c>
      <c r="AL644">
        <v>0</v>
      </c>
      <c r="AN644" s="4">
        <f t="shared" si="30"/>
        <v>0</v>
      </c>
      <c r="AO644" s="4">
        <f t="shared" si="31"/>
        <v>0</v>
      </c>
      <c r="AQ644">
        <f t="shared" si="32"/>
        <v>45.073333333333345</v>
      </c>
    </row>
    <row r="645" spans="1:43" x14ac:dyDescent="0.25">
      <c r="A645" t="s">
        <v>1332</v>
      </c>
      <c r="B645">
        <v>1032528878</v>
      </c>
      <c r="C645">
        <v>303951933</v>
      </c>
      <c r="D645">
        <v>1</v>
      </c>
      <c r="E645" t="s">
        <v>39</v>
      </c>
      <c r="F645" t="s">
        <v>1333</v>
      </c>
      <c r="G645" t="s">
        <v>41</v>
      </c>
      <c r="H645" s="2">
        <v>45170</v>
      </c>
      <c r="I645">
        <v>292496.58</v>
      </c>
      <c r="J645" t="s">
        <v>42</v>
      </c>
      <c r="K645" t="s">
        <v>42</v>
      </c>
      <c r="L645">
        <v>292496.58</v>
      </c>
      <c r="M645" t="s">
        <v>42</v>
      </c>
      <c r="N645">
        <v>5065.7</v>
      </c>
      <c r="O645">
        <v>5000</v>
      </c>
      <c r="P645">
        <v>287496.58</v>
      </c>
      <c r="Q645" t="s">
        <v>47</v>
      </c>
      <c r="R645">
        <v>0.10375</v>
      </c>
      <c r="S645">
        <v>0.10375</v>
      </c>
      <c r="T645" t="s">
        <v>44</v>
      </c>
      <c r="U645">
        <v>45231</v>
      </c>
      <c r="V645">
        <v>287496.58</v>
      </c>
      <c r="W645" t="s">
        <v>42</v>
      </c>
      <c r="X645" t="s">
        <v>42</v>
      </c>
      <c r="Y645" t="s">
        <v>42</v>
      </c>
      <c r="Z645">
        <v>9.1199999999999992</v>
      </c>
      <c r="AA645">
        <v>0</v>
      </c>
      <c r="AB645">
        <v>1</v>
      </c>
      <c r="AC645">
        <v>2.5000000000000001E-4</v>
      </c>
      <c r="AD645">
        <v>1</v>
      </c>
      <c r="AE645" t="s">
        <v>44</v>
      </c>
      <c r="AF645" s="3">
        <v>4.10261207156679E-5</v>
      </c>
      <c r="AG645">
        <v>3.7415822092689102E-4</v>
      </c>
      <c r="AH645">
        <v>1</v>
      </c>
      <c r="AI645">
        <v>1</v>
      </c>
      <c r="AJ645">
        <v>0.103084815658357</v>
      </c>
      <c r="AK645">
        <v>4.9688201482560902E-3</v>
      </c>
      <c r="AL645">
        <v>0</v>
      </c>
      <c r="AN645" s="4">
        <f t="shared" si="30"/>
        <v>5000</v>
      </c>
      <c r="AO645" s="4">
        <f t="shared" si="31"/>
        <v>0</v>
      </c>
      <c r="AQ645">
        <f t="shared" si="32"/>
        <v>121.11357499999995</v>
      </c>
    </row>
    <row r="646" spans="1:43" x14ac:dyDescent="0.25">
      <c r="A646" t="s">
        <v>1334</v>
      </c>
      <c r="B646">
        <v>9203382669</v>
      </c>
      <c r="C646">
        <v>303953089</v>
      </c>
      <c r="D646">
        <v>1</v>
      </c>
      <c r="E646" t="s">
        <v>39</v>
      </c>
      <c r="F646" t="s">
        <v>1335</v>
      </c>
      <c r="G646" t="s">
        <v>41</v>
      </c>
      <c r="H646" s="2">
        <v>45170</v>
      </c>
      <c r="I646">
        <v>74335.95</v>
      </c>
      <c r="J646" t="s">
        <v>42</v>
      </c>
      <c r="K646" t="s">
        <v>42</v>
      </c>
      <c r="L646">
        <v>74335.95</v>
      </c>
      <c r="M646" t="s">
        <v>42</v>
      </c>
      <c r="N646">
        <v>1234.2</v>
      </c>
      <c r="O646">
        <v>29.2</v>
      </c>
      <c r="P646">
        <v>74306.75</v>
      </c>
      <c r="Q646" t="s">
        <v>43</v>
      </c>
      <c r="R646">
        <v>0.10375</v>
      </c>
      <c r="S646">
        <v>0.10625</v>
      </c>
      <c r="T646" t="s">
        <v>44</v>
      </c>
      <c r="U646">
        <v>45231</v>
      </c>
      <c r="V646">
        <v>74306.75</v>
      </c>
      <c r="W646" t="s">
        <v>42</v>
      </c>
      <c r="X646" t="s">
        <v>42</v>
      </c>
      <c r="Y646" t="s">
        <v>42</v>
      </c>
      <c r="Z646">
        <v>58.72</v>
      </c>
      <c r="AA646">
        <v>0</v>
      </c>
      <c r="AB646">
        <v>1</v>
      </c>
      <c r="AC646">
        <v>2.5000000000000001E-4</v>
      </c>
      <c r="AD646">
        <v>1</v>
      </c>
      <c r="AE646" t="s">
        <v>44</v>
      </c>
      <c r="AF646">
        <v>1.6142929497773301E-4</v>
      </c>
      <c r="AG646">
        <v>9.4791282010924707E-3</v>
      </c>
      <c r="AH646">
        <v>1</v>
      </c>
      <c r="AI646">
        <v>1</v>
      </c>
      <c r="AJ646">
        <v>0.100838570705022</v>
      </c>
      <c r="AK646">
        <v>0</v>
      </c>
      <c r="AL646">
        <v>0</v>
      </c>
      <c r="AN646" s="4">
        <f t="shared" si="30"/>
        <v>29.19999999999709</v>
      </c>
      <c r="AO646" s="4">
        <f t="shared" si="31"/>
        <v>-2.9096725029376103E-12</v>
      </c>
      <c r="AQ646">
        <f t="shared" si="32"/>
        <v>0</v>
      </c>
    </row>
    <row r="647" spans="1:43" x14ac:dyDescent="0.25">
      <c r="A647" t="s">
        <v>1336</v>
      </c>
      <c r="B647">
        <v>9203271250</v>
      </c>
      <c r="C647">
        <v>303954094</v>
      </c>
      <c r="D647">
        <v>1</v>
      </c>
      <c r="E647" t="s">
        <v>39</v>
      </c>
      <c r="F647" t="s">
        <v>1337</v>
      </c>
      <c r="G647" t="s">
        <v>41</v>
      </c>
      <c r="H647" s="2">
        <v>45170</v>
      </c>
      <c r="I647">
        <v>41000</v>
      </c>
      <c r="J647" t="s">
        <v>42</v>
      </c>
      <c r="K647" t="s">
        <v>42</v>
      </c>
      <c r="L647">
        <v>41000</v>
      </c>
      <c r="M647" t="s">
        <v>42</v>
      </c>
      <c r="N647">
        <v>0</v>
      </c>
      <c r="O647">
        <v>0</v>
      </c>
      <c r="P647">
        <v>41000</v>
      </c>
      <c r="Q647" t="s">
        <v>43</v>
      </c>
      <c r="R647">
        <v>9.2499999999999999E-2</v>
      </c>
      <c r="S647">
        <v>9.5000000000000001E-2</v>
      </c>
      <c r="T647" t="s">
        <v>44</v>
      </c>
      <c r="U647">
        <v>45200</v>
      </c>
      <c r="V647">
        <v>48200</v>
      </c>
      <c r="W647" t="s">
        <v>42</v>
      </c>
      <c r="X647" t="s">
        <v>42</v>
      </c>
      <c r="Y647" t="s">
        <v>42</v>
      </c>
      <c r="Z647">
        <v>0</v>
      </c>
      <c r="AA647">
        <v>0</v>
      </c>
      <c r="AB647">
        <v>1</v>
      </c>
      <c r="AC647">
        <v>2.5000000000000001E-4</v>
      </c>
      <c r="AD647">
        <v>1</v>
      </c>
      <c r="AE647" t="s">
        <v>44</v>
      </c>
      <c r="AF647">
        <v>2.9268292682926801E-4</v>
      </c>
      <c r="AG647">
        <v>0</v>
      </c>
      <c r="AH647">
        <v>0.85062240663900401</v>
      </c>
      <c r="AI647">
        <v>1</v>
      </c>
      <c r="AJ647">
        <v>8.94573170731707E-2</v>
      </c>
      <c r="AK647">
        <v>0</v>
      </c>
      <c r="AL647">
        <v>0</v>
      </c>
      <c r="AN647" s="4">
        <f t="shared" si="30"/>
        <v>0</v>
      </c>
      <c r="AO647" s="4">
        <f t="shared" si="31"/>
        <v>0</v>
      </c>
      <c r="AQ647">
        <f t="shared" si="32"/>
        <v>0</v>
      </c>
    </row>
    <row r="648" spans="1:43" x14ac:dyDescent="0.25">
      <c r="A648" t="s">
        <v>1338</v>
      </c>
      <c r="B648">
        <v>1032823696</v>
      </c>
      <c r="C648">
        <v>303954178</v>
      </c>
      <c r="D648">
        <v>1</v>
      </c>
      <c r="E648" t="s">
        <v>39</v>
      </c>
      <c r="F648" t="s">
        <v>1339</v>
      </c>
      <c r="G648" t="s">
        <v>41</v>
      </c>
      <c r="H648" s="2">
        <v>45170</v>
      </c>
      <c r="I648">
        <v>50000</v>
      </c>
      <c r="J648" t="s">
        <v>42</v>
      </c>
      <c r="K648" t="s">
        <v>42</v>
      </c>
      <c r="L648">
        <v>50000</v>
      </c>
      <c r="M648" t="s">
        <v>42</v>
      </c>
      <c r="N648">
        <v>424.65</v>
      </c>
      <c r="O648">
        <v>0</v>
      </c>
      <c r="P648">
        <v>50000</v>
      </c>
      <c r="Q648" t="s">
        <v>47</v>
      </c>
      <c r="R648">
        <v>0</v>
      </c>
      <c r="S648">
        <v>0.10249999999999999</v>
      </c>
      <c r="T648" t="s">
        <v>44</v>
      </c>
      <c r="U648">
        <v>45200</v>
      </c>
      <c r="V648">
        <v>50000</v>
      </c>
      <c r="W648" t="s">
        <v>42</v>
      </c>
      <c r="X648" t="s">
        <v>42</v>
      </c>
      <c r="Y648" t="s">
        <v>42</v>
      </c>
      <c r="Z648">
        <v>9.1199999999999992</v>
      </c>
      <c r="AA648">
        <v>0</v>
      </c>
      <c r="AB648">
        <v>1</v>
      </c>
      <c r="AC648">
        <v>2.5000000000000001E-4</v>
      </c>
      <c r="AD648">
        <v>1</v>
      </c>
      <c r="AE648" t="s">
        <v>44</v>
      </c>
      <c r="AF648">
        <v>2.4000000000000001E-4</v>
      </c>
      <c r="AG648">
        <v>2.1887999999999999E-3</v>
      </c>
      <c r="AH648">
        <v>1</v>
      </c>
      <c r="AI648">
        <v>1</v>
      </c>
      <c r="AJ648">
        <v>9.9821199999999999E-2</v>
      </c>
      <c r="AK648">
        <v>4.8176E-3</v>
      </c>
      <c r="AL648">
        <v>0</v>
      </c>
      <c r="AN648" s="4">
        <f t="shared" si="30"/>
        <v>0</v>
      </c>
      <c r="AO648" s="4">
        <f t="shared" si="31"/>
        <v>0</v>
      </c>
      <c r="AQ648">
        <f t="shared" si="32"/>
        <v>20.073333333333334</v>
      </c>
    </row>
    <row r="649" spans="1:43" x14ac:dyDescent="0.25">
      <c r="A649" t="s">
        <v>1340</v>
      </c>
      <c r="B649">
        <v>9203317285</v>
      </c>
      <c r="C649">
        <v>303951677</v>
      </c>
      <c r="D649">
        <v>1</v>
      </c>
      <c r="E649" t="s">
        <v>39</v>
      </c>
      <c r="F649" t="s">
        <v>1341</v>
      </c>
      <c r="G649" t="s">
        <v>41</v>
      </c>
      <c r="H649" s="2">
        <v>45170</v>
      </c>
      <c r="I649">
        <v>54794.78</v>
      </c>
      <c r="J649" t="s">
        <v>42</v>
      </c>
      <c r="K649" t="s">
        <v>42</v>
      </c>
      <c r="L649">
        <v>54794.78</v>
      </c>
      <c r="M649" t="s">
        <v>42</v>
      </c>
      <c r="N649">
        <v>0</v>
      </c>
      <c r="O649">
        <v>0</v>
      </c>
      <c r="P649">
        <v>54794.78</v>
      </c>
      <c r="Q649" t="s">
        <v>43</v>
      </c>
      <c r="R649">
        <v>0.10875</v>
      </c>
      <c r="S649">
        <v>0.11125</v>
      </c>
      <c r="T649" t="s">
        <v>44</v>
      </c>
      <c r="U649">
        <v>45200</v>
      </c>
      <c r="V649">
        <v>54794.78</v>
      </c>
      <c r="W649" t="s">
        <v>42</v>
      </c>
      <c r="X649" t="s">
        <v>42</v>
      </c>
      <c r="Y649" t="s">
        <v>42</v>
      </c>
      <c r="Z649">
        <v>0</v>
      </c>
      <c r="AA649">
        <v>0</v>
      </c>
      <c r="AB649">
        <v>1</v>
      </c>
      <c r="AC649">
        <v>2.5000000000000001E-4</v>
      </c>
      <c r="AD649">
        <v>1</v>
      </c>
      <c r="AE649" t="s">
        <v>44</v>
      </c>
      <c r="AF649">
        <v>2.1899896303991E-4</v>
      </c>
      <c r="AG649">
        <v>0</v>
      </c>
      <c r="AH649">
        <v>1</v>
      </c>
      <c r="AI649">
        <v>1</v>
      </c>
      <c r="AJ649">
        <v>0.10578100103696</v>
      </c>
      <c r="AK649">
        <v>0</v>
      </c>
      <c r="AL649">
        <v>0</v>
      </c>
      <c r="AN649" s="4">
        <f t="shared" si="30"/>
        <v>0</v>
      </c>
      <c r="AO649" s="4">
        <f t="shared" si="31"/>
        <v>0</v>
      </c>
      <c r="AQ649">
        <f t="shared" si="32"/>
        <v>0</v>
      </c>
    </row>
    <row r="650" spans="1:43" x14ac:dyDescent="0.25">
      <c r="A650" t="s">
        <v>1342</v>
      </c>
      <c r="B650">
        <v>9203236501</v>
      </c>
      <c r="C650">
        <v>303951700</v>
      </c>
      <c r="D650">
        <v>1</v>
      </c>
      <c r="E650" t="s">
        <v>39</v>
      </c>
      <c r="F650" t="s">
        <v>1343</v>
      </c>
      <c r="G650" t="s">
        <v>41</v>
      </c>
      <c r="H650" s="2">
        <v>45170</v>
      </c>
      <c r="I650">
        <v>100000</v>
      </c>
      <c r="J650" t="s">
        <v>42</v>
      </c>
      <c r="K650" t="s">
        <v>42</v>
      </c>
      <c r="L650">
        <v>100000</v>
      </c>
      <c r="M650" t="s">
        <v>42</v>
      </c>
      <c r="N650">
        <v>844.11</v>
      </c>
      <c r="O650">
        <v>0</v>
      </c>
      <c r="P650">
        <v>100000</v>
      </c>
      <c r="Q650" t="s">
        <v>43</v>
      </c>
      <c r="R650">
        <v>9.8750000000000004E-2</v>
      </c>
      <c r="S650">
        <v>0.10125000000000001</v>
      </c>
      <c r="T650" t="s">
        <v>44</v>
      </c>
      <c r="U650">
        <v>45200</v>
      </c>
      <c r="V650">
        <v>100000</v>
      </c>
      <c r="W650" t="s">
        <v>42</v>
      </c>
      <c r="X650" t="s">
        <v>42</v>
      </c>
      <c r="Y650" t="s">
        <v>42</v>
      </c>
      <c r="Z650">
        <v>42.74</v>
      </c>
      <c r="AA650">
        <v>0</v>
      </c>
      <c r="AB650">
        <v>1</v>
      </c>
      <c r="AC650">
        <v>2.5000000000000001E-4</v>
      </c>
      <c r="AD650">
        <v>1</v>
      </c>
      <c r="AE650" t="s">
        <v>44</v>
      </c>
      <c r="AF650">
        <v>1.2E-4</v>
      </c>
      <c r="AG650">
        <v>5.1288000000000002E-3</v>
      </c>
      <c r="AH650">
        <v>1</v>
      </c>
      <c r="AI650">
        <v>1</v>
      </c>
      <c r="AJ650">
        <v>9.5880000000000007E-2</v>
      </c>
      <c r="AK650">
        <v>0</v>
      </c>
      <c r="AL650">
        <v>0</v>
      </c>
      <c r="AN650" s="4">
        <f t="shared" si="30"/>
        <v>0</v>
      </c>
      <c r="AO650" s="4">
        <f t="shared" si="31"/>
        <v>0</v>
      </c>
      <c r="AQ650">
        <f t="shared" si="32"/>
        <v>0</v>
      </c>
    </row>
    <row r="651" spans="1:43" x14ac:dyDescent="0.25">
      <c r="A651" t="s">
        <v>1344</v>
      </c>
      <c r="B651">
        <v>9203462081</v>
      </c>
      <c r="C651">
        <v>303954199</v>
      </c>
      <c r="D651">
        <v>1</v>
      </c>
      <c r="E651" t="s">
        <v>39</v>
      </c>
      <c r="F651" t="s">
        <v>1345</v>
      </c>
      <c r="G651" t="s">
        <v>41</v>
      </c>
      <c r="H651" s="2">
        <v>45170</v>
      </c>
      <c r="I651">
        <v>45000</v>
      </c>
      <c r="J651" t="s">
        <v>42</v>
      </c>
      <c r="K651" t="s">
        <v>42</v>
      </c>
      <c r="L651">
        <v>45000</v>
      </c>
      <c r="M651" t="s">
        <v>42</v>
      </c>
      <c r="N651">
        <v>364.93</v>
      </c>
      <c r="O651">
        <v>0</v>
      </c>
      <c r="P651">
        <v>45000</v>
      </c>
      <c r="Q651" t="s">
        <v>43</v>
      </c>
      <c r="R651">
        <v>9.2499999999999999E-2</v>
      </c>
      <c r="S651">
        <v>9.5000000000000001E-2</v>
      </c>
      <c r="T651" t="s">
        <v>44</v>
      </c>
      <c r="U651">
        <v>45200</v>
      </c>
      <c r="V651">
        <v>45000</v>
      </c>
      <c r="W651" t="s">
        <v>42</v>
      </c>
      <c r="X651" t="s">
        <v>42</v>
      </c>
      <c r="Y651" t="s">
        <v>42</v>
      </c>
      <c r="Z651">
        <v>19.73</v>
      </c>
      <c r="AA651">
        <v>0</v>
      </c>
      <c r="AB651">
        <v>1</v>
      </c>
      <c r="AC651">
        <v>2.5000000000000001E-4</v>
      </c>
      <c r="AD651">
        <v>1</v>
      </c>
      <c r="AE651" t="s">
        <v>44</v>
      </c>
      <c r="AF651">
        <v>2.66666666666667E-4</v>
      </c>
      <c r="AG651">
        <v>5.2613333333333297E-3</v>
      </c>
      <c r="AH651">
        <v>1</v>
      </c>
      <c r="AI651">
        <v>1</v>
      </c>
      <c r="AJ651">
        <v>8.9483333333333304E-2</v>
      </c>
      <c r="AK651">
        <v>0</v>
      </c>
      <c r="AL651">
        <v>0</v>
      </c>
      <c r="AN651" s="4">
        <f t="shared" si="30"/>
        <v>0</v>
      </c>
      <c r="AO651" s="4">
        <f t="shared" si="31"/>
        <v>0</v>
      </c>
      <c r="AQ651">
        <f t="shared" si="32"/>
        <v>0</v>
      </c>
    </row>
    <row r="652" spans="1:43" x14ac:dyDescent="0.25">
      <c r="A652" t="s">
        <v>1346</v>
      </c>
      <c r="B652">
        <v>9203138475</v>
      </c>
      <c r="C652">
        <v>303949876</v>
      </c>
      <c r="D652">
        <v>1</v>
      </c>
      <c r="E652" t="s">
        <v>39</v>
      </c>
      <c r="F652" t="s">
        <v>1347</v>
      </c>
      <c r="G652" t="s">
        <v>41</v>
      </c>
      <c r="H652" s="2">
        <v>45170</v>
      </c>
      <c r="I652">
        <v>42998.01</v>
      </c>
      <c r="J652" t="s">
        <v>42</v>
      </c>
      <c r="K652" t="s">
        <v>42</v>
      </c>
      <c r="L652">
        <v>42998.01</v>
      </c>
      <c r="M652" t="s">
        <v>42</v>
      </c>
      <c r="N652">
        <v>376.98</v>
      </c>
      <c r="O652">
        <v>26000</v>
      </c>
      <c r="P652">
        <v>16998.009999999998</v>
      </c>
      <c r="Q652" t="s">
        <v>43</v>
      </c>
      <c r="R652">
        <v>0.1</v>
      </c>
      <c r="S652">
        <v>0.10249999999999999</v>
      </c>
      <c r="T652" t="s">
        <v>44</v>
      </c>
      <c r="U652">
        <v>45200</v>
      </c>
      <c r="V652">
        <v>16998.009999999998</v>
      </c>
      <c r="W652" t="s">
        <v>42</v>
      </c>
      <c r="X652" t="s">
        <v>42</v>
      </c>
      <c r="Y652" t="s">
        <v>42</v>
      </c>
      <c r="Z652">
        <v>18.850000000000001</v>
      </c>
      <c r="AA652">
        <v>0</v>
      </c>
      <c r="AB652">
        <v>1</v>
      </c>
      <c r="AC652">
        <v>2.5000000000000001E-4</v>
      </c>
      <c r="AD652">
        <v>1</v>
      </c>
      <c r="AE652" t="s">
        <v>44</v>
      </c>
      <c r="AF652">
        <v>2.7908268312882401E-4</v>
      </c>
      <c r="AG652">
        <v>5.2607085769783299E-3</v>
      </c>
      <c r="AH652">
        <v>1</v>
      </c>
      <c r="AI652">
        <v>1</v>
      </c>
      <c r="AJ652">
        <v>9.69709173168712E-2</v>
      </c>
      <c r="AK652">
        <v>0</v>
      </c>
      <c r="AL652">
        <v>0</v>
      </c>
      <c r="AN652" s="4">
        <f t="shared" si="30"/>
        <v>26000.000000000004</v>
      </c>
      <c r="AO652" s="4">
        <f t="shared" si="31"/>
        <v>0</v>
      </c>
      <c r="AQ652">
        <f t="shared" si="32"/>
        <v>0</v>
      </c>
    </row>
    <row r="653" spans="1:43" x14ac:dyDescent="0.25">
      <c r="A653" t="s">
        <v>1348</v>
      </c>
      <c r="B653">
        <v>9202994407</v>
      </c>
      <c r="C653">
        <v>303949924</v>
      </c>
      <c r="D653">
        <v>1</v>
      </c>
      <c r="E653" t="s">
        <v>39</v>
      </c>
      <c r="F653" t="s">
        <v>1349</v>
      </c>
      <c r="G653" t="s">
        <v>41</v>
      </c>
      <c r="H653" s="2">
        <v>45170</v>
      </c>
      <c r="I653">
        <v>49900</v>
      </c>
      <c r="J653" t="s">
        <v>42</v>
      </c>
      <c r="K653" t="s">
        <v>42</v>
      </c>
      <c r="L653">
        <v>49900</v>
      </c>
      <c r="M653" t="s">
        <v>42</v>
      </c>
      <c r="N653">
        <v>426.85</v>
      </c>
      <c r="O653">
        <v>73.150000000000006</v>
      </c>
      <c r="P653">
        <v>49826.85</v>
      </c>
      <c r="Q653" t="s">
        <v>43</v>
      </c>
      <c r="R653">
        <v>9.7500000000000003E-2</v>
      </c>
      <c r="S653">
        <v>0.1</v>
      </c>
      <c r="T653" t="s">
        <v>44</v>
      </c>
      <c r="U653">
        <v>45200</v>
      </c>
      <c r="V653">
        <v>49826.85</v>
      </c>
      <c r="W653" t="s">
        <v>42</v>
      </c>
      <c r="X653" t="s">
        <v>42</v>
      </c>
      <c r="Y653" t="s">
        <v>42</v>
      </c>
      <c r="Z653">
        <v>21.89</v>
      </c>
      <c r="AA653">
        <v>0</v>
      </c>
      <c r="AB653">
        <v>1</v>
      </c>
      <c r="AC653">
        <v>2.5000000000000001E-4</v>
      </c>
      <c r="AD653">
        <v>1</v>
      </c>
      <c r="AE653" t="s">
        <v>44</v>
      </c>
      <c r="AF653">
        <v>2.40480961923848E-4</v>
      </c>
      <c r="AG653">
        <v>5.2641282565130303E-3</v>
      </c>
      <c r="AH653">
        <v>1</v>
      </c>
      <c r="AI653">
        <v>1</v>
      </c>
      <c r="AJ653">
        <v>9.4509519038076195E-2</v>
      </c>
      <c r="AK653">
        <v>0</v>
      </c>
      <c r="AL653">
        <v>0</v>
      </c>
      <c r="AN653" s="4">
        <f t="shared" si="30"/>
        <v>73.150000000001455</v>
      </c>
      <c r="AO653" s="4">
        <f t="shared" si="31"/>
        <v>1.4495071809506044E-12</v>
      </c>
      <c r="AQ653">
        <f t="shared" si="32"/>
        <v>0</v>
      </c>
    </row>
    <row r="654" spans="1:43" x14ac:dyDescent="0.25">
      <c r="A654" t="s">
        <v>1350</v>
      </c>
      <c r="B654">
        <v>9202967247</v>
      </c>
      <c r="C654">
        <v>303949929</v>
      </c>
      <c r="D654">
        <v>1</v>
      </c>
      <c r="E654" t="s">
        <v>39</v>
      </c>
      <c r="F654" t="s">
        <v>1351</v>
      </c>
      <c r="G654" t="s">
        <v>41</v>
      </c>
      <c r="H654" s="2">
        <v>45170</v>
      </c>
      <c r="I654">
        <v>34734.81</v>
      </c>
      <c r="J654" t="s">
        <v>42</v>
      </c>
      <c r="K654" t="s">
        <v>42</v>
      </c>
      <c r="L654">
        <v>34734.81</v>
      </c>
      <c r="M654" t="s">
        <v>42</v>
      </c>
      <c r="N654">
        <v>316.58</v>
      </c>
      <c r="O654">
        <v>83.42</v>
      </c>
      <c r="P654">
        <v>34651.39</v>
      </c>
      <c r="Q654" t="s">
        <v>43</v>
      </c>
      <c r="R654">
        <v>0.10375</v>
      </c>
      <c r="S654">
        <v>0.10625</v>
      </c>
      <c r="T654" t="s">
        <v>44</v>
      </c>
      <c r="U654">
        <v>45200</v>
      </c>
      <c r="V654">
        <v>34651.39</v>
      </c>
      <c r="W654" t="s">
        <v>42</v>
      </c>
      <c r="X654" t="s">
        <v>42</v>
      </c>
      <c r="Y654" t="s">
        <v>42</v>
      </c>
      <c r="Z654">
        <v>15.26</v>
      </c>
      <c r="AA654">
        <v>0</v>
      </c>
      <c r="AB654">
        <v>1</v>
      </c>
      <c r="AC654">
        <v>2.5000000000000001E-4</v>
      </c>
      <c r="AD654">
        <v>1</v>
      </c>
      <c r="AE654" t="s">
        <v>44</v>
      </c>
      <c r="AF654">
        <v>3.45474755727756E-4</v>
      </c>
      <c r="AG654">
        <v>5.2719447724055499E-3</v>
      </c>
      <c r="AH654">
        <v>1</v>
      </c>
      <c r="AI654">
        <v>1</v>
      </c>
      <c r="AJ654">
        <v>0.100654525244272</v>
      </c>
      <c r="AK654">
        <v>0</v>
      </c>
      <c r="AL654">
        <v>0</v>
      </c>
      <c r="AN654" s="4">
        <f t="shared" si="30"/>
        <v>83.419999999998254</v>
      </c>
      <c r="AO654" s="4">
        <f t="shared" si="31"/>
        <v>-1.7479351299698465E-12</v>
      </c>
      <c r="AQ654">
        <f t="shared" si="32"/>
        <v>0</v>
      </c>
    </row>
    <row r="655" spans="1:43" x14ac:dyDescent="0.25">
      <c r="A655" t="s">
        <v>1352</v>
      </c>
      <c r="B655">
        <v>9203173308</v>
      </c>
      <c r="C655">
        <v>303953144</v>
      </c>
      <c r="D655">
        <v>1</v>
      </c>
      <c r="E655" t="s">
        <v>39</v>
      </c>
      <c r="F655" t="s">
        <v>1353</v>
      </c>
      <c r="G655" t="s">
        <v>41</v>
      </c>
      <c r="H655" s="2">
        <v>45170</v>
      </c>
      <c r="I655">
        <v>50000</v>
      </c>
      <c r="J655" t="s">
        <v>42</v>
      </c>
      <c r="K655" t="s">
        <v>42</v>
      </c>
      <c r="L655">
        <v>50000</v>
      </c>
      <c r="M655" t="s">
        <v>42</v>
      </c>
      <c r="N655">
        <v>383.56</v>
      </c>
      <c r="O655">
        <v>0</v>
      </c>
      <c r="P655">
        <v>50000</v>
      </c>
      <c r="Q655" t="s">
        <v>43</v>
      </c>
      <c r="R655">
        <v>8.7499999999999994E-2</v>
      </c>
      <c r="S655">
        <v>0.09</v>
      </c>
      <c r="T655" t="s">
        <v>44</v>
      </c>
      <c r="U655">
        <v>45200</v>
      </c>
      <c r="V655">
        <v>50000</v>
      </c>
      <c r="W655" t="s">
        <v>42</v>
      </c>
      <c r="X655" t="s">
        <v>42</v>
      </c>
      <c r="Y655" t="s">
        <v>42</v>
      </c>
      <c r="Z655">
        <v>21.92</v>
      </c>
      <c r="AA655">
        <v>0</v>
      </c>
      <c r="AB655">
        <v>1</v>
      </c>
      <c r="AC655">
        <v>2.5000000000000001E-4</v>
      </c>
      <c r="AD655">
        <v>1</v>
      </c>
      <c r="AE655" t="s">
        <v>44</v>
      </c>
      <c r="AF655">
        <v>2.4000000000000001E-4</v>
      </c>
      <c r="AG655">
        <v>5.2608000000000004E-3</v>
      </c>
      <c r="AH655">
        <v>1</v>
      </c>
      <c r="AI655">
        <v>1</v>
      </c>
      <c r="AJ655">
        <v>8.4510000000000002E-2</v>
      </c>
      <c r="AK655">
        <v>0</v>
      </c>
      <c r="AL655">
        <v>0</v>
      </c>
      <c r="AN655" s="4">
        <f t="shared" si="30"/>
        <v>0</v>
      </c>
      <c r="AO655" s="4">
        <f t="shared" si="31"/>
        <v>0</v>
      </c>
      <c r="AQ655">
        <f t="shared" si="32"/>
        <v>0</v>
      </c>
    </row>
    <row r="656" spans="1:43" x14ac:dyDescent="0.25">
      <c r="A656" t="s">
        <v>1354</v>
      </c>
      <c r="B656">
        <v>9203145090</v>
      </c>
      <c r="C656">
        <v>303953146</v>
      </c>
      <c r="D656">
        <v>1</v>
      </c>
      <c r="E656" t="s">
        <v>39</v>
      </c>
      <c r="F656" t="s">
        <v>1355</v>
      </c>
      <c r="G656" t="s">
        <v>41</v>
      </c>
      <c r="H656" s="2">
        <v>45170</v>
      </c>
      <c r="I656">
        <v>40000</v>
      </c>
      <c r="J656" t="s">
        <v>42</v>
      </c>
      <c r="K656" t="s">
        <v>42</v>
      </c>
      <c r="L656">
        <v>40000</v>
      </c>
      <c r="M656" t="s">
        <v>42</v>
      </c>
      <c r="N656">
        <v>341.92</v>
      </c>
      <c r="O656">
        <v>0</v>
      </c>
      <c r="P656">
        <v>40000</v>
      </c>
      <c r="Q656" t="s">
        <v>43</v>
      </c>
      <c r="R656">
        <v>9.7500000000000003E-2</v>
      </c>
      <c r="S656">
        <v>0.1</v>
      </c>
      <c r="T656" t="s">
        <v>44</v>
      </c>
      <c r="U656">
        <v>45200</v>
      </c>
      <c r="V656">
        <v>40000</v>
      </c>
      <c r="W656" t="s">
        <v>42</v>
      </c>
      <c r="X656" t="s">
        <v>42</v>
      </c>
      <c r="Y656" t="s">
        <v>42</v>
      </c>
      <c r="Z656">
        <v>17.53</v>
      </c>
      <c r="AA656">
        <v>0</v>
      </c>
      <c r="AB656">
        <v>1</v>
      </c>
      <c r="AC656">
        <v>2.5000000000000001E-4</v>
      </c>
      <c r="AD656">
        <v>1</v>
      </c>
      <c r="AE656" t="s">
        <v>44</v>
      </c>
      <c r="AF656">
        <v>2.9999999999999997E-4</v>
      </c>
      <c r="AG656">
        <v>5.2589999999999998E-3</v>
      </c>
      <c r="AH656">
        <v>1</v>
      </c>
      <c r="AI656">
        <v>1</v>
      </c>
      <c r="AJ656">
        <v>9.4450000000000006E-2</v>
      </c>
      <c r="AK656">
        <v>0</v>
      </c>
      <c r="AL656">
        <v>0</v>
      </c>
      <c r="AN656" s="4">
        <f t="shared" si="30"/>
        <v>0</v>
      </c>
      <c r="AO656" s="4">
        <f t="shared" si="31"/>
        <v>0</v>
      </c>
      <c r="AQ656">
        <f t="shared" si="32"/>
        <v>0</v>
      </c>
    </row>
    <row r="657" spans="1:43" x14ac:dyDescent="0.25">
      <c r="A657" t="s">
        <v>1356</v>
      </c>
      <c r="B657">
        <v>1032823272</v>
      </c>
      <c r="C657">
        <v>303953189</v>
      </c>
      <c r="D657">
        <v>1</v>
      </c>
      <c r="E657" t="s">
        <v>39</v>
      </c>
      <c r="F657" t="s">
        <v>1357</v>
      </c>
      <c r="G657" t="s">
        <v>41</v>
      </c>
      <c r="H657" s="2">
        <v>45170</v>
      </c>
      <c r="I657">
        <v>75000</v>
      </c>
      <c r="J657" t="s">
        <v>42</v>
      </c>
      <c r="K657" t="s">
        <v>42</v>
      </c>
      <c r="L657">
        <v>75000</v>
      </c>
      <c r="M657" t="s">
        <v>42</v>
      </c>
      <c r="N657">
        <v>570.70029999999997</v>
      </c>
      <c r="O657">
        <v>83.333299999999994</v>
      </c>
      <c r="P657">
        <v>74916.666700000002</v>
      </c>
      <c r="Q657" t="s">
        <v>47</v>
      </c>
      <c r="R657">
        <v>0</v>
      </c>
      <c r="S657">
        <v>0.10125000000000001</v>
      </c>
      <c r="T657" t="s">
        <v>44</v>
      </c>
      <c r="U657">
        <v>45231</v>
      </c>
      <c r="V657">
        <v>89900</v>
      </c>
      <c r="W657" t="s">
        <v>42</v>
      </c>
      <c r="X657" t="s">
        <v>42</v>
      </c>
      <c r="Y657" t="s">
        <v>42</v>
      </c>
      <c r="Z657">
        <v>8.5502380918086605</v>
      </c>
      <c r="AA657">
        <v>0</v>
      </c>
      <c r="AB657">
        <v>1</v>
      </c>
      <c r="AC657">
        <v>2.5000000000000001E-4</v>
      </c>
      <c r="AD657">
        <v>1</v>
      </c>
      <c r="AE657" t="s">
        <v>44</v>
      </c>
      <c r="AF657">
        <v>1.6000000000000001E-4</v>
      </c>
      <c r="AG657">
        <v>1.36803809468939E-3</v>
      </c>
      <c r="AH657">
        <v>0.833333333704116</v>
      </c>
      <c r="AI657">
        <v>1</v>
      </c>
      <c r="AJ657">
        <v>9.9471961905310602E-2</v>
      </c>
      <c r="AK657">
        <v>4.8859968254425503E-3</v>
      </c>
      <c r="AL657">
        <v>0</v>
      </c>
      <c r="AN657" s="4">
        <f t="shared" si="30"/>
        <v>83.333299999998417</v>
      </c>
      <c r="AO657" s="4">
        <f t="shared" si="31"/>
        <v>-1.5774048733874224E-12</v>
      </c>
      <c r="AQ657">
        <f t="shared" si="32"/>
        <v>30.537480159015939</v>
      </c>
    </row>
    <row r="658" spans="1:43" x14ac:dyDescent="0.25">
      <c r="A658" t="s">
        <v>1358</v>
      </c>
      <c r="B658">
        <v>9203368163</v>
      </c>
      <c r="C658">
        <v>303953297</v>
      </c>
      <c r="D658">
        <v>1</v>
      </c>
      <c r="E658" t="s">
        <v>39</v>
      </c>
      <c r="F658" t="s">
        <v>1359</v>
      </c>
      <c r="G658" t="s">
        <v>41</v>
      </c>
      <c r="H658" s="2">
        <v>45170</v>
      </c>
      <c r="I658">
        <v>43000</v>
      </c>
      <c r="J658" t="s">
        <v>42</v>
      </c>
      <c r="K658" t="s">
        <v>42</v>
      </c>
      <c r="L658">
        <v>43000</v>
      </c>
      <c r="M658" t="s">
        <v>42</v>
      </c>
      <c r="N658">
        <v>671.34</v>
      </c>
      <c r="O658">
        <v>200</v>
      </c>
      <c r="P658">
        <v>42800</v>
      </c>
      <c r="Q658" t="s">
        <v>43</v>
      </c>
      <c r="R658">
        <v>8.8749999999999996E-2</v>
      </c>
      <c r="S658">
        <v>9.1249999999999998E-2</v>
      </c>
      <c r="T658" t="s">
        <v>44</v>
      </c>
      <c r="U658">
        <v>45231</v>
      </c>
      <c r="V658">
        <v>42800</v>
      </c>
      <c r="W658" t="s">
        <v>42</v>
      </c>
      <c r="X658" t="s">
        <v>42</v>
      </c>
      <c r="Y658" t="s">
        <v>42</v>
      </c>
      <c r="Z658">
        <v>37.31</v>
      </c>
      <c r="AA658">
        <v>0</v>
      </c>
      <c r="AB658">
        <v>1</v>
      </c>
      <c r="AC658">
        <v>2.5000000000000001E-4</v>
      </c>
      <c r="AD658">
        <v>1</v>
      </c>
      <c r="AE658" t="s">
        <v>44</v>
      </c>
      <c r="AF658">
        <v>2.7906976744186001E-4</v>
      </c>
      <c r="AG658">
        <v>1.0412093023255801E-2</v>
      </c>
      <c r="AH658">
        <v>1</v>
      </c>
      <c r="AI658">
        <v>1</v>
      </c>
      <c r="AJ658">
        <v>8.5720930232558099E-2</v>
      </c>
      <c r="AK658">
        <v>0</v>
      </c>
      <c r="AL658">
        <v>0</v>
      </c>
      <c r="AN658" s="4">
        <f t="shared" si="30"/>
        <v>200</v>
      </c>
      <c r="AO658" s="4">
        <f t="shared" si="31"/>
        <v>0</v>
      </c>
      <c r="AQ658">
        <f t="shared" si="32"/>
        <v>0</v>
      </c>
    </row>
    <row r="659" spans="1:43" x14ac:dyDescent="0.25">
      <c r="A659" t="s">
        <v>1360</v>
      </c>
      <c r="B659">
        <v>9203616355</v>
      </c>
      <c r="C659">
        <v>303955139</v>
      </c>
      <c r="D659">
        <v>1</v>
      </c>
      <c r="E659" t="s">
        <v>39</v>
      </c>
      <c r="F659" t="s">
        <v>1361</v>
      </c>
      <c r="G659" t="s">
        <v>41</v>
      </c>
      <c r="H659" s="2">
        <v>45170</v>
      </c>
      <c r="I659">
        <v>62000</v>
      </c>
      <c r="J659" t="s">
        <v>42</v>
      </c>
      <c r="K659" t="s">
        <v>42</v>
      </c>
      <c r="L659">
        <v>62000</v>
      </c>
      <c r="M659" t="s">
        <v>42</v>
      </c>
      <c r="N659">
        <v>0</v>
      </c>
      <c r="O659">
        <v>0</v>
      </c>
      <c r="P659">
        <v>62000</v>
      </c>
      <c r="Q659" t="s">
        <v>43</v>
      </c>
      <c r="R659">
        <v>9.8750000000000004E-2</v>
      </c>
      <c r="S659">
        <v>0.10125000000000001</v>
      </c>
      <c r="T659" t="s">
        <v>44</v>
      </c>
      <c r="U659">
        <v>45200</v>
      </c>
      <c r="V659">
        <v>62000</v>
      </c>
      <c r="W659" t="s">
        <v>42</v>
      </c>
      <c r="X659" t="s">
        <v>42</v>
      </c>
      <c r="Y659" t="s">
        <v>42</v>
      </c>
      <c r="Z659">
        <v>0</v>
      </c>
      <c r="AA659">
        <v>0</v>
      </c>
      <c r="AB659">
        <v>1</v>
      </c>
      <c r="AC659">
        <v>2.5000000000000001E-4</v>
      </c>
      <c r="AD659">
        <v>1</v>
      </c>
      <c r="AE659" t="s">
        <v>44</v>
      </c>
      <c r="AF659">
        <v>1.93548387096774E-4</v>
      </c>
      <c r="AG659">
        <v>0</v>
      </c>
      <c r="AH659">
        <v>1</v>
      </c>
      <c r="AI659">
        <v>1</v>
      </c>
      <c r="AJ659">
        <v>9.5806451612903201E-2</v>
      </c>
      <c r="AK659">
        <v>0</v>
      </c>
      <c r="AL659">
        <v>0</v>
      </c>
      <c r="AN659" s="4">
        <f t="shared" si="30"/>
        <v>0</v>
      </c>
      <c r="AO659" s="4">
        <f t="shared" si="31"/>
        <v>0</v>
      </c>
      <c r="AQ659">
        <f t="shared" si="32"/>
        <v>0</v>
      </c>
    </row>
    <row r="660" spans="1:43" x14ac:dyDescent="0.25">
      <c r="A660" t="s">
        <v>1362</v>
      </c>
      <c r="B660">
        <v>9203558839</v>
      </c>
      <c r="C660">
        <v>303954029</v>
      </c>
      <c r="D660">
        <v>1</v>
      </c>
      <c r="E660" t="s">
        <v>39</v>
      </c>
      <c r="F660" t="s">
        <v>1363</v>
      </c>
      <c r="G660" t="s">
        <v>41</v>
      </c>
      <c r="H660" s="2">
        <v>45170</v>
      </c>
      <c r="I660">
        <v>15416.74</v>
      </c>
      <c r="J660" t="s">
        <v>42</v>
      </c>
      <c r="K660" t="s">
        <v>42</v>
      </c>
      <c r="L660">
        <v>15416.74</v>
      </c>
      <c r="M660" t="s">
        <v>42</v>
      </c>
      <c r="N660">
        <v>126.39</v>
      </c>
      <c r="O660">
        <v>423.61</v>
      </c>
      <c r="P660">
        <v>14993.13</v>
      </c>
      <c r="Q660" t="s">
        <v>43</v>
      </c>
      <c r="R660">
        <v>9.2499999999999999E-2</v>
      </c>
      <c r="S660">
        <v>9.5000000000000001E-2</v>
      </c>
      <c r="T660" t="s">
        <v>44</v>
      </c>
      <c r="U660">
        <v>45200</v>
      </c>
      <c r="V660">
        <v>14993.13</v>
      </c>
      <c r="W660" t="s">
        <v>42</v>
      </c>
      <c r="X660" t="s">
        <v>42</v>
      </c>
      <c r="Y660" t="s">
        <v>42</v>
      </c>
      <c r="Z660">
        <v>6.83</v>
      </c>
      <c r="AA660">
        <v>0</v>
      </c>
      <c r="AB660">
        <v>1</v>
      </c>
      <c r="AC660">
        <v>2.5000000000000001E-4</v>
      </c>
      <c r="AD660">
        <v>1</v>
      </c>
      <c r="AE660" t="s">
        <v>44</v>
      </c>
      <c r="AF660">
        <v>7.7837467583937998E-4</v>
      </c>
      <c r="AG660">
        <v>5.3162990359829597E-3</v>
      </c>
      <c r="AH660">
        <v>1</v>
      </c>
      <c r="AI660">
        <v>1</v>
      </c>
      <c r="AJ660">
        <v>8.89716253241606E-2</v>
      </c>
      <c r="AK660">
        <v>0</v>
      </c>
      <c r="AL660">
        <v>0</v>
      </c>
      <c r="AN660" s="4">
        <f t="shared" si="30"/>
        <v>423.61000000000058</v>
      </c>
      <c r="AO660" s="4">
        <f t="shared" si="31"/>
        <v>5.6843418860808015E-13</v>
      </c>
      <c r="AQ660">
        <f t="shared" si="32"/>
        <v>0</v>
      </c>
    </row>
    <row r="661" spans="1:43" x14ac:dyDescent="0.25">
      <c r="A661" t="s">
        <v>1364</v>
      </c>
      <c r="B661">
        <v>9203440210</v>
      </c>
      <c r="C661">
        <v>303954070</v>
      </c>
      <c r="D661">
        <v>1</v>
      </c>
      <c r="E661" t="s">
        <v>39</v>
      </c>
      <c r="F661" t="s">
        <v>1365</v>
      </c>
      <c r="G661" t="s">
        <v>41</v>
      </c>
      <c r="H661" s="2">
        <v>45170</v>
      </c>
      <c r="I661">
        <v>45000</v>
      </c>
      <c r="J661" t="s">
        <v>42</v>
      </c>
      <c r="K661" t="s">
        <v>42</v>
      </c>
      <c r="L661">
        <v>45000</v>
      </c>
      <c r="M661" t="s">
        <v>42</v>
      </c>
      <c r="N661">
        <v>426.23</v>
      </c>
      <c r="O661">
        <v>300</v>
      </c>
      <c r="P661">
        <v>44700</v>
      </c>
      <c r="Q661" t="s">
        <v>43</v>
      </c>
      <c r="R661">
        <v>0.1075</v>
      </c>
      <c r="S661">
        <v>0.11</v>
      </c>
      <c r="T661" t="s">
        <v>44</v>
      </c>
      <c r="U661">
        <v>45200</v>
      </c>
      <c r="V661">
        <v>44700</v>
      </c>
      <c r="W661" t="s">
        <v>42</v>
      </c>
      <c r="X661" t="s">
        <v>42</v>
      </c>
      <c r="Y661" t="s">
        <v>42</v>
      </c>
      <c r="Z661">
        <v>19.82</v>
      </c>
      <c r="AA661">
        <v>0</v>
      </c>
      <c r="AB661">
        <v>1</v>
      </c>
      <c r="AC661">
        <v>2.5000000000000001E-4</v>
      </c>
      <c r="AD661">
        <v>1</v>
      </c>
      <c r="AE661" t="s">
        <v>44</v>
      </c>
      <c r="AF661">
        <v>2.66666666666667E-4</v>
      </c>
      <c r="AG661">
        <v>5.2853333333333303E-3</v>
      </c>
      <c r="AH661">
        <v>1</v>
      </c>
      <c r="AI661">
        <v>1</v>
      </c>
      <c r="AJ661">
        <v>0.104483333333333</v>
      </c>
      <c r="AK661">
        <v>0</v>
      </c>
      <c r="AL661">
        <v>0</v>
      </c>
      <c r="AN661" s="4">
        <f t="shared" si="30"/>
        <v>300</v>
      </c>
      <c r="AO661" s="4">
        <f t="shared" si="31"/>
        <v>0</v>
      </c>
      <c r="AQ661">
        <f t="shared" si="32"/>
        <v>0</v>
      </c>
    </row>
    <row r="662" spans="1:43" x14ac:dyDescent="0.25">
      <c r="A662" t="s">
        <v>1366</v>
      </c>
      <c r="B662">
        <v>9203436291</v>
      </c>
      <c r="C662">
        <v>303954072</v>
      </c>
      <c r="D662">
        <v>1</v>
      </c>
      <c r="E662" t="s">
        <v>39</v>
      </c>
      <c r="F662" t="s">
        <v>1367</v>
      </c>
      <c r="G662" t="s">
        <v>41</v>
      </c>
      <c r="H662" s="2">
        <v>45170</v>
      </c>
      <c r="I662">
        <v>199900</v>
      </c>
      <c r="J662" t="s">
        <v>42</v>
      </c>
      <c r="K662" t="s">
        <v>42</v>
      </c>
      <c r="L662">
        <v>199900</v>
      </c>
      <c r="M662" t="s">
        <v>42</v>
      </c>
      <c r="N662">
        <v>1688.43</v>
      </c>
      <c r="O662">
        <v>0</v>
      </c>
      <c r="P662">
        <v>199900</v>
      </c>
      <c r="Q662" t="s">
        <v>43</v>
      </c>
      <c r="R662">
        <v>0.10375</v>
      </c>
      <c r="S662">
        <v>0.10625</v>
      </c>
      <c r="T662" t="s">
        <v>44</v>
      </c>
      <c r="U662">
        <v>45200</v>
      </c>
      <c r="V662">
        <v>199900</v>
      </c>
      <c r="W662" t="s">
        <v>42</v>
      </c>
      <c r="X662" t="s">
        <v>42</v>
      </c>
      <c r="Y662" t="s">
        <v>42</v>
      </c>
      <c r="Z662">
        <v>81.37</v>
      </c>
      <c r="AA662">
        <v>0</v>
      </c>
      <c r="AB662">
        <v>1</v>
      </c>
      <c r="AC662">
        <v>2.5000000000000001E-4</v>
      </c>
      <c r="AD662">
        <v>1</v>
      </c>
      <c r="AE662" t="s">
        <v>44</v>
      </c>
      <c r="AF662" s="3">
        <v>6.0030015007503798E-5</v>
      </c>
      <c r="AG662">
        <v>4.8846423211605797E-3</v>
      </c>
      <c r="AH662">
        <v>1</v>
      </c>
      <c r="AI662">
        <v>1</v>
      </c>
      <c r="AJ662">
        <v>0.100939969984992</v>
      </c>
      <c r="AK662">
        <v>0</v>
      </c>
      <c r="AL662">
        <v>0</v>
      </c>
      <c r="AN662" s="4">
        <f t="shared" si="30"/>
        <v>0</v>
      </c>
      <c r="AO662" s="4">
        <f t="shared" si="31"/>
        <v>0</v>
      </c>
      <c r="AQ662">
        <f t="shared" si="32"/>
        <v>0</v>
      </c>
    </row>
    <row r="663" spans="1:43" x14ac:dyDescent="0.25">
      <c r="A663" t="s">
        <v>1368</v>
      </c>
      <c r="B663">
        <v>9202988250</v>
      </c>
      <c r="C663">
        <v>303955244</v>
      </c>
      <c r="D663">
        <v>1</v>
      </c>
      <c r="E663" t="s">
        <v>39</v>
      </c>
      <c r="F663" t="s">
        <v>1369</v>
      </c>
      <c r="G663" t="s">
        <v>41</v>
      </c>
      <c r="H663" s="2">
        <v>45170</v>
      </c>
      <c r="I663">
        <v>49623.33</v>
      </c>
      <c r="J663" t="s">
        <v>42</v>
      </c>
      <c r="K663" t="s">
        <v>42</v>
      </c>
      <c r="L663">
        <v>49623.33</v>
      </c>
      <c r="M663" t="s">
        <v>42</v>
      </c>
      <c r="N663">
        <v>400.9</v>
      </c>
      <c r="O663">
        <v>599.1</v>
      </c>
      <c r="P663">
        <v>49024.23</v>
      </c>
      <c r="Q663" t="s">
        <v>43</v>
      </c>
      <c r="R663">
        <v>9.2499999999999999E-2</v>
      </c>
      <c r="S663">
        <v>9.5000000000000001E-2</v>
      </c>
      <c r="T663" t="s">
        <v>44</v>
      </c>
      <c r="U663">
        <v>45231</v>
      </c>
      <c r="V663">
        <v>49024.23</v>
      </c>
      <c r="W663" t="s">
        <v>42</v>
      </c>
      <c r="X663" t="s">
        <v>42</v>
      </c>
      <c r="Y663" t="s">
        <v>42</v>
      </c>
      <c r="Z663">
        <v>21.1</v>
      </c>
      <c r="AA663">
        <v>0</v>
      </c>
      <c r="AB663">
        <v>1</v>
      </c>
      <c r="AC663">
        <v>2.5000000000000001E-4</v>
      </c>
      <c r="AD663">
        <v>1</v>
      </c>
      <c r="AE663" t="s">
        <v>44</v>
      </c>
      <c r="AF663">
        <v>2.41821739895327E-4</v>
      </c>
      <c r="AG663">
        <v>5.1024387117914096E-3</v>
      </c>
      <c r="AH663">
        <v>1</v>
      </c>
      <c r="AI663">
        <v>1</v>
      </c>
      <c r="AJ663">
        <v>8.9508178260104695E-2</v>
      </c>
      <c r="AK663">
        <v>0</v>
      </c>
      <c r="AL663">
        <v>0</v>
      </c>
      <c r="AN663" s="4">
        <f t="shared" si="30"/>
        <v>599.09999999999854</v>
      </c>
      <c r="AO663" s="4">
        <f t="shared" si="31"/>
        <v>-1.4779288903810084E-12</v>
      </c>
      <c r="AQ663">
        <f t="shared" si="32"/>
        <v>0</v>
      </c>
    </row>
    <row r="664" spans="1:43" x14ac:dyDescent="0.25">
      <c r="A664" t="s">
        <v>1370</v>
      </c>
      <c r="B664">
        <v>9203319810</v>
      </c>
      <c r="C664">
        <v>303953128</v>
      </c>
      <c r="D664">
        <v>1</v>
      </c>
      <c r="E664" t="s">
        <v>39</v>
      </c>
      <c r="F664" t="s">
        <v>1371</v>
      </c>
      <c r="G664" t="s">
        <v>41</v>
      </c>
      <c r="H664" s="2">
        <v>45170</v>
      </c>
      <c r="I664">
        <v>50154</v>
      </c>
      <c r="J664" t="s">
        <v>42</v>
      </c>
      <c r="K664" t="s">
        <v>42</v>
      </c>
      <c r="L664">
        <v>50154</v>
      </c>
      <c r="M664" t="s">
        <v>42</v>
      </c>
      <c r="N664">
        <v>445.65</v>
      </c>
      <c r="O664">
        <v>54.35</v>
      </c>
      <c r="P664">
        <v>50099.65</v>
      </c>
      <c r="Q664" t="s">
        <v>43</v>
      </c>
      <c r="R664">
        <v>0.10125000000000001</v>
      </c>
      <c r="S664">
        <v>0.10375</v>
      </c>
      <c r="T664" t="s">
        <v>44</v>
      </c>
      <c r="U664">
        <v>45200</v>
      </c>
      <c r="V664">
        <v>50099.65</v>
      </c>
      <c r="W664" t="s">
        <v>42</v>
      </c>
      <c r="X664" t="s">
        <v>42</v>
      </c>
      <c r="Y664" t="s">
        <v>42</v>
      </c>
      <c r="Z664">
        <v>22.01</v>
      </c>
      <c r="AA664">
        <v>0</v>
      </c>
      <c r="AB664">
        <v>1</v>
      </c>
      <c r="AC664">
        <v>2.5000000000000001E-4</v>
      </c>
      <c r="AD664">
        <v>1</v>
      </c>
      <c r="AE664" t="s">
        <v>44</v>
      </c>
      <c r="AF664">
        <v>2.39263069745185E-4</v>
      </c>
      <c r="AG664">
        <v>5.26618016509152E-3</v>
      </c>
      <c r="AH664">
        <v>1</v>
      </c>
      <c r="AI664">
        <v>1</v>
      </c>
      <c r="AJ664">
        <v>9.8260736930254805E-2</v>
      </c>
      <c r="AK664">
        <v>0</v>
      </c>
      <c r="AL664">
        <v>0</v>
      </c>
      <c r="AN664" s="4">
        <f t="shared" si="30"/>
        <v>54.349999999998545</v>
      </c>
      <c r="AO664" s="4">
        <f t="shared" si="31"/>
        <v>-1.4566126083082054E-12</v>
      </c>
      <c r="AQ664">
        <f t="shared" si="32"/>
        <v>0</v>
      </c>
    </row>
    <row r="665" spans="1:43" x14ac:dyDescent="0.25">
      <c r="A665" t="s">
        <v>1372</v>
      </c>
      <c r="B665">
        <v>9203316170</v>
      </c>
      <c r="C665">
        <v>303953130</v>
      </c>
      <c r="D665">
        <v>1</v>
      </c>
      <c r="E665" t="s">
        <v>39</v>
      </c>
      <c r="F665" t="s">
        <v>1373</v>
      </c>
      <c r="G665" t="s">
        <v>41</v>
      </c>
      <c r="H665" s="2">
        <v>45170</v>
      </c>
      <c r="I665">
        <v>34982.15</v>
      </c>
      <c r="J665" t="s">
        <v>42</v>
      </c>
      <c r="K665" t="s">
        <v>42</v>
      </c>
      <c r="L665">
        <v>34982.15</v>
      </c>
      <c r="M665" t="s">
        <v>42</v>
      </c>
      <c r="N665">
        <v>272.27999999999997</v>
      </c>
      <c r="O665">
        <v>0</v>
      </c>
      <c r="P665">
        <v>34982.15</v>
      </c>
      <c r="Q665" t="s">
        <v>43</v>
      </c>
      <c r="R665">
        <v>8.8749999999999996E-2</v>
      </c>
      <c r="S665">
        <v>9.1249999999999998E-2</v>
      </c>
      <c r="T665" t="s">
        <v>44</v>
      </c>
      <c r="U665">
        <v>45200</v>
      </c>
      <c r="V665">
        <v>34982.15</v>
      </c>
      <c r="W665" t="s">
        <v>42</v>
      </c>
      <c r="X665" t="s">
        <v>42</v>
      </c>
      <c r="Y665" t="s">
        <v>42</v>
      </c>
      <c r="Z665">
        <v>15.34</v>
      </c>
      <c r="AA665">
        <v>0</v>
      </c>
      <c r="AB665">
        <v>1</v>
      </c>
      <c r="AC665">
        <v>2.5000000000000001E-4</v>
      </c>
      <c r="AD665">
        <v>1</v>
      </c>
      <c r="AE665" t="s">
        <v>44</v>
      </c>
      <c r="AF665">
        <v>3.4303208922264599E-4</v>
      </c>
      <c r="AG665">
        <v>5.2621122486753999E-3</v>
      </c>
      <c r="AH665">
        <v>1</v>
      </c>
      <c r="AI665">
        <v>1</v>
      </c>
      <c r="AJ665">
        <v>8.5656967910777398E-2</v>
      </c>
      <c r="AK665">
        <v>0</v>
      </c>
      <c r="AL665">
        <v>0</v>
      </c>
      <c r="AN665" s="4">
        <f t="shared" si="30"/>
        <v>0</v>
      </c>
      <c r="AO665" s="4">
        <f t="shared" si="31"/>
        <v>0</v>
      </c>
      <c r="AQ665">
        <f t="shared" si="32"/>
        <v>0</v>
      </c>
    </row>
    <row r="666" spans="1:43" x14ac:dyDescent="0.25">
      <c r="A666" t="s">
        <v>1374</v>
      </c>
      <c r="B666">
        <v>9203021481</v>
      </c>
      <c r="C666">
        <v>303953152</v>
      </c>
      <c r="D666">
        <v>1</v>
      </c>
      <c r="E666" t="s">
        <v>39</v>
      </c>
      <c r="F666" t="s">
        <v>1375</v>
      </c>
      <c r="G666" t="s">
        <v>41</v>
      </c>
      <c r="H666" s="2">
        <v>45170</v>
      </c>
      <c r="I666">
        <v>52500</v>
      </c>
      <c r="J666" t="s">
        <v>42</v>
      </c>
      <c r="K666" t="s">
        <v>42</v>
      </c>
      <c r="L666">
        <v>52500</v>
      </c>
      <c r="M666" t="s">
        <v>42</v>
      </c>
      <c r="N666">
        <v>500.55</v>
      </c>
      <c r="O666">
        <v>25.03</v>
      </c>
      <c r="P666">
        <v>52474.97</v>
      </c>
      <c r="Q666" t="s">
        <v>43</v>
      </c>
      <c r="R666">
        <v>0.10875</v>
      </c>
      <c r="S666">
        <v>0.11125</v>
      </c>
      <c r="T666" t="s">
        <v>44</v>
      </c>
      <c r="U666">
        <v>45200</v>
      </c>
      <c r="V666">
        <v>52474.97</v>
      </c>
      <c r="W666" t="s">
        <v>42</v>
      </c>
      <c r="X666" t="s">
        <v>42</v>
      </c>
      <c r="Y666" t="s">
        <v>42</v>
      </c>
      <c r="Z666">
        <v>23.01</v>
      </c>
      <c r="AA666">
        <v>0</v>
      </c>
      <c r="AB666">
        <v>1</v>
      </c>
      <c r="AC666">
        <v>2.5000000000000001E-4</v>
      </c>
      <c r="AD666">
        <v>1</v>
      </c>
      <c r="AE666" t="s">
        <v>44</v>
      </c>
      <c r="AF666">
        <v>2.28571428571429E-4</v>
      </c>
      <c r="AG666">
        <v>5.2594285714285703E-3</v>
      </c>
      <c r="AH666">
        <v>1</v>
      </c>
      <c r="AI666">
        <v>1</v>
      </c>
      <c r="AJ666">
        <v>0.105771428571429</v>
      </c>
      <c r="AK666">
        <v>0</v>
      </c>
      <c r="AL666">
        <v>0</v>
      </c>
      <c r="AN666" s="4">
        <f t="shared" si="30"/>
        <v>25.029999999998836</v>
      </c>
      <c r="AO666" s="4">
        <f t="shared" si="31"/>
        <v>-1.1652900866465643E-12</v>
      </c>
      <c r="AQ666">
        <f t="shared" si="32"/>
        <v>0</v>
      </c>
    </row>
    <row r="667" spans="1:43" x14ac:dyDescent="0.25">
      <c r="A667" t="s">
        <v>1376</v>
      </c>
      <c r="B667">
        <v>1032528713</v>
      </c>
      <c r="C667">
        <v>303955383</v>
      </c>
      <c r="D667">
        <v>1</v>
      </c>
      <c r="E667" t="s">
        <v>39</v>
      </c>
      <c r="F667" t="s">
        <v>1377</v>
      </c>
      <c r="G667" t="s">
        <v>41</v>
      </c>
      <c r="H667" s="2">
        <v>45170</v>
      </c>
      <c r="I667">
        <v>26250</v>
      </c>
      <c r="J667" t="s">
        <v>42</v>
      </c>
      <c r="K667" t="s">
        <v>42</v>
      </c>
      <c r="L667">
        <v>26250</v>
      </c>
      <c r="M667" t="s">
        <v>42</v>
      </c>
      <c r="N667">
        <v>0</v>
      </c>
      <c r="O667">
        <v>0</v>
      </c>
      <c r="P667">
        <v>26250</v>
      </c>
      <c r="Q667" t="s">
        <v>47</v>
      </c>
      <c r="R667">
        <v>9.8750000000000004E-2</v>
      </c>
      <c r="S667">
        <v>9.8750000000000004E-2</v>
      </c>
      <c r="T667" t="s">
        <v>66</v>
      </c>
      <c r="U667">
        <v>45170</v>
      </c>
      <c r="V667">
        <v>26250</v>
      </c>
      <c r="W667" t="s">
        <v>42</v>
      </c>
      <c r="X667" t="s">
        <v>42</v>
      </c>
      <c r="Y667" t="s">
        <v>42</v>
      </c>
      <c r="Z667">
        <v>9.1199999999999992</v>
      </c>
      <c r="AA667">
        <v>0</v>
      </c>
      <c r="AB667">
        <v>1</v>
      </c>
      <c r="AC667">
        <v>2.5000000000000001E-4</v>
      </c>
      <c r="AD667">
        <v>1</v>
      </c>
      <c r="AE667" t="s">
        <v>66</v>
      </c>
      <c r="AF667">
        <v>4.5714285714285703E-4</v>
      </c>
      <c r="AG667">
        <v>4.16914285714286E-3</v>
      </c>
      <c r="AH667">
        <v>1</v>
      </c>
      <c r="AI667">
        <v>1</v>
      </c>
      <c r="AJ667">
        <v>9.3873714285714296E-2</v>
      </c>
      <c r="AK667">
        <v>4.6525714285714304E-3</v>
      </c>
      <c r="AL667">
        <v>0</v>
      </c>
      <c r="AN667" s="4">
        <f t="shared" si="30"/>
        <v>0</v>
      </c>
      <c r="AO667" s="4">
        <f t="shared" si="31"/>
        <v>0</v>
      </c>
      <c r="AQ667">
        <f t="shared" si="32"/>
        <v>10.177500000000004</v>
      </c>
    </row>
    <row r="668" spans="1:43" x14ac:dyDescent="0.25">
      <c r="A668" t="s">
        <v>1378</v>
      </c>
      <c r="B668">
        <v>9203577250</v>
      </c>
      <c r="C668">
        <v>303955578</v>
      </c>
      <c r="D668">
        <v>1</v>
      </c>
      <c r="E668" t="s">
        <v>39</v>
      </c>
      <c r="F668" t="s">
        <v>1379</v>
      </c>
      <c r="G668" t="s">
        <v>41</v>
      </c>
      <c r="H668" s="2">
        <v>45170</v>
      </c>
      <c r="I668">
        <v>19207.88</v>
      </c>
      <c r="J668" t="s">
        <v>42</v>
      </c>
      <c r="K668" t="s">
        <v>42</v>
      </c>
      <c r="L668">
        <v>19207.88</v>
      </c>
      <c r="M668" t="s">
        <v>42</v>
      </c>
      <c r="N668">
        <v>148.80000000000001</v>
      </c>
      <c r="O668">
        <v>650</v>
      </c>
      <c r="P668">
        <v>18557.88</v>
      </c>
      <c r="Q668" t="s">
        <v>43</v>
      </c>
      <c r="R668">
        <v>8.7499999999999994E-2</v>
      </c>
      <c r="S668">
        <v>0.09</v>
      </c>
      <c r="T668" t="s">
        <v>44</v>
      </c>
      <c r="U668">
        <v>45231</v>
      </c>
      <c r="V668">
        <v>18557.88</v>
      </c>
      <c r="W668" t="s">
        <v>42</v>
      </c>
      <c r="X668" t="s">
        <v>42</v>
      </c>
      <c r="Y668" t="s">
        <v>42</v>
      </c>
      <c r="Z668">
        <v>8.27</v>
      </c>
      <c r="AA668">
        <v>0</v>
      </c>
      <c r="AB668">
        <v>1</v>
      </c>
      <c r="AC668">
        <v>2.5000000000000001E-4</v>
      </c>
      <c r="AD668">
        <v>1</v>
      </c>
      <c r="AE668" t="s">
        <v>44</v>
      </c>
      <c r="AF668">
        <v>6.2474359481629396E-4</v>
      </c>
      <c r="AG668">
        <v>5.1666295291307503E-3</v>
      </c>
      <c r="AH668">
        <v>1</v>
      </c>
      <c r="AI668">
        <v>1</v>
      </c>
      <c r="AJ668">
        <v>8.4125256405183702E-2</v>
      </c>
      <c r="AK668">
        <v>0</v>
      </c>
      <c r="AL668">
        <v>0</v>
      </c>
      <c r="AN668" s="4">
        <f t="shared" si="30"/>
        <v>650</v>
      </c>
      <c r="AO668" s="4">
        <f t="shared" si="31"/>
        <v>0</v>
      </c>
      <c r="AQ668">
        <f t="shared" si="32"/>
        <v>0</v>
      </c>
    </row>
    <row r="669" spans="1:43" x14ac:dyDescent="0.25">
      <c r="A669" t="s">
        <v>1380</v>
      </c>
      <c r="B669">
        <v>9203728226</v>
      </c>
      <c r="C669">
        <v>303955058</v>
      </c>
      <c r="D669">
        <v>1</v>
      </c>
      <c r="E669" t="s">
        <v>39</v>
      </c>
      <c r="F669" t="s">
        <v>1381</v>
      </c>
      <c r="G669" t="s">
        <v>41</v>
      </c>
      <c r="H669" s="2">
        <v>45170</v>
      </c>
      <c r="I669">
        <v>39000</v>
      </c>
      <c r="J669" t="s">
        <v>42</v>
      </c>
      <c r="K669" t="s">
        <v>42</v>
      </c>
      <c r="L669">
        <v>39000</v>
      </c>
      <c r="M669" t="s">
        <v>42</v>
      </c>
      <c r="N669">
        <v>616.46</v>
      </c>
      <c r="O669">
        <v>5000</v>
      </c>
      <c r="P669">
        <v>34000</v>
      </c>
      <c r="Q669" t="s">
        <v>43</v>
      </c>
      <c r="R669">
        <v>8.7499999999999994E-2</v>
      </c>
      <c r="S669">
        <v>0.09</v>
      </c>
      <c r="T669" t="s">
        <v>44</v>
      </c>
      <c r="U669">
        <v>45231</v>
      </c>
      <c r="V669">
        <v>34000</v>
      </c>
      <c r="W669" t="s">
        <v>42</v>
      </c>
      <c r="X669" t="s">
        <v>42</v>
      </c>
      <c r="Y669" t="s">
        <v>42</v>
      </c>
      <c r="Z669">
        <v>34.75</v>
      </c>
      <c r="AA669">
        <v>0</v>
      </c>
      <c r="AB669">
        <v>1</v>
      </c>
      <c r="AC669">
        <v>2.5000000000000001E-4</v>
      </c>
      <c r="AD669">
        <v>1</v>
      </c>
      <c r="AE669" t="s">
        <v>44</v>
      </c>
      <c r="AF669">
        <v>3.0769230769230797E-4</v>
      </c>
      <c r="AG669">
        <v>1.0692307692307701E-2</v>
      </c>
      <c r="AH669">
        <v>1</v>
      </c>
      <c r="AI669">
        <v>1</v>
      </c>
      <c r="AJ669">
        <v>8.4442307692307705E-2</v>
      </c>
      <c r="AK669">
        <v>0</v>
      </c>
      <c r="AL669">
        <v>0</v>
      </c>
      <c r="AN669" s="4">
        <f t="shared" si="30"/>
        <v>5000</v>
      </c>
      <c r="AO669" s="4">
        <f t="shared" si="31"/>
        <v>0</v>
      </c>
      <c r="AQ669">
        <f t="shared" si="32"/>
        <v>0</v>
      </c>
    </row>
    <row r="670" spans="1:43" x14ac:dyDescent="0.25">
      <c r="A670" t="s">
        <v>1382</v>
      </c>
      <c r="B670">
        <v>1032841487</v>
      </c>
      <c r="C670">
        <v>303961972</v>
      </c>
      <c r="D670">
        <v>1</v>
      </c>
      <c r="E670" t="s">
        <v>39</v>
      </c>
      <c r="F670" t="s">
        <v>1383</v>
      </c>
      <c r="G670" t="s">
        <v>41</v>
      </c>
      <c r="H670" s="2">
        <v>45170</v>
      </c>
      <c r="I670">
        <v>45000</v>
      </c>
      <c r="J670" t="s">
        <v>42</v>
      </c>
      <c r="K670" t="s">
        <v>42</v>
      </c>
      <c r="L670">
        <v>45000</v>
      </c>
      <c r="M670" t="s">
        <v>42</v>
      </c>
      <c r="N670">
        <v>382.19</v>
      </c>
      <c r="O670">
        <v>0</v>
      </c>
      <c r="P670">
        <v>45000</v>
      </c>
      <c r="Q670" t="s">
        <v>47</v>
      </c>
      <c r="R670">
        <v>0</v>
      </c>
      <c r="S670">
        <v>0.10249999999999999</v>
      </c>
      <c r="T670" t="s">
        <v>44</v>
      </c>
      <c r="U670">
        <v>45200</v>
      </c>
      <c r="V670">
        <v>45000</v>
      </c>
      <c r="W670" t="s">
        <v>42</v>
      </c>
      <c r="X670" t="s">
        <v>42</v>
      </c>
      <c r="Y670" t="s">
        <v>42</v>
      </c>
      <c r="Z670">
        <v>9.1199999999999992</v>
      </c>
      <c r="AA670">
        <v>0</v>
      </c>
      <c r="AB670">
        <v>1</v>
      </c>
      <c r="AC670">
        <v>2.5000000000000001E-4</v>
      </c>
      <c r="AD670">
        <v>1</v>
      </c>
      <c r="AE670" t="s">
        <v>44</v>
      </c>
      <c r="AF670">
        <v>2.66666666666667E-4</v>
      </c>
      <c r="AG670">
        <v>2.4320000000000001E-3</v>
      </c>
      <c r="AH670">
        <v>1</v>
      </c>
      <c r="AI670">
        <v>1</v>
      </c>
      <c r="AJ670">
        <v>9.9551333333333297E-2</v>
      </c>
      <c r="AK670">
        <v>4.7973333333333297E-3</v>
      </c>
      <c r="AL670">
        <v>0</v>
      </c>
      <c r="AN670" s="4">
        <f t="shared" si="30"/>
        <v>0</v>
      </c>
      <c r="AO670" s="4">
        <f t="shared" si="31"/>
        <v>0</v>
      </c>
      <c r="AQ670">
        <f t="shared" si="32"/>
        <v>17.989999999999984</v>
      </c>
    </row>
    <row r="671" spans="1:43" x14ac:dyDescent="0.25">
      <c r="A671" t="s">
        <v>1384</v>
      </c>
      <c r="B671">
        <v>9203560587</v>
      </c>
      <c r="C671">
        <v>303962024</v>
      </c>
      <c r="D671">
        <v>1</v>
      </c>
      <c r="E671" t="s">
        <v>39</v>
      </c>
      <c r="F671" t="s">
        <v>1385</v>
      </c>
      <c r="G671" t="s">
        <v>41</v>
      </c>
      <c r="H671" s="2">
        <v>45170</v>
      </c>
      <c r="I671">
        <v>40901.53</v>
      </c>
      <c r="J671" t="s">
        <v>42</v>
      </c>
      <c r="K671" t="s">
        <v>42</v>
      </c>
      <c r="L671">
        <v>40901.53</v>
      </c>
      <c r="M671" t="s">
        <v>42</v>
      </c>
      <c r="N671">
        <v>308.89679999999998</v>
      </c>
      <c r="O671">
        <v>0</v>
      </c>
      <c r="P671">
        <v>40901.53</v>
      </c>
      <c r="Q671" t="s">
        <v>43</v>
      </c>
      <c r="R671">
        <v>9.375E-2</v>
      </c>
      <c r="S671">
        <v>9.6250000000000002E-2</v>
      </c>
      <c r="T671" t="s">
        <v>44</v>
      </c>
      <c r="U671">
        <v>45231</v>
      </c>
      <c r="V671">
        <v>47401.53</v>
      </c>
      <c r="W671" t="s">
        <v>42</v>
      </c>
      <c r="X671" t="s">
        <v>42</v>
      </c>
      <c r="Y671" t="s">
        <v>42</v>
      </c>
      <c r="Z671">
        <v>16.0445758425933</v>
      </c>
      <c r="AA671">
        <v>0</v>
      </c>
      <c r="AB671">
        <v>1</v>
      </c>
      <c r="AC671">
        <v>2.5000000000000001E-4</v>
      </c>
      <c r="AD671">
        <v>1</v>
      </c>
      <c r="AE671" t="s">
        <v>44</v>
      </c>
      <c r="AF671">
        <v>2.9338755787375201E-4</v>
      </c>
      <c r="AG671">
        <v>4.7072789235786403E-3</v>
      </c>
      <c r="AH671">
        <v>0.86287362454334304</v>
      </c>
      <c r="AI671">
        <v>1</v>
      </c>
      <c r="AJ671">
        <v>9.0706612442126203E-2</v>
      </c>
      <c r="AK671">
        <v>0</v>
      </c>
      <c r="AL671">
        <v>0</v>
      </c>
      <c r="AN671" s="4">
        <f t="shared" si="30"/>
        <v>0</v>
      </c>
      <c r="AO671" s="4">
        <f t="shared" si="31"/>
        <v>0</v>
      </c>
      <c r="AQ671">
        <f t="shared" si="32"/>
        <v>0</v>
      </c>
    </row>
    <row r="672" spans="1:43" x14ac:dyDescent="0.25">
      <c r="A672" t="s">
        <v>1386</v>
      </c>
      <c r="B672">
        <v>1032528373</v>
      </c>
      <c r="C672">
        <v>303954022</v>
      </c>
      <c r="D672">
        <v>1</v>
      </c>
      <c r="E672" t="s">
        <v>39</v>
      </c>
      <c r="F672" t="s">
        <v>1387</v>
      </c>
      <c r="G672" t="s">
        <v>41</v>
      </c>
      <c r="H672" s="2">
        <v>45170</v>
      </c>
      <c r="I672">
        <v>94996.03</v>
      </c>
      <c r="J672" t="s">
        <v>42</v>
      </c>
      <c r="K672" t="s">
        <v>42</v>
      </c>
      <c r="L672">
        <v>94996.03</v>
      </c>
      <c r="M672" t="s">
        <v>42</v>
      </c>
      <c r="N672">
        <v>1008.56</v>
      </c>
      <c r="O672">
        <v>0</v>
      </c>
      <c r="P672">
        <v>94996.03</v>
      </c>
      <c r="Q672" t="s">
        <v>47</v>
      </c>
      <c r="R672">
        <v>0.1275</v>
      </c>
      <c r="S672">
        <v>0.1275</v>
      </c>
      <c r="T672" t="s">
        <v>44</v>
      </c>
      <c r="U672">
        <v>45200</v>
      </c>
      <c r="V672">
        <v>94996.03</v>
      </c>
      <c r="W672" t="s">
        <v>42</v>
      </c>
      <c r="X672" t="s">
        <v>42</v>
      </c>
      <c r="Y672" t="s">
        <v>42</v>
      </c>
      <c r="Z672">
        <v>9.1199999999999992</v>
      </c>
      <c r="AA672">
        <v>0</v>
      </c>
      <c r="AB672">
        <v>1</v>
      </c>
      <c r="AC672">
        <v>2.5000000000000001E-4</v>
      </c>
      <c r="AD672">
        <v>1</v>
      </c>
      <c r="AE672" t="s">
        <v>44</v>
      </c>
      <c r="AF672">
        <v>1.2632106836464599E-4</v>
      </c>
      <c r="AG672">
        <v>1.1520481434855801E-3</v>
      </c>
      <c r="AH672">
        <v>1</v>
      </c>
      <c r="AI672">
        <v>1</v>
      </c>
      <c r="AJ672">
        <v>0.12597163078814999</v>
      </c>
      <c r="AK672">
        <v>4.9039959880428701E-3</v>
      </c>
      <c r="AL672">
        <v>0</v>
      </c>
      <c r="AN672" s="4">
        <f t="shared" si="30"/>
        <v>0</v>
      </c>
      <c r="AO672" s="4">
        <f t="shared" si="31"/>
        <v>0</v>
      </c>
      <c r="AQ672">
        <f t="shared" si="32"/>
        <v>38.821679166666677</v>
      </c>
    </row>
    <row r="673" spans="1:43" x14ac:dyDescent="0.25">
      <c r="A673" t="s">
        <v>1388</v>
      </c>
      <c r="B673">
        <v>9203556528</v>
      </c>
      <c r="C673">
        <v>303954030</v>
      </c>
      <c r="D673">
        <v>1</v>
      </c>
      <c r="E673" t="s">
        <v>39</v>
      </c>
      <c r="F673" t="s">
        <v>1389</v>
      </c>
      <c r="G673" t="s">
        <v>41</v>
      </c>
      <c r="H673" s="2">
        <v>45170</v>
      </c>
      <c r="I673">
        <v>37390.5</v>
      </c>
      <c r="J673" t="s">
        <v>42</v>
      </c>
      <c r="K673" t="s">
        <v>42</v>
      </c>
      <c r="L673">
        <v>37390.5</v>
      </c>
      <c r="M673" t="s">
        <v>42</v>
      </c>
      <c r="N673">
        <v>320.33999999999997</v>
      </c>
      <c r="O673">
        <v>2679.66</v>
      </c>
      <c r="P673">
        <v>34710.839999999997</v>
      </c>
      <c r="Q673" t="s">
        <v>43</v>
      </c>
      <c r="R673">
        <v>9.7500000000000003E-2</v>
      </c>
      <c r="S673">
        <v>0.1</v>
      </c>
      <c r="T673" t="s">
        <v>44</v>
      </c>
      <c r="U673">
        <v>45200</v>
      </c>
      <c r="V673">
        <v>34710.839999999997</v>
      </c>
      <c r="W673" t="s">
        <v>42</v>
      </c>
      <c r="X673" t="s">
        <v>42</v>
      </c>
      <c r="Y673" t="s">
        <v>42</v>
      </c>
      <c r="Z673">
        <v>16.43</v>
      </c>
      <c r="AA673">
        <v>0</v>
      </c>
      <c r="AB673">
        <v>1</v>
      </c>
      <c r="AC673">
        <v>2.5000000000000001E-4</v>
      </c>
      <c r="AD673">
        <v>1</v>
      </c>
      <c r="AE673" t="s">
        <v>44</v>
      </c>
      <c r="AF673">
        <v>3.209371364384E-4</v>
      </c>
      <c r="AG673">
        <v>5.2729971516829099E-3</v>
      </c>
      <c r="AH673">
        <v>1</v>
      </c>
      <c r="AI673">
        <v>1</v>
      </c>
      <c r="AJ673">
        <v>9.4429062863561605E-2</v>
      </c>
      <c r="AK673">
        <v>0</v>
      </c>
      <c r="AL673">
        <v>0</v>
      </c>
      <c r="AN673" s="4">
        <f t="shared" si="30"/>
        <v>2679.6600000000035</v>
      </c>
      <c r="AO673" s="4">
        <f t="shared" si="31"/>
        <v>3.637978807091713E-12</v>
      </c>
      <c r="AQ673">
        <f t="shared" si="32"/>
        <v>0</v>
      </c>
    </row>
    <row r="674" spans="1:43" x14ac:dyDescent="0.25">
      <c r="A674" t="s">
        <v>1390</v>
      </c>
      <c r="B674">
        <v>9203543971</v>
      </c>
      <c r="C674">
        <v>303954033</v>
      </c>
      <c r="D674">
        <v>1</v>
      </c>
      <c r="E674" t="s">
        <v>39</v>
      </c>
      <c r="F674" t="s">
        <v>1391</v>
      </c>
      <c r="G674" t="s">
        <v>41</v>
      </c>
      <c r="H674" s="2">
        <v>45170</v>
      </c>
      <c r="I674">
        <v>68603.98</v>
      </c>
      <c r="J674" t="s">
        <v>42</v>
      </c>
      <c r="K674" t="s">
        <v>42</v>
      </c>
      <c r="L674">
        <v>68603.98</v>
      </c>
      <c r="M674" t="s">
        <v>42</v>
      </c>
      <c r="N674">
        <v>1127.8599999999999</v>
      </c>
      <c r="O674">
        <v>152.82</v>
      </c>
      <c r="P674">
        <v>68451.16</v>
      </c>
      <c r="Q674" t="s">
        <v>43</v>
      </c>
      <c r="R674">
        <v>9.375E-2</v>
      </c>
      <c r="S674">
        <v>9.6250000000000002E-2</v>
      </c>
      <c r="T674" t="s">
        <v>44</v>
      </c>
      <c r="U674">
        <v>45231</v>
      </c>
      <c r="V674">
        <v>68451.16</v>
      </c>
      <c r="W674" t="s">
        <v>42</v>
      </c>
      <c r="X674" t="s">
        <v>42</v>
      </c>
      <c r="Y674" t="s">
        <v>42</v>
      </c>
      <c r="Z674">
        <v>59.37</v>
      </c>
      <c r="AA674">
        <v>0</v>
      </c>
      <c r="AB674">
        <v>1</v>
      </c>
      <c r="AC674">
        <v>2.5000000000000001E-4</v>
      </c>
      <c r="AD674">
        <v>1</v>
      </c>
      <c r="AE674" t="s">
        <v>44</v>
      </c>
      <c r="AF674">
        <v>1.7491696545885501E-4</v>
      </c>
      <c r="AG674">
        <v>1.03848202392922E-2</v>
      </c>
      <c r="AH674">
        <v>1</v>
      </c>
      <c r="AI674">
        <v>1</v>
      </c>
      <c r="AJ674">
        <v>9.0825083034541093E-2</v>
      </c>
      <c r="AK674">
        <v>0</v>
      </c>
      <c r="AL674">
        <v>0</v>
      </c>
      <c r="AN674" s="4">
        <f t="shared" si="30"/>
        <v>152.81999999999243</v>
      </c>
      <c r="AO674" s="4">
        <f t="shared" si="31"/>
        <v>-7.560174708487466E-12</v>
      </c>
      <c r="AQ674">
        <f t="shared" si="32"/>
        <v>0</v>
      </c>
    </row>
    <row r="675" spans="1:43" x14ac:dyDescent="0.25">
      <c r="A675" t="s">
        <v>1392</v>
      </c>
      <c r="B675">
        <v>9203675088</v>
      </c>
      <c r="C675">
        <v>303955085</v>
      </c>
      <c r="D675">
        <v>1</v>
      </c>
      <c r="E675" t="s">
        <v>39</v>
      </c>
      <c r="F675" t="s">
        <v>1393</v>
      </c>
      <c r="G675" t="s">
        <v>41</v>
      </c>
      <c r="H675" s="2">
        <v>45170</v>
      </c>
      <c r="I675">
        <v>36959.620000000003</v>
      </c>
      <c r="J675" t="s">
        <v>42</v>
      </c>
      <c r="K675" t="s">
        <v>42</v>
      </c>
      <c r="L675">
        <v>36959.620000000003</v>
      </c>
      <c r="M675" t="s">
        <v>42</v>
      </c>
      <c r="N675">
        <v>314.60000000000002</v>
      </c>
      <c r="O675">
        <v>185.4</v>
      </c>
      <c r="P675">
        <v>36774.22</v>
      </c>
      <c r="Q675" t="s">
        <v>43</v>
      </c>
      <c r="R675">
        <v>9.7500000000000003E-2</v>
      </c>
      <c r="S675">
        <v>0.1</v>
      </c>
      <c r="T675" t="s">
        <v>44</v>
      </c>
      <c r="U675">
        <v>45231</v>
      </c>
      <c r="V675">
        <v>36774.22</v>
      </c>
      <c r="W675" t="s">
        <v>42</v>
      </c>
      <c r="X675" t="s">
        <v>42</v>
      </c>
      <c r="Y675" t="s">
        <v>42</v>
      </c>
      <c r="Z675">
        <v>15.73</v>
      </c>
      <c r="AA675">
        <v>0</v>
      </c>
      <c r="AB675">
        <v>1</v>
      </c>
      <c r="AC675">
        <v>2.5000000000000001E-4</v>
      </c>
      <c r="AD675">
        <v>1</v>
      </c>
      <c r="AE675" t="s">
        <v>44</v>
      </c>
      <c r="AF675">
        <v>3.2467866282175003E-4</v>
      </c>
      <c r="AG675">
        <v>5.1071953661861198E-3</v>
      </c>
      <c r="AH675">
        <v>1</v>
      </c>
      <c r="AI675">
        <v>1</v>
      </c>
      <c r="AJ675">
        <v>9.4425321337178306E-2</v>
      </c>
      <c r="AK675">
        <v>0</v>
      </c>
      <c r="AL675">
        <v>0</v>
      </c>
      <c r="AN675" s="4">
        <f t="shared" si="30"/>
        <v>185.40000000000146</v>
      </c>
      <c r="AO675" s="4">
        <f t="shared" si="31"/>
        <v>1.4495071809506044E-12</v>
      </c>
      <c r="AQ675">
        <f t="shared" si="32"/>
        <v>0</v>
      </c>
    </row>
    <row r="676" spans="1:43" x14ac:dyDescent="0.25">
      <c r="A676" t="s">
        <v>1394</v>
      </c>
      <c r="B676">
        <v>9203654646</v>
      </c>
      <c r="C676">
        <v>303955095</v>
      </c>
      <c r="D676">
        <v>1</v>
      </c>
      <c r="E676" t="s">
        <v>39</v>
      </c>
      <c r="F676" t="s">
        <v>1395</v>
      </c>
      <c r="G676" t="s">
        <v>41</v>
      </c>
      <c r="H676" s="2">
        <v>45170</v>
      </c>
      <c r="I676">
        <v>64577.95</v>
      </c>
      <c r="J676" t="s">
        <v>42</v>
      </c>
      <c r="K676" t="s">
        <v>42</v>
      </c>
      <c r="L676">
        <v>64577.95</v>
      </c>
      <c r="M676" t="s">
        <v>42</v>
      </c>
      <c r="N676">
        <v>580.80999999999995</v>
      </c>
      <c r="O676">
        <v>49.19</v>
      </c>
      <c r="P676">
        <v>64528.76</v>
      </c>
      <c r="Q676" t="s">
        <v>43</v>
      </c>
      <c r="R676">
        <v>0.10249999999999999</v>
      </c>
      <c r="S676">
        <v>0.105</v>
      </c>
      <c r="T676" t="s">
        <v>44</v>
      </c>
      <c r="U676">
        <v>45200</v>
      </c>
      <c r="V676">
        <v>64528.76</v>
      </c>
      <c r="W676" t="s">
        <v>42</v>
      </c>
      <c r="X676" t="s">
        <v>42</v>
      </c>
      <c r="Y676" t="s">
        <v>42</v>
      </c>
      <c r="Z676">
        <v>28.33</v>
      </c>
      <c r="AA676">
        <v>0</v>
      </c>
      <c r="AB676">
        <v>1</v>
      </c>
      <c r="AC676">
        <v>2.5000000000000001E-4</v>
      </c>
      <c r="AD676">
        <v>1</v>
      </c>
      <c r="AE676" t="s">
        <v>44</v>
      </c>
      <c r="AF676">
        <v>1.85821940770805E-4</v>
      </c>
      <c r="AG676">
        <v>5.2643355820368998E-3</v>
      </c>
      <c r="AH676">
        <v>1</v>
      </c>
      <c r="AI676">
        <v>1</v>
      </c>
      <c r="AJ676">
        <v>9.9564178059229194E-2</v>
      </c>
      <c r="AK676">
        <v>0</v>
      </c>
      <c r="AL676">
        <v>0</v>
      </c>
      <c r="AN676" s="4">
        <f t="shared" si="30"/>
        <v>49.189999999995052</v>
      </c>
      <c r="AO676" s="4">
        <f t="shared" si="31"/>
        <v>-4.9453774408902973E-12</v>
      </c>
      <c r="AQ676">
        <f t="shared" si="32"/>
        <v>0</v>
      </c>
    </row>
    <row r="677" spans="1:43" x14ac:dyDescent="0.25">
      <c r="A677" t="s">
        <v>1396</v>
      </c>
      <c r="B677">
        <v>9203644241</v>
      </c>
      <c r="C677">
        <v>303955106</v>
      </c>
      <c r="D677">
        <v>1</v>
      </c>
      <c r="E677" t="s">
        <v>39</v>
      </c>
      <c r="F677" t="s">
        <v>1397</v>
      </c>
      <c r="G677" t="s">
        <v>41</v>
      </c>
      <c r="H677" s="2">
        <v>45170</v>
      </c>
      <c r="I677">
        <v>49500</v>
      </c>
      <c r="J677" t="s">
        <v>42</v>
      </c>
      <c r="K677" t="s">
        <v>42</v>
      </c>
      <c r="L677">
        <v>49500</v>
      </c>
      <c r="M677" t="s">
        <v>42</v>
      </c>
      <c r="N677">
        <v>445.78</v>
      </c>
      <c r="O677">
        <v>1000</v>
      </c>
      <c r="P677">
        <v>48500</v>
      </c>
      <c r="Q677" t="s">
        <v>43</v>
      </c>
      <c r="R677">
        <v>0.10125000000000001</v>
      </c>
      <c r="S677">
        <v>0.10375</v>
      </c>
      <c r="T677" t="s">
        <v>44</v>
      </c>
      <c r="U677">
        <v>45200</v>
      </c>
      <c r="V677">
        <v>48500</v>
      </c>
      <c r="W677" t="s">
        <v>42</v>
      </c>
      <c r="X677" t="s">
        <v>42</v>
      </c>
      <c r="Y677" t="s">
        <v>42</v>
      </c>
      <c r="Z677">
        <v>22.01</v>
      </c>
      <c r="AA677">
        <v>0</v>
      </c>
      <c r="AB677">
        <v>1</v>
      </c>
      <c r="AC677">
        <v>2.5000000000000001E-4</v>
      </c>
      <c r="AD677">
        <v>1</v>
      </c>
      <c r="AE677" t="s">
        <v>44</v>
      </c>
      <c r="AF677">
        <v>2.4242424242424201E-4</v>
      </c>
      <c r="AG677">
        <v>5.3357575757575796E-3</v>
      </c>
      <c r="AH677">
        <v>1</v>
      </c>
      <c r="AI677">
        <v>1</v>
      </c>
      <c r="AJ677">
        <v>9.8257575757575794E-2</v>
      </c>
      <c r="AK677">
        <v>0</v>
      </c>
      <c r="AL677">
        <v>0</v>
      </c>
      <c r="AN677" s="4">
        <f t="shared" si="30"/>
        <v>1000</v>
      </c>
      <c r="AO677" s="4">
        <f t="shared" si="31"/>
        <v>0</v>
      </c>
      <c r="AQ677">
        <f t="shared" si="32"/>
        <v>0</v>
      </c>
    </row>
    <row r="678" spans="1:43" x14ac:dyDescent="0.25">
      <c r="A678" t="s">
        <v>1398</v>
      </c>
      <c r="B678">
        <v>1032755366</v>
      </c>
      <c r="C678">
        <v>303954444</v>
      </c>
      <c r="D678">
        <v>1</v>
      </c>
      <c r="E678" t="s">
        <v>39</v>
      </c>
      <c r="F678" t="s">
        <v>1399</v>
      </c>
      <c r="G678" t="s">
        <v>41</v>
      </c>
      <c r="H678" s="2">
        <v>45170</v>
      </c>
      <c r="I678">
        <v>133000</v>
      </c>
      <c r="J678" t="s">
        <v>42</v>
      </c>
      <c r="K678" t="s">
        <v>42</v>
      </c>
      <c r="L678">
        <v>133000</v>
      </c>
      <c r="M678" t="s">
        <v>42</v>
      </c>
      <c r="N678">
        <v>806.85</v>
      </c>
      <c r="O678">
        <v>0</v>
      </c>
      <c r="P678">
        <v>133000</v>
      </c>
      <c r="Q678" t="s">
        <v>47</v>
      </c>
      <c r="R678">
        <v>9.7500000000000003E-2</v>
      </c>
      <c r="S678">
        <v>9.7500000000000003E-2</v>
      </c>
      <c r="T678" t="s">
        <v>44</v>
      </c>
      <c r="U678">
        <v>45200</v>
      </c>
      <c r="V678">
        <v>133000</v>
      </c>
      <c r="W678" t="s">
        <v>42</v>
      </c>
      <c r="X678" t="s">
        <v>42</v>
      </c>
      <c r="Y678" t="s">
        <v>42</v>
      </c>
      <c r="Z678">
        <v>9.1199999999999992</v>
      </c>
      <c r="AA678">
        <v>0</v>
      </c>
      <c r="AB678">
        <v>1</v>
      </c>
      <c r="AC678">
        <v>2.5000000000000001E-4</v>
      </c>
      <c r="AD678">
        <v>1</v>
      </c>
      <c r="AE678" t="s">
        <v>44</v>
      </c>
      <c r="AF678" s="3">
        <v>9.0225563909774396E-5</v>
      </c>
      <c r="AG678">
        <v>8.2285714285714297E-4</v>
      </c>
      <c r="AH678">
        <v>1</v>
      </c>
      <c r="AI678">
        <v>1</v>
      </c>
      <c r="AJ678">
        <v>9.6336917293233099E-2</v>
      </c>
      <c r="AK678">
        <v>4.9314285714285701E-3</v>
      </c>
      <c r="AL678">
        <v>0</v>
      </c>
      <c r="AN678" s="4">
        <f t="shared" si="30"/>
        <v>0</v>
      </c>
      <c r="AO678" s="4">
        <f t="shared" si="31"/>
        <v>0</v>
      </c>
      <c r="AQ678">
        <f t="shared" si="32"/>
        <v>54.656666666666659</v>
      </c>
    </row>
    <row r="679" spans="1:43" x14ac:dyDescent="0.25">
      <c r="A679" t="s">
        <v>1400</v>
      </c>
      <c r="B679">
        <v>1032529039</v>
      </c>
      <c r="C679">
        <v>303954447</v>
      </c>
      <c r="D679">
        <v>1</v>
      </c>
      <c r="E679" t="s">
        <v>39</v>
      </c>
      <c r="F679" t="s">
        <v>1401</v>
      </c>
      <c r="G679" t="s">
        <v>41</v>
      </c>
      <c r="H679" s="2">
        <v>45170</v>
      </c>
      <c r="I679">
        <v>75000</v>
      </c>
      <c r="J679" t="s">
        <v>42</v>
      </c>
      <c r="K679" t="s">
        <v>42</v>
      </c>
      <c r="L679">
        <v>75000</v>
      </c>
      <c r="M679" t="s">
        <v>42</v>
      </c>
      <c r="N679">
        <v>1253.1600000000001</v>
      </c>
      <c r="O679">
        <v>0</v>
      </c>
      <c r="P679">
        <v>75000</v>
      </c>
      <c r="Q679" t="s">
        <v>47</v>
      </c>
      <c r="R679">
        <v>0.10125000000000001</v>
      </c>
      <c r="S679">
        <v>0.10125000000000001</v>
      </c>
      <c r="T679" t="s">
        <v>44</v>
      </c>
      <c r="U679">
        <v>45231</v>
      </c>
      <c r="V679">
        <v>75000</v>
      </c>
      <c r="W679" t="s">
        <v>42</v>
      </c>
      <c r="X679" t="s">
        <v>42</v>
      </c>
      <c r="Y679" t="s">
        <v>42</v>
      </c>
      <c r="Z679">
        <v>9.1199999999999992</v>
      </c>
      <c r="AA679">
        <v>0</v>
      </c>
      <c r="AB679">
        <v>1</v>
      </c>
      <c r="AC679">
        <v>2.5000000000000001E-4</v>
      </c>
      <c r="AD679">
        <v>1</v>
      </c>
      <c r="AE679" t="s">
        <v>44</v>
      </c>
      <c r="AF679">
        <v>1.6000000000000001E-4</v>
      </c>
      <c r="AG679">
        <v>1.4591999999999999E-3</v>
      </c>
      <c r="AH679">
        <v>1</v>
      </c>
      <c r="AI679">
        <v>1</v>
      </c>
      <c r="AJ679">
        <v>9.9380800000000005E-2</v>
      </c>
      <c r="AK679">
        <v>4.8783999999999998E-3</v>
      </c>
      <c r="AL679">
        <v>0</v>
      </c>
      <c r="AN679" s="4">
        <f t="shared" si="30"/>
        <v>0</v>
      </c>
      <c r="AO679" s="4">
        <f t="shared" si="31"/>
        <v>0</v>
      </c>
      <c r="AQ679">
        <f t="shared" si="32"/>
        <v>30.49</v>
      </c>
    </row>
    <row r="680" spans="1:43" x14ac:dyDescent="0.25">
      <c r="A680" t="s">
        <v>1402</v>
      </c>
      <c r="B680">
        <v>9203854097</v>
      </c>
      <c r="C680">
        <v>303955001</v>
      </c>
      <c r="D680">
        <v>1</v>
      </c>
      <c r="E680" t="s">
        <v>39</v>
      </c>
      <c r="F680" t="s">
        <v>1403</v>
      </c>
      <c r="G680" t="s">
        <v>41</v>
      </c>
      <c r="H680" s="2">
        <v>45170</v>
      </c>
      <c r="I680">
        <v>57000</v>
      </c>
      <c r="J680" t="s">
        <v>42</v>
      </c>
      <c r="K680" t="s">
        <v>42</v>
      </c>
      <c r="L680">
        <v>57000</v>
      </c>
      <c r="M680" t="s">
        <v>42</v>
      </c>
      <c r="N680">
        <v>512.22</v>
      </c>
      <c r="O680">
        <v>0</v>
      </c>
      <c r="P680">
        <v>57000</v>
      </c>
      <c r="Q680" t="s">
        <v>43</v>
      </c>
      <c r="R680">
        <v>0.10249999999999999</v>
      </c>
      <c r="S680">
        <v>0.105</v>
      </c>
      <c r="T680" t="s">
        <v>44</v>
      </c>
      <c r="U680">
        <v>45200</v>
      </c>
      <c r="V680">
        <v>57000</v>
      </c>
      <c r="W680" t="s">
        <v>42</v>
      </c>
      <c r="X680" t="s">
        <v>42</v>
      </c>
      <c r="Y680" t="s">
        <v>42</v>
      </c>
      <c r="Z680">
        <v>24.99</v>
      </c>
      <c r="AA680">
        <v>0</v>
      </c>
      <c r="AB680">
        <v>1</v>
      </c>
      <c r="AC680">
        <v>2.5000000000000001E-4</v>
      </c>
      <c r="AD680">
        <v>1</v>
      </c>
      <c r="AE680" t="s">
        <v>44</v>
      </c>
      <c r="AF680">
        <v>2.1052631578947399E-4</v>
      </c>
      <c r="AG680">
        <v>5.2610526315789502E-3</v>
      </c>
      <c r="AH680">
        <v>1</v>
      </c>
      <c r="AI680">
        <v>1</v>
      </c>
      <c r="AJ680">
        <v>9.9539473684210497E-2</v>
      </c>
      <c r="AK680">
        <v>0</v>
      </c>
      <c r="AL680">
        <v>0</v>
      </c>
      <c r="AN680" s="4">
        <f t="shared" si="30"/>
        <v>0</v>
      </c>
      <c r="AO680" s="4">
        <f t="shared" si="31"/>
        <v>0</v>
      </c>
      <c r="AQ680">
        <f t="shared" si="32"/>
        <v>0</v>
      </c>
    </row>
    <row r="681" spans="1:43" x14ac:dyDescent="0.25">
      <c r="A681" t="s">
        <v>1404</v>
      </c>
      <c r="B681">
        <v>1032823971</v>
      </c>
      <c r="C681">
        <v>303963009</v>
      </c>
      <c r="D681">
        <v>1</v>
      </c>
      <c r="E681" t="s">
        <v>39</v>
      </c>
      <c r="F681" t="s">
        <v>1405</v>
      </c>
      <c r="G681" t="s">
        <v>41</v>
      </c>
      <c r="H681" s="2">
        <v>45170</v>
      </c>
      <c r="I681">
        <v>40000</v>
      </c>
      <c r="J681" t="s">
        <v>42</v>
      </c>
      <c r="K681" t="s">
        <v>42</v>
      </c>
      <c r="L681">
        <v>40000</v>
      </c>
      <c r="M681" t="s">
        <v>42</v>
      </c>
      <c r="N681">
        <v>382.19</v>
      </c>
      <c r="O681">
        <v>0</v>
      </c>
      <c r="P681">
        <v>40000</v>
      </c>
      <c r="Q681" t="s">
        <v>47</v>
      </c>
      <c r="R681">
        <v>0</v>
      </c>
      <c r="S681">
        <v>0.115</v>
      </c>
      <c r="T681" t="s">
        <v>44</v>
      </c>
      <c r="U681">
        <v>45200</v>
      </c>
      <c r="V681">
        <v>40000</v>
      </c>
      <c r="W681" t="s">
        <v>42</v>
      </c>
      <c r="X681" t="s">
        <v>42</v>
      </c>
      <c r="Y681" t="s">
        <v>42</v>
      </c>
      <c r="Z681">
        <v>9.1199999999999992</v>
      </c>
      <c r="AA681">
        <v>0</v>
      </c>
      <c r="AB681">
        <v>1</v>
      </c>
      <c r="AC681">
        <v>2.5000000000000001E-4</v>
      </c>
      <c r="AD681">
        <v>1</v>
      </c>
      <c r="AE681" t="s">
        <v>44</v>
      </c>
      <c r="AF681">
        <v>2.9999999999999997E-4</v>
      </c>
      <c r="AG681">
        <v>2.7360000000000002E-3</v>
      </c>
      <c r="AH681">
        <v>1</v>
      </c>
      <c r="AI681">
        <v>1</v>
      </c>
      <c r="AJ681">
        <v>0.11171399999999999</v>
      </c>
      <c r="AK681">
        <v>4.7720000000000002E-3</v>
      </c>
      <c r="AL681">
        <v>0</v>
      </c>
      <c r="AN681" s="4">
        <f t="shared" si="30"/>
        <v>0</v>
      </c>
      <c r="AO681" s="4">
        <f t="shared" si="31"/>
        <v>0</v>
      </c>
      <c r="AQ681">
        <f t="shared" si="32"/>
        <v>15.906666666666666</v>
      </c>
    </row>
    <row r="682" spans="1:43" x14ac:dyDescent="0.25">
      <c r="A682" t="s">
        <v>1406</v>
      </c>
      <c r="B682">
        <v>1032824336</v>
      </c>
      <c r="C682">
        <v>303963011</v>
      </c>
      <c r="D682">
        <v>1</v>
      </c>
      <c r="E682" t="s">
        <v>39</v>
      </c>
      <c r="F682" t="s">
        <v>1407</v>
      </c>
      <c r="G682" t="s">
        <v>41</v>
      </c>
      <c r="H682" s="2">
        <v>45170</v>
      </c>
      <c r="I682">
        <v>112000</v>
      </c>
      <c r="J682" t="s">
        <v>42</v>
      </c>
      <c r="K682" t="s">
        <v>42</v>
      </c>
      <c r="L682">
        <v>112000</v>
      </c>
      <c r="M682" t="s">
        <v>42</v>
      </c>
      <c r="N682">
        <v>484.06</v>
      </c>
      <c r="O682">
        <v>484</v>
      </c>
      <c r="P682">
        <v>111516</v>
      </c>
      <c r="Q682" t="s">
        <v>47</v>
      </c>
      <c r="R682">
        <v>0</v>
      </c>
      <c r="S682">
        <v>9.8750000000000004E-2</v>
      </c>
      <c r="T682" t="s">
        <v>44</v>
      </c>
      <c r="U682">
        <v>45200</v>
      </c>
      <c r="V682">
        <v>111516</v>
      </c>
      <c r="W682" t="s">
        <v>42</v>
      </c>
      <c r="X682" t="s">
        <v>42</v>
      </c>
      <c r="Y682" t="s">
        <v>42</v>
      </c>
      <c r="Z682">
        <v>9.1199999999999992</v>
      </c>
      <c r="AA682">
        <v>0</v>
      </c>
      <c r="AB682">
        <v>1</v>
      </c>
      <c r="AC682">
        <v>2.5000000000000001E-4</v>
      </c>
      <c r="AD682">
        <v>1</v>
      </c>
      <c r="AE682" t="s">
        <v>44</v>
      </c>
      <c r="AF682">
        <v>1.07142857142857E-4</v>
      </c>
      <c r="AG682">
        <v>9.7714285714285698E-4</v>
      </c>
      <c r="AH682">
        <v>1</v>
      </c>
      <c r="AI682">
        <v>1</v>
      </c>
      <c r="AJ682">
        <v>9.74157142857143E-2</v>
      </c>
      <c r="AK682">
        <v>4.9185714285714301E-3</v>
      </c>
      <c r="AL682">
        <v>0</v>
      </c>
      <c r="AN682" s="4">
        <f t="shared" si="30"/>
        <v>484</v>
      </c>
      <c r="AO682" s="4">
        <f t="shared" si="31"/>
        <v>0</v>
      </c>
      <c r="AQ682">
        <f t="shared" si="32"/>
        <v>45.906666666666688</v>
      </c>
    </row>
    <row r="683" spans="1:43" x14ac:dyDescent="0.25">
      <c r="A683" t="s">
        <v>1408</v>
      </c>
      <c r="B683">
        <v>9204194725</v>
      </c>
      <c r="C683">
        <v>303963741</v>
      </c>
      <c r="D683">
        <v>1</v>
      </c>
      <c r="E683" t="s">
        <v>39</v>
      </c>
      <c r="F683" t="s">
        <v>1409</v>
      </c>
      <c r="G683" t="s">
        <v>41</v>
      </c>
      <c r="H683" s="2">
        <v>45170</v>
      </c>
      <c r="I683">
        <v>100000</v>
      </c>
      <c r="J683" t="s">
        <v>42</v>
      </c>
      <c r="K683" t="s">
        <v>42</v>
      </c>
      <c r="L683">
        <v>100000</v>
      </c>
      <c r="M683" t="s">
        <v>42</v>
      </c>
      <c r="N683">
        <v>775</v>
      </c>
      <c r="O683">
        <v>0</v>
      </c>
      <c r="P683">
        <v>100000</v>
      </c>
      <c r="Q683" t="s">
        <v>43</v>
      </c>
      <c r="R683">
        <v>8.8749999999999996E-2</v>
      </c>
      <c r="S683">
        <v>9.1249999999999998E-2</v>
      </c>
      <c r="T683" t="s">
        <v>44</v>
      </c>
      <c r="U683">
        <v>45231</v>
      </c>
      <c r="V683">
        <v>100000</v>
      </c>
      <c r="W683" t="s">
        <v>42</v>
      </c>
      <c r="X683" t="s">
        <v>42</v>
      </c>
      <c r="Y683" t="s">
        <v>42</v>
      </c>
      <c r="Z683">
        <v>42.47</v>
      </c>
      <c r="AA683">
        <v>0</v>
      </c>
      <c r="AB683">
        <v>1</v>
      </c>
      <c r="AC683">
        <v>2.5000000000000001E-4</v>
      </c>
      <c r="AD683">
        <v>1</v>
      </c>
      <c r="AE683" t="s">
        <v>44</v>
      </c>
      <c r="AF683">
        <v>1.2E-4</v>
      </c>
      <c r="AG683">
        <v>5.0964000000000001E-3</v>
      </c>
      <c r="AH683">
        <v>1</v>
      </c>
      <c r="AI683">
        <v>1</v>
      </c>
      <c r="AJ683">
        <v>8.5879999999999998E-2</v>
      </c>
      <c r="AK683">
        <v>0</v>
      </c>
      <c r="AL683">
        <v>0</v>
      </c>
      <c r="AN683" s="4">
        <f t="shared" si="30"/>
        <v>0</v>
      </c>
      <c r="AO683" s="4">
        <f t="shared" si="31"/>
        <v>0</v>
      </c>
      <c r="AQ683">
        <f t="shared" si="32"/>
        <v>0</v>
      </c>
    </row>
    <row r="684" spans="1:43" x14ac:dyDescent="0.25">
      <c r="A684" t="s">
        <v>1410</v>
      </c>
      <c r="B684">
        <v>9204160064</v>
      </c>
      <c r="C684">
        <v>303963744</v>
      </c>
      <c r="D684">
        <v>1</v>
      </c>
      <c r="E684" t="s">
        <v>39</v>
      </c>
      <c r="F684" t="s">
        <v>1411</v>
      </c>
      <c r="G684" t="s">
        <v>41</v>
      </c>
      <c r="H684" s="2">
        <v>45170</v>
      </c>
      <c r="I684">
        <v>39859.32</v>
      </c>
      <c r="J684" t="s">
        <v>42</v>
      </c>
      <c r="K684" t="s">
        <v>42</v>
      </c>
      <c r="L684">
        <v>39859.32</v>
      </c>
      <c r="M684" t="s">
        <v>42</v>
      </c>
      <c r="N684">
        <v>0</v>
      </c>
      <c r="O684">
        <v>0</v>
      </c>
      <c r="P684">
        <v>39859.32</v>
      </c>
      <c r="Q684" t="s">
        <v>43</v>
      </c>
      <c r="R684">
        <v>0.10125000000000001</v>
      </c>
      <c r="S684">
        <v>0.10375</v>
      </c>
      <c r="T684" t="s">
        <v>44</v>
      </c>
      <c r="U684">
        <v>45200</v>
      </c>
      <c r="V684">
        <v>39859.32</v>
      </c>
      <c r="W684" t="s">
        <v>42</v>
      </c>
      <c r="X684" t="s">
        <v>42</v>
      </c>
      <c r="Y684" t="s">
        <v>42</v>
      </c>
      <c r="Z684">
        <v>0</v>
      </c>
      <c r="AA684">
        <v>0</v>
      </c>
      <c r="AB684">
        <v>1</v>
      </c>
      <c r="AC684">
        <v>2.5000000000000001E-4</v>
      </c>
      <c r="AD684">
        <v>1</v>
      </c>
      <c r="AE684" t="s">
        <v>44</v>
      </c>
      <c r="AF684">
        <v>3.0105882388359897E-4</v>
      </c>
      <c r="AG684">
        <v>0</v>
      </c>
      <c r="AH684">
        <v>1</v>
      </c>
      <c r="AI684">
        <v>1</v>
      </c>
      <c r="AJ684">
        <v>9.8198941176116397E-2</v>
      </c>
      <c r="AK684">
        <v>0</v>
      </c>
      <c r="AL684">
        <v>0</v>
      </c>
      <c r="AN684" s="4">
        <f t="shared" si="30"/>
        <v>0</v>
      </c>
      <c r="AO684" s="4">
        <f t="shared" si="31"/>
        <v>0</v>
      </c>
      <c r="AQ684">
        <f t="shared" si="32"/>
        <v>0</v>
      </c>
    </row>
    <row r="685" spans="1:43" x14ac:dyDescent="0.25">
      <c r="A685" t="s">
        <v>1412</v>
      </c>
      <c r="B685">
        <v>9204003454</v>
      </c>
      <c r="C685">
        <v>303963760</v>
      </c>
      <c r="D685">
        <v>1</v>
      </c>
      <c r="E685" t="s">
        <v>39</v>
      </c>
      <c r="F685" t="s">
        <v>1413</v>
      </c>
      <c r="G685" t="s">
        <v>41</v>
      </c>
      <c r="H685" s="2">
        <v>45170</v>
      </c>
      <c r="I685">
        <v>37137.32</v>
      </c>
      <c r="J685" t="s">
        <v>42</v>
      </c>
      <c r="K685" t="s">
        <v>42</v>
      </c>
      <c r="L685">
        <v>37137.32</v>
      </c>
      <c r="M685" t="s">
        <v>42</v>
      </c>
      <c r="N685">
        <v>288</v>
      </c>
      <c r="O685">
        <v>112</v>
      </c>
      <c r="P685">
        <v>37025.32</v>
      </c>
      <c r="Q685" t="s">
        <v>43</v>
      </c>
      <c r="R685">
        <v>8.8749999999999996E-2</v>
      </c>
      <c r="S685">
        <v>9.1249999999999998E-2</v>
      </c>
      <c r="T685" t="s">
        <v>44</v>
      </c>
      <c r="U685">
        <v>45231</v>
      </c>
      <c r="V685">
        <v>37025.32</v>
      </c>
      <c r="W685" t="s">
        <v>42</v>
      </c>
      <c r="X685" t="s">
        <v>42</v>
      </c>
      <c r="Y685" t="s">
        <v>42</v>
      </c>
      <c r="Z685">
        <v>15.78</v>
      </c>
      <c r="AA685">
        <v>0</v>
      </c>
      <c r="AB685">
        <v>1</v>
      </c>
      <c r="AC685">
        <v>2.5000000000000001E-4</v>
      </c>
      <c r="AD685">
        <v>1</v>
      </c>
      <c r="AE685" t="s">
        <v>44</v>
      </c>
      <c r="AF685">
        <v>3.2312509357164198E-4</v>
      </c>
      <c r="AG685">
        <v>5.0989139765605096E-3</v>
      </c>
      <c r="AH685">
        <v>1</v>
      </c>
      <c r="AI685">
        <v>1</v>
      </c>
      <c r="AJ685">
        <v>8.5676874906428405E-2</v>
      </c>
      <c r="AK685">
        <v>0</v>
      </c>
      <c r="AL685">
        <v>0</v>
      </c>
      <c r="AN685" s="4">
        <f t="shared" si="30"/>
        <v>112</v>
      </c>
      <c r="AO685" s="4">
        <f t="shared" si="31"/>
        <v>0</v>
      </c>
      <c r="AQ685">
        <f t="shared" si="32"/>
        <v>0</v>
      </c>
    </row>
    <row r="686" spans="1:43" x14ac:dyDescent="0.25">
      <c r="A686" t="s">
        <v>1414</v>
      </c>
      <c r="B686">
        <v>9203196036</v>
      </c>
      <c r="C686">
        <v>303955237</v>
      </c>
      <c r="D686">
        <v>1</v>
      </c>
      <c r="E686" t="s">
        <v>39</v>
      </c>
      <c r="F686" t="s">
        <v>1415</v>
      </c>
      <c r="G686" t="s">
        <v>41</v>
      </c>
      <c r="H686" s="2">
        <v>45170</v>
      </c>
      <c r="I686">
        <v>74974.78</v>
      </c>
      <c r="J686" t="s">
        <v>42</v>
      </c>
      <c r="K686" t="s">
        <v>42</v>
      </c>
      <c r="L686">
        <v>74974.78</v>
      </c>
      <c r="M686" t="s">
        <v>42</v>
      </c>
      <c r="N686">
        <v>0</v>
      </c>
      <c r="O686">
        <v>0</v>
      </c>
      <c r="P686">
        <v>74974.78</v>
      </c>
      <c r="Q686" t="s">
        <v>43</v>
      </c>
      <c r="R686">
        <v>0.10125000000000001</v>
      </c>
      <c r="S686">
        <v>0.10375</v>
      </c>
      <c r="T686" t="s">
        <v>44</v>
      </c>
      <c r="U686">
        <v>45200</v>
      </c>
      <c r="V686">
        <v>89974.78</v>
      </c>
      <c r="W686" t="s">
        <v>42</v>
      </c>
      <c r="X686" t="s">
        <v>42</v>
      </c>
      <c r="Y686" t="s">
        <v>42</v>
      </c>
      <c r="Z686">
        <v>0</v>
      </c>
      <c r="AA686">
        <v>0</v>
      </c>
      <c r="AB686">
        <v>1</v>
      </c>
      <c r="AC686">
        <v>2.5000000000000001E-4</v>
      </c>
      <c r="AD686">
        <v>1</v>
      </c>
      <c r="AE686" t="s">
        <v>44</v>
      </c>
      <c r="AF686">
        <v>1.6005382076479601E-4</v>
      </c>
      <c r="AG686">
        <v>0</v>
      </c>
      <c r="AH686">
        <v>0.83328661653854597</v>
      </c>
      <c r="AI686">
        <v>1</v>
      </c>
      <c r="AJ686">
        <v>9.8339946179235194E-2</v>
      </c>
      <c r="AK686">
        <v>0</v>
      </c>
      <c r="AL686">
        <v>0</v>
      </c>
      <c r="AN686" s="4">
        <f t="shared" si="30"/>
        <v>0</v>
      </c>
      <c r="AO686" s="4">
        <f t="shared" si="31"/>
        <v>0</v>
      </c>
      <c r="AQ686">
        <f t="shared" si="32"/>
        <v>0</v>
      </c>
    </row>
    <row r="687" spans="1:43" x14ac:dyDescent="0.25">
      <c r="A687" t="s">
        <v>1416</v>
      </c>
      <c r="B687">
        <v>1032823780</v>
      </c>
      <c r="C687">
        <v>303955320</v>
      </c>
      <c r="D687">
        <v>1</v>
      </c>
      <c r="E687" t="s">
        <v>39</v>
      </c>
      <c r="F687" t="s">
        <v>1417</v>
      </c>
      <c r="G687" t="s">
        <v>41</v>
      </c>
      <c r="H687" s="2">
        <v>45170</v>
      </c>
      <c r="I687">
        <v>100000</v>
      </c>
      <c r="J687" t="s">
        <v>42</v>
      </c>
      <c r="K687" t="s">
        <v>42</v>
      </c>
      <c r="L687">
        <v>100000</v>
      </c>
      <c r="M687" t="s">
        <v>42</v>
      </c>
      <c r="N687">
        <v>849.32</v>
      </c>
      <c r="O687">
        <v>0</v>
      </c>
      <c r="P687">
        <v>100000</v>
      </c>
      <c r="Q687" t="s">
        <v>47</v>
      </c>
      <c r="R687">
        <v>0</v>
      </c>
      <c r="S687">
        <v>0.10249999999999999</v>
      </c>
      <c r="T687" t="s">
        <v>44</v>
      </c>
      <c r="U687">
        <v>45200</v>
      </c>
      <c r="V687">
        <v>100000</v>
      </c>
      <c r="W687" t="s">
        <v>42</v>
      </c>
      <c r="X687" t="s">
        <v>42</v>
      </c>
      <c r="Y687" t="s">
        <v>42</v>
      </c>
      <c r="Z687">
        <v>9.1199999999999992</v>
      </c>
      <c r="AA687">
        <v>0</v>
      </c>
      <c r="AB687">
        <v>1</v>
      </c>
      <c r="AC687">
        <v>2.5000000000000001E-4</v>
      </c>
      <c r="AD687">
        <v>1</v>
      </c>
      <c r="AE687" t="s">
        <v>44</v>
      </c>
      <c r="AF687">
        <v>1.2E-4</v>
      </c>
      <c r="AG687">
        <v>1.0943999999999999E-3</v>
      </c>
      <c r="AH687">
        <v>1</v>
      </c>
      <c r="AI687">
        <v>1</v>
      </c>
      <c r="AJ687">
        <v>0.1010356</v>
      </c>
      <c r="AK687">
        <v>4.9087999999999996E-3</v>
      </c>
      <c r="AL687">
        <v>0</v>
      </c>
      <c r="AN687" s="4">
        <f t="shared" si="30"/>
        <v>0</v>
      </c>
      <c r="AO687" s="4">
        <f t="shared" si="31"/>
        <v>0</v>
      </c>
      <c r="AQ687">
        <f t="shared" si="32"/>
        <v>40.906666666666659</v>
      </c>
    </row>
    <row r="688" spans="1:43" x14ac:dyDescent="0.25">
      <c r="A688" t="s">
        <v>1418</v>
      </c>
      <c r="B688">
        <v>1032528182</v>
      </c>
      <c r="C688">
        <v>303955326</v>
      </c>
      <c r="D688">
        <v>1</v>
      </c>
      <c r="E688" t="s">
        <v>39</v>
      </c>
      <c r="F688" t="s">
        <v>1419</v>
      </c>
      <c r="G688" t="s">
        <v>41</v>
      </c>
      <c r="H688" s="2">
        <v>45170</v>
      </c>
      <c r="I688">
        <v>57776.800000000003</v>
      </c>
      <c r="J688" t="s">
        <v>42</v>
      </c>
      <c r="K688" t="s">
        <v>42</v>
      </c>
      <c r="L688">
        <v>57776.800000000003</v>
      </c>
      <c r="M688" t="s">
        <v>42</v>
      </c>
      <c r="N688">
        <v>0</v>
      </c>
      <c r="O688">
        <v>500</v>
      </c>
      <c r="P688">
        <v>57276.800000000003</v>
      </c>
      <c r="Q688" t="s">
        <v>47</v>
      </c>
      <c r="R688">
        <v>0.1075</v>
      </c>
      <c r="S688">
        <v>0.1075</v>
      </c>
      <c r="T688" t="s">
        <v>44</v>
      </c>
      <c r="U688">
        <v>45200</v>
      </c>
      <c r="V688">
        <v>57276.800000000003</v>
      </c>
      <c r="W688" t="s">
        <v>42</v>
      </c>
      <c r="X688" t="s">
        <v>42</v>
      </c>
      <c r="Y688" t="s">
        <v>42</v>
      </c>
      <c r="Z688">
        <v>9.1199999999999992</v>
      </c>
      <c r="AA688">
        <v>0</v>
      </c>
      <c r="AB688">
        <v>1</v>
      </c>
      <c r="AC688">
        <v>2.5000000000000001E-4</v>
      </c>
      <c r="AD688">
        <v>1</v>
      </c>
      <c r="AE688" t="s">
        <v>44</v>
      </c>
      <c r="AF688">
        <v>2.07695822544689E-4</v>
      </c>
      <c r="AG688">
        <v>1.8941859016075699E-3</v>
      </c>
      <c r="AH688">
        <v>1</v>
      </c>
      <c r="AI688">
        <v>1</v>
      </c>
      <c r="AJ688">
        <v>0.105148118275848</v>
      </c>
      <c r="AK688">
        <v>4.8421511748660403E-3</v>
      </c>
      <c r="AL688">
        <v>0</v>
      </c>
      <c r="AN688" s="4">
        <f t="shared" si="30"/>
        <v>500</v>
      </c>
      <c r="AO688" s="4">
        <f t="shared" si="31"/>
        <v>0</v>
      </c>
      <c r="AQ688">
        <f t="shared" si="32"/>
        <v>23.313666666666688</v>
      </c>
    </row>
    <row r="689" spans="1:43" x14ac:dyDescent="0.25">
      <c r="A689" t="s">
        <v>1420</v>
      </c>
      <c r="B689">
        <v>1031447688</v>
      </c>
      <c r="C689">
        <v>303955386</v>
      </c>
      <c r="D689">
        <v>1</v>
      </c>
      <c r="E689" t="s">
        <v>39</v>
      </c>
      <c r="F689" t="s">
        <v>1421</v>
      </c>
      <c r="G689" t="s">
        <v>41</v>
      </c>
      <c r="H689" s="2">
        <v>45170</v>
      </c>
      <c r="I689">
        <v>155000</v>
      </c>
      <c r="J689" t="s">
        <v>42</v>
      </c>
      <c r="K689" t="s">
        <v>42</v>
      </c>
      <c r="L689">
        <v>155000</v>
      </c>
      <c r="M689" t="s">
        <v>42</v>
      </c>
      <c r="N689">
        <v>3043.2</v>
      </c>
      <c r="O689">
        <v>0</v>
      </c>
      <c r="P689">
        <v>155000</v>
      </c>
      <c r="Q689" t="s">
        <v>47</v>
      </c>
      <c r="R689">
        <v>0.11874999999999999</v>
      </c>
      <c r="S689">
        <v>0.11874999999999999</v>
      </c>
      <c r="T689" t="s">
        <v>44</v>
      </c>
      <c r="U689">
        <v>45231</v>
      </c>
      <c r="V689">
        <v>155000</v>
      </c>
      <c r="W689" t="s">
        <v>42</v>
      </c>
      <c r="X689" t="s">
        <v>42</v>
      </c>
      <c r="Y689" t="s">
        <v>42</v>
      </c>
      <c r="Z689">
        <v>9.1199999999999992</v>
      </c>
      <c r="AA689">
        <v>0</v>
      </c>
      <c r="AB689">
        <v>1</v>
      </c>
      <c r="AC689">
        <v>2.5000000000000001E-4</v>
      </c>
      <c r="AD689">
        <v>1</v>
      </c>
      <c r="AE689" t="s">
        <v>44</v>
      </c>
      <c r="AF689" s="3">
        <v>7.7419354838709697E-5</v>
      </c>
      <c r="AG689">
        <v>7.0606451612903205E-4</v>
      </c>
      <c r="AH689">
        <v>1</v>
      </c>
      <c r="AI689">
        <v>1</v>
      </c>
      <c r="AJ689">
        <v>0.117716516129032</v>
      </c>
      <c r="AK689">
        <v>4.9411612903225797E-3</v>
      </c>
      <c r="AL689">
        <v>0</v>
      </c>
      <c r="AN689" s="4">
        <f t="shared" si="30"/>
        <v>0</v>
      </c>
      <c r="AO689" s="4">
        <f t="shared" si="31"/>
        <v>0</v>
      </c>
      <c r="AQ689">
        <f t="shared" si="32"/>
        <v>63.823333333333323</v>
      </c>
    </row>
    <row r="690" spans="1:43" x14ac:dyDescent="0.25">
      <c r="A690" t="s">
        <v>1422</v>
      </c>
      <c r="B690">
        <v>1031447769</v>
      </c>
      <c r="C690">
        <v>303955715</v>
      </c>
      <c r="D690">
        <v>1</v>
      </c>
      <c r="E690" t="s">
        <v>39</v>
      </c>
      <c r="F690" t="s">
        <v>1423</v>
      </c>
      <c r="G690" t="s">
        <v>41</v>
      </c>
      <c r="H690" s="2">
        <v>45170</v>
      </c>
      <c r="I690">
        <v>50000</v>
      </c>
      <c r="J690" t="s">
        <v>42</v>
      </c>
      <c r="K690" t="s">
        <v>42</v>
      </c>
      <c r="L690">
        <v>50000</v>
      </c>
      <c r="M690" t="s">
        <v>42</v>
      </c>
      <c r="N690">
        <v>429.97</v>
      </c>
      <c r="O690">
        <v>0</v>
      </c>
      <c r="P690">
        <v>50000</v>
      </c>
      <c r="Q690" t="s">
        <v>47</v>
      </c>
      <c r="R690">
        <v>0.10375</v>
      </c>
      <c r="S690">
        <v>0.10375</v>
      </c>
      <c r="T690" t="s">
        <v>44</v>
      </c>
      <c r="U690">
        <v>45200</v>
      </c>
      <c r="V690">
        <v>50000</v>
      </c>
      <c r="W690" t="s">
        <v>42</v>
      </c>
      <c r="X690" t="s">
        <v>42</v>
      </c>
      <c r="Y690" t="s">
        <v>42</v>
      </c>
      <c r="Z690">
        <v>9.1199999999999992</v>
      </c>
      <c r="AA690">
        <v>0</v>
      </c>
      <c r="AB690">
        <v>1</v>
      </c>
      <c r="AC690">
        <v>2.5000000000000001E-4</v>
      </c>
      <c r="AD690">
        <v>1</v>
      </c>
      <c r="AE690" t="s">
        <v>44</v>
      </c>
      <c r="AF690">
        <v>2.4000000000000001E-4</v>
      </c>
      <c r="AG690">
        <v>2.1887999999999999E-3</v>
      </c>
      <c r="AH690">
        <v>1</v>
      </c>
      <c r="AI690">
        <v>1</v>
      </c>
      <c r="AJ690">
        <v>0.1010712</v>
      </c>
      <c r="AK690">
        <v>4.8176E-3</v>
      </c>
      <c r="AL690">
        <v>0</v>
      </c>
      <c r="AN690" s="4">
        <f t="shared" si="30"/>
        <v>0</v>
      </c>
      <c r="AO690" s="4">
        <f t="shared" si="31"/>
        <v>0</v>
      </c>
      <c r="AQ690">
        <f t="shared" si="32"/>
        <v>20.073333333333334</v>
      </c>
    </row>
    <row r="691" spans="1:43" x14ac:dyDescent="0.25">
      <c r="A691" t="s">
        <v>1424</v>
      </c>
      <c r="B691">
        <v>9203527214</v>
      </c>
      <c r="C691">
        <v>303957909</v>
      </c>
      <c r="D691">
        <v>1</v>
      </c>
      <c r="E691" t="s">
        <v>39</v>
      </c>
      <c r="F691" t="s">
        <v>1425</v>
      </c>
      <c r="G691" t="s">
        <v>41</v>
      </c>
      <c r="H691" s="2">
        <v>45170</v>
      </c>
      <c r="I691">
        <v>49962.51</v>
      </c>
      <c r="J691" t="s">
        <v>42</v>
      </c>
      <c r="K691" t="s">
        <v>42</v>
      </c>
      <c r="L691">
        <v>49962.51</v>
      </c>
      <c r="M691" t="s">
        <v>42</v>
      </c>
      <c r="N691">
        <v>937.55</v>
      </c>
      <c r="O691">
        <v>62.45</v>
      </c>
      <c r="P691">
        <v>49900.06</v>
      </c>
      <c r="Q691" t="s">
        <v>43</v>
      </c>
      <c r="R691">
        <v>0.1075</v>
      </c>
      <c r="S691">
        <v>0.11</v>
      </c>
      <c r="T691" t="s">
        <v>44</v>
      </c>
      <c r="U691">
        <v>45231</v>
      </c>
      <c r="V691">
        <v>49900.06</v>
      </c>
      <c r="W691" t="s">
        <v>42</v>
      </c>
      <c r="X691" t="s">
        <v>42</v>
      </c>
      <c r="Y691" t="s">
        <v>42</v>
      </c>
      <c r="Z691">
        <v>43.11</v>
      </c>
      <c r="AA691">
        <v>0</v>
      </c>
      <c r="AB691">
        <v>1</v>
      </c>
      <c r="AC691">
        <v>2.5000000000000001E-4</v>
      </c>
      <c r="AD691">
        <v>1</v>
      </c>
      <c r="AE691" t="s">
        <v>44</v>
      </c>
      <c r="AF691">
        <v>2.40180087029255E-4</v>
      </c>
      <c r="AG691">
        <v>1.03541635518312E-2</v>
      </c>
      <c r="AH691">
        <v>1</v>
      </c>
      <c r="AI691">
        <v>1</v>
      </c>
      <c r="AJ691">
        <v>0.10450981991297099</v>
      </c>
      <c r="AK691">
        <v>0</v>
      </c>
      <c r="AL691">
        <v>0</v>
      </c>
      <c r="AN691" s="4">
        <f t="shared" si="30"/>
        <v>62.450000000004366</v>
      </c>
      <c r="AO691" s="4">
        <f t="shared" si="31"/>
        <v>4.3627323975670151E-12</v>
      </c>
      <c r="AQ691">
        <f t="shared" si="32"/>
        <v>0</v>
      </c>
    </row>
    <row r="692" spans="1:43" x14ac:dyDescent="0.25">
      <c r="A692" t="s">
        <v>1426</v>
      </c>
      <c r="B692">
        <v>9203863833</v>
      </c>
      <c r="C692">
        <v>303958339</v>
      </c>
      <c r="D692">
        <v>1</v>
      </c>
      <c r="E692" t="s">
        <v>39</v>
      </c>
      <c r="F692" t="s">
        <v>1427</v>
      </c>
      <c r="G692" t="s">
        <v>41</v>
      </c>
      <c r="H692" s="2">
        <v>45170</v>
      </c>
      <c r="I692">
        <v>75000</v>
      </c>
      <c r="J692" t="s">
        <v>42</v>
      </c>
      <c r="K692" t="s">
        <v>42</v>
      </c>
      <c r="L692">
        <v>75000</v>
      </c>
      <c r="M692" t="s">
        <v>42</v>
      </c>
      <c r="N692">
        <v>641.1</v>
      </c>
      <c r="O692">
        <v>0</v>
      </c>
      <c r="P692">
        <v>75000</v>
      </c>
      <c r="Q692" t="s">
        <v>43</v>
      </c>
      <c r="R692">
        <v>9.7500000000000003E-2</v>
      </c>
      <c r="S692">
        <v>0.1</v>
      </c>
      <c r="T692" t="s">
        <v>44</v>
      </c>
      <c r="U692">
        <v>45200</v>
      </c>
      <c r="V692">
        <v>75000</v>
      </c>
      <c r="W692" t="s">
        <v>42</v>
      </c>
      <c r="X692" t="s">
        <v>42</v>
      </c>
      <c r="Y692" t="s">
        <v>42</v>
      </c>
      <c r="Z692">
        <v>32.880000000000003</v>
      </c>
      <c r="AA692">
        <v>0</v>
      </c>
      <c r="AB692">
        <v>1</v>
      </c>
      <c r="AC692">
        <v>2.5000000000000001E-4</v>
      </c>
      <c r="AD692">
        <v>1</v>
      </c>
      <c r="AE692" t="s">
        <v>44</v>
      </c>
      <c r="AF692">
        <v>1.6000000000000001E-4</v>
      </c>
      <c r="AG692">
        <v>5.2608000000000004E-3</v>
      </c>
      <c r="AH692">
        <v>1</v>
      </c>
      <c r="AI692">
        <v>1</v>
      </c>
      <c r="AJ692">
        <v>9.4589999999999994E-2</v>
      </c>
      <c r="AK692">
        <v>0</v>
      </c>
      <c r="AL692">
        <v>0</v>
      </c>
      <c r="AN692" s="4">
        <f t="shared" si="30"/>
        <v>0</v>
      </c>
      <c r="AO692" s="4">
        <f t="shared" si="31"/>
        <v>0</v>
      </c>
      <c r="AQ692">
        <f t="shared" si="32"/>
        <v>0</v>
      </c>
    </row>
    <row r="693" spans="1:43" x14ac:dyDescent="0.25">
      <c r="A693" t="s">
        <v>1428</v>
      </c>
      <c r="B693">
        <v>9203549697</v>
      </c>
      <c r="C693">
        <v>303958346</v>
      </c>
      <c r="D693">
        <v>1</v>
      </c>
      <c r="E693" t="s">
        <v>39</v>
      </c>
      <c r="F693" t="s">
        <v>1429</v>
      </c>
      <c r="G693" t="s">
        <v>41</v>
      </c>
      <c r="H693" s="2">
        <v>45170</v>
      </c>
      <c r="I693">
        <v>86300</v>
      </c>
      <c r="J693" t="s">
        <v>42</v>
      </c>
      <c r="K693" t="s">
        <v>42</v>
      </c>
      <c r="L693">
        <v>86300</v>
      </c>
      <c r="M693" t="s">
        <v>42</v>
      </c>
      <c r="N693">
        <v>1619.6</v>
      </c>
      <c r="O693">
        <v>7.1</v>
      </c>
      <c r="P693">
        <v>86292.9</v>
      </c>
      <c r="Q693" t="s">
        <v>43</v>
      </c>
      <c r="R693">
        <v>0.1075</v>
      </c>
      <c r="S693">
        <v>0.11</v>
      </c>
      <c r="T693" t="s">
        <v>44</v>
      </c>
      <c r="U693">
        <v>45231</v>
      </c>
      <c r="V693">
        <v>86292.9</v>
      </c>
      <c r="W693" t="s">
        <v>42</v>
      </c>
      <c r="X693" t="s">
        <v>42</v>
      </c>
      <c r="Y693" t="s">
        <v>42</v>
      </c>
      <c r="Z693">
        <v>74.48</v>
      </c>
      <c r="AA693">
        <v>0</v>
      </c>
      <c r="AB693">
        <v>1</v>
      </c>
      <c r="AC693">
        <v>2.5000000000000001E-4</v>
      </c>
      <c r="AD693">
        <v>1</v>
      </c>
      <c r="AE693" t="s">
        <v>44</v>
      </c>
      <c r="AF693">
        <v>1.3904982618771701E-4</v>
      </c>
      <c r="AG693">
        <v>1.03564310544612E-2</v>
      </c>
      <c r="AH693">
        <v>1</v>
      </c>
      <c r="AI693">
        <v>1</v>
      </c>
      <c r="AJ693">
        <v>0.104610950173812</v>
      </c>
      <c r="AK693">
        <v>0</v>
      </c>
      <c r="AL693">
        <v>0</v>
      </c>
      <c r="AN693" s="4">
        <f t="shared" si="30"/>
        <v>7.1000000000058208</v>
      </c>
      <c r="AO693" s="4">
        <f t="shared" si="31"/>
        <v>5.8211213627146208E-12</v>
      </c>
      <c r="AQ693">
        <f t="shared" si="32"/>
        <v>0</v>
      </c>
    </row>
    <row r="694" spans="1:43" x14ac:dyDescent="0.25">
      <c r="A694" t="s">
        <v>1430</v>
      </c>
      <c r="B694">
        <v>9204273594</v>
      </c>
      <c r="C694">
        <v>303967859</v>
      </c>
      <c r="D694">
        <v>1</v>
      </c>
      <c r="E694" t="s">
        <v>39</v>
      </c>
      <c r="F694" t="s">
        <v>1431</v>
      </c>
      <c r="G694" t="s">
        <v>41</v>
      </c>
      <c r="H694" s="2">
        <v>45170</v>
      </c>
      <c r="I694">
        <v>46305.77</v>
      </c>
      <c r="J694" t="s">
        <v>42</v>
      </c>
      <c r="K694" t="s">
        <v>42</v>
      </c>
      <c r="L694">
        <v>46305.77</v>
      </c>
      <c r="M694" t="s">
        <v>42</v>
      </c>
      <c r="N694">
        <v>432.61</v>
      </c>
      <c r="O694">
        <v>0</v>
      </c>
      <c r="P694">
        <v>46305.77</v>
      </c>
      <c r="Q694" t="s">
        <v>43</v>
      </c>
      <c r="R694">
        <v>0.1075</v>
      </c>
      <c r="S694">
        <v>0.11</v>
      </c>
      <c r="T694" t="s">
        <v>44</v>
      </c>
      <c r="U694">
        <v>45231</v>
      </c>
      <c r="V694">
        <v>46305.77</v>
      </c>
      <c r="W694" t="s">
        <v>42</v>
      </c>
      <c r="X694" t="s">
        <v>42</v>
      </c>
      <c r="Y694" t="s">
        <v>42</v>
      </c>
      <c r="Z694">
        <v>19.66</v>
      </c>
      <c r="AA694">
        <v>0</v>
      </c>
      <c r="AB694">
        <v>1</v>
      </c>
      <c r="AC694">
        <v>2.5000000000000001E-4</v>
      </c>
      <c r="AD694">
        <v>1</v>
      </c>
      <c r="AE694" t="s">
        <v>44</v>
      </c>
      <c r="AF694">
        <v>2.5914697023718598E-4</v>
      </c>
      <c r="AG694">
        <v>5.0948294348630904E-3</v>
      </c>
      <c r="AH694">
        <v>1</v>
      </c>
      <c r="AI694">
        <v>1</v>
      </c>
      <c r="AJ694">
        <v>0.10449085302976301</v>
      </c>
      <c r="AK694">
        <v>0</v>
      </c>
      <c r="AL694">
        <v>0</v>
      </c>
      <c r="AN694" s="4">
        <f t="shared" si="30"/>
        <v>0</v>
      </c>
      <c r="AO694" s="4">
        <f t="shared" si="31"/>
        <v>0</v>
      </c>
      <c r="AQ694">
        <f t="shared" si="32"/>
        <v>0</v>
      </c>
    </row>
    <row r="695" spans="1:43" x14ac:dyDescent="0.25">
      <c r="A695" t="s">
        <v>1432</v>
      </c>
      <c r="B695">
        <v>9203990925</v>
      </c>
      <c r="C695">
        <v>303967878</v>
      </c>
      <c r="D695">
        <v>1</v>
      </c>
      <c r="E695" t="s">
        <v>39</v>
      </c>
      <c r="F695" t="s">
        <v>1433</v>
      </c>
      <c r="G695" t="s">
        <v>41</v>
      </c>
      <c r="H695" s="2">
        <v>45170</v>
      </c>
      <c r="I695">
        <v>75000</v>
      </c>
      <c r="J695" t="s">
        <v>42</v>
      </c>
      <c r="K695" t="s">
        <v>42</v>
      </c>
      <c r="L695">
        <v>75000</v>
      </c>
      <c r="M695" t="s">
        <v>42</v>
      </c>
      <c r="N695">
        <v>573.29</v>
      </c>
      <c r="O695">
        <v>0</v>
      </c>
      <c r="P695">
        <v>75000</v>
      </c>
      <c r="Q695" t="s">
        <v>43</v>
      </c>
      <c r="R695">
        <v>8.7499999999999994E-2</v>
      </c>
      <c r="S695">
        <v>0.09</v>
      </c>
      <c r="T695" t="s">
        <v>44</v>
      </c>
      <c r="U695">
        <v>45231</v>
      </c>
      <c r="V695">
        <v>75000</v>
      </c>
      <c r="W695" t="s">
        <v>42</v>
      </c>
      <c r="X695" t="s">
        <v>42</v>
      </c>
      <c r="Y695" t="s">
        <v>42</v>
      </c>
      <c r="Z695">
        <v>31.85</v>
      </c>
      <c r="AA695">
        <v>0</v>
      </c>
      <c r="AB695">
        <v>1</v>
      </c>
      <c r="AC695">
        <v>2.5000000000000001E-4</v>
      </c>
      <c r="AD695">
        <v>1</v>
      </c>
      <c r="AE695" t="s">
        <v>44</v>
      </c>
      <c r="AF695">
        <v>1.6000000000000001E-4</v>
      </c>
      <c r="AG695">
        <v>5.0959999999999998E-3</v>
      </c>
      <c r="AH695">
        <v>1</v>
      </c>
      <c r="AI695">
        <v>1</v>
      </c>
      <c r="AJ695">
        <v>8.4589999999999999E-2</v>
      </c>
      <c r="AK695">
        <v>0</v>
      </c>
      <c r="AL695">
        <v>0</v>
      </c>
      <c r="AN695" s="4">
        <f t="shared" si="30"/>
        <v>0</v>
      </c>
      <c r="AO695" s="4">
        <f t="shared" si="31"/>
        <v>0</v>
      </c>
      <c r="AQ695">
        <f t="shared" si="32"/>
        <v>0</v>
      </c>
    </row>
    <row r="696" spans="1:43" x14ac:dyDescent="0.25">
      <c r="A696" t="s">
        <v>1434</v>
      </c>
      <c r="B696">
        <v>9203979654</v>
      </c>
      <c r="C696">
        <v>303967880</v>
      </c>
      <c r="D696">
        <v>1</v>
      </c>
      <c r="E696" t="s">
        <v>39</v>
      </c>
      <c r="F696" t="s">
        <v>1435</v>
      </c>
      <c r="G696" t="s">
        <v>41</v>
      </c>
      <c r="H696" s="2">
        <v>45170</v>
      </c>
      <c r="I696">
        <v>50100</v>
      </c>
      <c r="J696" t="s">
        <v>42</v>
      </c>
      <c r="K696" t="s">
        <v>42</v>
      </c>
      <c r="L696">
        <v>50100</v>
      </c>
      <c r="M696" t="s">
        <v>42</v>
      </c>
      <c r="N696">
        <v>455.71</v>
      </c>
      <c r="O696">
        <v>0</v>
      </c>
      <c r="P696">
        <v>50100</v>
      </c>
      <c r="Q696" t="s">
        <v>43</v>
      </c>
      <c r="R696">
        <v>0.10375</v>
      </c>
      <c r="S696">
        <v>0.10625</v>
      </c>
      <c r="T696" t="s">
        <v>44</v>
      </c>
      <c r="U696">
        <v>45200</v>
      </c>
      <c r="V696">
        <v>50100</v>
      </c>
      <c r="W696" t="s">
        <v>42</v>
      </c>
      <c r="X696" t="s">
        <v>42</v>
      </c>
      <c r="Y696" t="s">
        <v>42</v>
      </c>
      <c r="Z696">
        <v>21.96</v>
      </c>
      <c r="AA696">
        <v>0</v>
      </c>
      <c r="AB696">
        <v>1</v>
      </c>
      <c r="AC696">
        <v>2.5000000000000001E-4</v>
      </c>
      <c r="AD696">
        <v>1</v>
      </c>
      <c r="AE696" t="s">
        <v>44</v>
      </c>
      <c r="AF696">
        <v>2.3952095808383201E-4</v>
      </c>
      <c r="AG696">
        <v>5.2598802395209601E-3</v>
      </c>
      <c r="AH696">
        <v>1</v>
      </c>
      <c r="AI696">
        <v>1</v>
      </c>
      <c r="AJ696">
        <v>0.100760479041916</v>
      </c>
      <c r="AK696">
        <v>0</v>
      </c>
      <c r="AL696">
        <v>0</v>
      </c>
      <c r="AN696" s="4">
        <f t="shared" si="30"/>
        <v>0</v>
      </c>
      <c r="AO696" s="4">
        <f t="shared" si="31"/>
        <v>0</v>
      </c>
      <c r="AQ696">
        <f t="shared" si="32"/>
        <v>0</v>
      </c>
    </row>
    <row r="697" spans="1:43" x14ac:dyDescent="0.25">
      <c r="A697" t="s">
        <v>1436</v>
      </c>
      <c r="B697">
        <v>1032840051</v>
      </c>
      <c r="C697">
        <v>303967935</v>
      </c>
      <c r="D697">
        <v>1</v>
      </c>
      <c r="E697" t="s">
        <v>39</v>
      </c>
      <c r="F697" t="s">
        <v>1437</v>
      </c>
      <c r="G697" t="s">
        <v>41</v>
      </c>
      <c r="H697" s="2">
        <v>45170</v>
      </c>
      <c r="I697">
        <v>49959.93</v>
      </c>
      <c r="J697" t="s">
        <v>42</v>
      </c>
      <c r="K697" t="s">
        <v>42</v>
      </c>
      <c r="L697">
        <v>49959.93</v>
      </c>
      <c r="M697" t="s">
        <v>42</v>
      </c>
      <c r="N697">
        <v>94.61</v>
      </c>
      <c r="O697">
        <v>405.39</v>
      </c>
      <c r="P697">
        <v>49554.54</v>
      </c>
      <c r="Q697" t="s">
        <v>47</v>
      </c>
      <c r="R697">
        <v>0</v>
      </c>
      <c r="S697">
        <v>0.10125000000000001</v>
      </c>
      <c r="T697" t="s">
        <v>44</v>
      </c>
      <c r="U697">
        <v>45200</v>
      </c>
      <c r="V697">
        <v>49554.54</v>
      </c>
      <c r="W697" t="s">
        <v>42</v>
      </c>
      <c r="X697" t="s">
        <v>42</v>
      </c>
      <c r="Y697" t="s">
        <v>42</v>
      </c>
      <c r="Z697">
        <v>9.1199999999999992</v>
      </c>
      <c r="AA697">
        <v>0</v>
      </c>
      <c r="AB697">
        <v>1</v>
      </c>
      <c r="AC697">
        <v>2.5000000000000001E-4</v>
      </c>
      <c r="AD697">
        <v>1</v>
      </c>
      <c r="AE697" t="s">
        <v>44</v>
      </c>
      <c r="AF697">
        <v>2.4019249026169601E-4</v>
      </c>
      <c r="AG697">
        <v>2.1905555111866601E-3</v>
      </c>
      <c r="AH697">
        <v>1</v>
      </c>
      <c r="AI697">
        <v>1</v>
      </c>
      <c r="AJ697">
        <v>9.8569251998551599E-2</v>
      </c>
      <c r="AK697">
        <v>4.8174537074011101E-3</v>
      </c>
      <c r="AL697">
        <v>0</v>
      </c>
      <c r="AN697" s="4">
        <f t="shared" si="30"/>
        <v>405.38999999999942</v>
      </c>
      <c r="AO697" s="4">
        <f t="shared" si="31"/>
        <v>-5.6843418860808015E-13</v>
      </c>
      <c r="AQ697">
        <f t="shared" si="32"/>
        <v>20.056637499999997</v>
      </c>
    </row>
    <row r="698" spans="1:43" x14ac:dyDescent="0.25">
      <c r="A698" t="s">
        <v>1438</v>
      </c>
      <c r="B698">
        <v>1032840815</v>
      </c>
      <c r="C698">
        <v>303968162</v>
      </c>
      <c r="D698">
        <v>1</v>
      </c>
      <c r="E698" t="s">
        <v>39</v>
      </c>
      <c r="F698" t="s">
        <v>1439</v>
      </c>
      <c r="G698" t="s">
        <v>41</v>
      </c>
      <c r="H698" s="2">
        <v>45170</v>
      </c>
      <c r="I698">
        <v>26989.33</v>
      </c>
      <c r="J698" t="s">
        <v>42</v>
      </c>
      <c r="K698" t="s">
        <v>42</v>
      </c>
      <c r="L698">
        <v>26989.33</v>
      </c>
      <c r="M698" t="s">
        <v>42</v>
      </c>
      <c r="N698">
        <v>0</v>
      </c>
      <c r="O698">
        <v>0</v>
      </c>
      <c r="P698">
        <v>26989.33</v>
      </c>
      <c r="Q698" t="s">
        <v>47</v>
      </c>
      <c r="R698">
        <v>0</v>
      </c>
      <c r="S698">
        <v>0.105</v>
      </c>
      <c r="T698" t="s">
        <v>44</v>
      </c>
      <c r="U698">
        <v>45200</v>
      </c>
      <c r="V698">
        <v>26989.33</v>
      </c>
      <c r="W698" t="s">
        <v>42</v>
      </c>
      <c r="X698" t="s">
        <v>42</v>
      </c>
      <c r="Y698" t="s">
        <v>42</v>
      </c>
      <c r="Z698">
        <v>9.1199999999999992</v>
      </c>
      <c r="AA698">
        <v>0</v>
      </c>
      <c r="AB698">
        <v>1</v>
      </c>
      <c r="AC698">
        <v>2.5000000000000001E-4</v>
      </c>
      <c r="AD698">
        <v>1</v>
      </c>
      <c r="AE698" t="s">
        <v>44</v>
      </c>
      <c r="AF698">
        <v>4.44620151741447E-4</v>
      </c>
      <c r="AG698">
        <v>4.0549357838820001E-3</v>
      </c>
      <c r="AH698">
        <v>1</v>
      </c>
      <c r="AI698">
        <v>1</v>
      </c>
      <c r="AJ698">
        <v>0.100250444064377</v>
      </c>
      <c r="AK698">
        <v>4.6620886846765004E-3</v>
      </c>
      <c r="AL698">
        <v>0</v>
      </c>
      <c r="AN698" s="4">
        <f t="shared" si="30"/>
        <v>0</v>
      </c>
      <c r="AO698" s="4">
        <f t="shared" si="31"/>
        <v>0</v>
      </c>
      <c r="AQ698">
        <f t="shared" si="32"/>
        <v>10.485554166666669</v>
      </c>
    </row>
    <row r="699" spans="1:43" x14ac:dyDescent="0.25">
      <c r="A699" t="s">
        <v>1440</v>
      </c>
      <c r="B699">
        <v>1032845205</v>
      </c>
      <c r="C699">
        <v>303968307</v>
      </c>
      <c r="D699">
        <v>1</v>
      </c>
      <c r="E699" t="s">
        <v>39</v>
      </c>
      <c r="F699" t="s">
        <v>1441</v>
      </c>
      <c r="G699" t="s">
        <v>41</v>
      </c>
      <c r="H699" s="2">
        <v>45170</v>
      </c>
      <c r="I699">
        <v>50000</v>
      </c>
      <c r="J699" t="s">
        <v>42</v>
      </c>
      <c r="K699" t="s">
        <v>42</v>
      </c>
      <c r="L699">
        <v>50000</v>
      </c>
      <c r="M699" t="s">
        <v>42</v>
      </c>
      <c r="N699">
        <v>419.35</v>
      </c>
      <c r="O699">
        <v>0</v>
      </c>
      <c r="P699">
        <v>50000</v>
      </c>
      <c r="Q699" t="s">
        <v>47</v>
      </c>
      <c r="R699">
        <v>0</v>
      </c>
      <c r="S699">
        <v>0.10125000000000001</v>
      </c>
      <c r="T699" t="s">
        <v>44</v>
      </c>
      <c r="U699">
        <v>45200</v>
      </c>
      <c r="V699">
        <v>50000</v>
      </c>
      <c r="W699" t="s">
        <v>42</v>
      </c>
      <c r="X699" t="s">
        <v>42</v>
      </c>
      <c r="Y699" t="s">
        <v>42</v>
      </c>
      <c r="Z699">
        <v>9.1199999999999992</v>
      </c>
      <c r="AA699">
        <v>0</v>
      </c>
      <c r="AB699">
        <v>1</v>
      </c>
      <c r="AC699">
        <v>2.5000000000000001E-4</v>
      </c>
      <c r="AD699">
        <v>1</v>
      </c>
      <c r="AE699" t="s">
        <v>44</v>
      </c>
      <c r="AF699">
        <v>2.4000000000000001E-4</v>
      </c>
      <c r="AG699">
        <v>2.1887999999999999E-3</v>
      </c>
      <c r="AH699">
        <v>1</v>
      </c>
      <c r="AI699">
        <v>1</v>
      </c>
      <c r="AJ699">
        <v>9.8571199999999998E-2</v>
      </c>
      <c r="AK699">
        <v>4.8176E-3</v>
      </c>
      <c r="AL699">
        <v>0</v>
      </c>
      <c r="AN699" s="4">
        <f t="shared" si="30"/>
        <v>0</v>
      </c>
      <c r="AO699" s="4">
        <f t="shared" si="31"/>
        <v>0</v>
      </c>
      <c r="AQ699">
        <f t="shared" si="32"/>
        <v>20.073333333333334</v>
      </c>
    </row>
    <row r="700" spans="1:43" x14ac:dyDescent="0.25">
      <c r="A700" t="s">
        <v>1442</v>
      </c>
      <c r="B700">
        <v>9204565643</v>
      </c>
      <c r="C700">
        <v>303968314</v>
      </c>
      <c r="D700">
        <v>1</v>
      </c>
      <c r="E700" t="s">
        <v>39</v>
      </c>
      <c r="F700" t="s">
        <v>1443</v>
      </c>
      <c r="G700" t="s">
        <v>41</v>
      </c>
      <c r="H700" s="2">
        <v>45170</v>
      </c>
      <c r="I700">
        <v>64627.5</v>
      </c>
      <c r="J700" t="s">
        <v>42</v>
      </c>
      <c r="K700" t="s">
        <v>42</v>
      </c>
      <c r="L700">
        <v>64627.5</v>
      </c>
      <c r="M700" t="s">
        <v>42</v>
      </c>
      <c r="N700">
        <v>1059.8599999999999</v>
      </c>
      <c r="O700">
        <v>141</v>
      </c>
      <c r="P700">
        <v>64486.5</v>
      </c>
      <c r="Q700" t="s">
        <v>43</v>
      </c>
      <c r="R700">
        <v>9.375E-2</v>
      </c>
      <c r="S700">
        <v>9.6250000000000002E-2</v>
      </c>
      <c r="T700" t="s">
        <v>44</v>
      </c>
      <c r="U700">
        <v>45231</v>
      </c>
      <c r="V700">
        <v>64486.5</v>
      </c>
      <c r="W700" t="s">
        <v>42</v>
      </c>
      <c r="X700" t="s">
        <v>42</v>
      </c>
      <c r="Y700" t="s">
        <v>42</v>
      </c>
      <c r="Z700">
        <v>55.8</v>
      </c>
      <c r="AA700">
        <v>0</v>
      </c>
      <c r="AB700">
        <v>1</v>
      </c>
      <c r="AC700">
        <v>2.5000000000000001E-4</v>
      </c>
      <c r="AD700">
        <v>1</v>
      </c>
      <c r="AE700" t="s">
        <v>44</v>
      </c>
      <c r="AF700">
        <v>1.8567947081350801E-4</v>
      </c>
      <c r="AG700">
        <v>1.03609144713938E-2</v>
      </c>
      <c r="AH700">
        <v>1</v>
      </c>
      <c r="AI700">
        <v>1</v>
      </c>
      <c r="AJ700">
        <v>9.0814320529186504E-2</v>
      </c>
      <c r="AK700">
        <v>0</v>
      </c>
      <c r="AL700">
        <v>0</v>
      </c>
      <c r="AN700" s="4">
        <f t="shared" si="30"/>
        <v>141</v>
      </c>
      <c r="AO700" s="4">
        <f t="shared" si="31"/>
        <v>0</v>
      </c>
      <c r="AQ700">
        <f t="shared" si="32"/>
        <v>0</v>
      </c>
    </row>
    <row r="701" spans="1:43" x14ac:dyDescent="0.25">
      <c r="A701" t="s">
        <v>1444</v>
      </c>
      <c r="B701">
        <v>9204136809</v>
      </c>
      <c r="C701">
        <v>303967869</v>
      </c>
      <c r="D701">
        <v>1</v>
      </c>
      <c r="E701" t="s">
        <v>39</v>
      </c>
      <c r="F701" t="s">
        <v>1445</v>
      </c>
      <c r="G701" t="s">
        <v>41</v>
      </c>
      <c r="H701" s="2">
        <v>45170</v>
      </c>
      <c r="I701">
        <v>44500</v>
      </c>
      <c r="J701" t="s">
        <v>42</v>
      </c>
      <c r="K701" t="s">
        <v>42</v>
      </c>
      <c r="L701">
        <v>44500</v>
      </c>
      <c r="M701" t="s">
        <v>42</v>
      </c>
      <c r="N701">
        <v>434.02</v>
      </c>
      <c r="O701">
        <v>0</v>
      </c>
      <c r="P701">
        <v>44500</v>
      </c>
      <c r="Q701" t="s">
        <v>43</v>
      </c>
      <c r="R701">
        <v>0.11125</v>
      </c>
      <c r="S701">
        <v>0.11375</v>
      </c>
      <c r="T701" t="s">
        <v>44</v>
      </c>
      <c r="U701">
        <v>45200</v>
      </c>
      <c r="V701">
        <v>44500</v>
      </c>
      <c r="W701" t="s">
        <v>42</v>
      </c>
      <c r="X701" t="s">
        <v>42</v>
      </c>
      <c r="Y701" t="s">
        <v>42</v>
      </c>
      <c r="Z701">
        <v>19.510000000000002</v>
      </c>
      <c r="AA701">
        <v>0</v>
      </c>
      <c r="AB701">
        <v>1</v>
      </c>
      <c r="AC701">
        <v>2.5000000000000001E-4</v>
      </c>
      <c r="AD701">
        <v>1</v>
      </c>
      <c r="AE701" t="s">
        <v>44</v>
      </c>
      <c r="AF701">
        <v>2.6966292134831502E-4</v>
      </c>
      <c r="AG701">
        <v>5.26112359550562E-3</v>
      </c>
      <c r="AH701">
        <v>1</v>
      </c>
      <c r="AI701">
        <v>1</v>
      </c>
      <c r="AJ701">
        <v>0.108230337078652</v>
      </c>
      <c r="AK701">
        <v>0</v>
      </c>
      <c r="AL701">
        <v>0</v>
      </c>
      <c r="AN701" s="4">
        <f t="shared" si="30"/>
        <v>0</v>
      </c>
      <c r="AO701" s="4">
        <f t="shared" si="31"/>
        <v>0</v>
      </c>
      <c r="AQ701">
        <f t="shared" si="32"/>
        <v>0</v>
      </c>
    </row>
    <row r="702" spans="1:43" x14ac:dyDescent="0.25">
      <c r="A702" t="s">
        <v>1446</v>
      </c>
      <c r="B702">
        <v>9204440920</v>
      </c>
      <c r="C702">
        <v>303968322</v>
      </c>
      <c r="D702">
        <v>1</v>
      </c>
      <c r="E702" t="s">
        <v>39</v>
      </c>
      <c r="F702" t="s">
        <v>1447</v>
      </c>
      <c r="G702" t="s">
        <v>41</v>
      </c>
      <c r="H702" s="2">
        <v>45170</v>
      </c>
      <c r="I702">
        <v>43000</v>
      </c>
      <c r="J702" t="s">
        <v>42</v>
      </c>
      <c r="K702" t="s">
        <v>42</v>
      </c>
      <c r="L702">
        <v>43000</v>
      </c>
      <c r="M702" t="s">
        <v>42</v>
      </c>
      <c r="N702">
        <v>372.27</v>
      </c>
      <c r="O702">
        <v>0</v>
      </c>
      <c r="P702">
        <v>43000</v>
      </c>
      <c r="Q702" t="s">
        <v>43</v>
      </c>
      <c r="R702">
        <v>9.8750000000000004E-2</v>
      </c>
      <c r="S702">
        <v>0.10125000000000001</v>
      </c>
      <c r="T702" t="s">
        <v>44</v>
      </c>
      <c r="U702">
        <v>45200</v>
      </c>
      <c r="V702">
        <v>43000</v>
      </c>
      <c r="W702" t="s">
        <v>42</v>
      </c>
      <c r="X702" t="s">
        <v>42</v>
      </c>
      <c r="Y702" t="s">
        <v>42</v>
      </c>
      <c r="Z702">
        <v>18.850000000000001</v>
      </c>
      <c r="AA702">
        <v>0</v>
      </c>
      <c r="AB702">
        <v>1</v>
      </c>
      <c r="AC702">
        <v>2.5000000000000001E-4</v>
      </c>
      <c r="AD702">
        <v>1</v>
      </c>
      <c r="AE702" t="s">
        <v>44</v>
      </c>
      <c r="AF702">
        <v>2.7906976744186001E-4</v>
      </c>
      <c r="AG702">
        <v>5.2604651162790703E-3</v>
      </c>
      <c r="AH702">
        <v>1</v>
      </c>
      <c r="AI702">
        <v>1</v>
      </c>
      <c r="AJ702">
        <v>9.5720930232558094E-2</v>
      </c>
      <c r="AK702">
        <v>0</v>
      </c>
      <c r="AL702">
        <v>0</v>
      </c>
      <c r="AN702" s="4">
        <f t="shared" si="30"/>
        <v>0</v>
      </c>
      <c r="AO702" s="4">
        <f t="shared" si="31"/>
        <v>0</v>
      </c>
      <c r="AQ702">
        <f t="shared" si="32"/>
        <v>0</v>
      </c>
    </row>
    <row r="703" spans="1:43" x14ac:dyDescent="0.25">
      <c r="A703" t="s">
        <v>1448</v>
      </c>
      <c r="B703">
        <v>9204435912</v>
      </c>
      <c r="C703">
        <v>303968323</v>
      </c>
      <c r="D703">
        <v>1</v>
      </c>
      <c r="E703" t="s">
        <v>39</v>
      </c>
      <c r="F703" t="s">
        <v>1449</v>
      </c>
      <c r="G703" t="s">
        <v>41</v>
      </c>
      <c r="H703" s="2">
        <v>45170</v>
      </c>
      <c r="I703">
        <v>52900</v>
      </c>
      <c r="J703" t="s">
        <v>42</v>
      </c>
      <c r="K703" t="s">
        <v>42</v>
      </c>
      <c r="L703">
        <v>52900</v>
      </c>
      <c r="M703" t="s">
        <v>42</v>
      </c>
      <c r="N703">
        <v>417.4</v>
      </c>
      <c r="O703">
        <v>0</v>
      </c>
      <c r="P703">
        <v>52900</v>
      </c>
      <c r="Q703" t="s">
        <v>43</v>
      </c>
      <c r="R703">
        <v>0.09</v>
      </c>
      <c r="S703">
        <v>9.2499999999999999E-2</v>
      </c>
      <c r="T703" t="s">
        <v>44</v>
      </c>
      <c r="U703">
        <v>45200</v>
      </c>
      <c r="V703">
        <v>52900</v>
      </c>
      <c r="W703" t="s">
        <v>42</v>
      </c>
      <c r="X703" t="s">
        <v>42</v>
      </c>
      <c r="Y703" t="s">
        <v>42</v>
      </c>
      <c r="Z703">
        <v>23.19</v>
      </c>
      <c r="AA703">
        <v>0</v>
      </c>
      <c r="AB703">
        <v>1</v>
      </c>
      <c r="AC703">
        <v>2.5000000000000001E-4</v>
      </c>
      <c r="AD703">
        <v>1</v>
      </c>
      <c r="AE703" t="s">
        <v>44</v>
      </c>
      <c r="AF703">
        <v>2.2684310018903601E-4</v>
      </c>
      <c r="AG703">
        <v>5.2604914933837401E-3</v>
      </c>
      <c r="AH703">
        <v>1</v>
      </c>
      <c r="AI703">
        <v>1</v>
      </c>
      <c r="AJ703">
        <v>8.7023156899810994E-2</v>
      </c>
      <c r="AK703">
        <v>0</v>
      </c>
      <c r="AL703">
        <v>0</v>
      </c>
      <c r="AN703" s="4">
        <f t="shared" si="30"/>
        <v>0</v>
      </c>
      <c r="AO703" s="4">
        <f t="shared" si="31"/>
        <v>0</v>
      </c>
      <c r="AQ703">
        <f t="shared" si="32"/>
        <v>0</v>
      </c>
    </row>
    <row r="704" spans="1:43" x14ac:dyDescent="0.25">
      <c r="A704" t="s">
        <v>1450</v>
      </c>
      <c r="B704">
        <v>9204185483</v>
      </c>
      <c r="C704">
        <v>303968340</v>
      </c>
      <c r="D704">
        <v>1</v>
      </c>
      <c r="E704" t="s">
        <v>39</v>
      </c>
      <c r="F704" t="s">
        <v>1451</v>
      </c>
      <c r="G704" t="s">
        <v>41</v>
      </c>
      <c r="H704" s="2">
        <v>45170</v>
      </c>
      <c r="I704">
        <v>82906.64</v>
      </c>
      <c r="J704" t="s">
        <v>42</v>
      </c>
      <c r="K704" t="s">
        <v>42</v>
      </c>
      <c r="L704">
        <v>82906.64</v>
      </c>
      <c r="M704" t="s">
        <v>42</v>
      </c>
      <c r="N704">
        <v>1574.06</v>
      </c>
      <c r="O704">
        <v>1.64</v>
      </c>
      <c r="P704">
        <v>82905</v>
      </c>
      <c r="Q704" t="s">
        <v>43</v>
      </c>
      <c r="R704">
        <v>0.10875</v>
      </c>
      <c r="S704">
        <v>0.11125</v>
      </c>
      <c r="T704" t="s">
        <v>44</v>
      </c>
      <c r="U704">
        <v>45231</v>
      </c>
      <c r="V704">
        <v>82905</v>
      </c>
      <c r="W704" t="s">
        <v>42</v>
      </c>
      <c r="X704" t="s">
        <v>42</v>
      </c>
      <c r="Y704" t="s">
        <v>42</v>
      </c>
      <c r="Z704">
        <v>71.56</v>
      </c>
      <c r="AA704">
        <v>0</v>
      </c>
      <c r="AB704">
        <v>1</v>
      </c>
      <c r="AC704">
        <v>2.5000000000000001E-4</v>
      </c>
      <c r="AD704">
        <v>1</v>
      </c>
      <c r="AE704" t="s">
        <v>44</v>
      </c>
      <c r="AF704">
        <v>1.4474112085594099E-4</v>
      </c>
      <c r="AG704">
        <v>1.0357674608451099E-2</v>
      </c>
      <c r="AH704">
        <v>1</v>
      </c>
      <c r="AI704">
        <v>1</v>
      </c>
      <c r="AJ704">
        <v>0.105855258879144</v>
      </c>
      <c r="AK704">
        <v>0</v>
      </c>
      <c r="AL704">
        <v>0</v>
      </c>
      <c r="AN704" s="4">
        <f t="shared" si="30"/>
        <v>1.6399999999994179</v>
      </c>
      <c r="AO704" s="4">
        <f t="shared" si="31"/>
        <v>-5.8197890950850706E-13</v>
      </c>
      <c r="AQ704">
        <f t="shared" si="32"/>
        <v>0</v>
      </c>
    </row>
    <row r="705" spans="1:43" x14ac:dyDescent="0.25">
      <c r="A705" t="s">
        <v>1452</v>
      </c>
      <c r="B705">
        <v>1032824161</v>
      </c>
      <c r="C705">
        <v>303963791</v>
      </c>
      <c r="D705">
        <v>1</v>
      </c>
      <c r="E705" t="s">
        <v>39</v>
      </c>
      <c r="F705" t="s">
        <v>1453</v>
      </c>
      <c r="G705" t="s">
        <v>41</v>
      </c>
      <c r="H705" s="2">
        <v>45170</v>
      </c>
      <c r="I705">
        <v>45240.04</v>
      </c>
      <c r="J705" t="s">
        <v>42</v>
      </c>
      <c r="K705" t="s">
        <v>42</v>
      </c>
      <c r="L705">
        <v>45240.04</v>
      </c>
      <c r="M705" t="s">
        <v>42</v>
      </c>
      <c r="N705">
        <v>0</v>
      </c>
      <c r="O705">
        <v>0</v>
      </c>
      <c r="P705">
        <v>45240.04</v>
      </c>
      <c r="Q705" t="s">
        <v>47</v>
      </c>
      <c r="R705">
        <v>0</v>
      </c>
      <c r="S705">
        <v>0.11749999999999999</v>
      </c>
      <c r="T705" t="s">
        <v>44</v>
      </c>
      <c r="U705">
        <v>45200</v>
      </c>
      <c r="V705">
        <v>45240.04</v>
      </c>
      <c r="W705" t="s">
        <v>42</v>
      </c>
      <c r="X705" t="s">
        <v>42</v>
      </c>
      <c r="Y705" t="s">
        <v>42</v>
      </c>
      <c r="Z705">
        <v>9.1199999999999992</v>
      </c>
      <c r="AA705">
        <v>0</v>
      </c>
      <c r="AB705">
        <v>1</v>
      </c>
      <c r="AC705">
        <v>2.5000000000000001E-4</v>
      </c>
      <c r="AD705">
        <v>1</v>
      </c>
      <c r="AE705" t="s">
        <v>44</v>
      </c>
      <c r="AF705">
        <v>2.65251754861402E-4</v>
      </c>
      <c r="AG705">
        <v>2.4190960043359798E-3</v>
      </c>
      <c r="AH705">
        <v>1</v>
      </c>
      <c r="AI705">
        <v>1</v>
      </c>
      <c r="AJ705">
        <v>0.11456565224080301</v>
      </c>
      <c r="AK705">
        <v>4.7984086663053404E-3</v>
      </c>
      <c r="AL705">
        <v>0</v>
      </c>
      <c r="AN705" s="4">
        <f t="shared" si="30"/>
        <v>0</v>
      </c>
      <c r="AO705" s="4">
        <f t="shared" si="31"/>
        <v>0</v>
      </c>
      <c r="AQ705">
        <f t="shared" si="32"/>
        <v>18.090016666666688</v>
      </c>
    </row>
    <row r="706" spans="1:43" x14ac:dyDescent="0.25">
      <c r="A706" t="s">
        <v>1454</v>
      </c>
      <c r="B706">
        <v>1032823968</v>
      </c>
      <c r="C706">
        <v>303963866</v>
      </c>
      <c r="D706">
        <v>1</v>
      </c>
      <c r="E706" t="s">
        <v>39</v>
      </c>
      <c r="F706" t="s">
        <v>1455</v>
      </c>
      <c r="G706" t="s">
        <v>41</v>
      </c>
      <c r="H706" s="2">
        <v>45170</v>
      </c>
      <c r="I706">
        <v>95000</v>
      </c>
      <c r="J706" t="s">
        <v>42</v>
      </c>
      <c r="K706" t="s">
        <v>42</v>
      </c>
      <c r="L706">
        <v>95000</v>
      </c>
      <c r="M706">
        <v>-95000</v>
      </c>
      <c r="N706">
        <v>997.39580000000001</v>
      </c>
      <c r="O706">
        <v>95000</v>
      </c>
      <c r="P706">
        <v>0</v>
      </c>
      <c r="Q706" t="s">
        <v>47</v>
      </c>
      <c r="R706">
        <v>0</v>
      </c>
      <c r="S706">
        <v>0.13</v>
      </c>
      <c r="T706" t="s">
        <v>44</v>
      </c>
      <c r="U706">
        <v>45200</v>
      </c>
      <c r="V706">
        <v>95000</v>
      </c>
      <c r="W706" t="s">
        <v>42</v>
      </c>
      <c r="X706" t="s">
        <v>42</v>
      </c>
      <c r="Y706" t="s">
        <v>42</v>
      </c>
      <c r="Z706">
        <v>0</v>
      </c>
      <c r="AA706">
        <v>0</v>
      </c>
      <c r="AB706">
        <v>1</v>
      </c>
      <c r="AC706">
        <v>2.5000000000000001E-4</v>
      </c>
      <c r="AD706">
        <v>1</v>
      </c>
      <c r="AE706" t="s">
        <v>177</v>
      </c>
      <c r="AF706">
        <v>1.2631578947368399E-4</v>
      </c>
      <c r="AG706">
        <v>0</v>
      </c>
      <c r="AH706">
        <v>0</v>
      </c>
      <c r="AI706">
        <v>0</v>
      </c>
      <c r="AJ706">
        <v>0.129623684210526</v>
      </c>
      <c r="AK706">
        <v>5.0000000000000001E-3</v>
      </c>
      <c r="AL706">
        <v>0</v>
      </c>
      <c r="AN706" s="4">
        <f t="shared" si="30"/>
        <v>95000</v>
      </c>
      <c r="AO706" s="4">
        <f t="shared" si="31"/>
        <v>0</v>
      </c>
      <c r="AQ706">
        <f t="shared" si="32"/>
        <v>39.583333333333336</v>
      </c>
    </row>
    <row r="707" spans="1:43" x14ac:dyDescent="0.25">
      <c r="A707" t="s">
        <v>1456</v>
      </c>
      <c r="B707">
        <v>9203683728</v>
      </c>
      <c r="C707">
        <v>303964038</v>
      </c>
      <c r="D707">
        <v>1</v>
      </c>
      <c r="E707" t="s">
        <v>39</v>
      </c>
      <c r="F707" t="s">
        <v>1457</v>
      </c>
      <c r="G707" t="s">
        <v>41</v>
      </c>
      <c r="H707" s="2">
        <v>45170</v>
      </c>
      <c r="I707">
        <v>35000</v>
      </c>
      <c r="J707" t="s">
        <v>42</v>
      </c>
      <c r="K707" t="s">
        <v>42</v>
      </c>
      <c r="L707">
        <v>35000</v>
      </c>
      <c r="M707" t="s">
        <v>42</v>
      </c>
      <c r="N707">
        <v>603.99</v>
      </c>
      <c r="O707">
        <v>0</v>
      </c>
      <c r="P707">
        <v>35000</v>
      </c>
      <c r="Q707" t="s">
        <v>43</v>
      </c>
      <c r="R707">
        <v>9.8750000000000004E-2</v>
      </c>
      <c r="S707">
        <v>0.10125000000000001</v>
      </c>
      <c r="T707" t="s">
        <v>44</v>
      </c>
      <c r="U707">
        <v>45231</v>
      </c>
      <c r="V707">
        <v>35000</v>
      </c>
      <c r="W707" t="s">
        <v>42</v>
      </c>
      <c r="X707" t="s">
        <v>42</v>
      </c>
      <c r="Y707" t="s">
        <v>42</v>
      </c>
      <c r="Z707">
        <v>30.2</v>
      </c>
      <c r="AA707">
        <v>0</v>
      </c>
      <c r="AB707">
        <v>1</v>
      </c>
      <c r="AC707">
        <v>2.5000000000000001E-4</v>
      </c>
      <c r="AD707">
        <v>1</v>
      </c>
      <c r="AE707" t="s">
        <v>44</v>
      </c>
      <c r="AF707">
        <v>3.4285714285714301E-4</v>
      </c>
      <c r="AG707">
        <v>1.03542857142857E-2</v>
      </c>
      <c r="AH707">
        <v>1</v>
      </c>
      <c r="AI707">
        <v>1</v>
      </c>
      <c r="AJ707">
        <v>9.5657142857142899E-2</v>
      </c>
      <c r="AK707">
        <v>0</v>
      </c>
      <c r="AL707">
        <v>0</v>
      </c>
      <c r="AN707" s="4">
        <f t="shared" ref="AN707:AN770" si="33">+I707-P707</f>
        <v>0</v>
      </c>
      <c r="AO707" s="4">
        <f t="shared" ref="AO707:AO770" si="34">+AN707-(O707+AL707)</f>
        <v>0</v>
      </c>
      <c r="AQ707">
        <f t="shared" ref="AQ707:AQ770" si="35">+AK707*I707/12</f>
        <v>0</v>
      </c>
    </row>
    <row r="708" spans="1:43" x14ac:dyDescent="0.25">
      <c r="A708" t="s">
        <v>1458</v>
      </c>
      <c r="B708">
        <v>1032825267</v>
      </c>
      <c r="C708">
        <v>303964076</v>
      </c>
      <c r="D708">
        <v>1</v>
      </c>
      <c r="E708" t="s">
        <v>39</v>
      </c>
      <c r="F708" t="s">
        <v>1459</v>
      </c>
      <c r="G708" t="s">
        <v>41</v>
      </c>
      <c r="H708" s="2">
        <v>45170</v>
      </c>
      <c r="I708">
        <v>68520</v>
      </c>
      <c r="J708" t="s">
        <v>42</v>
      </c>
      <c r="K708" t="s">
        <v>42</v>
      </c>
      <c r="L708">
        <v>68520</v>
      </c>
      <c r="M708" t="s">
        <v>42</v>
      </c>
      <c r="N708">
        <v>1171.1072999999999</v>
      </c>
      <c r="O708">
        <v>120.5502</v>
      </c>
      <c r="P708">
        <v>68399.449800000002</v>
      </c>
      <c r="Q708" t="s">
        <v>47</v>
      </c>
      <c r="R708">
        <v>0</v>
      </c>
      <c r="S708">
        <v>0.105</v>
      </c>
      <c r="T708" t="s">
        <v>44</v>
      </c>
      <c r="U708">
        <v>45231</v>
      </c>
      <c r="V708">
        <v>70895.12</v>
      </c>
      <c r="W708" t="s">
        <v>42</v>
      </c>
      <c r="X708" t="s">
        <v>42</v>
      </c>
      <c r="Y708" t="s">
        <v>42</v>
      </c>
      <c r="Z708">
        <v>9.0868473658474507</v>
      </c>
      <c r="AA708">
        <v>0</v>
      </c>
      <c r="AB708">
        <v>1</v>
      </c>
      <c r="AC708">
        <v>2.5000000000000001E-4</v>
      </c>
      <c r="AD708">
        <v>1</v>
      </c>
      <c r="AE708" t="s">
        <v>44</v>
      </c>
      <c r="AF708">
        <v>1.7513134851138401E-4</v>
      </c>
      <c r="AG708">
        <v>1.5913918328979799E-3</v>
      </c>
      <c r="AH708">
        <v>0.96479771527292701</v>
      </c>
      <c r="AI708">
        <v>1</v>
      </c>
      <c r="AJ708">
        <v>0.102983476818591</v>
      </c>
      <c r="AK708">
        <v>4.8673840139251698E-3</v>
      </c>
      <c r="AL708">
        <v>0</v>
      </c>
      <c r="AN708" s="4">
        <f t="shared" si="33"/>
        <v>120.55019999999786</v>
      </c>
      <c r="AO708" s="4">
        <f t="shared" si="34"/>
        <v>-2.1458390619955026E-12</v>
      </c>
      <c r="AQ708">
        <f t="shared" si="35"/>
        <v>27.792762719512719</v>
      </c>
    </row>
    <row r="709" spans="1:43" x14ac:dyDescent="0.25">
      <c r="A709" t="s">
        <v>1460</v>
      </c>
      <c r="B709">
        <v>1032824899</v>
      </c>
      <c r="C709">
        <v>303964282</v>
      </c>
      <c r="D709">
        <v>1</v>
      </c>
      <c r="E709" t="s">
        <v>39</v>
      </c>
      <c r="F709" t="s">
        <v>1461</v>
      </c>
      <c r="G709" t="s">
        <v>41</v>
      </c>
      <c r="H709" s="2">
        <v>45170</v>
      </c>
      <c r="I709">
        <v>150000</v>
      </c>
      <c r="J709" t="s">
        <v>42</v>
      </c>
      <c r="K709" t="s">
        <v>42</v>
      </c>
      <c r="L709">
        <v>150000</v>
      </c>
      <c r="M709" t="s">
        <v>42</v>
      </c>
      <c r="N709">
        <v>1273.97</v>
      </c>
      <c r="O709">
        <v>0</v>
      </c>
      <c r="P709">
        <v>150000</v>
      </c>
      <c r="Q709" t="s">
        <v>47</v>
      </c>
      <c r="R709">
        <v>0</v>
      </c>
      <c r="S709">
        <v>0.10249999999999999</v>
      </c>
      <c r="T709" t="s">
        <v>44</v>
      </c>
      <c r="U709">
        <v>45200</v>
      </c>
      <c r="V709">
        <v>150000</v>
      </c>
      <c r="W709" t="s">
        <v>42</v>
      </c>
      <c r="X709" t="s">
        <v>42</v>
      </c>
      <c r="Y709" t="s">
        <v>42</v>
      </c>
      <c r="Z709">
        <v>9.1199999999999992</v>
      </c>
      <c r="AA709">
        <v>0</v>
      </c>
      <c r="AB709">
        <v>1</v>
      </c>
      <c r="AC709">
        <v>2.5000000000000001E-4</v>
      </c>
      <c r="AD709">
        <v>1</v>
      </c>
      <c r="AE709" t="s">
        <v>44</v>
      </c>
      <c r="AF709" s="3">
        <v>8.0000000000000007E-5</v>
      </c>
      <c r="AG709">
        <v>7.2959999999999995E-4</v>
      </c>
      <c r="AH709">
        <v>1</v>
      </c>
      <c r="AI709">
        <v>1</v>
      </c>
      <c r="AJ709">
        <v>0.1014404</v>
      </c>
      <c r="AK709">
        <v>4.9392000000000004E-3</v>
      </c>
      <c r="AL709">
        <v>0</v>
      </c>
      <c r="AN709" s="4">
        <f t="shared" si="33"/>
        <v>0</v>
      </c>
      <c r="AO709" s="4">
        <f t="shared" si="34"/>
        <v>0</v>
      </c>
      <c r="AQ709">
        <f t="shared" si="35"/>
        <v>61.740000000000009</v>
      </c>
    </row>
    <row r="710" spans="1:43" x14ac:dyDescent="0.25">
      <c r="A710" t="s">
        <v>1462</v>
      </c>
      <c r="B710">
        <v>9204648431</v>
      </c>
      <c r="C710">
        <v>303968947</v>
      </c>
      <c r="D710">
        <v>1</v>
      </c>
      <c r="E710" t="s">
        <v>39</v>
      </c>
      <c r="F710" t="s">
        <v>1463</v>
      </c>
      <c r="G710" t="s">
        <v>41</v>
      </c>
      <c r="H710" s="2">
        <v>45170</v>
      </c>
      <c r="I710">
        <v>151763.71</v>
      </c>
      <c r="J710" t="s">
        <v>42</v>
      </c>
      <c r="K710" t="s">
        <v>42</v>
      </c>
      <c r="L710">
        <v>151763.71</v>
      </c>
      <c r="M710" t="s">
        <v>42</v>
      </c>
      <c r="N710">
        <v>1305.82</v>
      </c>
      <c r="O710">
        <v>194.18</v>
      </c>
      <c r="P710">
        <v>151569.53</v>
      </c>
      <c r="Q710" t="s">
        <v>43</v>
      </c>
      <c r="R710">
        <v>9.8750000000000004E-2</v>
      </c>
      <c r="S710">
        <v>0.10125000000000001</v>
      </c>
      <c r="T710" t="s">
        <v>44</v>
      </c>
      <c r="U710">
        <v>45231</v>
      </c>
      <c r="V710">
        <v>151569.53</v>
      </c>
      <c r="W710" t="s">
        <v>42</v>
      </c>
      <c r="X710" t="s">
        <v>42</v>
      </c>
      <c r="Y710" t="s">
        <v>42</v>
      </c>
      <c r="Z710">
        <v>64.48</v>
      </c>
      <c r="AA710">
        <v>0</v>
      </c>
      <c r="AB710">
        <v>1</v>
      </c>
      <c r="AC710">
        <v>2.5000000000000001E-4</v>
      </c>
      <c r="AD710">
        <v>1</v>
      </c>
      <c r="AE710" t="s">
        <v>44</v>
      </c>
      <c r="AF710" s="3">
        <v>7.9070286302305106E-5</v>
      </c>
      <c r="AG710">
        <v>5.0984520607726298E-3</v>
      </c>
      <c r="AH710">
        <v>1</v>
      </c>
      <c r="AI710">
        <v>1</v>
      </c>
      <c r="AJ710">
        <v>9.59209297136977E-2</v>
      </c>
      <c r="AK710">
        <v>0</v>
      </c>
      <c r="AL710">
        <v>0</v>
      </c>
      <c r="AN710" s="4">
        <f t="shared" si="33"/>
        <v>194.17999999999302</v>
      </c>
      <c r="AO710" s="4">
        <f t="shared" si="34"/>
        <v>-6.9917405198793858E-12</v>
      </c>
      <c r="AQ710">
        <f t="shared" si="35"/>
        <v>0</v>
      </c>
    </row>
    <row r="711" spans="1:43" x14ac:dyDescent="0.25">
      <c r="A711" t="s">
        <v>1464</v>
      </c>
      <c r="B711">
        <v>9204641196</v>
      </c>
      <c r="C711">
        <v>303971369</v>
      </c>
      <c r="D711">
        <v>1</v>
      </c>
      <c r="E711" t="s">
        <v>39</v>
      </c>
      <c r="F711" t="s">
        <v>1465</v>
      </c>
      <c r="G711" t="s">
        <v>41</v>
      </c>
      <c r="H711" s="2">
        <v>45170</v>
      </c>
      <c r="I711">
        <v>39888.99</v>
      </c>
      <c r="J711" t="s">
        <v>42</v>
      </c>
      <c r="K711" t="s">
        <v>42</v>
      </c>
      <c r="L711">
        <v>39888.99</v>
      </c>
      <c r="M711" t="s">
        <v>42</v>
      </c>
      <c r="N711">
        <v>313.37</v>
      </c>
      <c r="O711">
        <v>0.5</v>
      </c>
      <c r="P711">
        <v>39888.49</v>
      </c>
      <c r="Q711" t="s">
        <v>43</v>
      </c>
      <c r="R711">
        <v>0.09</v>
      </c>
      <c r="S711">
        <v>9.2499999999999999E-2</v>
      </c>
      <c r="T711" t="s">
        <v>44</v>
      </c>
      <c r="U711">
        <v>45231</v>
      </c>
      <c r="V711">
        <v>39888.49</v>
      </c>
      <c r="W711" t="s">
        <v>42</v>
      </c>
      <c r="X711" t="s">
        <v>42</v>
      </c>
      <c r="Y711" t="s">
        <v>42</v>
      </c>
      <c r="Z711">
        <v>16.940000000000001</v>
      </c>
      <c r="AA711">
        <v>0</v>
      </c>
      <c r="AB711">
        <v>1</v>
      </c>
      <c r="AC711">
        <v>2.5000000000000001E-4</v>
      </c>
      <c r="AD711">
        <v>1</v>
      </c>
      <c r="AE711" t="s">
        <v>44</v>
      </c>
      <c r="AF711">
        <v>3.00834892034118E-4</v>
      </c>
      <c r="AG711">
        <v>5.0961430710579503E-3</v>
      </c>
      <c r="AH711">
        <v>1</v>
      </c>
      <c r="AI711">
        <v>1</v>
      </c>
      <c r="AJ711">
        <v>8.6949165107965895E-2</v>
      </c>
      <c r="AK711">
        <v>0</v>
      </c>
      <c r="AL711">
        <v>0</v>
      </c>
      <c r="AN711" s="4">
        <f t="shared" si="33"/>
        <v>0.5</v>
      </c>
      <c r="AO711" s="4">
        <f t="shared" si="34"/>
        <v>0</v>
      </c>
      <c r="AQ711">
        <f t="shared" si="35"/>
        <v>0</v>
      </c>
    </row>
    <row r="712" spans="1:43" x14ac:dyDescent="0.25">
      <c r="A712" t="s">
        <v>1466</v>
      </c>
      <c r="B712">
        <v>9204627682</v>
      </c>
      <c r="C712">
        <v>303971371</v>
      </c>
      <c r="D712">
        <v>1</v>
      </c>
      <c r="E712" t="s">
        <v>39</v>
      </c>
      <c r="F712" t="s">
        <v>1467</v>
      </c>
      <c r="G712" t="s">
        <v>41</v>
      </c>
      <c r="H712" s="2">
        <v>45170</v>
      </c>
      <c r="I712">
        <v>48750</v>
      </c>
      <c r="J712" t="s">
        <v>42</v>
      </c>
      <c r="K712" t="s">
        <v>42</v>
      </c>
      <c r="L712">
        <v>48750</v>
      </c>
      <c r="M712" t="s">
        <v>42</v>
      </c>
      <c r="N712">
        <v>388.16</v>
      </c>
      <c r="O712">
        <v>8750</v>
      </c>
      <c r="P712">
        <v>40000</v>
      </c>
      <c r="Q712" t="s">
        <v>43</v>
      </c>
      <c r="R712">
        <v>9.1249999999999998E-2</v>
      </c>
      <c r="S712">
        <v>9.375E-2</v>
      </c>
      <c r="T712" t="s">
        <v>44</v>
      </c>
      <c r="U712">
        <v>45231</v>
      </c>
      <c r="V712">
        <v>40000</v>
      </c>
      <c r="W712" t="s">
        <v>42</v>
      </c>
      <c r="X712" t="s">
        <v>42</v>
      </c>
      <c r="Y712" t="s">
        <v>42</v>
      </c>
      <c r="Z712">
        <v>20.7</v>
      </c>
      <c r="AA712">
        <v>0</v>
      </c>
      <c r="AB712">
        <v>1</v>
      </c>
      <c r="AC712">
        <v>2.5000000000000001E-4</v>
      </c>
      <c r="AD712">
        <v>1</v>
      </c>
      <c r="AE712" t="s">
        <v>44</v>
      </c>
      <c r="AF712">
        <v>2.4615384615384598E-4</v>
      </c>
      <c r="AG712">
        <v>5.0953846153846197E-3</v>
      </c>
      <c r="AH712">
        <v>1</v>
      </c>
      <c r="AI712">
        <v>1</v>
      </c>
      <c r="AJ712">
        <v>8.8253846153846197E-2</v>
      </c>
      <c r="AK712">
        <v>0</v>
      </c>
      <c r="AL712">
        <v>0</v>
      </c>
      <c r="AN712" s="4">
        <f t="shared" si="33"/>
        <v>8750</v>
      </c>
      <c r="AO712" s="4">
        <f t="shared" si="34"/>
        <v>0</v>
      </c>
      <c r="AQ712">
        <f t="shared" si="35"/>
        <v>0</v>
      </c>
    </row>
    <row r="713" spans="1:43" x14ac:dyDescent="0.25">
      <c r="A713" t="s">
        <v>1468</v>
      </c>
      <c r="B713">
        <v>9204421599</v>
      </c>
      <c r="C713">
        <v>303971379</v>
      </c>
      <c r="D713">
        <v>1</v>
      </c>
      <c r="E713" t="s">
        <v>39</v>
      </c>
      <c r="F713" t="s">
        <v>1469</v>
      </c>
      <c r="G713" t="s">
        <v>41</v>
      </c>
      <c r="H713" s="2">
        <v>45170</v>
      </c>
      <c r="I713">
        <v>50198.31</v>
      </c>
      <c r="J713" t="s">
        <v>42</v>
      </c>
      <c r="K713" t="s">
        <v>42</v>
      </c>
      <c r="L713">
        <v>50198.31</v>
      </c>
      <c r="M713" t="s">
        <v>42</v>
      </c>
      <c r="N713">
        <v>473.43</v>
      </c>
      <c r="O713">
        <v>26.57</v>
      </c>
      <c r="P713">
        <v>50171.74</v>
      </c>
      <c r="Q713" t="s">
        <v>43</v>
      </c>
      <c r="R713">
        <v>0.1075</v>
      </c>
      <c r="S713">
        <v>0.11</v>
      </c>
      <c r="T713" t="s">
        <v>44</v>
      </c>
      <c r="U713">
        <v>45200</v>
      </c>
      <c r="V713">
        <v>50171.74</v>
      </c>
      <c r="W713" t="s">
        <v>42</v>
      </c>
      <c r="X713" t="s">
        <v>42</v>
      </c>
      <c r="Y713" t="s">
        <v>42</v>
      </c>
      <c r="Z713">
        <v>22.02</v>
      </c>
      <c r="AA713">
        <v>0</v>
      </c>
      <c r="AB713">
        <v>1</v>
      </c>
      <c r="AC713">
        <v>2.5000000000000001E-4</v>
      </c>
      <c r="AD713">
        <v>1</v>
      </c>
      <c r="AE713" t="s">
        <v>44</v>
      </c>
      <c r="AF713">
        <v>2.39051872463436E-4</v>
      </c>
      <c r="AG713">
        <v>5.2639222316448499E-3</v>
      </c>
      <c r="AH713">
        <v>1</v>
      </c>
      <c r="AI713">
        <v>1</v>
      </c>
      <c r="AJ713">
        <v>0.104510948127537</v>
      </c>
      <c r="AK713">
        <v>0</v>
      </c>
      <c r="AL713">
        <v>0</v>
      </c>
      <c r="AN713" s="4">
        <f t="shared" si="33"/>
        <v>26.569999999999709</v>
      </c>
      <c r="AO713" s="4">
        <f t="shared" si="34"/>
        <v>-2.9132252166164108E-13</v>
      </c>
      <c r="AQ713">
        <f t="shared" si="35"/>
        <v>0</v>
      </c>
    </row>
    <row r="714" spans="1:43" x14ac:dyDescent="0.25">
      <c r="A714" t="s">
        <v>1470</v>
      </c>
      <c r="B714">
        <v>9204377619</v>
      </c>
      <c r="C714">
        <v>303971381</v>
      </c>
      <c r="D714">
        <v>1</v>
      </c>
      <c r="E714" t="s">
        <v>39</v>
      </c>
      <c r="F714" t="s">
        <v>1471</v>
      </c>
      <c r="G714" t="s">
        <v>41</v>
      </c>
      <c r="H714" s="2">
        <v>45170</v>
      </c>
      <c r="I714">
        <v>37500</v>
      </c>
      <c r="J714" t="s">
        <v>42</v>
      </c>
      <c r="K714" t="s">
        <v>42</v>
      </c>
      <c r="L714">
        <v>37500</v>
      </c>
      <c r="M714" t="s">
        <v>42</v>
      </c>
      <c r="N714">
        <v>341.09</v>
      </c>
      <c r="O714">
        <v>0</v>
      </c>
      <c r="P714">
        <v>37500</v>
      </c>
      <c r="Q714" t="s">
        <v>43</v>
      </c>
      <c r="R714">
        <v>0.10375</v>
      </c>
      <c r="S714">
        <v>0.10625</v>
      </c>
      <c r="T714" t="s">
        <v>44</v>
      </c>
      <c r="U714">
        <v>45200</v>
      </c>
      <c r="V714">
        <v>37500</v>
      </c>
      <c r="W714" t="s">
        <v>42</v>
      </c>
      <c r="X714" t="s">
        <v>42</v>
      </c>
      <c r="Y714" t="s">
        <v>42</v>
      </c>
      <c r="Z714">
        <v>16.440000000000001</v>
      </c>
      <c r="AA714">
        <v>0</v>
      </c>
      <c r="AB714">
        <v>1</v>
      </c>
      <c r="AC714">
        <v>2.5000000000000001E-4</v>
      </c>
      <c r="AD714">
        <v>1</v>
      </c>
      <c r="AE714" t="s">
        <v>44</v>
      </c>
      <c r="AF714">
        <v>3.2000000000000003E-4</v>
      </c>
      <c r="AG714">
        <v>5.2608000000000004E-3</v>
      </c>
      <c r="AH714">
        <v>1</v>
      </c>
      <c r="AI714">
        <v>1</v>
      </c>
      <c r="AJ714">
        <v>0.10068000000000001</v>
      </c>
      <c r="AK714">
        <v>0</v>
      </c>
      <c r="AL714">
        <v>0</v>
      </c>
      <c r="AN714" s="4">
        <f t="shared" si="33"/>
        <v>0</v>
      </c>
      <c r="AO714" s="4">
        <f t="shared" si="34"/>
        <v>0</v>
      </c>
      <c r="AQ714">
        <f t="shared" si="35"/>
        <v>0</v>
      </c>
    </row>
    <row r="715" spans="1:43" x14ac:dyDescent="0.25">
      <c r="A715" t="s">
        <v>1472</v>
      </c>
      <c r="B715">
        <v>9204750328</v>
      </c>
      <c r="C715">
        <v>303970895</v>
      </c>
      <c r="D715">
        <v>1</v>
      </c>
      <c r="E715" t="s">
        <v>39</v>
      </c>
      <c r="F715" t="s">
        <v>1473</v>
      </c>
      <c r="G715" t="s">
        <v>41</v>
      </c>
      <c r="H715" s="2">
        <v>45170</v>
      </c>
      <c r="I715">
        <v>99783.81</v>
      </c>
      <c r="J715" t="s">
        <v>42</v>
      </c>
      <c r="K715" t="s">
        <v>42</v>
      </c>
      <c r="L715">
        <v>99783.81</v>
      </c>
      <c r="M715" t="s">
        <v>42</v>
      </c>
      <c r="N715">
        <v>798.42</v>
      </c>
      <c r="O715">
        <v>1.58</v>
      </c>
      <c r="P715">
        <v>99782.23</v>
      </c>
      <c r="Q715" t="s">
        <v>43</v>
      </c>
      <c r="R715">
        <v>9.1249999999999998E-2</v>
      </c>
      <c r="S715">
        <v>9.375E-2</v>
      </c>
      <c r="T715" t="s">
        <v>44</v>
      </c>
      <c r="U715">
        <v>45200</v>
      </c>
      <c r="V715">
        <v>99782.23</v>
      </c>
      <c r="W715" t="s">
        <v>42</v>
      </c>
      <c r="X715" t="s">
        <v>42</v>
      </c>
      <c r="Y715" t="s">
        <v>42</v>
      </c>
      <c r="Z715">
        <v>43.75</v>
      </c>
      <c r="AA715">
        <v>0</v>
      </c>
      <c r="AB715">
        <v>1</v>
      </c>
      <c r="AC715">
        <v>2.5000000000000001E-4</v>
      </c>
      <c r="AD715">
        <v>1</v>
      </c>
      <c r="AE715" t="s">
        <v>44</v>
      </c>
      <c r="AF715">
        <v>1.2025999007253799E-4</v>
      </c>
      <c r="AG715">
        <v>5.2613745656735298E-3</v>
      </c>
      <c r="AH715">
        <v>1</v>
      </c>
      <c r="AI715">
        <v>1</v>
      </c>
      <c r="AJ715">
        <v>8.8379740009927502E-2</v>
      </c>
      <c r="AK715">
        <v>0</v>
      </c>
      <c r="AL715">
        <v>0</v>
      </c>
      <c r="AN715" s="4">
        <f t="shared" si="33"/>
        <v>1.5800000000017462</v>
      </c>
      <c r="AO715" s="4">
        <f t="shared" si="34"/>
        <v>1.7461587731304462E-12</v>
      </c>
      <c r="AQ715">
        <f t="shared" si="35"/>
        <v>0</v>
      </c>
    </row>
    <row r="716" spans="1:43" x14ac:dyDescent="0.25">
      <c r="A716" t="s">
        <v>1474</v>
      </c>
      <c r="B716">
        <v>9204592217</v>
      </c>
      <c r="C716">
        <v>303970898</v>
      </c>
      <c r="D716">
        <v>1</v>
      </c>
      <c r="E716" t="s">
        <v>39</v>
      </c>
      <c r="F716" t="s">
        <v>1475</v>
      </c>
      <c r="G716" t="s">
        <v>41</v>
      </c>
      <c r="H716" s="2">
        <v>45170</v>
      </c>
      <c r="I716">
        <v>60000</v>
      </c>
      <c r="J716" t="s">
        <v>42</v>
      </c>
      <c r="K716" t="s">
        <v>42</v>
      </c>
      <c r="L716">
        <v>60000</v>
      </c>
      <c r="M716" t="s">
        <v>42</v>
      </c>
      <c r="N716">
        <v>491</v>
      </c>
      <c r="O716">
        <v>20</v>
      </c>
      <c r="P716">
        <v>59980</v>
      </c>
      <c r="Q716" t="s">
        <v>43</v>
      </c>
      <c r="R716">
        <v>9.8750000000000004E-2</v>
      </c>
      <c r="S716">
        <v>0.10125000000000001</v>
      </c>
      <c r="T716" t="s">
        <v>44</v>
      </c>
      <c r="U716">
        <v>45231</v>
      </c>
      <c r="V716">
        <v>59980</v>
      </c>
      <c r="W716" t="s">
        <v>42</v>
      </c>
      <c r="X716" t="s">
        <v>42</v>
      </c>
      <c r="Y716" t="s">
        <v>42</v>
      </c>
      <c r="Z716">
        <v>24.25</v>
      </c>
      <c r="AA716">
        <v>0</v>
      </c>
      <c r="AB716">
        <v>1</v>
      </c>
      <c r="AC716">
        <v>2.5000000000000001E-4</v>
      </c>
      <c r="AD716">
        <v>1</v>
      </c>
      <c r="AE716" t="s">
        <v>44</v>
      </c>
      <c r="AF716">
        <v>2.0000000000000001E-4</v>
      </c>
      <c r="AG716">
        <v>4.8500000000000001E-3</v>
      </c>
      <c r="AH716">
        <v>1</v>
      </c>
      <c r="AI716">
        <v>1</v>
      </c>
      <c r="AJ716">
        <v>9.5799999999999996E-2</v>
      </c>
      <c r="AK716">
        <v>0</v>
      </c>
      <c r="AL716">
        <v>0</v>
      </c>
      <c r="AN716" s="4">
        <f t="shared" si="33"/>
        <v>20</v>
      </c>
      <c r="AO716" s="4">
        <f t="shared" si="34"/>
        <v>0</v>
      </c>
      <c r="AQ716">
        <f t="shared" si="35"/>
        <v>0</v>
      </c>
    </row>
    <row r="717" spans="1:43" x14ac:dyDescent="0.25">
      <c r="A717" t="s">
        <v>1476</v>
      </c>
      <c r="B717">
        <v>9204566419</v>
      </c>
      <c r="C717">
        <v>303970900</v>
      </c>
      <c r="D717">
        <v>1</v>
      </c>
      <c r="E717" t="s">
        <v>39</v>
      </c>
      <c r="F717" t="s">
        <v>1477</v>
      </c>
      <c r="G717" t="s">
        <v>41</v>
      </c>
      <c r="H717" s="2">
        <v>45170</v>
      </c>
      <c r="I717">
        <v>55366.83</v>
      </c>
      <c r="J717" t="s">
        <v>42</v>
      </c>
      <c r="K717" t="s">
        <v>42</v>
      </c>
      <c r="L717">
        <v>55366.83</v>
      </c>
      <c r="M717" t="s">
        <v>42</v>
      </c>
      <c r="N717">
        <v>476.17</v>
      </c>
      <c r="O717">
        <v>33.57</v>
      </c>
      <c r="P717">
        <v>55333.26</v>
      </c>
      <c r="Q717" t="s">
        <v>43</v>
      </c>
      <c r="R717">
        <v>9.8750000000000004E-2</v>
      </c>
      <c r="S717">
        <v>0.10125000000000001</v>
      </c>
      <c r="T717" t="s">
        <v>44</v>
      </c>
      <c r="U717">
        <v>45231</v>
      </c>
      <c r="V717">
        <v>55333.26</v>
      </c>
      <c r="W717" t="s">
        <v>42</v>
      </c>
      <c r="X717" t="s">
        <v>42</v>
      </c>
      <c r="Y717" t="s">
        <v>42</v>
      </c>
      <c r="Z717">
        <v>23.51</v>
      </c>
      <c r="AA717">
        <v>0</v>
      </c>
      <c r="AB717">
        <v>1</v>
      </c>
      <c r="AC717">
        <v>2.5000000000000001E-4</v>
      </c>
      <c r="AD717">
        <v>1</v>
      </c>
      <c r="AE717" t="s">
        <v>44</v>
      </c>
      <c r="AF717">
        <v>2.1673626610011799E-4</v>
      </c>
      <c r="AG717">
        <v>5.09546961601378E-3</v>
      </c>
      <c r="AH717">
        <v>1</v>
      </c>
      <c r="AI717">
        <v>1</v>
      </c>
      <c r="AJ717">
        <v>9.5783263733899907E-2</v>
      </c>
      <c r="AK717">
        <v>0</v>
      </c>
      <c r="AL717">
        <v>0</v>
      </c>
      <c r="AN717" s="4">
        <f t="shared" si="33"/>
        <v>33.569999999999709</v>
      </c>
      <c r="AO717" s="4">
        <f t="shared" si="34"/>
        <v>-2.9132252166164108E-13</v>
      </c>
      <c r="AQ717">
        <f t="shared" si="35"/>
        <v>0</v>
      </c>
    </row>
    <row r="718" spans="1:43" x14ac:dyDescent="0.25">
      <c r="A718" t="s">
        <v>1478</v>
      </c>
      <c r="B718">
        <v>9204260492</v>
      </c>
      <c r="C718">
        <v>303971385</v>
      </c>
      <c r="D718">
        <v>1</v>
      </c>
      <c r="E718" t="s">
        <v>39</v>
      </c>
      <c r="F718" t="s">
        <v>1479</v>
      </c>
      <c r="G718" t="s">
        <v>41</v>
      </c>
      <c r="H718" s="2">
        <v>45170</v>
      </c>
      <c r="I718">
        <v>36987.11</v>
      </c>
      <c r="J718" t="s">
        <v>42</v>
      </c>
      <c r="K718" t="s">
        <v>42</v>
      </c>
      <c r="L718">
        <v>36987.11</v>
      </c>
      <c r="M718" t="s">
        <v>42</v>
      </c>
      <c r="N718">
        <v>336.56</v>
      </c>
      <c r="O718">
        <v>3.44</v>
      </c>
      <c r="P718">
        <v>36983.67</v>
      </c>
      <c r="Q718" t="s">
        <v>43</v>
      </c>
      <c r="R718">
        <v>0.10375</v>
      </c>
      <c r="S718">
        <v>0.10625</v>
      </c>
      <c r="T718" t="s">
        <v>44</v>
      </c>
      <c r="U718">
        <v>45200</v>
      </c>
      <c r="V718">
        <v>36983.67</v>
      </c>
      <c r="W718" t="s">
        <v>42</v>
      </c>
      <c r="X718" t="s">
        <v>42</v>
      </c>
      <c r="Y718" t="s">
        <v>42</v>
      </c>
      <c r="Z718">
        <v>16.22</v>
      </c>
      <c r="AA718">
        <v>0</v>
      </c>
      <c r="AB718">
        <v>1</v>
      </c>
      <c r="AC718">
        <v>2.5000000000000001E-4</v>
      </c>
      <c r="AD718">
        <v>1</v>
      </c>
      <c r="AE718" t="s">
        <v>44</v>
      </c>
      <c r="AF718">
        <v>3.2443735128265001E-4</v>
      </c>
      <c r="AG718">
        <v>5.2623738378045704E-3</v>
      </c>
      <c r="AH718">
        <v>1</v>
      </c>
      <c r="AI718">
        <v>1</v>
      </c>
      <c r="AJ718">
        <v>0.10067556264871701</v>
      </c>
      <c r="AK718">
        <v>0</v>
      </c>
      <c r="AL718">
        <v>0</v>
      </c>
      <c r="AN718" s="4">
        <f t="shared" si="33"/>
        <v>3.4400000000023283</v>
      </c>
      <c r="AO718" s="4">
        <f t="shared" si="34"/>
        <v>2.3283597272438783E-12</v>
      </c>
      <c r="AQ718">
        <f t="shared" si="35"/>
        <v>0</v>
      </c>
    </row>
    <row r="719" spans="1:43" x14ac:dyDescent="0.25">
      <c r="A719" t="s">
        <v>1480</v>
      </c>
      <c r="B719">
        <v>1032840255</v>
      </c>
      <c r="C719">
        <v>303971419</v>
      </c>
      <c r="D719">
        <v>1</v>
      </c>
      <c r="E719" t="s">
        <v>39</v>
      </c>
      <c r="F719" t="s">
        <v>1481</v>
      </c>
      <c r="G719" t="s">
        <v>41</v>
      </c>
      <c r="H719" s="2">
        <v>45170</v>
      </c>
      <c r="I719">
        <v>169498.56</v>
      </c>
      <c r="J719" t="s">
        <v>42</v>
      </c>
      <c r="K719" t="s">
        <v>42</v>
      </c>
      <c r="L719">
        <v>169498.56</v>
      </c>
      <c r="M719" t="s">
        <v>42</v>
      </c>
      <c r="N719">
        <v>0</v>
      </c>
      <c r="O719">
        <v>0</v>
      </c>
      <c r="P719">
        <v>169498.56</v>
      </c>
      <c r="Q719" t="s">
        <v>47</v>
      </c>
      <c r="R719">
        <v>0</v>
      </c>
      <c r="S719">
        <v>0.1</v>
      </c>
      <c r="T719" t="s">
        <v>44</v>
      </c>
      <c r="U719">
        <v>45200</v>
      </c>
      <c r="V719">
        <v>169498.56</v>
      </c>
      <c r="W719" t="s">
        <v>42</v>
      </c>
      <c r="X719" t="s">
        <v>42</v>
      </c>
      <c r="Y719" t="s">
        <v>42</v>
      </c>
      <c r="Z719">
        <v>9.1199999999999992</v>
      </c>
      <c r="AA719">
        <v>0</v>
      </c>
      <c r="AB719">
        <v>1</v>
      </c>
      <c r="AC719">
        <v>2.5000000000000001E-4</v>
      </c>
      <c r="AD719">
        <v>1</v>
      </c>
      <c r="AE719" t="s">
        <v>44</v>
      </c>
      <c r="AF719" s="3">
        <v>7.0797061638753705E-5</v>
      </c>
      <c r="AG719">
        <v>6.4566920214543405E-4</v>
      </c>
      <c r="AH719">
        <v>1</v>
      </c>
      <c r="AI719">
        <v>1</v>
      </c>
      <c r="AJ719">
        <v>9.9033533736215804E-2</v>
      </c>
      <c r="AK719">
        <v>4.9461942331545496E-3</v>
      </c>
      <c r="AL719">
        <v>0</v>
      </c>
      <c r="AN719" s="4">
        <f t="shared" si="33"/>
        <v>0</v>
      </c>
      <c r="AO719" s="4">
        <f t="shared" si="34"/>
        <v>0</v>
      </c>
      <c r="AQ719">
        <f t="shared" si="35"/>
        <v>69.864400000000032</v>
      </c>
    </row>
    <row r="720" spans="1:43" x14ac:dyDescent="0.25">
      <c r="A720" t="s">
        <v>1482</v>
      </c>
      <c r="B720">
        <v>9205022685</v>
      </c>
      <c r="C720">
        <v>303971812</v>
      </c>
      <c r="D720">
        <v>1</v>
      </c>
      <c r="E720" t="s">
        <v>39</v>
      </c>
      <c r="F720" t="s">
        <v>1483</v>
      </c>
      <c r="G720" t="s">
        <v>41</v>
      </c>
      <c r="H720" s="2">
        <v>45170</v>
      </c>
      <c r="I720">
        <v>37170</v>
      </c>
      <c r="J720" t="s">
        <v>42</v>
      </c>
      <c r="K720" t="s">
        <v>42</v>
      </c>
      <c r="L720">
        <v>37170</v>
      </c>
      <c r="M720" t="s">
        <v>42</v>
      </c>
      <c r="N720">
        <v>0</v>
      </c>
      <c r="O720">
        <v>0</v>
      </c>
      <c r="P720">
        <v>37170</v>
      </c>
      <c r="Q720" t="s">
        <v>43</v>
      </c>
      <c r="R720">
        <v>0.10375</v>
      </c>
      <c r="S720">
        <v>0.10625</v>
      </c>
      <c r="T720" t="s">
        <v>44</v>
      </c>
      <c r="U720">
        <v>45200</v>
      </c>
      <c r="V720">
        <v>37170</v>
      </c>
      <c r="W720" t="s">
        <v>42</v>
      </c>
      <c r="X720" t="s">
        <v>42</v>
      </c>
      <c r="Y720" t="s">
        <v>42</v>
      </c>
      <c r="Z720">
        <v>0</v>
      </c>
      <c r="AA720">
        <v>0</v>
      </c>
      <c r="AB720">
        <v>1</v>
      </c>
      <c r="AC720">
        <v>2.5000000000000001E-4</v>
      </c>
      <c r="AD720">
        <v>1</v>
      </c>
      <c r="AE720" t="s">
        <v>44</v>
      </c>
      <c r="AF720">
        <v>3.2284100080710301E-4</v>
      </c>
      <c r="AG720">
        <v>0</v>
      </c>
      <c r="AH720">
        <v>1</v>
      </c>
      <c r="AI720">
        <v>1</v>
      </c>
      <c r="AJ720">
        <v>0.10067715899919299</v>
      </c>
      <c r="AK720">
        <v>0</v>
      </c>
      <c r="AL720">
        <v>0</v>
      </c>
      <c r="AN720" s="4">
        <f t="shared" si="33"/>
        <v>0</v>
      </c>
      <c r="AO720" s="4">
        <f t="shared" si="34"/>
        <v>0</v>
      </c>
      <c r="AQ720">
        <f t="shared" si="35"/>
        <v>0</v>
      </c>
    </row>
    <row r="721" spans="1:43" x14ac:dyDescent="0.25">
      <c r="A721" t="s">
        <v>1484</v>
      </c>
      <c r="B721">
        <v>9204730718</v>
      </c>
      <c r="C721">
        <v>303971824</v>
      </c>
      <c r="D721">
        <v>1</v>
      </c>
      <c r="E721" t="s">
        <v>39</v>
      </c>
      <c r="F721" t="s">
        <v>1485</v>
      </c>
      <c r="G721" t="s">
        <v>41</v>
      </c>
      <c r="H721" s="2">
        <v>45170</v>
      </c>
      <c r="I721">
        <v>125000</v>
      </c>
      <c r="J721" t="s">
        <v>42</v>
      </c>
      <c r="K721" t="s">
        <v>42</v>
      </c>
      <c r="L721">
        <v>125000</v>
      </c>
      <c r="M721" t="s">
        <v>42</v>
      </c>
      <c r="N721">
        <v>1941.35</v>
      </c>
      <c r="O721">
        <v>25000</v>
      </c>
      <c r="P721">
        <v>100000</v>
      </c>
      <c r="Q721" t="s">
        <v>43</v>
      </c>
      <c r="R721">
        <v>8.8749999999999996E-2</v>
      </c>
      <c r="S721">
        <v>9.1249999999999998E-2</v>
      </c>
      <c r="T721" t="s">
        <v>44</v>
      </c>
      <c r="U721">
        <v>45231</v>
      </c>
      <c r="V721">
        <v>100000</v>
      </c>
      <c r="W721" t="s">
        <v>42</v>
      </c>
      <c r="X721" t="s">
        <v>42</v>
      </c>
      <c r="Y721" t="s">
        <v>42</v>
      </c>
      <c r="Z721">
        <v>107.87</v>
      </c>
      <c r="AA721">
        <v>0</v>
      </c>
      <c r="AB721">
        <v>1</v>
      </c>
      <c r="AC721">
        <v>2.5000000000000001E-4</v>
      </c>
      <c r="AD721">
        <v>1</v>
      </c>
      <c r="AE721" t="s">
        <v>44</v>
      </c>
      <c r="AF721" s="3">
        <v>9.6000000000000002E-5</v>
      </c>
      <c r="AG721">
        <v>1.035552E-2</v>
      </c>
      <c r="AH721">
        <v>1</v>
      </c>
      <c r="AI721">
        <v>1</v>
      </c>
      <c r="AJ721">
        <v>8.5903999999999994E-2</v>
      </c>
      <c r="AK721">
        <v>0</v>
      </c>
      <c r="AL721">
        <v>0</v>
      </c>
      <c r="AN721" s="4">
        <f t="shared" si="33"/>
        <v>25000</v>
      </c>
      <c r="AO721" s="4">
        <f t="shared" si="34"/>
        <v>0</v>
      </c>
      <c r="AQ721">
        <f t="shared" si="35"/>
        <v>0</v>
      </c>
    </row>
    <row r="722" spans="1:43" x14ac:dyDescent="0.25">
      <c r="A722" t="s">
        <v>1486</v>
      </c>
      <c r="B722">
        <v>9204374608</v>
      </c>
      <c r="C722">
        <v>303971831</v>
      </c>
      <c r="D722">
        <v>1</v>
      </c>
      <c r="E722" t="s">
        <v>39</v>
      </c>
      <c r="F722" t="s">
        <v>1487</v>
      </c>
      <c r="G722" t="s">
        <v>41</v>
      </c>
      <c r="H722" s="2">
        <v>45170</v>
      </c>
      <c r="I722">
        <v>74000</v>
      </c>
      <c r="J722" t="s">
        <v>42</v>
      </c>
      <c r="K722" t="s">
        <v>42</v>
      </c>
      <c r="L722">
        <v>74000</v>
      </c>
      <c r="M722" t="s">
        <v>42</v>
      </c>
      <c r="N722">
        <v>1324.94</v>
      </c>
      <c r="O722">
        <v>400</v>
      </c>
      <c r="P722">
        <v>73600</v>
      </c>
      <c r="Q722" t="s">
        <v>43</v>
      </c>
      <c r="R722">
        <v>0.10249999999999999</v>
      </c>
      <c r="S722">
        <v>0.105</v>
      </c>
      <c r="T722" t="s">
        <v>44</v>
      </c>
      <c r="U722">
        <v>45231</v>
      </c>
      <c r="V722">
        <v>73600</v>
      </c>
      <c r="W722" t="s">
        <v>42</v>
      </c>
      <c r="X722" t="s">
        <v>42</v>
      </c>
      <c r="Y722" t="s">
        <v>42</v>
      </c>
      <c r="Z722">
        <v>63.86</v>
      </c>
      <c r="AA722">
        <v>0</v>
      </c>
      <c r="AB722">
        <v>1</v>
      </c>
      <c r="AC722">
        <v>2.5000000000000001E-4</v>
      </c>
      <c r="AD722">
        <v>1</v>
      </c>
      <c r="AE722" t="s">
        <v>44</v>
      </c>
      <c r="AF722">
        <v>1.6216216216216199E-4</v>
      </c>
      <c r="AG722">
        <v>1.0355675675675699E-2</v>
      </c>
      <c r="AH722">
        <v>1</v>
      </c>
      <c r="AI722">
        <v>1</v>
      </c>
      <c r="AJ722">
        <v>9.9587837837837798E-2</v>
      </c>
      <c r="AK722">
        <v>0</v>
      </c>
      <c r="AL722">
        <v>0</v>
      </c>
      <c r="AN722" s="4">
        <f t="shared" si="33"/>
        <v>400</v>
      </c>
      <c r="AO722" s="4">
        <f t="shared" si="34"/>
        <v>0</v>
      </c>
      <c r="AQ722">
        <f t="shared" si="35"/>
        <v>0</v>
      </c>
    </row>
    <row r="723" spans="1:43" x14ac:dyDescent="0.25">
      <c r="A723" t="s">
        <v>1488</v>
      </c>
      <c r="B723">
        <v>9204026380</v>
      </c>
      <c r="C723">
        <v>303971839</v>
      </c>
      <c r="D723">
        <v>1</v>
      </c>
      <c r="E723" t="s">
        <v>39</v>
      </c>
      <c r="F723" t="s">
        <v>1489</v>
      </c>
      <c r="G723" t="s">
        <v>41</v>
      </c>
      <c r="H723" s="2">
        <v>45170</v>
      </c>
      <c r="I723">
        <v>39900</v>
      </c>
      <c r="J723" t="s">
        <v>42</v>
      </c>
      <c r="K723" t="s">
        <v>42</v>
      </c>
      <c r="L723">
        <v>39900</v>
      </c>
      <c r="M723" t="s">
        <v>42</v>
      </c>
      <c r="N723">
        <v>0</v>
      </c>
      <c r="O723">
        <v>0</v>
      </c>
      <c r="P723">
        <v>39900</v>
      </c>
      <c r="Q723" t="s">
        <v>43</v>
      </c>
      <c r="R723">
        <v>0.1</v>
      </c>
      <c r="S723">
        <v>0.10249999999999999</v>
      </c>
      <c r="T723" t="s">
        <v>44</v>
      </c>
      <c r="U723">
        <v>45200</v>
      </c>
      <c r="V723">
        <v>39900</v>
      </c>
      <c r="W723" t="s">
        <v>42</v>
      </c>
      <c r="X723" t="s">
        <v>42</v>
      </c>
      <c r="Y723" t="s">
        <v>42</v>
      </c>
      <c r="Z723">
        <v>0</v>
      </c>
      <c r="AA723">
        <v>0</v>
      </c>
      <c r="AB723">
        <v>1</v>
      </c>
      <c r="AC723">
        <v>2.5000000000000001E-4</v>
      </c>
      <c r="AD723">
        <v>1</v>
      </c>
      <c r="AE723" t="s">
        <v>44</v>
      </c>
      <c r="AF723">
        <v>3.00751879699248E-4</v>
      </c>
      <c r="AG723">
        <v>0</v>
      </c>
      <c r="AH723">
        <v>1</v>
      </c>
      <c r="AI723">
        <v>1</v>
      </c>
      <c r="AJ723">
        <v>9.6949248120300702E-2</v>
      </c>
      <c r="AK723">
        <v>0</v>
      </c>
      <c r="AL723">
        <v>0</v>
      </c>
      <c r="AN723" s="4">
        <f t="shared" si="33"/>
        <v>0</v>
      </c>
      <c r="AO723" s="4">
        <f t="shared" si="34"/>
        <v>0</v>
      </c>
      <c r="AQ723">
        <f t="shared" si="35"/>
        <v>0</v>
      </c>
    </row>
    <row r="724" spans="1:43" x14ac:dyDescent="0.25">
      <c r="A724" t="s">
        <v>1490</v>
      </c>
      <c r="B724">
        <v>9204130273</v>
      </c>
      <c r="C724">
        <v>303963749</v>
      </c>
      <c r="D724">
        <v>1</v>
      </c>
      <c r="E724" t="s">
        <v>39</v>
      </c>
      <c r="F724" t="s">
        <v>1491</v>
      </c>
      <c r="G724" t="s">
        <v>41</v>
      </c>
      <c r="H724" s="2">
        <v>45170</v>
      </c>
      <c r="I724">
        <v>24450</v>
      </c>
      <c r="J724" t="s">
        <v>42</v>
      </c>
      <c r="K724" t="s">
        <v>42</v>
      </c>
      <c r="L724">
        <v>24450</v>
      </c>
      <c r="M724" t="s">
        <v>42</v>
      </c>
      <c r="N724">
        <v>179.67570000000001</v>
      </c>
      <c r="O724">
        <v>0</v>
      </c>
      <c r="P724">
        <v>24450</v>
      </c>
      <c r="Q724" t="s">
        <v>43</v>
      </c>
      <c r="R724">
        <v>0.09</v>
      </c>
      <c r="S724">
        <v>9.2499999999999999E-2</v>
      </c>
      <c r="T724" t="s">
        <v>44</v>
      </c>
      <c r="U724">
        <v>45231</v>
      </c>
      <c r="V724">
        <v>49450</v>
      </c>
      <c r="W724" t="s">
        <v>42</v>
      </c>
      <c r="X724" t="s">
        <v>42</v>
      </c>
      <c r="Y724" t="s">
        <v>42</v>
      </c>
      <c r="Z724">
        <v>9.7096742418530297</v>
      </c>
      <c r="AA724">
        <v>0</v>
      </c>
      <c r="AB724">
        <v>1</v>
      </c>
      <c r="AC724">
        <v>2.5000000000000001E-4</v>
      </c>
      <c r="AD724">
        <v>1</v>
      </c>
      <c r="AE724" t="s">
        <v>44</v>
      </c>
      <c r="AF724">
        <v>4.9079754601226997E-4</v>
      </c>
      <c r="AG724">
        <v>4.7654842904800198E-3</v>
      </c>
      <c r="AH724">
        <v>0.49443882709807901</v>
      </c>
      <c r="AI724">
        <v>1</v>
      </c>
      <c r="AJ724">
        <v>8.6759202453987702E-2</v>
      </c>
      <c r="AK724">
        <v>0</v>
      </c>
      <c r="AL724">
        <v>0</v>
      </c>
      <c r="AN724" s="4">
        <f t="shared" si="33"/>
        <v>0</v>
      </c>
      <c r="AO724" s="4">
        <f t="shared" si="34"/>
        <v>0</v>
      </c>
      <c r="AQ724">
        <f t="shared" si="35"/>
        <v>0</v>
      </c>
    </row>
    <row r="725" spans="1:43" x14ac:dyDescent="0.25">
      <c r="A725" t="s">
        <v>1492</v>
      </c>
      <c r="B725">
        <v>9204041728</v>
      </c>
      <c r="C725">
        <v>303963756</v>
      </c>
      <c r="D725">
        <v>1</v>
      </c>
      <c r="E725" t="s">
        <v>39</v>
      </c>
      <c r="F725" t="s">
        <v>1493</v>
      </c>
      <c r="G725" t="s">
        <v>41</v>
      </c>
      <c r="H725" s="2">
        <v>45170</v>
      </c>
      <c r="I725">
        <v>49295.9</v>
      </c>
      <c r="J725" t="s">
        <v>42</v>
      </c>
      <c r="K725" t="s">
        <v>42</v>
      </c>
      <c r="L725">
        <v>49295.9</v>
      </c>
      <c r="M725" t="s">
        <v>42</v>
      </c>
      <c r="N725">
        <v>418.81</v>
      </c>
      <c r="O725">
        <v>81.19</v>
      </c>
      <c r="P725">
        <v>49214.71</v>
      </c>
      <c r="Q725" t="s">
        <v>43</v>
      </c>
      <c r="R725">
        <v>9.7500000000000003E-2</v>
      </c>
      <c r="S725">
        <v>0.1</v>
      </c>
      <c r="T725" t="s">
        <v>44</v>
      </c>
      <c r="U725">
        <v>45231</v>
      </c>
      <c r="V725">
        <v>49214.71</v>
      </c>
      <c r="W725" t="s">
        <v>42</v>
      </c>
      <c r="X725" t="s">
        <v>42</v>
      </c>
      <c r="Y725" t="s">
        <v>42</v>
      </c>
      <c r="Z725">
        <v>20.94</v>
      </c>
      <c r="AA725">
        <v>0</v>
      </c>
      <c r="AB725">
        <v>1</v>
      </c>
      <c r="AC725">
        <v>2.5000000000000001E-4</v>
      </c>
      <c r="AD725">
        <v>1</v>
      </c>
      <c r="AE725" t="s">
        <v>44</v>
      </c>
      <c r="AF725">
        <v>2.4342795242606401E-4</v>
      </c>
      <c r="AG725">
        <v>5.0973813238017803E-3</v>
      </c>
      <c r="AH725">
        <v>1</v>
      </c>
      <c r="AI725">
        <v>1</v>
      </c>
      <c r="AJ725">
        <v>9.45065720475739E-2</v>
      </c>
      <c r="AK725">
        <v>0</v>
      </c>
      <c r="AL725">
        <v>0</v>
      </c>
      <c r="AN725" s="4">
        <f t="shared" si="33"/>
        <v>81.190000000002328</v>
      </c>
      <c r="AO725" s="4">
        <f t="shared" si="34"/>
        <v>2.3305801732931286E-12</v>
      </c>
      <c r="AQ725">
        <f t="shared" si="35"/>
        <v>0</v>
      </c>
    </row>
    <row r="726" spans="1:43" x14ac:dyDescent="0.25">
      <c r="A726" t="s">
        <v>1494</v>
      </c>
      <c r="B726">
        <v>9205151153</v>
      </c>
      <c r="C726">
        <v>303974834</v>
      </c>
      <c r="D726">
        <v>1</v>
      </c>
      <c r="E726" t="s">
        <v>39</v>
      </c>
      <c r="F726" t="s">
        <v>1495</v>
      </c>
      <c r="G726" t="s">
        <v>41</v>
      </c>
      <c r="H726" s="2">
        <v>45170</v>
      </c>
      <c r="I726">
        <v>79600.149999999994</v>
      </c>
      <c r="J726" t="s">
        <v>42</v>
      </c>
      <c r="K726" t="s">
        <v>42</v>
      </c>
      <c r="L726">
        <v>79600.149999999994</v>
      </c>
      <c r="M726" t="s">
        <v>42</v>
      </c>
      <c r="N726">
        <v>1305.24</v>
      </c>
      <c r="O726">
        <v>145.29</v>
      </c>
      <c r="P726">
        <v>79454.86</v>
      </c>
      <c r="Q726" t="s">
        <v>43</v>
      </c>
      <c r="R726">
        <v>9.375E-2</v>
      </c>
      <c r="S726">
        <v>9.6250000000000002E-2</v>
      </c>
      <c r="T726" t="s">
        <v>44</v>
      </c>
      <c r="U726">
        <v>45231</v>
      </c>
      <c r="V726">
        <v>79454.86</v>
      </c>
      <c r="W726" t="s">
        <v>42</v>
      </c>
      <c r="X726" t="s">
        <v>42</v>
      </c>
      <c r="Y726" t="s">
        <v>42</v>
      </c>
      <c r="Z726">
        <v>68.709999999999994</v>
      </c>
      <c r="AA726">
        <v>0</v>
      </c>
      <c r="AB726">
        <v>1</v>
      </c>
      <c r="AC726">
        <v>2.5000000000000001E-4</v>
      </c>
      <c r="AD726">
        <v>1</v>
      </c>
      <c r="AE726" t="s">
        <v>44</v>
      </c>
      <c r="AF726">
        <v>1.5075348476102101E-4</v>
      </c>
      <c r="AG726">
        <v>1.03582719379298E-2</v>
      </c>
      <c r="AH726">
        <v>1</v>
      </c>
      <c r="AI726">
        <v>1</v>
      </c>
      <c r="AJ726">
        <v>9.0849246515238999E-2</v>
      </c>
      <c r="AK726">
        <v>0</v>
      </c>
      <c r="AL726">
        <v>0</v>
      </c>
      <c r="AN726" s="4">
        <f t="shared" si="33"/>
        <v>145.2899999999936</v>
      </c>
      <c r="AO726" s="4">
        <f t="shared" si="34"/>
        <v>-6.3948846218409017E-12</v>
      </c>
      <c r="AQ726">
        <f t="shared" si="35"/>
        <v>0</v>
      </c>
    </row>
    <row r="727" spans="1:43" x14ac:dyDescent="0.25">
      <c r="A727" t="s">
        <v>1496</v>
      </c>
      <c r="B727">
        <v>9205146351</v>
      </c>
      <c r="C727">
        <v>303974835</v>
      </c>
      <c r="D727">
        <v>1</v>
      </c>
      <c r="E727" t="s">
        <v>39</v>
      </c>
      <c r="F727" t="s">
        <v>1497</v>
      </c>
      <c r="G727" t="s">
        <v>41</v>
      </c>
      <c r="H727" s="2">
        <v>45170</v>
      </c>
      <c r="I727">
        <v>52175</v>
      </c>
      <c r="J727" t="s">
        <v>42</v>
      </c>
      <c r="K727" t="s">
        <v>42</v>
      </c>
      <c r="L727">
        <v>52175</v>
      </c>
      <c r="M727" t="s">
        <v>42</v>
      </c>
      <c r="N727">
        <v>508.89</v>
      </c>
      <c r="O727">
        <v>608.89</v>
      </c>
      <c r="P727">
        <v>51566.11</v>
      </c>
      <c r="Q727" t="s">
        <v>43</v>
      </c>
      <c r="R727">
        <v>0.11125</v>
      </c>
      <c r="S727">
        <v>0.11375</v>
      </c>
      <c r="T727" t="s">
        <v>44</v>
      </c>
      <c r="U727">
        <v>45200</v>
      </c>
      <c r="V727">
        <v>51566.11</v>
      </c>
      <c r="W727" t="s">
        <v>42</v>
      </c>
      <c r="X727" t="s">
        <v>42</v>
      </c>
      <c r="Y727" t="s">
        <v>42</v>
      </c>
      <c r="Z727">
        <v>22.87</v>
      </c>
      <c r="AA727">
        <v>0</v>
      </c>
      <c r="AB727">
        <v>1</v>
      </c>
      <c r="AC727">
        <v>2.5000000000000001E-4</v>
      </c>
      <c r="AD727">
        <v>1</v>
      </c>
      <c r="AE727" t="s">
        <v>44</v>
      </c>
      <c r="AF727">
        <v>2.29995208433158E-4</v>
      </c>
      <c r="AG727">
        <v>5.2599904168663201E-3</v>
      </c>
      <c r="AH727">
        <v>1</v>
      </c>
      <c r="AI727">
        <v>1</v>
      </c>
      <c r="AJ727">
        <v>0.108270004791567</v>
      </c>
      <c r="AK727">
        <v>0</v>
      </c>
      <c r="AL727">
        <v>0</v>
      </c>
      <c r="AN727" s="4">
        <f t="shared" si="33"/>
        <v>608.88999999999942</v>
      </c>
      <c r="AO727" s="4">
        <f t="shared" si="34"/>
        <v>0</v>
      </c>
      <c r="AQ727">
        <f t="shared" si="35"/>
        <v>0</v>
      </c>
    </row>
    <row r="728" spans="1:43" x14ac:dyDescent="0.25">
      <c r="A728" t="s">
        <v>1498</v>
      </c>
      <c r="B728">
        <v>1032840640</v>
      </c>
      <c r="C728">
        <v>303970878</v>
      </c>
      <c r="D728">
        <v>1</v>
      </c>
      <c r="E728" t="s">
        <v>39</v>
      </c>
      <c r="F728" t="s">
        <v>1499</v>
      </c>
      <c r="G728" t="s">
        <v>41</v>
      </c>
      <c r="H728" s="2">
        <v>45170</v>
      </c>
      <c r="I728">
        <v>75000</v>
      </c>
      <c r="J728" t="s">
        <v>42</v>
      </c>
      <c r="K728" t="s">
        <v>42</v>
      </c>
      <c r="L728">
        <v>75000</v>
      </c>
      <c r="M728" t="s">
        <v>42</v>
      </c>
      <c r="N728">
        <v>557.37</v>
      </c>
      <c r="O728">
        <v>0</v>
      </c>
      <c r="P728">
        <v>75000</v>
      </c>
      <c r="Q728" t="s">
        <v>47</v>
      </c>
      <c r="R728">
        <v>0</v>
      </c>
      <c r="S728">
        <v>0.09</v>
      </c>
      <c r="T728" t="s">
        <v>44</v>
      </c>
      <c r="U728">
        <v>45200</v>
      </c>
      <c r="V728">
        <v>75000</v>
      </c>
      <c r="W728" t="s">
        <v>42</v>
      </c>
      <c r="X728" t="s">
        <v>42</v>
      </c>
      <c r="Y728" t="s">
        <v>42</v>
      </c>
      <c r="Z728">
        <v>9.1199999999999992</v>
      </c>
      <c r="AA728">
        <v>0</v>
      </c>
      <c r="AB728">
        <v>1</v>
      </c>
      <c r="AC728">
        <v>2.5000000000000001E-4</v>
      </c>
      <c r="AD728">
        <v>1</v>
      </c>
      <c r="AE728" t="s">
        <v>44</v>
      </c>
      <c r="AF728">
        <v>1.6000000000000001E-4</v>
      </c>
      <c r="AG728">
        <v>1.4591999999999999E-3</v>
      </c>
      <c r="AH728">
        <v>1</v>
      </c>
      <c r="AI728">
        <v>1</v>
      </c>
      <c r="AJ728">
        <v>8.8130799999999995E-2</v>
      </c>
      <c r="AK728">
        <v>4.8783999999999998E-3</v>
      </c>
      <c r="AL728">
        <v>0</v>
      </c>
      <c r="AN728" s="4">
        <f t="shared" si="33"/>
        <v>0</v>
      </c>
      <c r="AO728" s="4">
        <f t="shared" si="34"/>
        <v>0</v>
      </c>
      <c r="AQ728">
        <f t="shared" si="35"/>
        <v>30.49</v>
      </c>
    </row>
    <row r="729" spans="1:43" x14ac:dyDescent="0.25">
      <c r="A729" t="s">
        <v>1500</v>
      </c>
      <c r="B729">
        <v>1032825157</v>
      </c>
      <c r="C729">
        <v>303970883</v>
      </c>
      <c r="D729">
        <v>1</v>
      </c>
      <c r="E729" t="s">
        <v>39</v>
      </c>
      <c r="F729" t="s">
        <v>1501</v>
      </c>
      <c r="G729" t="s">
        <v>41</v>
      </c>
      <c r="H729" s="2">
        <v>45170</v>
      </c>
      <c r="I729">
        <v>94000</v>
      </c>
      <c r="J729" t="s">
        <v>42</v>
      </c>
      <c r="K729" t="s">
        <v>42</v>
      </c>
      <c r="L729">
        <v>94000</v>
      </c>
      <c r="M729" t="s">
        <v>42</v>
      </c>
      <c r="N729">
        <v>808.34</v>
      </c>
      <c r="O729">
        <v>0</v>
      </c>
      <c r="P729">
        <v>94000</v>
      </c>
      <c r="Q729" t="s">
        <v>47</v>
      </c>
      <c r="R729">
        <v>0</v>
      </c>
      <c r="S729">
        <v>0.10375</v>
      </c>
      <c r="T729" t="s">
        <v>44</v>
      </c>
      <c r="U729">
        <v>45200</v>
      </c>
      <c r="V729">
        <v>94000</v>
      </c>
      <c r="W729" t="s">
        <v>42</v>
      </c>
      <c r="X729" t="s">
        <v>42</v>
      </c>
      <c r="Y729" t="s">
        <v>42</v>
      </c>
      <c r="Z729">
        <v>9.1199999999999992</v>
      </c>
      <c r="AA729">
        <v>0</v>
      </c>
      <c r="AB729">
        <v>1</v>
      </c>
      <c r="AC729">
        <v>2.5000000000000001E-4</v>
      </c>
      <c r="AD729">
        <v>1</v>
      </c>
      <c r="AE729" t="s">
        <v>44</v>
      </c>
      <c r="AF729">
        <v>1.2765957446808499E-4</v>
      </c>
      <c r="AG729">
        <v>1.16425531914894E-3</v>
      </c>
      <c r="AH729">
        <v>1</v>
      </c>
      <c r="AI729">
        <v>1</v>
      </c>
      <c r="AJ729">
        <v>0.102208085106383</v>
      </c>
      <c r="AK729">
        <v>4.9029787234042598E-3</v>
      </c>
      <c r="AL729">
        <v>0</v>
      </c>
      <c r="AN729" s="4">
        <f t="shared" si="33"/>
        <v>0</v>
      </c>
      <c r="AO729" s="4">
        <f t="shared" si="34"/>
        <v>0</v>
      </c>
      <c r="AQ729">
        <f t="shared" si="35"/>
        <v>38.406666666666702</v>
      </c>
    </row>
    <row r="730" spans="1:43" x14ac:dyDescent="0.25">
      <c r="A730" t="s">
        <v>1502</v>
      </c>
      <c r="B730">
        <v>9204528518</v>
      </c>
      <c r="C730">
        <v>303970901</v>
      </c>
      <c r="D730">
        <v>1</v>
      </c>
      <c r="E730" t="s">
        <v>39</v>
      </c>
      <c r="F730" t="s">
        <v>1503</v>
      </c>
      <c r="G730" t="s">
        <v>41</v>
      </c>
      <c r="H730" s="2">
        <v>45170</v>
      </c>
      <c r="I730">
        <v>72000</v>
      </c>
      <c r="J730" t="s">
        <v>42</v>
      </c>
      <c r="K730" t="s">
        <v>42</v>
      </c>
      <c r="L730">
        <v>72000</v>
      </c>
      <c r="M730" t="s">
        <v>42</v>
      </c>
      <c r="N730">
        <v>641.85379999999998</v>
      </c>
      <c r="O730">
        <v>0</v>
      </c>
      <c r="P730">
        <v>72000</v>
      </c>
      <c r="Q730" t="s">
        <v>43</v>
      </c>
      <c r="R730">
        <v>0.10625</v>
      </c>
      <c r="S730">
        <v>0.10875</v>
      </c>
      <c r="T730" t="s">
        <v>44</v>
      </c>
      <c r="U730">
        <v>45200</v>
      </c>
      <c r="V730">
        <v>96000</v>
      </c>
      <c r="W730" t="s">
        <v>42</v>
      </c>
      <c r="X730" t="s">
        <v>42</v>
      </c>
      <c r="Y730" t="s">
        <v>42</v>
      </c>
      <c r="Z730">
        <v>30.2030837657524</v>
      </c>
      <c r="AA730">
        <v>0</v>
      </c>
      <c r="AB730">
        <v>1</v>
      </c>
      <c r="AC730">
        <v>2.5000000000000001E-4</v>
      </c>
      <c r="AD730">
        <v>1</v>
      </c>
      <c r="AE730" t="s">
        <v>44</v>
      </c>
      <c r="AF730">
        <v>1.6666666666666701E-4</v>
      </c>
      <c r="AG730">
        <v>5.03384729429207E-3</v>
      </c>
      <c r="AH730">
        <v>0.75</v>
      </c>
      <c r="AI730">
        <v>1</v>
      </c>
      <c r="AJ730">
        <v>0.103333333333333</v>
      </c>
      <c r="AK730">
        <v>0</v>
      </c>
      <c r="AL730">
        <v>0</v>
      </c>
      <c r="AN730" s="4">
        <f t="shared" si="33"/>
        <v>0</v>
      </c>
      <c r="AO730" s="4">
        <f t="shared" si="34"/>
        <v>0</v>
      </c>
      <c r="AQ730">
        <f t="shared" si="35"/>
        <v>0</v>
      </c>
    </row>
    <row r="731" spans="1:43" x14ac:dyDescent="0.25">
      <c r="A731" t="s">
        <v>1504</v>
      </c>
      <c r="B731">
        <v>9204502414</v>
      </c>
      <c r="C731">
        <v>303970903</v>
      </c>
      <c r="D731">
        <v>1</v>
      </c>
      <c r="E731" t="s">
        <v>39</v>
      </c>
      <c r="F731" t="s">
        <v>1505</v>
      </c>
      <c r="G731" t="s">
        <v>41</v>
      </c>
      <c r="H731" s="2">
        <v>45170</v>
      </c>
      <c r="I731">
        <v>146284.76999999999</v>
      </c>
      <c r="J731" t="s">
        <v>42</v>
      </c>
      <c r="K731" t="s">
        <v>42</v>
      </c>
      <c r="L731">
        <v>146284.76999999999</v>
      </c>
      <c r="M731" t="s">
        <v>42</v>
      </c>
      <c r="N731">
        <v>0</v>
      </c>
      <c r="O731">
        <v>0</v>
      </c>
      <c r="P731">
        <v>146284.76999999999</v>
      </c>
      <c r="Q731" t="s">
        <v>43</v>
      </c>
      <c r="R731">
        <v>8.8749999999999996E-2</v>
      </c>
      <c r="S731">
        <v>9.1249999999999998E-2</v>
      </c>
      <c r="T731" t="s">
        <v>44</v>
      </c>
      <c r="U731">
        <v>45200</v>
      </c>
      <c r="V731">
        <v>146284.76999999999</v>
      </c>
      <c r="W731" t="s">
        <v>42</v>
      </c>
      <c r="X731" t="s">
        <v>42</v>
      </c>
      <c r="Y731" t="s">
        <v>42</v>
      </c>
      <c r="Z731">
        <v>0</v>
      </c>
      <c r="AA731">
        <v>0</v>
      </c>
      <c r="AB731">
        <v>1</v>
      </c>
      <c r="AC731">
        <v>2.5000000000000001E-4</v>
      </c>
      <c r="AD731">
        <v>1</v>
      </c>
      <c r="AE731" t="s">
        <v>44</v>
      </c>
      <c r="AF731" s="3">
        <v>8.2031779521545594E-5</v>
      </c>
      <c r="AG731">
        <v>0</v>
      </c>
      <c r="AH731">
        <v>1</v>
      </c>
      <c r="AI731">
        <v>1</v>
      </c>
      <c r="AJ731">
        <v>8.5917968220478494E-2</v>
      </c>
      <c r="AK731">
        <v>0</v>
      </c>
      <c r="AL731">
        <v>0</v>
      </c>
      <c r="AN731" s="4">
        <f t="shared" si="33"/>
        <v>0</v>
      </c>
      <c r="AO731" s="4">
        <f t="shared" si="34"/>
        <v>0</v>
      </c>
      <c r="AQ731">
        <f t="shared" si="35"/>
        <v>0</v>
      </c>
    </row>
    <row r="732" spans="1:43" x14ac:dyDescent="0.25">
      <c r="A732" t="s">
        <v>1506</v>
      </c>
      <c r="B732">
        <v>9204212741</v>
      </c>
      <c r="C732">
        <v>303970910</v>
      </c>
      <c r="D732">
        <v>1</v>
      </c>
      <c r="E732" t="s">
        <v>39</v>
      </c>
      <c r="F732" t="s">
        <v>1507</v>
      </c>
      <c r="G732" t="s">
        <v>41</v>
      </c>
      <c r="H732" s="2">
        <v>45170</v>
      </c>
      <c r="I732">
        <v>42000</v>
      </c>
      <c r="J732" t="s">
        <v>42</v>
      </c>
      <c r="K732" t="s">
        <v>42</v>
      </c>
      <c r="L732">
        <v>42000</v>
      </c>
      <c r="M732" t="s">
        <v>42</v>
      </c>
      <c r="N732">
        <v>748.16129999999998</v>
      </c>
      <c r="O732">
        <v>293.10340000000002</v>
      </c>
      <c r="P732">
        <v>41706.8966</v>
      </c>
      <c r="Q732" t="s">
        <v>43</v>
      </c>
      <c r="R732">
        <v>0.10249999999999999</v>
      </c>
      <c r="S732">
        <v>0.105</v>
      </c>
      <c r="T732" t="s">
        <v>44</v>
      </c>
      <c r="U732">
        <v>45231</v>
      </c>
      <c r="V732">
        <v>43200</v>
      </c>
      <c r="W732" t="s">
        <v>42</v>
      </c>
      <c r="X732" t="s">
        <v>42</v>
      </c>
      <c r="Y732" t="s">
        <v>42</v>
      </c>
      <c r="Z732">
        <v>36.059316390514802</v>
      </c>
      <c r="AA732">
        <v>0</v>
      </c>
      <c r="AB732">
        <v>1</v>
      </c>
      <c r="AC732">
        <v>2.5000000000000001E-4</v>
      </c>
      <c r="AD732">
        <v>1</v>
      </c>
      <c r="AE732" t="s">
        <v>44</v>
      </c>
      <c r="AF732">
        <v>2.8571428571428601E-4</v>
      </c>
      <c r="AG732">
        <v>1.03026618258614E-2</v>
      </c>
      <c r="AH732">
        <v>0.96543742129629595</v>
      </c>
      <c r="AI732">
        <v>1</v>
      </c>
      <c r="AJ732">
        <v>9.94642857142857E-2</v>
      </c>
      <c r="AK732">
        <v>0</v>
      </c>
      <c r="AL732">
        <v>0</v>
      </c>
      <c r="AN732" s="4">
        <f t="shared" si="33"/>
        <v>293.10339999999997</v>
      </c>
      <c r="AO732" s="4">
        <f t="shared" si="34"/>
        <v>0</v>
      </c>
      <c r="AQ732">
        <f t="shared" si="35"/>
        <v>0</v>
      </c>
    </row>
    <row r="733" spans="1:43" x14ac:dyDescent="0.25">
      <c r="A733" t="s">
        <v>1508</v>
      </c>
      <c r="B733">
        <v>1031448014</v>
      </c>
      <c r="C733">
        <v>303971074</v>
      </c>
      <c r="D733">
        <v>1</v>
      </c>
      <c r="E733" t="s">
        <v>39</v>
      </c>
      <c r="F733" t="s">
        <v>1509</v>
      </c>
      <c r="G733" t="s">
        <v>41</v>
      </c>
      <c r="H733" s="2">
        <v>45170</v>
      </c>
      <c r="I733">
        <v>113499.92</v>
      </c>
      <c r="J733" t="s">
        <v>42</v>
      </c>
      <c r="K733" t="s">
        <v>42</v>
      </c>
      <c r="L733">
        <v>113499.92</v>
      </c>
      <c r="M733" t="s">
        <v>42</v>
      </c>
      <c r="N733">
        <v>1014.5</v>
      </c>
      <c r="O733">
        <v>0</v>
      </c>
      <c r="P733">
        <v>113499.92</v>
      </c>
      <c r="Q733" t="s">
        <v>47</v>
      </c>
      <c r="R733">
        <v>0.10875</v>
      </c>
      <c r="S733">
        <v>0.10875</v>
      </c>
      <c r="T733" t="s">
        <v>44</v>
      </c>
      <c r="U733">
        <v>45231</v>
      </c>
      <c r="V733">
        <v>113499.92</v>
      </c>
      <c r="W733" t="s">
        <v>42</v>
      </c>
      <c r="X733" t="s">
        <v>42</v>
      </c>
      <c r="Y733" t="s">
        <v>42</v>
      </c>
      <c r="Z733">
        <v>9.1199999999999992</v>
      </c>
      <c r="AA733">
        <v>0</v>
      </c>
      <c r="AB733">
        <v>1</v>
      </c>
      <c r="AC733">
        <v>2.5000000000000001E-4</v>
      </c>
      <c r="AD733">
        <v>1</v>
      </c>
      <c r="AE733" t="s">
        <v>44</v>
      </c>
      <c r="AF733">
        <v>1.05726946767892E-4</v>
      </c>
      <c r="AG733">
        <v>9.6422975452317499E-4</v>
      </c>
      <c r="AH733">
        <v>1</v>
      </c>
      <c r="AI733">
        <v>1</v>
      </c>
      <c r="AJ733">
        <v>0.107430043298709</v>
      </c>
      <c r="AK733">
        <v>4.9196475204564003E-3</v>
      </c>
      <c r="AL733">
        <v>0</v>
      </c>
      <c r="AN733" s="4">
        <f t="shared" si="33"/>
        <v>0</v>
      </c>
      <c r="AO733" s="4">
        <f t="shared" si="34"/>
        <v>0</v>
      </c>
      <c r="AQ733">
        <f t="shared" si="35"/>
        <v>46.531633333333311</v>
      </c>
    </row>
    <row r="734" spans="1:43" x14ac:dyDescent="0.25">
      <c r="A734" t="s">
        <v>1510</v>
      </c>
      <c r="B734">
        <v>9204916853</v>
      </c>
      <c r="C734">
        <v>303971362</v>
      </c>
      <c r="D734">
        <v>1</v>
      </c>
      <c r="E734" t="s">
        <v>39</v>
      </c>
      <c r="F734" t="s">
        <v>1511</v>
      </c>
      <c r="G734" t="s">
        <v>41</v>
      </c>
      <c r="H734" s="2">
        <v>45170</v>
      </c>
      <c r="I734">
        <v>55000</v>
      </c>
      <c r="J734" t="s">
        <v>42</v>
      </c>
      <c r="K734" t="s">
        <v>42</v>
      </c>
      <c r="L734">
        <v>55000</v>
      </c>
      <c r="M734" t="s">
        <v>42</v>
      </c>
      <c r="N734">
        <v>523.44000000000005</v>
      </c>
      <c r="O734">
        <v>0</v>
      </c>
      <c r="P734">
        <v>55000</v>
      </c>
      <c r="Q734" t="s">
        <v>43</v>
      </c>
      <c r="R734">
        <v>9.375E-2</v>
      </c>
      <c r="S734">
        <v>9.6250000000000002E-2</v>
      </c>
      <c r="T734" t="s">
        <v>44</v>
      </c>
      <c r="U734">
        <v>45231</v>
      </c>
      <c r="V734">
        <v>55000</v>
      </c>
      <c r="W734" t="s">
        <v>42</v>
      </c>
      <c r="X734" t="s">
        <v>42</v>
      </c>
      <c r="Y734" t="s">
        <v>42</v>
      </c>
      <c r="Z734">
        <v>27.19</v>
      </c>
      <c r="AA734">
        <v>0</v>
      </c>
      <c r="AB734">
        <v>1</v>
      </c>
      <c r="AC734">
        <v>2.5000000000000001E-4</v>
      </c>
      <c r="AD734">
        <v>1</v>
      </c>
      <c r="AE734" t="s">
        <v>44</v>
      </c>
      <c r="AF734">
        <v>2.18181818181818E-4</v>
      </c>
      <c r="AG734">
        <v>5.9323636363636401E-3</v>
      </c>
      <c r="AH734">
        <v>1</v>
      </c>
      <c r="AI734">
        <v>1</v>
      </c>
      <c r="AJ734">
        <v>9.07818181818182E-2</v>
      </c>
      <c r="AK734">
        <v>0</v>
      </c>
      <c r="AL734">
        <v>0</v>
      </c>
      <c r="AN734" s="4">
        <f t="shared" si="33"/>
        <v>0</v>
      </c>
      <c r="AO734" s="4">
        <f t="shared" si="34"/>
        <v>0</v>
      </c>
      <c r="AQ734">
        <f t="shared" si="35"/>
        <v>0</v>
      </c>
    </row>
    <row r="735" spans="1:43" x14ac:dyDescent="0.25">
      <c r="A735" t="s">
        <v>1512</v>
      </c>
      <c r="B735">
        <v>9204895909</v>
      </c>
      <c r="C735">
        <v>303971363</v>
      </c>
      <c r="D735">
        <v>1</v>
      </c>
      <c r="E735" t="s">
        <v>39</v>
      </c>
      <c r="F735" t="s">
        <v>1513</v>
      </c>
      <c r="G735" t="s">
        <v>41</v>
      </c>
      <c r="H735" s="2">
        <v>45170</v>
      </c>
      <c r="I735">
        <v>35000</v>
      </c>
      <c r="J735" t="s">
        <v>42</v>
      </c>
      <c r="K735" t="s">
        <v>42</v>
      </c>
      <c r="L735">
        <v>35000</v>
      </c>
      <c r="M735" t="s">
        <v>42</v>
      </c>
      <c r="N735">
        <v>402.74</v>
      </c>
      <c r="O735">
        <v>0</v>
      </c>
      <c r="P735">
        <v>35000</v>
      </c>
      <c r="Q735" t="s">
        <v>43</v>
      </c>
      <c r="R735">
        <v>0.13125000000000001</v>
      </c>
      <c r="S735">
        <v>0.13375000000000001</v>
      </c>
      <c r="T735" t="s">
        <v>44</v>
      </c>
      <c r="U735">
        <v>45200</v>
      </c>
      <c r="V735">
        <v>35000</v>
      </c>
      <c r="W735" t="s">
        <v>42</v>
      </c>
      <c r="X735" t="s">
        <v>42</v>
      </c>
      <c r="Y735" t="s">
        <v>42</v>
      </c>
      <c r="Z735">
        <v>15.34</v>
      </c>
      <c r="AA735">
        <v>0</v>
      </c>
      <c r="AB735">
        <v>1</v>
      </c>
      <c r="AC735">
        <v>2.5000000000000001E-4</v>
      </c>
      <c r="AD735">
        <v>1</v>
      </c>
      <c r="AE735" t="s">
        <v>44</v>
      </c>
      <c r="AF735">
        <v>3.4285714285714301E-4</v>
      </c>
      <c r="AG735">
        <v>5.2594285714285703E-3</v>
      </c>
      <c r="AH735">
        <v>1</v>
      </c>
      <c r="AI735">
        <v>1</v>
      </c>
      <c r="AJ735">
        <v>0.128157142857143</v>
      </c>
      <c r="AK735">
        <v>0</v>
      </c>
      <c r="AL735">
        <v>0</v>
      </c>
      <c r="AN735" s="4">
        <f t="shared" si="33"/>
        <v>0</v>
      </c>
      <c r="AO735" s="4">
        <f t="shared" si="34"/>
        <v>0</v>
      </c>
      <c r="AQ735">
        <f t="shared" si="35"/>
        <v>0</v>
      </c>
    </row>
    <row r="736" spans="1:43" x14ac:dyDescent="0.25">
      <c r="A736" t="s">
        <v>1514</v>
      </c>
      <c r="B736">
        <v>9203762001</v>
      </c>
      <c r="C736">
        <v>303971388</v>
      </c>
      <c r="D736">
        <v>1</v>
      </c>
      <c r="E736" t="s">
        <v>39</v>
      </c>
      <c r="F736" t="s">
        <v>1515</v>
      </c>
      <c r="G736" t="s">
        <v>41</v>
      </c>
      <c r="H736" s="2">
        <v>45170</v>
      </c>
      <c r="I736">
        <v>69700</v>
      </c>
      <c r="J736" t="s">
        <v>42</v>
      </c>
      <c r="K736" t="s">
        <v>42</v>
      </c>
      <c r="L736">
        <v>69700</v>
      </c>
      <c r="M736" t="s">
        <v>42</v>
      </c>
      <c r="N736">
        <v>567.29</v>
      </c>
      <c r="O736">
        <v>300</v>
      </c>
      <c r="P736">
        <v>69400</v>
      </c>
      <c r="Q736" t="s">
        <v>43</v>
      </c>
      <c r="R736">
        <v>9.2499999999999999E-2</v>
      </c>
      <c r="S736">
        <v>9.5000000000000001E-2</v>
      </c>
      <c r="T736" t="s">
        <v>44</v>
      </c>
      <c r="U736">
        <v>45200</v>
      </c>
      <c r="V736">
        <v>69400</v>
      </c>
      <c r="W736" t="s">
        <v>42</v>
      </c>
      <c r="X736" t="s">
        <v>42</v>
      </c>
      <c r="Y736" t="s">
        <v>42</v>
      </c>
      <c r="Z736">
        <v>30.66</v>
      </c>
      <c r="AA736">
        <v>0</v>
      </c>
      <c r="AB736">
        <v>1</v>
      </c>
      <c r="AC736">
        <v>2.5000000000000001E-4</v>
      </c>
      <c r="AD736">
        <v>1</v>
      </c>
      <c r="AE736" t="s">
        <v>44</v>
      </c>
      <c r="AF736">
        <v>1.72166427546628E-4</v>
      </c>
      <c r="AG736">
        <v>5.2786226685796302E-3</v>
      </c>
      <c r="AH736">
        <v>1</v>
      </c>
      <c r="AI736">
        <v>1</v>
      </c>
      <c r="AJ736">
        <v>8.95778335724534E-2</v>
      </c>
      <c r="AK736">
        <v>0</v>
      </c>
      <c r="AL736">
        <v>0</v>
      </c>
      <c r="AN736" s="4">
        <f t="shared" si="33"/>
        <v>300</v>
      </c>
      <c r="AO736" s="4">
        <f t="shared" si="34"/>
        <v>0</v>
      </c>
      <c r="AQ736">
        <f t="shared" si="35"/>
        <v>0</v>
      </c>
    </row>
    <row r="737" spans="1:43" x14ac:dyDescent="0.25">
      <c r="A737" t="s">
        <v>1516</v>
      </c>
      <c r="B737">
        <v>1032840323</v>
      </c>
      <c r="C737">
        <v>303971401</v>
      </c>
      <c r="D737">
        <v>1</v>
      </c>
      <c r="E737" t="s">
        <v>39</v>
      </c>
      <c r="F737" t="s">
        <v>1517</v>
      </c>
      <c r="G737" t="s">
        <v>41</v>
      </c>
      <c r="H737" s="2">
        <v>45170</v>
      </c>
      <c r="I737">
        <v>27810.74</v>
      </c>
      <c r="J737" t="s">
        <v>42</v>
      </c>
      <c r="K737" t="s">
        <v>42</v>
      </c>
      <c r="L737">
        <v>27810.74</v>
      </c>
      <c r="M737" t="s">
        <v>42</v>
      </c>
      <c r="N737">
        <v>0</v>
      </c>
      <c r="O737">
        <v>0</v>
      </c>
      <c r="P737">
        <v>27810.74</v>
      </c>
      <c r="Q737" t="s">
        <v>47</v>
      </c>
      <c r="R737">
        <v>0</v>
      </c>
      <c r="S737">
        <v>9.7500000000000003E-2</v>
      </c>
      <c r="T737" t="s">
        <v>44</v>
      </c>
      <c r="U737">
        <v>45200</v>
      </c>
      <c r="V737">
        <v>27810.74</v>
      </c>
      <c r="W737" t="s">
        <v>42</v>
      </c>
      <c r="X737" t="s">
        <v>42</v>
      </c>
      <c r="Y737" t="s">
        <v>42</v>
      </c>
      <c r="Z737">
        <v>9.1199999999999992</v>
      </c>
      <c r="AA737">
        <v>0</v>
      </c>
      <c r="AB737">
        <v>1</v>
      </c>
      <c r="AC737">
        <v>2.5000000000000001E-4</v>
      </c>
      <c r="AD737">
        <v>1</v>
      </c>
      <c r="AE737" t="s">
        <v>44</v>
      </c>
      <c r="AF737">
        <v>4.31487979104475E-4</v>
      </c>
      <c r="AG737">
        <v>3.9351703694328203E-3</v>
      </c>
      <c r="AH737">
        <v>1</v>
      </c>
      <c r="AI737">
        <v>1</v>
      </c>
      <c r="AJ737">
        <v>9.2883341651462697E-2</v>
      </c>
      <c r="AK737">
        <v>4.6720691358806002E-3</v>
      </c>
      <c r="AL737">
        <v>0</v>
      </c>
      <c r="AN737" s="4">
        <f t="shared" si="33"/>
        <v>0</v>
      </c>
      <c r="AO737" s="4">
        <f t="shared" si="34"/>
        <v>0</v>
      </c>
      <c r="AQ737">
        <f t="shared" si="35"/>
        <v>10.827808333333337</v>
      </c>
    </row>
    <row r="738" spans="1:43" x14ac:dyDescent="0.25">
      <c r="A738" t="s">
        <v>1518</v>
      </c>
      <c r="B738">
        <v>1032824488</v>
      </c>
      <c r="C738">
        <v>303971445</v>
      </c>
      <c r="D738">
        <v>1</v>
      </c>
      <c r="E738" t="s">
        <v>39</v>
      </c>
      <c r="F738" t="s">
        <v>1519</v>
      </c>
      <c r="G738" t="s">
        <v>41</v>
      </c>
      <c r="H738" s="2">
        <v>45170</v>
      </c>
      <c r="I738">
        <v>24954.81</v>
      </c>
      <c r="J738" t="s">
        <v>42</v>
      </c>
      <c r="K738" t="s">
        <v>42</v>
      </c>
      <c r="L738">
        <v>24954.81</v>
      </c>
      <c r="M738" t="s">
        <v>42</v>
      </c>
      <c r="N738">
        <v>252.28</v>
      </c>
      <c r="O738">
        <v>247.72</v>
      </c>
      <c r="P738">
        <v>24707.09</v>
      </c>
      <c r="Q738" t="s">
        <v>47</v>
      </c>
      <c r="R738">
        <v>0</v>
      </c>
      <c r="S738">
        <v>0.105</v>
      </c>
      <c r="T738" t="s">
        <v>44</v>
      </c>
      <c r="U738">
        <v>45231</v>
      </c>
      <c r="V738">
        <v>24707.09</v>
      </c>
      <c r="W738" t="s">
        <v>42</v>
      </c>
      <c r="X738" t="s">
        <v>42</v>
      </c>
      <c r="Y738" t="s">
        <v>42</v>
      </c>
      <c r="Z738">
        <v>9.1199999999999992</v>
      </c>
      <c r="AA738">
        <v>0</v>
      </c>
      <c r="AB738">
        <v>1</v>
      </c>
      <c r="AC738">
        <v>2.5000000000000001E-4</v>
      </c>
      <c r="AD738">
        <v>1</v>
      </c>
      <c r="AE738" t="s">
        <v>44</v>
      </c>
      <c r="AF738">
        <v>4.8086921920062698E-4</v>
      </c>
      <c r="AG738">
        <v>4.3855272791097199E-3</v>
      </c>
      <c r="AH738">
        <v>1</v>
      </c>
      <c r="AI738">
        <v>1</v>
      </c>
      <c r="AJ738">
        <v>9.9883603501689705E-2</v>
      </c>
      <c r="AK738">
        <v>4.6345393934075201E-3</v>
      </c>
      <c r="AL738">
        <v>0</v>
      </c>
      <c r="AN738" s="4">
        <f t="shared" si="33"/>
        <v>247.72000000000116</v>
      </c>
      <c r="AO738" s="4">
        <f t="shared" si="34"/>
        <v>1.1652900866465643E-12</v>
      </c>
      <c r="AQ738">
        <f t="shared" si="35"/>
        <v>9.6378374999999945</v>
      </c>
    </row>
    <row r="739" spans="1:43" x14ac:dyDescent="0.25">
      <c r="A739" t="s">
        <v>1520</v>
      </c>
      <c r="B739">
        <v>9204382676</v>
      </c>
      <c r="C739">
        <v>303972271</v>
      </c>
      <c r="D739">
        <v>1</v>
      </c>
      <c r="E739" t="s">
        <v>39</v>
      </c>
      <c r="F739" t="s">
        <v>1521</v>
      </c>
      <c r="G739" t="s">
        <v>41</v>
      </c>
      <c r="H739" s="2">
        <v>45170</v>
      </c>
      <c r="I739">
        <v>199950</v>
      </c>
      <c r="J739" t="s">
        <v>42</v>
      </c>
      <c r="K739" t="s">
        <v>42</v>
      </c>
      <c r="L739">
        <v>199950</v>
      </c>
      <c r="M739" t="s">
        <v>42</v>
      </c>
      <c r="N739">
        <v>1599.81</v>
      </c>
      <c r="O739">
        <v>50</v>
      </c>
      <c r="P739">
        <v>199900</v>
      </c>
      <c r="Q739" t="s">
        <v>43</v>
      </c>
      <c r="R739">
        <v>9.1249999999999998E-2</v>
      </c>
      <c r="S739">
        <v>9.375E-2</v>
      </c>
      <c r="T739" t="s">
        <v>44</v>
      </c>
      <c r="U739">
        <v>45200</v>
      </c>
      <c r="V739">
        <v>199900</v>
      </c>
      <c r="W739" t="s">
        <v>42</v>
      </c>
      <c r="X739" t="s">
        <v>42</v>
      </c>
      <c r="Y739" t="s">
        <v>42</v>
      </c>
      <c r="Z739">
        <v>87.66</v>
      </c>
      <c r="AA739">
        <v>0</v>
      </c>
      <c r="AB739">
        <v>1</v>
      </c>
      <c r="AC739">
        <v>2.5000000000000001E-4</v>
      </c>
      <c r="AD739">
        <v>1</v>
      </c>
      <c r="AE739" t="s">
        <v>44</v>
      </c>
      <c r="AF739" s="3">
        <v>6.0015003750937698E-5</v>
      </c>
      <c r="AG739">
        <v>5.2609152288072003E-3</v>
      </c>
      <c r="AH739">
        <v>1</v>
      </c>
      <c r="AI739">
        <v>1</v>
      </c>
      <c r="AJ739">
        <v>8.8439984996249096E-2</v>
      </c>
      <c r="AK739">
        <v>0</v>
      </c>
      <c r="AL739">
        <v>0</v>
      </c>
      <c r="AN739" s="4">
        <f t="shared" si="33"/>
        <v>50</v>
      </c>
      <c r="AO739" s="4">
        <f t="shared" si="34"/>
        <v>0</v>
      </c>
      <c r="AQ739">
        <f t="shared" si="35"/>
        <v>0</v>
      </c>
    </row>
    <row r="740" spans="1:43" x14ac:dyDescent="0.25">
      <c r="A740" t="s">
        <v>1522</v>
      </c>
      <c r="B740">
        <v>9204068952</v>
      </c>
      <c r="C740">
        <v>303972277</v>
      </c>
      <c r="D740">
        <v>1</v>
      </c>
      <c r="E740" t="s">
        <v>39</v>
      </c>
      <c r="F740" t="s">
        <v>1523</v>
      </c>
      <c r="G740" t="s">
        <v>41</v>
      </c>
      <c r="H740" s="2">
        <v>45170</v>
      </c>
      <c r="I740">
        <v>80000</v>
      </c>
      <c r="J740" t="s">
        <v>42</v>
      </c>
      <c r="K740" t="s">
        <v>42</v>
      </c>
      <c r="L740">
        <v>80000</v>
      </c>
      <c r="M740" t="s">
        <v>42</v>
      </c>
      <c r="N740">
        <v>710.13</v>
      </c>
      <c r="O740">
        <v>0</v>
      </c>
      <c r="P740">
        <v>80000</v>
      </c>
      <c r="Q740" t="s">
        <v>43</v>
      </c>
      <c r="R740">
        <v>0.10125000000000001</v>
      </c>
      <c r="S740">
        <v>0.10375</v>
      </c>
      <c r="T740" t="s">
        <v>44</v>
      </c>
      <c r="U740">
        <v>45200</v>
      </c>
      <c r="V740">
        <v>80000</v>
      </c>
      <c r="W740" t="s">
        <v>42</v>
      </c>
      <c r="X740" t="s">
        <v>42</v>
      </c>
      <c r="Y740" t="s">
        <v>42</v>
      </c>
      <c r="Z740">
        <v>35.07</v>
      </c>
      <c r="AA740">
        <v>0</v>
      </c>
      <c r="AB740">
        <v>1</v>
      </c>
      <c r="AC740">
        <v>2.5000000000000001E-4</v>
      </c>
      <c r="AD740">
        <v>1</v>
      </c>
      <c r="AE740" t="s">
        <v>44</v>
      </c>
      <c r="AF740">
        <v>1.4999999999999999E-4</v>
      </c>
      <c r="AG740">
        <v>5.2605000000000004E-3</v>
      </c>
      <c r="AH740">
        <v>1</v>
      </c>
      <c r="AI740">
        <v>1</v>
      </c>
      <c r="AJ740">
        <v>9.8350000000000007E-2</v>
      </c>
      <c r="AK740">
        <v>0</v>
      </c>
      <c r="AL740">
        <v>0</v>
      </c>
      <c r="AN740" s="4">
        <f t="shared" si="33"/>
        <v>0</v>
      </c>
      <c r="AO740" s="4">
        <f t="shared" si="34"/>
        <v>0</v>
      </c>
      <c r="AQ740">
        <f t="shared" si="35"/>
        <v>0</v>
      </c>
    </row>
    <row r="741" spans="1:43" x14ac:dyDescent="0.25">
      <c r="A741" t="s">
        <v>1524</v>
      </c>
      <c r="B741">
        <v>9203531489</v>
      </c>
      <c r="C741">
        <v>303972279</v>
      </c>
      <c r="D741">
        <v>1</v>
      </c>
      <c r="E741" t="s">
        <v>39</v>
      </c>
      <c r="F741" t="s">
        <v>1525</v>
      </c>
      <c r="G741" t="s">
        <v>41</v>
      </c>
      <c r="H741" s="2">
        <v>45170</v>
      </c>
      <c r="I741">
        <v>37500</v>
      </c>
      <c r="J741" t="s">
        <v>42</v>
      </c>
      <c r="K741" t="s">
        <v>42</v>
      </c>
      <c r="L741">
        <v>37500</v>
      </c>
      <c r="M741" t="s">
        <v>42</v>
      </c>
      <c r="N741">
        <v>320.54000000000002</v>
      </c>
      <c r="O741">
        <v>0</v>
      </c>
      <c r="P741">
        <v>37500</v>
      </c>
      <c r="Q741" t="s">
        <v>43</v>
      </c>
      <c r="R741">
        <v>9.7500000000000003E-2</v>
      </c>
      <c r="S741">
        <v>0.1</v>
      </c>
      <c r="T741" t="s">
        <v>44</v>
      </c>
      <c r="U741">
        <v>45200</v>
      </c>
      <c r="V741">
        <v>37500</v>
      </c>
      <c r="W741" t="s">
        <v>42</v>
      </c>
      <c r="X741" t="s">
        <v>42</v>
      </c>
      <c r="Y741" t="s">
        <v>42</v>
      </c>
      <c r="Z741">
        <v>16.440000000000001</v>
      </c>
      <c r="AA741">
        <v>0</v>
      </c>
      <c r="AB741">
        <v>1</v>
      </c>
      <c r="AC741">
        <v>2.5000000000000001E-4</v>
      </c>
      <c r="AD741">
        <v>1</v>
      </c>
      <c r="AE741" t="s">
        <v>44</v>
      </c>
      <c r="AF741">
        <v>3.2000000000000003E-4</v>
      </c>
      <c r="AG741">
        <v>5.2608000000000004E-3</v>
      </c>
      <c r="AH741">
        <v>1</v>
      </c>
      <c r="AI741">
        <v>1</v>
      </c>
      <c r="AJ741">
        <v>9.443E-2</v>
      </c>
      <c r="AK741">
        <v>0</v>
      </c>
      <c r="AL741">
        <v>0</v>
      </c>
      <c r="AN741" s="4">
        <f t="shared" si="33"/>
        <v>0</v>
      </c>
      <c r="AO741" s="4">
        <f t="shared" si="34"/>
        <v>0</v>
      </c>
      <c r="AQ741">
        <f t="shared" si="35"/>
        <v>0</v>
      </c>
    </row>
    <row r="742" spans="1:43" x14ac:dyDescent="0.25">
      <c r="A742" t="s">
        <v>1526</v>
      </c>
      <c r="B742">
        <v>9204775408</v>
      </c>
      <c r="C742">
        <v>303973994</v>
      </c>
      <c r="D742">
        <v>1</v>
      </c>
      <c r="E742" t="s">
        <v>39</v>
      </c>
      <c r="F742" t="s">
        <v>1527</v>
      </c>
      <c r="G742" t="s">
        <v>41</v>
      </c>
      <c r="H742" s="2">
        <v>45170</v>
      </c>
      <c r="I742">
        <v>35000</v>
      </c>
      <c r="J742" t="s">
        <v>42</v>
      </c>
      <c r="K742" t="s">
        <v>42</v>
      </c>
      <c r="L742">
        <v>35000</v>
      </c>
      <c r="M742" t="s">
        <v>42</v>
      </c>
      <c r="N742">
        <v>297.27</v>
      </c>
      <c r="O742">
        <v>0</v>
      </c>
      <c r="P742">
        <v>35000</v>
      </c>
      <c r="Q742" t="s">
        <v>43</v>
      </c>
      <c r="R742">
        <v>9.7500000000000003E-2</v>
      </c>
      <c r="S742">
        <v>0.1</v>
      </c>
      <c r="T742" t="s">
        <v>44</v>
      </c>
      <c r="U742">
        <v>45231</v>
      </c>
      <c r="V742">
        <v>35000</v>
      </c>
      <c r="W742" t="s">
        <v>42</v>
      </c>
      <c r="X742" t="s">
        <v>42</v>
      </c>
      <c r="Y742" t="s">
        <v>42</v>
      </c>
      <c r="Z742">
        <v>14.86</v>
      </c>
      <c r="AA742">
        <v>0</v>
      </c>
      <c r="AB742">
        <v>1</v>
      </c>
      <c r="AC742">
        <v>2.5000000000000001E-4</v>
      </c>
      <c r="AD742">
        <v>1</v>
      </c>
      <c r="AE742" t="s">
        <v>44</v>
      </c>
      <c r="AF742">
        <v>3.4285714285714301E-4</v>
      </c>
      <c r="AG742">
        <v>5.0948571428571397E-3</v>
      </c>
      <c r="AH742">
        <v>1</v>
      </c>
      <c r="AI742">
        <v>1</v>
      </c>
      <c r="AJ742">
        <v>9.4407142857142898E-2</v>
      </c>
      <c r="AK742">
        <v>0</v>
      </c>
      <c r="AL742">
        <v>0</v>
      </c>
      <c r="AN742" s="4">
        <f t="shared" si="33"/>
        <v>0</v>
      </c>
      <c r="AO742" s="4">
        <f t="shared" si="34"/>
        <v>0</v>
      </c>
      <c r="AQ742">
        <f t="shared" si="35"/>
        <v>0</v>
      </c>
    </row>
    <row r="743" spans="1:43" x14ac:dyDescent="0.25">
      <c r="A743" t="s">
        <v>1528</v>
      </c>
      <c r="B743">
        <v>9204439393</v>
      </c>
      <c r="C743">
        <v>303974003</v>
      </c>
      <c r="D743">
        <v>1</v>
      </c>
      <c r="E743" t="s">
        <v>39</v>
      </c>
      <c r="F743" t="s">
        <v>1529</v>
      </c>
      <c r="G743" t="s">
        <v>41</v>
      </c>
      <c r="H743" s="2">
        <v>45170</v>
      </c>
      <c r="I743">
        <v>60000</v>
      </c>
      <c r="J743" t="s">
        <v>42</v>
      </c>
      <c r="K743" t="s">
        <v>42</v>
      </c>
      <c r="L743">
        <v>60000</v>
      </c>
      <c r="M743" t="s">
        <v>42</v>
      </c>
      <c r="N743">
        <v>486.58</v>
      </c>
      <c r="O743">
        <v>0</v>
      </c>
      <c r="P743">
        <v>60000</v>
      </c>
      <c r="Q743" t="s">
        <v>43</v>
      </c>
      <c r="R743">
        <v>9.2499999999999999E-2</v>
      </c>
      <c r="S743">
        <v>9.5000000000000001E-2</v>
      </c>
      <c r="T743" t="s">
        <v>44</v>
      </c>
      <c r="U743">
        <v>45200</v>
      </c>
      <c r="V743">
        <v>60000</v>
      </c>
      <c r="W743" t="s">
        <v>42</v>
      </c>
      <c r="X743" t="s">
        <v>42</v>
      </c>
      <c r="Y743" t="s">
        <v>42</v>
      </c>
      <c r="Z743">
        <v>26.3</v>
      </c>
      <c r="AA743">
        <v>0</v>
      </c>
      <c r="AB743">
        <v>1</v>
      </c>
      <c r="AC743">
        <v>2.5000000000000001E-4</v>
      </c>
      <c r="AD743">
        <v>1</v>
      </c>
      <c r="AE743" t="s">
        <v>44</v>
      </c>
      <c r="AF743">
        <v>2.0000000000000001E-4</v>
      </c>
      <c r="AG743">
        <v>5.2599999999999999E-3</v>
      </c>
      <c r="AH743">
        <v>1</v>
      </c>
      <c r="AI743">
        <v>1</v>
      </c>
      <c r="AJ743">
        <v>8.9550000000000005E-2</v>
      </c>
      <c r="AK743">
        <v>0</v>
      </c>
      <c r="AL743">
        <v>0</v>
      </c>
      <c r="AN743" s="4">
        <f t="shared" si="33"/>
        <v>0</v>
      </c>
      <c r="AO743" s="4">
        <f t="shared" si="34"/>
        <v>0</v>
      </c>
      <c r="AQ743">
        <f t="shared" si="35"/>
        <v>0</v>
      </c>
    </row>
    <row r="744" spans="1:43" x14ac:dyDescent="0.25">
      <c r="A744" t="s">
        <v>1530</v>
      </c>
      <c r="B744">
        <v>1032845108</v>
      </c>
      <c r="C744">
        <v>303974033</v>
      </c>
      <c r="D744">
        <v>1</v>
      </c>
      <c r="E744" t="s">
        <v>39</v>
      </c>
      <c r="F744" t="s">
        <v>1531</v>
      </c>
      <c r="G744" t="s">
        <v>41</v>
      </c>
      <c r="H744" s="2">
        <v>45170</v>
      </c>
      <c r="I744">
        <v>96200</v>
      </c>
      <c r="J744" t="s">
        <v>42</v>
      </c>
      <c r="K744" t="s">
        <v>42</v>
      </c>
      <c r="L744">
        <v>96200</v>
      </c>
      <c r="M744" t="s">
        <v>42</v>
      </c>
      <c r="N744">
        <v>1015.26</v>
      </c>
      <c r="O744">
        <v>4.74</v>
      </c>
      <c r="P744">
        <v>96195.26</v>
      </c>
      <c r="Q744" t="s">
        <v>47</v>
      </c>
      <c r="R744">
        <v>0</v>
      </c>
      <c r="S744">
        <v>0.1275</v>
      </c>
      <c r="T744" t="s">
        <v>44</v>
      </c>
      <c r="U744">
        <v>45231</v>
      </c>
      <c r="V744">
        <v>96195.26</v>
      </c>
      <c r="W744" t="s">
        <v>42</v>
      </c>
      <c r="X744" t="s">
        <v>42</v>
      </c>
      <c r="Y744" t="s">
        <v>42</v>
      </c>
      <c r="Z744">
        <v>9.1199999999999992</v>
      </c>
      <c r="AA744">
        <v>0</v>
      </c>
      <c r="AB744">
        <v>1</v>
      </c>
      <c r="AC744">
        <v>2.5000000000000001E-4</v>
      </c>
      <c r="AD744">
        <v>1</v>
      </c>
      <c r="AE744" t="s">
        <v>44</v>
      </c>
      <c r="AF744">
        <v>1.24740124740125E-4</v>
      </c>
      <c r="AG744">
        <v>1.1376299376299401E-3</v>
      </c>
      <c r="AH744">
        <v>1</v>
      </c>
      <c r="AI744">
        <v>1</v>
      </c>
      <c r="AJ744">
        <v>0.12598762993762999</v>
      </c>
      <c r="AK744">
        <v>4.9051975051975097E-3</v>
      </c>
      <c r="AL744">
        <v>0</v>
      </c>
      <c r="AN744" s="4">
        <f t="shared" si="33"/>
        <v>4.7400000000052387</v>
      </c>
      <c r="AO744" s="4">
        <f t="shared" si="34"/>
        <v>5.2384763193913386E-12</v>
      </c>
      <c r="AQ744">
        <f t="shared" si="35"/>
        <v>39.323333333333373</v>
      </c>
    </row>
    <row r="745" spans="1:43" x14ac:dyDescent="0.25">
      <c r="A745" t="s">
        <v>1532</v>
      </c>
      <c r="B745">
        <v>1032840132</v>
      </c>
      <c r="C745">
        <v>303974145</v>
      </c>
      <c r="D745">
        <v>1</v>
      </c>
      <c r="E745" t="s">
        <v>39</v>
      </c>
      <c r="F745" t="s">
        <v>1533</v>
      </c>
      <c r="G745" t="s">
        <v>41</v>
      </c>
      <c r="H745" s="2">
        <v>45170</v>
      </c>
      <c r="I745">
        <v>165500</v>
      </c>
      <c r="J745" t="s">
        <v>42</v>
      </c>
      <c r="K745" t="s">
        <v>42</v>
      </c>
      <c r="L745">
        <v>165500</v>
      </c>
      <c r="M745" t="s">
        <v>42</v>
      </c>
      <c r="N745">
        <v>0</v>
      </c>
      <c r="O745">
        <v>0</v>
      </c>
      <c r="P745">
        <v>165500</v>
      </c>
      <c r="Q745" t="s">
        <v>47</v>
      </c>
      <c r="R745">
        <v>0</v>
      </c>
      <c r="S745">
        <v>0.1275</v>
      </c>
      <c r="T745" t="s">
        <v>44</v>
      </c>
      <c r="U745">
        <v>45200</v>
      </c>
      <c r="V745">
        <v>165500</v>
      </c>
      <c r="W745" t="s">
        <v>42</v>
      </c>
      <c r="X745" t="s">
        <v>42</v>
      </c>
      <c r="Y745" t="s">
        <v>42</v>
      </c>
      <c r="Z745">
        <v>9.1199999999999992</v>
      </c>
      <c r="AA745">
        <v>0</v>
      </c>
      <c r="AB745">
        <v>1</v>
      </c>
      <c r="AC745">
        <v>2.5000000000000001E-4</v>
      </c>
      <c r="AD745">
        <v>1</v>
      </c>
      <c r="AE745" t="s">
        <v>44</v>
      </c>
      <c r="AF745" s="3">
        <v>7.2507552870090599E-5</v>
      </c>
      <c r="AG745">
        <v>6.6126888217522698E-4</v>
      </c>
      <c r="AH745">
        <v>1</v>
      </c>
      <c r="AI745">
        <v>1</v>
      </c>
      <c r="AJ745">
        <v>0.12651622356495501</v>
      </c>
      <c r="AK745">
        <v>4.9448942598187299E-3</v>
      </c>
      <c r="AL745">
        <v>0</v>
      </c>
      <c r="AN745" s="4">
        <f t="shared" si="33"/>
        <v>0</v>
      </c>
      <c r="AO745" s="4">
        <f t="shared" si="34"/>
        <v>0</v>
      </c>
      <c r="AQ745">
        <f t="shared" si="35"/>
        <v>68.198333333333309</v>
      </c>
    </row>
    <row r="746" spans="1:43" x14ac:dyDescent="0.25">
      <c r="A746" t="s">
        <v>1534</v>
      </c>
      <c r="B746">
        <v>9205304786</v>
      </c>
      <c r="C746">
        <v>303974153</v>
      </c>
      <c r="D746">
        <v>1</v>
      </c>
      <c r="E746" t="s">
        <v>39</v>
      </c>
      <c r="F746" t="s">
        <v>1535</v>
      </c>
      <c r="G746" t="s">
        <v>41</v>
      </c>
      <c r="H746" s="2">
        <v>45170</v>
      </c>
      <c r="I746">
        <v>60000</v>
      </c>
      <c r="J746" t="s">
        <v>42</v>
      </c>
      <c r="K746" t="s">
        <v>42</v>
      </c>
      <c r="L746">
        <v>60000</v>
      </c>
      <c r="M746" t="s">
        <v>42</v>
      </c>
      <c r="N746">
        <v>473.42</v>
      </c>
      <c r="O746">
        <v>0</v>
      </c>
      <c r="P746">
        <v>60000</v>
      </c>
      <c r="Q746" t="s">
        <v>43</v>
      </c>
      <c r="R746">
        <v>0.09</v>
      </c>
      <c r="S746">
        <v>9.2499999999999999E-2</v>
      </c>
      <c r="T746" t="s">
        <v>44</v>
      </c>
      <c r="U746">
        <v>45200</v>
      </c>
      <c r="V746">
        <v>60000</v>
      </c>
      <c r="W746" t="s">
        <v>42</v>
      </c>
      <c r="X746" t="s">
        <v>42</v>
      </c>
      <c r="Y746" t="s">
        <v>42</v>
      </c>
      <c r="Z746">
        <v>26.3</v>
      </c>
      <c r="AA746">
        <v>0</v>
      </c>
      <c r="AB746">
        <v>1</v>
      </c>
      <c r="AC746">
        <v>2.5000000000000001E-4</v>
      </c>
      <c r="AD746">
        <v>1</v>
      </c>
      <c r="AE746" t="s">
        <v>44</v>
      </c>
      <c r="AF746">
        <v>2.0000000000000001E-4</v>
      </c>
      <c r="AG746">
        <v>5.2599999999999999E-3</v>
      </c>
      <c r="AH746">
        <v>1</v>
      </c>
      <c r="AI746">
        <v>1</v>
      </c>
      <c r="AJ746">
        <v>8.7050000000000002E-2</v>
      </c>
      <c r="AK746">
        <v>0</v>
      </c>
      <c r="AL746">
        <v>0</v>
      </c>
      <c r="AN746" s="4">
        <f t="shared" si="33"/>
        <v>0</v>
      </c>
      <c r="AO746" s="4">
        <f t="shared" si="34"/>
        <v>0</v>
      </c>
      <c r="AQ746">
        <f t="shared" si="35"/>
        <v>0</v>
      </c>
    </row>
    <row r="747" spans="1:43" x14ac:dyDescent="0.25">
      <c r="A747" t="s">
        <v>1536</v>
      </c>
      <c r="B747">
        <v>9204908389</v>
      </c>
      <c r="C747">
        <v>303974162</v>
      </c>
      <c r="D747">
        <v>1</v>
      </c>
      <c r="E747" t="s">
        <v>39</v>
      </c>
      <c r="F747" t="s">
        <v>1537</v>
      </c>
      <c r="G747" t="s">
        <v>41</v>
      </c>
      <c r="H747" s="2">
        <v>45170</v>
      </c>
      <c r="I747">
        <v>74923.199999999997</v>
      </c>
      <c r="J747" t="s">
        <v>42</v>
      </c>
      <c r="K747" t="s">
        <v>42</v>
      </c>
      <c r="L747">
        <v>74923.199999999997</v>
      </c>
      <c r="M747" t="s">
        <v>42</v>
      </c>
      <c r="N747">
        <v>569.7337</v>
      </c>
      <c r="O747">
        <v>0</v>
      </c>
      <c r="P747">
        <v>74923.199999999997</v>
      </c>
      <c r="Q747" t="s">
        <v>43</v>
      </c>
      <c r="R747">
        <v>9.8750000000000004E-2</v>
      </c>
      <c r="S747">
        <v>0.10125000000000001</v>
      </c>
      <c r="T747" t="s">
        <v>44</v>
      </c>
      <c r="U747">
        <v>45200</v>
      </c>
      <c r="V747">
        <v>89923.199999999997</v>
      </c>
      <c r="W747" t="s">
        <v>42</v>
      </c>
      <c r="X747" t="s">
        <v>42</v>
      </c>
      <c r="Y747" t="s">
        <v>42</v>
      </c>
      <c r="Z747">
        <v>28.851610795400202</v>
      </c>
      <c r="AA747">
        <v>0</v>
      </c>
      <c r="AB747">
        <v>1</v>
      </c>
      <c r="AC747">
        <v>2.5000000000000001E-4</v>
      </c>
      <c r="AD747">
        <v>1</v>
      </c>
      <c r="AE747" t="s">
        <v>44</v>
      </c>
      <c r="AF747">
        <v>1.6016400794413501E-4</v>
      </c>
      <c r="AG747">
        <v>4.6209896206355697E-3</v>
      </c>
      <c r="AH747">
        <v>0.833190989644497</v>
      </c>
      <c r="AI747">
        <v>1</v>
      </c>
      <c r="AJ747">
        <v>9.5839835992055894E-2</v>
      </c>
      <c r="AK747">
        <v>0</v>
      </c>
      <c r="AL747">
        <v>0</v>
      </c>
      <c r="AN747" s="4">
        <f t="shared" si="33"/>
        <v>0</v>
      </c>
      <c r="AO747" s="4">
        <f t="shared" si="34"/>
        <v>0</v>
      </c>
      <c r="AQ747">
        <f t="shared" si="35"/>
        <v>0</v>
      </c>
    </row>
    <row r="748" spans="1:43" x14ac:dyDescent="0.25">
      <c r="A748" t="s">
        <v>1538</v>
      </c>
      <c r="B748">
        <v>9204079686</v>
      </c>
      <c r="C748">
        <v>303974171</v>
      </c>
      <c r="D748">
        <v>1</v>
      </c>
      <c r="E748" t="s">
        <v>39</v>
      </c>
      <c r="F748" t="s">
        <v>1539</v>
      </c>
      <c r="G748" t="s">
        <v>41</v>
      </c>
      <c r="H748" s="2">
        <v>45170</v>
      </c>
      <c r="I748">
        <v>49565</v>
      </c>
      <c r="J748" t="s">
        <v>42</v>
      </c>
      <c r="K748" t="s">
        <v>42</v>
      </c>
      <c r="L748">
        <v>49565</v>
      </c>
      <c r="M748" t="s">
        <v>42</v>
      </c>
      <c r="N748">
        <v>434.93</v>
      </c>
      <c r="O748">
        <v>15.07</v>
      </c>
      <c r="P748">
        <v>49549.93</v>
      </c>
      <c r="Q748" t="s">
        <v>43</v>
      </c>
      <c r="R748">
        <v>0.1</v>
      </c>
      <c r="S748">
        <v>0.10249999999999999</v>
      </c>
      <c r="T748" t="s">
        <v>44</v>
      </c>
      <c r="U748">
        <v>45200</v>
      </c>
      <c r="V748">
        <v>49549.93</v>
      </c>
      <c r="W748" t="s">
        <v>42</v>
      </c>
      <c r="X748" t="s">
        <v>42</v>
      </c>
      <c r="Y748" t="s">
        <v>42</v>
      </c>
      <c r="Z748">
        <v>21.75</v>
      </c>
      <c r="AA748">
        <v>0</v>
      </c>
      <c r="AB748">
        <v>1</v>
      </c>
      <c r="AC748">
        <v>2.5000000000000001E-4</v>
      </c>
      <c r="AD748">
        <v>1</v>
      </c>
      <c r="AE748" t="s">
        <v>44</v>
      </c>
      <c r="AF748">
        <v>2.4210632502774101E-4</v>
      </c>
      <c r="AG748">
        <v>5.2658125693533699E-3</v>
      </c>
      <c r="AH748">
        <v>1</v>
      </c>
      <c r="AI748">
        <v>1</v>
      </c>
      <c r="AJ748">
        <v>9.7007893674972298E-2</v>
      </c>
      <c r="AK748">
        <v>0</v>
      </c>
      <c r="AL748">
        <v>0</v>
      </c>
      <c r="AN748" s="4">
        <f t="shared" si="33"/>
        <v>15.069999999999709</v>
      </c>
      <c r="AO748" s="4">
        <f t="shared" si="34"/>
        <v>-2.9132252166164108E-13</v>
      </c>
      <c r="AQ748">
        <f t="shared" si="35"/>
        <v>0</v>
      </c>
    </row>
    <row r="749" spans="1:43" x14ac:dyDescent="0.25">
      <c r="A749" t="s">
        <v>1540</v>
      </c>
      <c r="B749">
        <v>9204501739</v>
      </c>
      <c r="C749">
        <v>303975409</v>
      </c>
      <c r="D749">
        <v>1</v>
      </c>
      <c r="E749" t="s">
        <v>39</v>
      </c>
      <c r="F749" t="s">
        <v>1541</v>
      </c>
      <c r="G749" t="s">
        <v>41</v>
      </c>
      <c r="H749" s="2">
        <v>45170</v>
      </c>
      <c r="I749">
        <v>183000</v>
      </c>
      <c r="J749" t="s">
        <v>42</v>
      </c>
      <c r="K749" t="s">
        <v>42</v>
      </c>
      <c r="L749">
        <v>183000</v>
      </c>
      <c r="M749" t="s">
        <v>42</v>
      </c>
      <c r="N749">
        <v>1534.92</v>
      </c>
      <c r="O749">
        <v>5000</v>
      </c>
      <c r="P749">
        <v>178000</v>
      </c>
      <c r="Q749" t="s">
        <v>43</v>
      </c>
      <c r="R749">
        <v>9.375E-2</v>
      </c>
      <c r="S749">
        <v>9.6250000000000002E-2</v>
      </c>
      <c r="T749" t="s">
        <v>44</v>
      </c>
      <c r="U749">
        <v>45200</v>
      </c>
      <c r="V749">
        <v>178000</v>
      </c>
      <c r="W749" t="s">
        <v>42</v>
      </c>
      <c r="X749" t="s">
        <v>42</v>
      </c>
      <c r="Y749" t="s">
        <v>42</v>
      </c>
      <c r="Z749">
        <v>81.86</v>
      </c>
      <c r="AA749">
        <v>0</v>
      </c>
      <c r="AB749">
        <v>1</v>
      </c>
      <c r="AC749">
        <v>2.5000000000000001E-4</v>
      </c>
      <c r="AD749">
        <v>1</v>
      </c>
      <c r="AE749" t="s">
        <v>44</v>
      </c>
      <c r="AF749" s="3">
        <v>6.5573770491803298E-5</v>
      </c>
      <c r="AG749">
        <v>5.3678688524590196E-3</v>
      </c>
      <c r="AH749">
        <v>1</v>
      </c>
      <c r="AI749">
        <v>1</v>
      </c>
      <c r="AJ749">
        <v>9.0934426229508203E-2</v>
      </c>
      <c r="AK749">
        <v>0</v>
      </c>
      <c r="AL749">
        <v>0</v>
      </c>
      <c r="AN749" s="4">
        <f t="shared" si="33"/>
        <v>5000</v>
      </c>
      <c r="AO749" s="4">
        <f t="shared" si="34"/>
        <v>0</v>
      </c>
      <c r="AQ749">
        <f t="shared" si="35"/>
        <v>0</v>
      </c>
    </row>
    <row r="750" spans="1:43" x14ac:dyDescent="0.25">
      <c r="A750" t="s">
        <v>1542</v>
      </c>
      <c r="B750">
        <v>1032840420</v>
      </c>
      <c r="C750">
        <v>303975429</v>
      </c>
      <c r="D750">
        <v>1</v>
      </c>
      <c r="E750" t="s">
        <v>39</v>
      </c>
      <c r="F750" t="s">
        <v>1543</v>
      </c>
      <c r="G750" t="s">
        <v>41</v>
      </c>
      <c r="H750" s="2">
        <v>45170</v>
      </c>
      <c r="I750">
        <v>67500</v>
      </c>
      <c r="J750" t="s">
        <v>42</v>
      </c>
      <c r="K750" t="s">
        <v>42</v>
      </c>
      <c r="L750">
        <v>67500</v>
      </c>
      <c r="M750" t="s">
        <v>42</v>
      </c>
      <c r="N750">
        <v>594.78</v>
      </c>
      <c r="O750">
        <v>0</v>
      </c>
      <c r="P750">
        <v>67500</v>
      </c>
      <c r="Q750" t="s">
        <v>47</v>
      </c>
      <c r="R750">
        <v>0</v>
      </c>
      <c r="S750">
        <v>0.10625</v>
      </c>
      <c r="T750" t="s">
        <v>44</v>
      </c>
      <c r="U750">
        <v>45200</v>
      </c>
      <c r="V750">
        <v>67500</v>
      </c>
      <c r="W750" t="s">
        <v>42</v>
      </c>
      <c r="X750" t="s">
        <v>42</v>
      </c>
      <c r="Y750" t="s">
        <v>42</v>
      </c>
      <c r="Z750">
        <v>9.1199999999999992</v>
      </c>
      <c r="AA750">
        <v>0</v>
      </c>
      <c r="AB750">
        <v>1</v>
      </c>
      <c r="AC750">
        <v>2.5000000000000001E-4</v>
      </c>
      <c r="AD750">
        <v>1</v>
      </c>
      <c r="AE750" t="s">
        <v>44</v>
      </c>
      <c r="AF750">
        <v>1.77777777777778E-4</v>
      </c>
      <c r="AG750">
        <v>1.6213333333333301E-3</v>
      </c>
      <c r="AH750">
        <v>1</v>
      </c>
      <c r="AI750">
        <v>1</v>
      </c>
      <c r="AJ750">
        <v>0.104200888888889</v>
      </c>
      <c r="AK750">
        <v>4.8648888888888899E-3</v>
      </c>
      <c r="AL750">
        <v>0</v>
      </c>
      <c r="AN750" s="4">
        <f t="shared" si="33"/>
        <v>0</v>
      </c>
      <c r="AO750" s="4">
        <f t="shared" si="34"/>
        <v>0</v>
      </c>
      <c r="AQ750">
        <f t="shared" si="35"/>
        <v>27.365000000000006</v>
      </c>
    </row>
    <row r="751" spans="1:43" x14ac:dyDescent="0.25">
      <c r="A751" t="s">
        <v>1544</v>
      </c>
      <c r="B751">
        <v>1032840446</v>
      </c>
      <c r="C751">
        <v>303975568</v>
      </c>
      <c r="D751">
        <v>1</v>
      </c>
      <c r="E751" t="s">
        <v>39</v>
      </c>
      <c r="F751" t="s">
        <v>1545</v>
      </c>
      <c r="G751" t="s">
        <v>41</v>
      </c>
      <c r="H751" s="2">
        <v>45170</v>
      </c>
      <c r="I751">
        <v>134000</v>
      </c>
      <c r="J751" t="s">
        <v>42</v>
      </c>
      <c r="K751" t="s">
        <v>42</v>
      </c>
      <c r="L751">
        <v>134000</v>
      </c>
      <c r="M751" t="s">
        <v>42</v>
      </c>
      <c r="N751">
        <v>1166.53</v>
      </c>
      <c r="O751">
        <v>0</v>
      </c>
      <c r="P751">
        <v>134000</v>
      </c>
      <c r="Q751" t="s">
        <v>47</v>
      </c>
      <c r="R751">
        <v>0</v>
      </c>
      <c r="S751">
        <v>0.105</v>
      </c>
      <c r="T751" t="s">
        <v>44</v>
      </c>
      <c r="U751">
        <v>45200</v>
      </c>
      <c r="V751">
        <v>134000</v>
      </c>
      <c r="W751" t="s">
        <v>42</v>
      </c>
      <c r="X751" t="s">
        <v>42</v>
      </c>
      <c r="Y751" t="s">
        <v>42</v>
      </c>
      <c r="Z751">
        <v>9.1199999999999992</v>
      </c>
      <c r="AA751">
        <v>0</v>
      </c>
      <c r="AB751">
        <v>1</v>
      </c>
      <c r="AC751">
        <v>2.5000000000000001E-4</v>
      </c>
      <c r="AD751">
        <v>1</v>
      </c>
      <c r="AE751" t="s">
        <v>44</v>
      </c>
      <c r="AF751" s="3">
        <v>8.9552238805970196E-5</v>
      </c>
      <c r="AG751">
        <v>8.1671641791044799E-4</v>
      </c>
      <c r="AH751">
        <v>1</v>
      </c>
      <c r="AI751">
        <v>1</v>
      </c>
      <c r="AJ751">
        <v>0.10384373134328399</v>
      </c>
      <c r="AK751">
        <v>4.9319402985074602E-3</v>
      </c>
      <c r="AL751">
        <v>0</v>
      </c>
      <c r="AN751" s="4">
        <f t="shared" si="33"/>
        <v>0</v>
      </c>
      <c r="AO751" s="4">
        <f t="shared" si="34"/>
        <v>0</v>
      </c>
      <c r="AQ751">
        <f t="shared" si="35"/>
        <v>55.073333333333302</v>
      </c>
    </row>
    <row r="752" spans="1:43" x14ac:dyDescent="0.25">
      <c r="A752" t="s">
        <v>1546</v>
      </c>
      <c r="B752">
        <v>1032824909</v>
      </c>
      <c r="C752">
        <v>303974183</v>
      </c>
      <c r="D752">
        <v>1</v>
      </c>
      <c r="E752" t="s">
        <v>39</v>
      </c>
      <c r="F752" t="s">
        <v>1547</v>
      </c>
      <c r="G752" t="s">
        <v>41</v>
      </c>
      <c r="H752" s="2">
        <v>45170</v>
      </c>
      <c r="I752">
        <v>56205.95</v>
      </c>
      <c r="J752" t="s">
        <v>42</v>
      </c>
      <c r="K752" t="s">
        <v>42</v>
      </c>
      <c r="L752">
        <v>56205.95</v>
      </c>
      <c r="M752" t="s">
        <v>42</v>
      </c>
      <c r="N752">
        <v>427.32</v>
      </c>
      <c r="O752">
        <v>300</v>
      </c>
      <c r="P752">
        <v>55905.95</v>
      </c>
      <c r="Q752" t="s">
        <v>47</v>
      </c>
      <c r="R752">
        <v>0</v>
      </c>
      <c r="S752">
        <v>9.5000000000000001E-2</v>
      </c>
      <c r="T752" t="s">
        <v>44</v>
      </c>
      <c r="U752">
        <v>45231</v>
      </c>
      <c r="V752">
        <v>55905.95</v>
      </c>
      <c r="W752" t="s">
        <v>42</v>
      </c>
      <c r="X752" t="s">
        <v>42</v>
      </c>
      <c r="Y752" t="s">
        <v>42</v>
      </c>
      <c r="Z752">
        <v>9.1199999999999992</v>
      </c>
      <c r="AA752">
        <v>0</v>
      </c>
      <c r="AB752">
        <v>1</v>
      </c>
      <c r="AC752">
        <v>2.5000000000000001E-4</v>
      </c>
      <c r="AD752">
        <v>1</v>
      </c>
      <c r="AE752" t="s">
        <v>44</v>
      </c>
      <c r="AF752">
        <v>2.1350052796901401E-4</v>
      </c>
      <c r="AG752">
        <v>1.94712481507741E-3</v>
      </c>
      <c r="AH752">
        <v>1</v>
      </c>
      <c r="AI752">
        <v>1</v>
      </c>
      <c r="AJ752">
        <v>9.2589374656953605E-2</v>
      </c>
      <c r="AK752">
        <v>4.8377395987435502E-3</v>
      </c>
      <c r="AL752">
        <v>0</v>
      </c>
      <c r="AN752" s="4">
        <f t="shared" si="33"/>
        <v>300</v>
      </c>
      <c r="AO752" s="4">
        <f t="shared" si="34"/>
        <v>0</v>
      </c>
      <c r="AQ752">
        <f t="shared" si="35"/>
        <v>22.659145833333337</v>
      </c>
    </row>
    <row r="753" spans="1:43" x14ac:dyDescent="0.25">
      <c r="A753" t="s">
        <v>1548</v>
      </c>
      <c r="B753">
        <v>1032841306</v>
      </c>
      <c r="C753">
        <v>303974187</v>
      </c>
      <c r="D753">
        <v>1</v>
      </c>
      <c r="E753" t="s">
        <v>39</v>
      </c>
      <c r="F753" t="s">
        <v>1549</v>
      </c>
      <c r="G753" t="s">
        <v>41</v>
      </c>
      <c r="H753" s="2">
        <v>45170</v>
      </c>
      <c r="I753">
        <v>70000</v>
      </c>
      <c r="J753" t="s">
        <v>42</v>
      </c>
      <c r="K753" t="s">
        <v>42</v>
      </c>
      <c r="L753">
        <v>70000</v>
      </c>
      <c r="M753" t="s">
        <v>42</v>
      </c>
      <c r="N753">
        <v>609.38</v>
      </c>
      <c r="O753">
        <v>0</v>
      </c>
      <c r="P753">
        <v>70000</v>
      </c>
      <c r="Q753" t="s">
        <v>47</v>
      </c>
      <c r="R753">
        <v>0</v>
      </c>
      <c r="S753">
        <v>0.105</v>
      </c>
      <c r="T753" t="s">
        <v>44</v>
      </c>
      <c r="U753">
        <v>45200</v>
      </c>
      <c r="V753">
        <v>70000</v>
      </c>
      <c r="W753" t="s">
        <v>42</v>
      </c>
      <c r="X753" t="s">
        <v>42</v>
      </c>
      <c r="Y753" t="s">
        <v>42</v>
      </c>
      <c r="Z753">
        <v>9.1199999999999992</v>
      </c>
      <c r="AA753">
        <v>0</v>
      </c>
      <c r="AB753">
        <v>1</v>
      </c>
      <c r="AC753">
        <v>2.5000000000000001E-4</v>
      </c>
      <c r="AD753">
        <v>1</v>
      </c>
      <c r="AE753" t="s">
        <v>44</v>
      </c>
      <c r="AF753">
        <v>1.7142857142857099E-4</v>
      </c>
      <c r="AG753">
        <v>1.56342857142857E-3</v>
      </c>
      <c r="AH753">
        <v>1</v>
      </c>
      <c r="AI753">
        <v>1</v>
      </c>
      <c r="AJ753">
        <v>0.103015142857143</v>
      </c>
      <c r="AK753">
        <v>4.8697142857142897E-3</v>
      </c>
      <c r="AL753">
        <v>0</v>
      </c>
      <c r="AN753" s="4">
        <f t="shared" si="33"/>
        <v>0</v>
      </c>
      <c r="AO753" s="4">
        <f t="shared" si="34"/>
        <v>0</v>
      </c>
      <c r="AQ753">
        <f t="shared" si="35"/>
        <v>28.406666666666691</v>
      </c>
    </row>
    <row r="754" spans="1:43" x14ac:dyDescent="0.25">
      <c r="A754" t="s">
        <v>1550</v>
      </c>
      <c r="B754">
        <v>1032844141</v>
      </c>
      <c r="C754">
        <v>303974818</v>
      </c>
      <c r="D754">
        <v>1</v>
      </c>
      <c r="E754" t="s">
        <v>39</v>
      </c>
      <c r="F754" t="s">
        <v>1551</v>
      </c>
      <c r="G754" t="s">
        <v>41</v>
      </c>
      <c r="H754" s="2">
        <v>45170</v>
      </c>
      <c r="I754">
        <v>200000</v>
      </c>
      <c r="J754" t="s">
        <v>42</v>
      </c>
      <c r="K754" t="s">
        <v>42</v>
      </c>
      <c r="L754">
        <v>200000</v>
      </c>
      <c r="M754" t="s">
        <v>42</v>
      </c>
      <c r="N754">
        <v>2000</v>
      </c>
      <c r="O754">
        <v>0</v>
      </c>
      <c r="P754">
        <v>200000</v>
      </c>
      <c r="Q754" t="s">
        <v>47</v>
      </c>
      <c r="R754">
        <v>0</v>
      </c>
      <c r="S754">
        <v>9.8750000000000004E-2</v>
      </c>
      <c r="T754" t="s">
        <v>44</v>
      </c>
      <c r="U754">
        <v>45200</v>
      </c>
      <c r="V754">
        <v>200000</v>
      </c>
      <c r="W754" t="s">
        <v>42</v>
      </c>
      <c r="X754" t="s">
        <v>42</v>
      </c>
      <c r="Y754" t="s">
        <v>42</v>
      </c>
      <c r="Z754">
        <v>9.1199999999999992</v>
      </c>
      <c r="AA754">
        <v>0</v>
      </c>
      <c r="AB754">
        <v>1</v>
      </c>
      <c r="AC754">
        <v>2.5000000000000001E-4</v>
      </c>
      <c r="AD754">
        <v>1</v>
      </c>
      <c r="AE754" t="s">
        <v>44</v>
      </c>
      <c r="AF754" s="3">
        <v>6.0000000000000002E-5</v>
      </c>
      <c r="AG754">
        <v>5.4719999999999997E-4</v>
      </c>
      <c r="AH754">
        <v>1</v>
      </c>
      <c r="AI754">
        <v>1</v>
      </c>
      <c r="AJ754">
        <v>9.7892800000000002E-2</v>
      </c>
      <c r="AK754">
        <v>4.9544000000000003E-3</v>
      </c>
      <c r="AL754">
        <v>0</v>
      </c>
      <c r="AN754" s="4">
        <f t="shared" si="33"/>
        <v>0</v>
      </c>
      <c r="AO754" s="4">
        <f t="shared" si="34"/>
        <v>0</v>
      </c>
      <c r="AQ754">
        <f t="shared" si="35"/>
        <v>82.573333333333338</v>
      </c>
    </row>
    <row r="755" spans="1:43" x14ac:dyDescent="0.25">
      <c r="A755" t="s">
        <v>1552</v>
      </c>
      <c r="B755">
        <v>9205283717</v>
      </c>
      <c r="C755">
        <v>303974833</v>
      </c>
      <c r="D755">
        <v>1</v>
      </c>
      <c r="E755" t="s">
        <v>39</v>
      </c>
      <c r="F755" t="s">
        <v>1553</v>
      </c>
      <c r="G755" t="s">
        <v>41</v>
      </c>
      <c r="H755" s="2">
        <v>45170</v>
      </c>
      <c r="I755">
        <v>40000</v>
      </c>
      <c r="J755" t="s">
        <v>42</v>
      </c>
      <c r="K755" t="s">
        <v>42</v>
      </c>
      <c r="L755">
        <v>40000</v>
      </c>
      <c r="M755" t="s">
        <v>42</v>
      </c>
      <c r="N755">
        <v>376.98</v>
      </c>
      <c r="O755">
        <v>0</v>
      </c>
      <c r="P755">
        <v>40000</v>
      </c>
      <c r="Q755" t="s">
        <v>43</v>
      </c>
      <c r="R755">
        <v>0.1075</v>
      </c>
      <c r="S755">
        <v>0.11</v>
      </c>
      <c r="T755" t="s">
        <v>44</v>
      </c>
      <c r="U755">
        <v>45200</v>
      </c>
      <c r="V755">
        <v>40000</v>
      </c>
      <c r="W755" t="s">
        <v>42</v>
      </c>
      <c r="X755" t="s">
        <v>42</v>
      </c>
      <c r="Y755" t="s">
        <v>42</v>
      </c>
      <c r="Z755">
        <v>17.53</v>
      </c>
      <c r="AA755">
        <v>0</v>
      </c>
      <c r="AB755">
        <v>1</v>
      </c>
      <c r="AC755">
        <v>2.5000000000000001E-4</v>
      </c>
      <c r="AD755">
        <v>1</v>
      </c>
      <c r="AE755" t="s">
        <v>44</v>
      </c>
      <c r="AF755">
        <v>2.9999999999999997E-4</v>
      </c>
      <c r="AG755">
        <v>5.2589999999999998E-3</v>
      </c>
      <c r="AH755">
        <v>1</v>
      </c>
      <c r="AI755">
        <v>1</v>
      </c>
      <c r="AJ755">
        <v>0.10445</v>
      </c>
      <c r="AK755">
        <v>0</v>
      </c>
      <c r="AL755">
        <v>0</v>
      </c>
      <c r="AN755" s="4">
        <f t="shared" si="33"/>
        <v>0</v>
      </c>
      <c r="AO755" s="4">
        <f t="shared" si="34"/>
        <v>0</v>
      </c>
      <c r="AQ755">
        <f t="shared" si="35"/>
        <v>0</v>
      </c>
    </row>
    <row r="756" spans="1:43" x14ac:dyDescent="0.25">
      <c r="A756" t="s">
        <v>1554</v>
      </c>
      <c r="B756">
        <v>1032840789</v>
      </c>
      <c r="C756">
        <v>303975574</v>
      </c>
      <c r="D756">
        <v>1</v>
      </c>
      <c r="E756" t="s">
        <v>39</v>
      </c>
      <c r="F756" t="s">
        <v>1555</v>
      </c>
      <c r="G756" t="s">
        <v>41</v>
      </c>
      <c r="H756" s="2">
        <v>45170</v>
      </c>
      <c r="I756">
        <v>49975</v>
      </c>
      <c r="J756" t="s">
        <v>42</v>
      </c>
      <c r="K756" t="s">
        <v>42</v>
      </c>
      <c r="L756">
        <v>49975</v>
      </c>
      <c r="M756" t="s">
        <v>42</v>
      </c>
      <c r="N756">
        <v>391.71</v>
      </c>
      <c r="O756">
        <v>20</v>
      </c>
      <c r="P756">
        <v>49955</v>
      </c>
      <c r="Q756" t="s">
        <v>47</v>
      </c>
      <c r="R756">
        <v>0</v>
      </c>
      <c r="S756">
        <v>0.10625</v>
      </c>
      <c r="T756" t="s">
        <v>44</v>
      </c>
      <c r="U756">
        <v>45231</v>
      </c>
      <c r="V756">
        <v>49955</v>
      </c>
      <c r="W756" t="s">
        <v>42</v>
      </c>
      <c r="X756" t="s">
        <v>42</v>
      </c>
      <c r="Y756" t="s">
        <v>42</v>
      </c>
      <c r="Z756">
        <v>9.1199999999999992</v>
      </c>
      <c r="AA756">
        <v>0</v>
      </c>
      <c r="AB756">
        <v>1</v>
      </c>
      <c r="AC756">
        <v>2.5000000000000001E-4</v>
      </c>
      <c r="AD756">
        <v>1</v>
      </c>
      <c r="AE756" t="s">
        <v>44</v>
      </c>
      <c r="AF756">
        <v>2.40120060030015E-4</v>
      </c>
      <c r="AG756">
        <v>2.18989494747374E-3</v>
      </c>
      <c r="AH756">
        <v>1</v>
      </c>
      <c r="AI756">
        <v>1</v>
      </c>
      <c r="AJ756">
        <v>0.10356998499249601</v>
      </c>
      <c r="AK756">
        <v>4.8175087543771899E-3</v>
      </c>
      <c r="AL756">
        <v>0</v>
      </c>
      <c r="AN756" s="4">
        <f t="shared" si="33"/>
        <v>20</v>
      </c>
      <c r="AO756" s="4">
        <f t="shared" si="34"/>
        <v>0</v>
      </c>
      <c r="AQ756">
        <f t="shared" si="35"/>
        <v>20.06291666666667</v>
      </c>
    </row>
    <row r="757" spans="1:43" x14ac:dyDescent="0.25">
      <c r="A757" t="s">
        <v>1556</v>
      </c>
      <c r="B757">
        <v>9205163711</v>
      </c>
      <c r="C757">
        <v>303975638</v>
      </c>
      <c r="D757">
        <v>1</v>
      </c>
      <c r="E757" t="s">
        <v>39</v>
      </c>
      <c r="F757" t="s">
        <v>1557</v>
      </c>
      <c r="G757" t="s">
        <v>41</v>
      </c>
      <c r="H757" s="2">
        <v>45170</v>
      </c>
      <c r="I757">
        <v>38763.94</v>
      </c>
      <c r="J757" t="s">
        <v>42</v>
      </c>
      <c r="K757" t="s">
        <v>42</v>
      </c>
      <c r="L757">
        <v>38763.94</v>
      </c>
      <c r="M757" t="s">
        <v>42</v>
      </c>
      <c r="N757">
        <v>352.73</v>
      </c>
      <c r="O757">
        <v>47.27</v>
      </c>
      <c r="P757">
        <v>38716.67</v>
      </c>
      <c r="Q757" t="s">
        <v>43</v>
      </c>
      <c r="R757">
        <v>0.10375</v>
      </c>
      <c r="S757">
        <v>0.10625</v>
      </c>
      <c r="T757" t="s">
        <v>44</v>
      </c>
      <c r="U757">
        <v>45200</v>
      </c>
      <c r="V757">
        <v>38716.67</v>
      </c>
      <c r="W757" t="s">
        <v>42</v>
      </c>
      <c r="X757" t="s">
        <v>42</v>
      </c>
      <c r="Y757" t="s">
        <v>42</v>
      </c>
      <c r="Z757">
        <v>17</v>
      </c>
      <c r="AA757">
        <v>0</v>
      </c>
      <c r="AB757">
        <v>1</v>
      </c>
      <c r="AC757">
        <v>2.5000000000000001E-4</v>
      </c>
      <c r="AD757">
        <v>1</v>
      </c>
      <c r="AE757" t="s">
        <v>44</v>
      </c>
      <c r="AF757">
        <v>3.0956605546288602E-4</v>
      </c>
      <c r="AG757">
        <v>5.2626229428690699E-3</v>
      </c>
      <c r="AH757">
        <v>1</v>
      </c>
      <c r="AI757">
        <v>1</v>
      </c>
      <c r="AJ757">
        <v>0.100690433944537</v>
      </c>
      <c r="AK757">
        <v>0</v>
      </c>
      <c r="AL757">
        <v>0</v>
      </c>
      <c r="AN757" s="4">
        <f t="shared" si="33"/>
        <v>47.270000000004075</v>
      </c>
      <c r="AO757" s="4">
        <f t="shared" si="34"/>
        <v>4.0714098759053741E-12</v>
      </c>
      <c r="AQ757">
        <f t="shared" si="35"/>
        <v>0</v>
      </c>
    </row>
    <row r="758" spans="1:43" x14ac:dyDescent="0.25">
      <c r="A758" t="s">
        <v>1558</v>
      </c>
      <c r="B758">
        <v>1032824637</v>
      </c>
      <c r="C758">
        <v>303975119</v>
      </c>
      <c r="D758">
        <v>1</v>
      </c>
      <c r="E758" t="s">
        <v>39</v>
      </c>
      <c r="F758" t="s">
        <v>1559</v>
      </c>
      <c r="G758" t="s">
        <v>41</v>
      </c>
      <c r="H758" s="2">
        <v>45170</v>
      </c>
      <c r="I758">
        <v>120000</v>
      </c>
      <c r="J758" t="s">
        <v>42</v>
      </c>
      <c r="K758" t="s">
        <v>42</v>
      </c>
      <c r="L758">
        <v>120000</v>
      </c>
      <c r="M758" t="s">
        <v>42</v>
      </c>
      <c r="N758">
        <v>995.47</v>
      </c>
      <c r="O758">
        <v>0</v>
      </c>
      <c r="P758">
        <v>120000</v>
      </c>
      <c r="Q758" t="s">
        <v>47</v>
      </c>
      <c r="R758">
        <v>0</v>
      </c>
      <c r="S758">
        <v>0.1075</v>
      </c>
      <c r="T758" t="s">
        <v>44</v>
      </c>
      <c r="U758">
        <v>45200</v>
      </c>
      <c r="V758">
        <v>150000</v>
      </c>
      <c r="W758" t="s">
        <v>42</v>
      </c>
      <c r="X758" t="s">
        <v>42</v>
      </c>
      <c r="Y758" t="s">
        <v>42</v>
      </c>
      <c r="Z758">
        <v>8.4837227058972307</v>
      </c>
      <c r="AA758">
        <v>0</v>
      </c>
      <c r="AB758">
        <v>1</v>
      </c>
      <c r="AC758">
        <v>2.5000000000000001E-4</v>
      </c>
      <c r="AD758">
        <v>1</v>
      </c>
      <c r="AE758" t="s">
        <v>44</v>
      </c>
      <c r="AF758">
        <v>1E-4</v>
      </c>
      <c r="AG758">
        <v>8.4837227058972295E-4</v>
      </c>
      <c r="AH758">
        <v>0.8</v>
      </c>
      <c r="AI758">
        <v>1</v>
      </c>
      <c r="AJ758">
        <v>0.10630162772941</v>
      </c>
      <c r="AK758">
        <v>4.92930231078419E-3</v>
      </c>
      <c r="AL758">
        <v>0</v>
      </c>
      <c r="AN758" s="4">
        <f t="shared" si="33"/>
        <v>0</v>
      </c>
      <c r="AO758" s="4">
        <f t="shared" si="34"/>
        <v>0</v>
      </c>
      <c r="AQ758">
        <f t="shared" si="35"/>
        <v>49.293023107841897</v>
      </c>
    </row>
    <row r="759" spans="1:43" x14ac:dyDescent="0.25">
      <c r="A759" t="s">
        <v>1560</v>
      </c>
      <c r="B759">
        <v>1032844222</v>
      </c>
      <c r="C759">
        <v>303975120</v>
      </c>
      <c r="D759">
        <v>1</v>
      </c>
      <c r="E759" t="s">
        <v>39</v>
      </c>
      <c r="F759" t="s">
        <v>1561</v>
      </c>
      <c r="G759" t="s">
        <v>41</v>
      </c>
      <c r="H759" s="2">
        <v>45170</v>
      </c>
      <c r="I759">
        <v>61800</v>
      </c>
      <c r="J759" t="s">
        <v>42</v>
      </c>
      <c r="K759" t="s">
        <v>42</v>
      </c>
      <c r="L759">
        <v>61800</v>
      </c>
      <c r="M759" t="s">
        <v>42</v>
      </c>
      <c r="N759">
        <v>580.04999999999995</v>
      </c>
      <c r="O759">
        <v>20</v>
      </c>
      <c r="P759">
        <v>61780</v>
      </c>
      <c r="Q759" t="s">
        <v>47</v>
      </c>
      <c r="R759">
        <v>0</v>
      </c>
      <c r="S759">
        <v>0.11125</v>
      </c>
      <c r="T759" t="s">
        <v>44</v>
      </c>
      <c r="U759">
        <v>45231</v>
      </c>
      <c r="V759">
        <v>61780</v>
      </c>
      <c r="W759" t="s">
        <v>42</v>
      </c>
      <c r="X759" t="s">
        <v>42</v>
      </c>
      <c r="Y759" t="s">
        <v>42</v>
      </c>
      <c r="Z759">
        <v>9.1199999999999992</v>
      </c>
      <c r="AA759">
        <v>0</v>
      </c>
      <c r="AB759">
        <v>1</v>
      </c>
      <c r="AC759">
        <v>2.5000000000000001E-4</v>
      </c>
      <c r="AD759">
        <v>1</v>
      </c>
      <c r="AE759" t="s">
        <v>44</v>
      </c>
      <c r="AF759">
        <v>1.94174757281553E-4</v>
      </c>
      <c r="AG759">
        <v>1.7708737864077699E-3</v>
      </c>
      <c r="AH759">
        <v>1</v>
      </c>
      <c r="AI759">
        <v>1</v>
      </c>
      <c r="AJ759">
        <v>0.10903495145631099</v>
      </c>
      <c r="AK759">
        <v>4.85242718446602E-3</v>
      </c>
      <c r="AL759">
        <v>0</v>
      </c>
      <c r="AN759" s="4">
        <f t="shared" si="33"/>
        <v>20</v>
      </c>
      <c r="AO759" s="4">
        <f t="shared" si="34"/>
        <v>0</v>
      </c>
      <c r="AQ759">
        <f t="shared" si="35"/>
        <v>24.990000000000006</v>
      </c>
    </row>
    <row r="760" spans="1:43" x14ac:dyDescent="0.25">
      <c r="A760" t="s">
        <v>1562</v>
      </c>
      <c r="B760">
        <v>9205352967</v>
      </c>
      <c r="C760">
        <v>303975201</v>
      </c>
      <c r="D760">
        <v>1</v>
      </c>
      <c r="E760" t="s">
        <v>39</v>
      </c>
      <c r="F760" t="s">
        <v>1563</v>
      </c>
      <c r="G760" t="s">
        <v>41</v>
      </c>
      <c r="H760" s="2">
        <v>45170</v>
      </c>
      <c r="I760">
        <v>45900</v>
      </c>
      <c r="J760" t="s">
        <v>42</v>
      </c>
      <c r="K760" t="s">
        <v>42</v>
      </c>
      <c r="L760">
        <v>45900</v>
      </c>
      <c r="M760" t="s">
        <v>42</v>
      </c>
      <c r="N760">
        <v>423.94</v>
      </c>
      <c r="O760">
        <v>0</v>
      </c>
      <c r="P760">
        <v>45900</v>
      </c>
      <c r="Q760" t="s">
        <v>43</v>
      </c>
      <c r="R760">
        <v>0.10625</v>
      </c>
      <c r="S760">
        <v>0.10875</v>
      </c>
      <c r="T760" t="s">
        <v>44</v>
      </c>
      <c r="U760">
        <v>45231</v>
      </c>
      <c r="V760">
        <v>45900</v>
      </c>
      <c r="W760" t="s">
        <v>42</v>
      </c>
      <c r="X760" t="s">
        <v>42</v>
      </c>
      <c r="Y760" t="s">
        <v>42</v>
      </c>
      <c r="Z760">
        <v>19.489999999999998</v>
      </c>
      <c r="AA760">
        <v>0</v>
      </c>
      <c r="AB760">
        <v>1</v>
      </c>
      <c r="AC760">
        <v>2.5000000000000001E-4</v>
      </c>
      <c r="AD760">
        <v>1</v>
      </c>
      <c r="AE760" t="s">
        <v>44</v>
      </c>
      <c r="AF760">
        <v>2.61437908496732E-4</v>
      </c>
      <c r="AG760">
        <v>5.0954248366013102E-3</v>
      </c>
      <c r="AH760">
        <v>1</v>
      </c>
      <c r="AI760">
        <v>1</v>
      </c>
      <c r="AJ760">
        <v>0.10323856209150301</v>
      </c>
      <c r="AK760">
        <v>0</v>
      </c>
      <c r="AL760">
        <v>0</v>
      </c>
      <c r="AN760" s="4">
        <f t="shared" si="33"/>
        <v>0</v>
      </c>
      <c r="AO760" s="4">
        <f t="shared" si="34"/>
        <v>0</v>
      </c>
      <c r="AQ760">
        <f t="shared" si="35"/>
        <v>0</v>
      </c>
    </row>
    <row r="761" spans="1:43" x14ac:dyDescent="0.25">
      <c r="A761" t="s">
        <v>1564</v>
      </c>
      <c r="B761">
        <v>9205329338</v>
      </c>
      <c r="C761">
        <v>303975204</v>
      </c>
      <c r="D761">
        <v>1</v>
      </c>
      <c r="E761" t="s">
        <v>39</v>
      </c>
      <c r="F761" t="s">
        <v>1565</v>
      </c>
      <c r="G761" t="s">
        <v>41</v>
      </c>
      <c r="H761" s="2">
        <v>45170</v>
      </c>
      <c r="I761">
        <v>50000</v>
      </c>
      <c r="J761" t="s">
        <v>42</v>
      </c>
      <c r="K761" t="s">
        <v>42</v>
      </c>
      <c r="L761">
        <v>50000</v>
      </c>
      <c r="M761" t="s">
        <v>42</v>
      </c>
      <c r="N761">
        <v>873.63</v>
      </c>
      <c r="O761">
        <v>0</v>
      </c>
      <c r="P761">
        <v>50000</v>
      </c>
      <c r="Q761" t="s">
        <v>43</v>
      </c>
      <c r="R761">
        <v>0.1</v>
      </c>
      <c r="S761">
        <v>0.10249999999999999</v>
      </c>
      <c r="T761" t="s">
        <v>44</v>
      </c>
      <c r="U761">
        <v>45231</v>
      </c>
      <c r="V761">
        <v>50000</v>
      </c>
      <c r="W761" t="s">
        <v>42</v>
      </c>
      <c r="X761" t="s">
        <v>42</v>
      </c>
      <c r="Y761" t="s">
        <v>42</v>
      </c>
      <c r="Z761">
        <v>43.15</v>
      </c>
      <c r="AA761">
        <v>0</v>
      </c>
      <c r="AB761">
        <v>1</v>
      </c>
      <c r="AC761">
        <v>2.5000000000000001E-4</v>
      </c>
      <c r="AD761">
        <v>1</v>
      </c>
      <c r="AE761" t="s">
        <v>44</v>
      </c>
      <c r="AF761">
        <v>2.4000000000000001E-4</v>
      </c>
      <c r="AG761">
        <v>1.0356000000000001E-2</v>
      </c>
      <c r="AH761">
        <v>1</v>
      </c>
      <c r="AI761">
        <v>1</v>
      </c>
      <c r="AJ761">
        <v>9.7009999999999999E-2</v>
      </c>
      <c r="AK761">
        <v>0</v>
      </c>
      <c r="AL761">
        <v>0</v>
      </c>
      <c r="AN761" s="4">
        <f t="shared" si="33"/>
        <v>0</v>
      </c>
      <c r="AO761" s="4">
        <f t="shared" si="34"/>
        <v>0</v>
      </c>
      <c r="AQ761">
        <f t="shared" si="35"/>
        <v>0</v>
      </c>
    </row>
    <row r="762" spans="1:43" x14ac:dyDescent="0.25">
      <c r="A762" t="s">
        <v>1566</v>
      </c>
      <c r="B762">
        <v>1032842907</v>
      </c>
      <c r="C762">
        <v>303975428</v>
      </c>
      <c r="D762">
        <v>1</v>
      </c>
      <c r="E762" t="s">
        <v>39</v>
      </c>
      <c r="F762" t="s">
        <v>1567</v>
      </c>
      <c r="G762" t="s">
        <v>41</v>
      </c>
      <c r="H762" s="2">
        <v>45170</v>
      </c>
      <c r="I762">
        <v>100000</v>
      </c>
      <c r="J762" t="s">
        <v>42</v>
      </c>
      <c r="K762" t="s">
        <v>42</v>
      </c>
      <c r="L762">
        <v>100000</v>
      </c>
      <c r="M762" t="s">
        <v>42</v>
      </c>
      <c r="N762">
        <v>1024.6500000000001</v>
      </c>
      <c r="O762">
        <v>0</v>
      </c>
      <c r="P762">
        <v>100000</v>
      </c>
      <c r="Q762" t="s">
        <v>47</v>
      </c>
      <c r="R762">
        <v>0</v>
      </c>
      <c r="S762">
        <v>0.1125</v>
      </c>
      <c r="T762" t="s">
        <v>44</v>
      </c>
      <c r="U762">
        <v>45200</v>
      </c>
      <c r="V762">
        <v>100000</v>
      </c>
      <c r="W762" t="s">
        <v>42</v>
      </c>
      <c r="X762" t="s">
        <v>42</v>
      </c>
      <c r="Y762" t="s">
        <v>42</v>
      </c>
      <c r="Z762">
        <v>9.1199999999999992</v>
      </c>
      <c r="AA762">
        <v>0</v>
      </c>
      <c r="AB762">
        <v>1</v>
      </c>
      <c r="AC762">
        <v>2.5000000000000001E-4</v>
      </c>
      <c r="AD762">
        <v>1</v>
      </c>
      <c r="AE762" t="s">
        <v>44</v>
      </c>
      <c r="AF762">
        <v>1.2E-4</v>
      </c>
      <c r="AG762">
        <v>1.0943999999999999E-3</v>
      </c>
      <c r="AH762">
        <v>1</v>
      </c>
      <c r="AI762">
        <v>1</v>
      </c>
      <c r="AJ762">
        <v>0.1110356</v>
      </c>
      <c r="AK762">
        <v>4.9087999999999996E-3</v>
      </c>
      <c r="AL762">
        <v>0</v>
      </c>
      <c r="AN762" s="4">
        <f t="shared" si="33"/>
        <v>0</v>
      </c>
      <c r="AO762" s="4">
        <f t="shared" si="34"/>
        <v>0</v>
      </c>
      <c r="AQ762">
        <f t="shared" si="35"/>
        <v>40.906666666666659</v>
      </c>
    </row>
    <row r="763" spans="1:43" x14ac:dyDescent="0.25">
      <c r="A763" t="s">
        <v>1568</v>
      </c>
      <c r="B763">
        <v>1032842897</v>
      </c>
      <c r="C763">
        <v>303975569</v>
      </c>
      <c r="D763">
        <v>1</v>
      </c>
      <c r="E763" t="s">
        <v>39</v>
      </c>
      <c r="F763" t="s">
        <v>1569</v>
      </c>
      <c r="G763" t="s">
        <v>41</v>
      </c>
      <c r="H763" s="2">
        <v>45170</v>
      </c>
      <c r="I763">
        <v>225000</v>
      </c>
      <c r="J763" t="s">
        <v>42</v>
      </c>
      <c r="K763" t="s">
        <v>42</v>
      </c>
      <c r="L763">
        <v>225000</v>
      </c>
      <c r="M763" t="s">
        <v>42</v>
      </c>
      <c r="N763">
        <v>1586.56</v>
      </c>
      <c r="O763">
        <v>0</v>
      </c>
      <c r="P763">
        <v>225000</v>
      </c>
      <c r="Q763" t="s">
        <v>47</v>
      </c>
      <c r="R763">
        <v>0</v>
      </c>
      <c r="S763">
        <v>9.1249999999999998E-2</v>
      </c>
      <c r="T763" t="s">
        <v>44</v>
      </c>
      <c r="U763">
        <v>45200</v>
      </c>
      <c r="V763">
        <v>225000</v>
      </c>
      <c r="W763" t="s">
        <v>42</v>
      </c>
      <c r="X763" t="s">
        <v>42</v>
      </c>
      <c r="Y763" t="s">
        <v>42</v>
      </c>
      <c r="Z763">
        <v>9.1199999999999992</v>
      </c>
      <c r="AA763">
        <v>0</v>
      </c>
      <c r="AB763">
        <v>1</v>
      </c>
      <c r="AC763">
        <v>2.5000000000000001E-4</v>
      </c>
      <c r="AD763">
        <v>1</v>
      </c>
      <c r="AE763" t="s">
        <v>44</v>
      </c>
      <c r="AF763" s="3">
        <v>5.3333333333333299E-5</v>
      </c>
      <c r="AG763">
        <v>4.8640000000000001E-4</v>
      </c>
      <c r="AH763">
        <v>1</v>
      </c>
      <c r="AI763">
        <v>1</v>
      </c>
      <c r="AJ763">
        <v>9.0460266666666705E-2</v>
      </c>
      <c r="AK763">
        <v>4.9594666666666698E-3</v>
      </c>
      <c r="AL763">
        <v>0</v>
      </c>
      <c r="AN763" s="4">
        <f t="shared" si="33"/>
        <v>0</v>
      </c>
      <c r="AO763" s="4">
        <f t="shared" si="34"/>
        <v>0</v>
      </c>
      <c r="AQ763">
        <f t="shared" si="35"/>
        <v>92.990000000000066</v>
      </c>
    </row>
    <row r="764" spans="1:43" x14ac:dyDescent="0.25">
      <c r="A764" t="s">
        <v>1570</v>
      </c>
      <c r="B764">
        <v>9205466783</v>
      </c>
      <c r="C764">
        <v>303975624</v>
      </c>
      <c r="D764">
        <v>1</v>
      </c>
      <c r="E764" t="s">
        <v>39</v>
      </c>
      <c r="F764" t="s">
        <v>1571</v>
      </c>
      <c r="G764" t="s">
        <v>41</v>
      </c>
      <c r="H764" s="2">
        <v>45170</v>
      </c>
      <c r="I764">
        <v>59242.83</v>
      </c>
      <c r="J764" t="s">
        <v>42</v>
      </c>
      <c r="K764" t="s">
        <v>42</v>
      </c>
      <c r="L764">
        <v>59242.83</v>
      </c>
      <c r="M764" t="s">
        <v>42</v>
      </c>
      <c r="N764">
        <v>526.15</v>
      </c>
      <c r="O764">
        <v>73.849999999999994</v>
      </c>
      <c r="P764">
        <v>59168.98</v>
      </c>
      <c r="Q764" t="s">
        <v>43</v>
      </c>
      <c r="R764">
        <v>0.10125000000000001</v>
      </c>
      <c r="S764">
        <v>0.10375</v>
      </c>
      <c r="T764" t="s">
        <v>44</v>
      </c>
      <c r="U764">
        <v>45200</v>
      </c>
      <c r="V764">
        <v>59168.98</v>
      </c>
      <c r="W764" t="s">
        <v>42</v>
      </c>
      <c r="X764" t="s">
        <v>42</v>
      </c>
      <c r="Y764" t="s">
        <v>42</v>
      </c>
      <c r="Z764">
        <v>25.98</v>
      </c>
      <c r="AA764">
        <v>0</v>
      </c>
      <c r="AB764">
        <v>1</v>
      </c>
      <c r="AC764">
        <v>2.5000000000000001E-4</v>
      </c>
      <c r="AD764">
        <v>1</v>
      </c>
      <c r="AE764" t="s">
        <v>44</v>
      </c>
      <c r="AF764">
        <v>2.0255615742867099E-4</v>
      </c>
      <c r="AG764">
        <v>5.2624089699968802E-3</v>
      </c>
      <c r="AH764">
        <v>1</v>
      </c>
      <c r="AI764">
        <v>1</v>
      </c>
      <c r="AJ764">
        <v>9.8297443842571303E-2</v>
      </c>
      <c r="AK764">
        <v>0</v>
      </c>
      <c r="AL764">
        <v>0</v>
      </c>
      <c r="AN764" s="4">
        <f t="shared" si="33"/>
        <v>73.849999999998545</v>
      </c>
      <c r="AO764" s="4">
        <f t="shared" si="34"/>
        <v>-1.4495071809506044E-12</v>
      </c>
      <c r="AQ764">
        <f t="shared" si="35"/>
        <v>0</v>
      </c>
    </row>
    <row r="765" spans="1:43" x14ac:dyDescent="0.25">
      <c r="A765" t="s">
        <v>1572</v>
      </c>
      <c r="B765">
        <v>9205418172</v>
      </c>
      <c r="C765">
        <v>303975629</v>
      </c>
      <c r="D765">
        <v>1</v>
      </c>
      <c r="E765" t="s">
        <v>39</v>
      </c>
      <c r="F765" t="s">
        <v>1573</v>
      </c>
      <c r="G765" t="s">
        <v>41</v>
      </c>
      <c r="H765" s="2">
        <v>45170</v>
      </c>
      <c r="I765">
        <v>37417.85</v>
      </c>
      <c r="J765" t="s">
        <v>42</v>
      </c>
      <c r="K765" t="s">
        <v>42</v>
      </c>
      <c r="L765">
        <v>37417.85</v>
      </c>
      <c r="M765" t="s">
        <v>42</v>
      </c>
      <c r="N765">
        <v>613.33000000000004</v>
      </c>
      <c r="O765">
        <v>186.67</v>
      </c>
      <c r="P765">
        <v>37231.18</v>
      </c>
      <c r="Q765" t="s">
        <v>43</v>
      </c>
      <c r="R765">
        <v>9.375E-2</v>
      </c>
      <c r="S765">
        <v>9.6250000000000002E-2</v>
      </c>
      <c r="T765" t="s">
        <v>44</v>
      </c>
      <c r="U765">
        <v>45231</v>
      </c>
      <c r="V765">
        <v>37231.18</v>
      </c>
      <c r="W765" t="s">
        <v>42</v>
      </c>
      <c r="X765" t="s">
        <v>42</v>
      </c>
      <c r="Y765" t="s">
        <v>42</v>
      </c>
      <c r="Z765">
        <v>32.29</v>
      </c>
      <c r="AA765">
        <v>0</v>
      </c>
      <c r="AB765">
        <v>1</v>
      </c>
      <c r="AC765">
        <v>2.5000000000000001E-4</v>
      </c>
      <c r="AD765">
        <v>1</v>
      </c>
      <c r="AE765" t="s">
        <v>44</v>
      </c>
      <c r="AF765">
        <v>3.2070255239143898E-4</v>
      </c>
      <c r="AG765">
        <v>1.0355485416719599E-2</v>
      </c>
      <c r="AH765">
        <v>1</v>
      </c>
      <c r="AI765">
        <v>1</v>
      </c>
      <c r="AJ765">
        <v>9.0679297447608595E-2</v>
      </c>
      <c r="AK765">
        <v>0</v>
      </c>
      <c r="AL765">
        <v>0</v>
      </c>
      <c r="AN765" s="4">
        <f t="shared" si="33"/>
        <v>186.66999999999825</v>
      </c>
      <c r="AO765" s="4">
        <f t="shared" si="34"/>
        <v>-1.7337242752546445E-12</v>
      </c>
      <c r="AQ765">
        <f t="shared" si="35"/>
        <v>0</v>
      </c>
    </row>
    <row r="766" spans="1:43" x14ac:dyDescent="0.25">
      <c r="A766" t="s">
        <v>1574</v>
      </c>
      <c r="B766">
        <v>1032843993</v>
      </c>
      <c r="C766">
        <v>303975343</v>
      </c>
      <c r="D766">
        <v>1</v>
      </c>
      <c r="E766" t="s">
        <v>39</v>
      </c>
      <c r="F766" t="s">
        <v>1575</v>
      </c>
      <c r="G766" t="s">
        <v>41</v>
      </c>
      <c r="H766" s="2">
        <v>45170</v>
      </c>
      <c r="I766">
        <v>160000</v>
      </c>
      <c r="J766" t="s">
        <v>42</v>
      </c>
      <c r="K766" t="s">
        <v>42</v>
      </c>
      <c r="L766">
        <v>160000</v>
      </c>
      <c r="M766" t="s">
        <v>42</v>
      </c>
      <c r="N766">
        <v>818.63</v>
      </c>
      <c r="O766">
        <v>0</v>
      </c>
      <c r="P766">
        <v>160000</v>
      </c>
      <c r="Q766" t="s">
        <v>47</v>
      </c>
      <c r="R766">
        <v>0</v>
      </c>
      <c r="S766">
        <v>0.10625</v>
      </c>
      <c r="T766" t="s">
        <v>44</v>
      </c>
      <c r="U766">
        <v>45200</v>
      </c>
      <c r="V766">
        <v>160000</v>
      </c>
      <c r="W766" t="s">
        <v>42</v>
      </c>
      <c r="X766" t="s">
        <v>42</v>
      </c>
      <c r="Y766" t="s">
        <v>42</v>
      </c>
      <c r="Z766">
        <v>9.1199999999999992</v>
      </c>
      <c r="AA766">
        <v>0</v>
      </c>
      <c r="AB766">
        <v>1</v>
      </c>
      <c r="AC766">
        <v>2.5000000000000001E-4</v>
      </c>
      <c r="AD766">
        <v>1</v>
      </c>
      <c r="AE766" t="s">
        <v>44</v>
      </c>
      <c r="AF766" s="3">
        <v>7.4999999999999993E-5</v>
      </c>
      <c r="AG766">
        <v>6.8400000000000004E-4</v>
      </c>
      <c r="AH766">
        <v>1</v>
      </c>
      <c r="AI766">
        <v>1</v>
      </c>
      <c r="AJ766">
        <v>0.105241</v>
      </c>
      <c r="AK766">
        <v>4.9430000000000003E-3</v>
      </c>
      <c r="AL766">
        <v>0</v>
      </c>
      <c r="AN766" s="4">
        <f t="shared" si="33"/>
        <v>0</v>
      </c>
      <c r="AO766" s="4">
        <f t="shared" si="34"/>
        <v>0</v>
      </c>
      <c r="AQ766">
        <f t="shared" si="35"/>
        <v>65.90666666666668</v>
      </c>
    </row>
    <row r="767" spans="1:43" x14ac:dyDescent="0.25">
      <c r="A767" t="s">
        <v>1576</v>
      </c>
      <c r="B767">
        <v>1032841872</v>
      </c>
      <c r="C767">
        <v>303975346</v>
      </c>
      <c r="D767">
        <v>1</v>
      </c>
      <c r="E767" t="s">
        <v>39</v>
      </c>
      <c r="F767" t="s">
        <v>1577</v>
      </c>
      <c r="G767" t="s">
        <v>41</v>
      </c>
      <c r="H767" s="2">
        <v>45170</v>
      </c>
      <c r="I767">
        <v>91800</v>
      </c>
      <c r="J767" t="s">
        <v>42</v>
      </c>
      <c r="K767" t="s">
        <v>42</v>
      </c>
      <c r="L767">
        <v>91800</v>
      </c>
      <c r="M767" t="s">
        <v>42</v>
      </c>
      <c r="N767">
        <v>0</v>
      </c>
      <c r="O767">
        <v>0</v>
      </c>
      <c r="P767">
        <v>91800</v>
      </c>
      <c r="Q767" t="s">
        <v>47</v>
      </c>
      <c r="R767">
        <v>0</v>
      </c>
      <c r="S767">
        <v>0.11</v>
      </c>
      <c r="T767" t="s">
        <v>66</v>
      </c>
      <c r="U767">
        <v>45170</v>
      </c>
      <c r="V767">
        <v>91800</v>
      </c>
      <c r="W767" t="s">
        <v>42</v>
      </c>
      <c r="X767" t="s">
        <v>42</v>
      </c>
      <c r="Y767" t="s">
        <v>42</v>
      </c>
      <c r="Z767">
        <v>25.12</v>
      </c>
      <c r="AA767">
        <v>0</v>
      </c>
      <c r="AB767">
        <v>1</v>
      </c>
      <c r="AC767">
        <v>2.5000000000000001E-4</v>
      </c>
      <c r="AD767">
        <v>1</v>
      </c>
      <c r="AE767" t="s">
        <v>66</v>
      </c>
      <c r="AF767">
        <v>1.30718954248366E-4</v>
      </c>
      <c r="AG767">
        <v>3.2836601307189499E-3</v>
      </c>
      <c r="AH767">
        <v>1</v>
      </c>
      <c r="AI767">
        <v>1</v>
      </c>
      <c r="AJ767">
        <v>0.106335620915033</v>
      </c>
      <c r="AK767">
        <v>4.72636165577342E-3</v>
      </c>
      <c r="AL767">
        <v>0</v>
      </c>
      <c r="AN767" s="4">
        <f t="shared" si="33"/>
        <v>0</v>
      </c>
      <c r="AO767" s="4">
        <f t="shared" si="34"/>
        <v>0</v>
      </c>
      <c r="AQ767">
        <f t="shared" si="35"/>
        <v>36.156666666666659</v>
      </c>
    </row>
    <row r="768" spans="1:43" x14ac:dyDescent="0.25">
      <c r="A768" t="s">
        <v>1578</v>
      </c>
      <c r="B768">
        <v>9205614903</v>
      </c>
      <c r="C768">
        <v>303975362</v>
      </c>
      <c r="D768">
        <v>1</v>
      </c>
      <c r="E768" t="s">
        <v>39</v>
      </c>
      <c r="F768" t="s">
        <v>1579</v>
      </c>
      <c r="G768" t="s">
        <v>41</v>
      </c>
      <c r="H768" s="2">
        <v>45170</v>
      </c>
      <c r="I768">
        <v>50561.15</v>
      </c>
      <c r="J768" t="s">
        <v>42</v>
      </c>
      <c r="K768" t="s">
        <v>42</v>
      </c>
      <c r="L768">
        <v>50561.15</v>
      </c>
      <c r="M768" t="s">
        <v>42</v>
      </c>
      <c r="N768">
        <v>467.56</v>
      </c>
      <c r="O768">
        <v>132.44</v>
      </c>
      <c r="P768">
        <v>50428.71</v>
      </c>
      <c r="Q768" t="s">
        <v>43</v>
      </c>
      <c r="R768">
        <v>0.10625</v>
      </c>
      <c r="S768">
        <v>0.10875</v>
      </c>
      <c r="T768" t="s">
        <v>44</v>
      </c>
      <c r="U768">
        <v>45231</v>
      </c>
      <c r="V768">
        <v>50428.71</v>
      </c>
      <c r="W768" t="s">
        <v>42</v>
      </c>
      <c r="X768" t="s">
        <v>42</v>
      </c>
      <c r="Y768" t="s">
        <v>42</v>
      </c>
      <c r="Z768">
        <v>21.5</v>
      </c>
      <c r="AA768">
        <v>0</v>
      </c>
      <c r="AB768">
        <v>1</v>
      </c>
      <c r="AC768">
        <v>2.5000000000000001E-4</v>
      </c>
      <c r="AD768">
        <v>1</v>
      </c>
      <c r="AE768" t="s">
        <v>44</v>
      </c>
      <c r="AF768">
        <v>2.3733637387599E-4</v>
      </c>
      <c r="AG768">
        <v>5.1027320383337802E-3</v>
      </c>
      <c r="AH768">
        <v>1</v>
      </c>
      <c r="AI768">
        <v>1</v>
      </c>
      <c r="AJ768">
        <v>0.103262663626124</v>
      </c>
      <c r="AK768">
        <v>0</v>
      </c>
      <c r="AL768">
        <v>0</v>
      </c>
      <c r="AN768" s="4">
        <f t="shared" si="33"/>
        <v>132.44000000000233</v>
      </c>
      <c r="AO768" s="4">
        <f t="shared" si="34"/>
        <v>2.3305801732931286E-12</v>
      </c>
      <c r="AQ768">
        <f t="shared" si="35"/>
        <v>0</v>
      </c>
    </row>
    <row r="769" spans="1:43" x14ac:dyDescent="0.25">
      <c r="A769" t="s">
        <v>1580</v>
      </c>
      <c r="B769">
        <v>9205484539</v>
      </c>
      <c r="C769">
        <v>303975369</v>
      </c>
      <c r="D769">
        <v>1</v>
      </c>
      <c r="E769" t="s">
        <v>39</v>
      </c>
      <c r="F769" t="s">
        <v>1581</v>
      </c>
      <c r="G769" t="s">
        <v>41</v>
      </c>
      <c r="H769" s="2">
        <v>45170</v>
      </c>
      <c r="I769">
        <v>34750</v>
      </c>
      <c r="J769" t="s">
        <v>42</v>
      </c>
      <c r="K769" t="s">
        <v>42</v>
      </c>
      <c r="L769">
        <v>34750</v>
      </c>
      <c r="M769" t="s">
        <v>42</v>
      </c>
      <c r="N769">
        <v>0</v>
      </c>
      <c r="O769">
        <v>400.51</v>
      </c>
      <c r="P769">
        <v>34349.49</v>
      </c>
      <c r="Q769" t="s">
        <v>43</v>
      </c>
      <c r="R769">
        <v>0.10375</v>
      </c>
      <c r="S769">
        <v>0.10625</v>
      </c>
      <c r="T769" t="s">
        <v>44</v>
      </c>
      <c r="U769">
        <v>45200</v>
      </c>
      <c r="V769">
        <v>34349.49</v>
      </c>
      <c r="W769" t="s">
        <v>42</v>
      </c>
      <c r="X769" t="s">
        <v>42</v>
      </c>
      <c r="Y769" t="s">
        <v>42</v>
      </c>
      <c r="Z769">
        <v>0</v>
      </c>
      <c r="AA769">
        <v>0</v>
      </c>
      <c r="AB769">
        <v>1</v>
      </c>
      <c r="AC769">
        <v>2.5000000000000001E-4</v>
      </c>
      <c r="AD769">
        <v>1</v>
      </c>
      <c r="AE769" t="s">
        <v>44</v>
      </c>
      <c r="AF769">
        <v>3.45323741007194E-4</v>
      </c>
      <c r="AG769">
        <v>0</v>
      </c>
      <c r="AH769">
        <v>1</v>
      </c>
      <c r="AI769">
        <v>1</v>
      </c>
      <c r="AJ769">
        <v>0.10065467625899301</v>
      </c>
      <c r="AK769">
        <v>0</v>
      </c>
      <c r="AL769">
        <v>0</v>
      </c>
      <c r="AN769" s="4">
        <f t="shared" si="33"/>
        <v>400.51000000000204</v>
      </c>
      <c r="AO769" s="4">
        <f t="shared" si="34"/>
        <v>2.0463630789890885E-12</v>
      </c>
      <c r="AQ769">
        <f t="shared" si="35"/>
        <v>0</v>
      </c>
    </row>
    <row r="770" spans="1:43" x14ac:dyDescent="0.25">
      <c r="A770" t="s">
        <v>1582</v>
      </c>
      <c r="B770">
        <v>1032839952</v>
      </c>
      <c r="C770">
        <v>303981961</v>
      </c>
      <c r="D770">
        <v>1</v>
      </c>
      <c r="E770" t="s">
        <v>39</v>
      </c>
      <c r="F770" t="s">
        <v>1583</v>
      </c>
      <c r="G770" t="s">
        <v>41</v>
      </c>
      <c r="H770" s="2">
        <v>45170</v>
      </c>
      <c r="I770">
        <v>35000</v>
      </c>
      <c r="J770" t="s">
        <v>42</v>
      </c>
      <c r="K770" t="s">
        <v>42</v>
      </c>
      <c r="L770">
        <v>35000</v>
      </c>
      <c r="M770" t="s">
        <v>42</v>
      </c>
      <c r="N770">
        <v>159.65</v>
      </c>
      <c r="O770">
        <v>0</v>
      </c>
      <c r="P770">
        <v>35000</v>
      </c>
      <c r="Q770" t="s">
        <v>47</v>
      </c>
      <c r="R770">
        <v>0</v>
      </c>
      <c r="S770">
        <v>9.5000000000000001E-2</v>
      </c>
      <c r="T770" t="s">
        <v>44</v>
      </c>
      <c r="U770">
        <v>45200</v>
      </c>
      <c r="V770">
        <v>35000</v>
      </c>
      <c r="W770" t="s">
        <v>42</v>
      </c>
      <c r="X770" t="s">
        <v>42</v>
      </c>
      <c r="Y770" t="s">
        <v>42</v>
      </c>
      <c r="Z770">
        <v>9.1199999999999992</v>
      </c>
      <c r="AA770">
        <v>0</v>
      </c>
      <c r="AB770">
        <v>1</v>
      </c>
      <c r="AC770">
        <v>2.5000000000000001E-4</v>
      </c>
      <c r="AD770">
        <v>1</v>
      </c>
      <c r="AE770" t="s">
        <v>44</v>
      </c>
      <c r="AF770">
        <v>3.4285714285714301E-4</v>
      </c>
      <c r="AG770">
        <v>3.12685714285714E-3</v>
      </c>
      <c r="AH770">
        <v>1</v>
      </c>
      <c r="AI770">
        <v>1</v>
      </c>
      <c r="AJ770">
        <v>9.1280285714285703E-2</v>
      </c>
      <c r="AK770">
        <v>4.7394285714285698E-3</v>
      </c>
      <c r="AL770">
        <v>0</v>
      </c>
      <c r="AN770" s="4">
        <f t="shared" si="33"/>
        <v>0</v>
      </c>
      <c r="AO770" s="4">
        <f t="shared" si="34"/>
        <v>0</v>
      </c>
      <c r="AQ770">
        <f t="shared" si="35"/>
        <v>13.823333333333329</v>
      </c>
    </row>
    <row r="771" spans="1:43" x14ac:dyDescent="0.25">
      <c r="A771" t="s">
        <v>1584</v>
      </c>
      <c r="B771">
        <v>9205901680</v>
      </c>
      <c r="C771">
        <v>303981971</v>
      </c>
      <c r="D771">
        <v>1</v>
      </c>
      <c r="E771" t="s">
        <v>39</v>
      </c>
      <c r="F771" t="s">
        <v>1585</v>
      </c>
      <c r="G771" t="s">
        <v>41</v>
      </c>
      <c r="H771" s="2">
        <v>45170</v>
      </c>
      <c r="I771">
        <v>50000</v>
      </c>
      <c r="J771" t="s">
        <v>42</v>
      </c>
      <c r="K771" t="s">
        <v>42</v>
      </c>
      <c r="L771">
        <v>50000</v>
      </c>
      <c r="M771" t="s">
        <v>42</v>
      </c>
      <c r="N771">
        <v>440.58</v>
      </c>
      <c r="O771">
        <v>0</v>
      </c>
      <c r="P771">
        <v>50000</v>
      </c>
      <c r="Q771" t="s">
        <v>43</v>
      </c>
      <c r="R771">
        <v>0.10125000000000001</v>
      </c>
      <c r="S771">
        <v>0.10375</v>
      </c>
      <c r="T771" t="s">
        <v>44</v>
      </c>
      <c r="U771">
        <v>45231</v>
      </c>
      <c r="V771">
        <v>50000</v>
      </c>
      <c r="W771" t="s">
        <v>42</v>
      </c>
      <c r="X771" t="s">
        <v>42</v>
      </c>
      <c r="Y771" t="s">
        <v>42</v>
      </c>
      <c r="Z771">
        <v>21.23</v>
      </c>
      <c r="AA771">
        <v>0</v>
      </c>
      <c r="AB771">
        <v>1</v>
      </c>
      <c r="AC771">
        <v>2.5000000000000001E-4</v>
      </c>
      <c r="AD771">
        <v>1</v>
      </c>
      <c r="AE771" t="s">
        <v>44</v>
      </c>
      <c r="AF771">
        <v>2.4000000000000001E-4</v>
      </c>
      <c r="AG771">
        <v>5.0952000000000002E-3</v>
      </c>
      <c r="AH771">
        <v>1</v>
      </c>
      <c r="AI771">
        <v>1</v>
      </c>
      <c r="AJ771">
        <v>9.826E-2</v>
      </c>
      <c r="AK771">
        <v>0</v>
      </c>
      <c r="AL771">
        <v>0</v>
      </c>
      <c r="AN771" s="4">
        <f t="shared" ref="AN771:AN834" si="36">+I771-P771</f>
        <v>0</v>
      </c>
      <c r="AO771" s="4">
        <f t="shared" ref="AO771:AO834" si="37">+AN771-(O771+AL771)</f>
        <v>0</v>
      </c>
      <c r="AQ771">
        <f t="shared" ref="AQ771:AQ834" si="38">+AK771*I771/12</f>
        <v>0</v>
      </c>
    </row>
    <row r="772" spans="1:43" x14ac:dyDescent="0.25">
      <c r="A772" t="s">
        <v>1586</v>
      </c>
      <c r="B772">
        <v>9205490791</v>
      </c>
      <c r="C772">
        <v>303981986</v>
      </c>
      <c r="D772">
        <v>1</v>
      </c>
      <c r="E772" t="s">
        <v>39</v>
      </c>
      <c r="F772" t="s">
        <v>1587</v>
      </c>
      <c r="G772" t="s">
        <v>41</v>
      </c>
      <c r="H772" s="2">
        <v>45170</v>
      </c>
      <c r="I772">
        <v>68497.25</v>
      </c>
      <c r="J772" t="s">
        <v>42</v>
      </c>
      <c r="K772" t="s">
        <v>42</v>
      </c>
      <c r="L772">
        <v>68497.25</v>
      </c>
      <c r="M772" t="s">
        <v>42</v>
      </c>
      <c r="N772">
        <v>563.01</v>
      </c>
      <c r="O772">
        <v>1.99</v>
      </c>
      <c r="P772">
        <v>68495.259999999995</v>
      </c>
      <c r="Q772" t="s">
        <v>43</v>
      </c>
      <c r="R772">
        <v>9.375E-2</v>
      </c>
      <c r="S772">
        <v>9.6250000000000002E-2</v>
      </c>
      <c r="T772" t="s">
        <v>44</v>
      </c>
      <c r="U772">
        <v>45200</v>
      </c>
      <c r="V772">
        <v>68495.259999999995</v>
      </c>
      <c r="W772" t="s">
        <v>42</v>
      </c>
      <c r="X772" t="s">
        <v>42</v>
      </c>
      <c r="Y772" t="s">
        <v>42</v>
      </c>
      <c r="Z772">
        <v>30.03</v>
      </c>
      <c r="AA772">
        <v>0</v>
      </c>
      <c r="AB772">
        <v>1</v>
      </c>
      <c r="AC772">
        <v>2.5000000000000001E-4</v>
      </c>
      <c r="AD772">
        <v>1</v>
      </c>
      <c r="AE772" t="s">
        <v>44</v>
      </c>
      <c r="AF772">
        <v>1.75189514907533E-4</v>
      </c>
      <c r="AG772">
        <v>5.26094113267321E-3</v>
      </c>
      <c r="AH772">
        <v>1</v>
      </c>
      <c r="AI772">
        <v>1</v>
      </c>
      <c r="AJ772">
        <v>9.08248104850925E-2</v>
      </c>
      <c r="AK772">
        <v>0</v>
      </c>
      <c r="AL772">
        <v>0</v>
      </c>
      <c r="AN772" s="4">
        <f t="shared" si="36"/>
        <v>1.9900000000052387</v>
      </c>
      <c r="AO772" s="4">
        <f t="shared" si="37"/>
        <v>5.2386983639962637E-12</v>
      </c>
      <c r="AQ772">
        <f t="shared" si="38"/>
        <v>0</v>
      </c>
    </row>
    <row r="773" spans="1:43" x14ac:dyDescent="0.25">
      <c r="A773" t="s">
        <v>1588</v>
      </c>
      <c r="B773">
        <v>1032843883</v>
      </c>
      <c r="C773">
        <v>303982009</v>
      </c>
      <c r="D773">
        <v>1</v>
      </c>
      <c r="E773" t="s">
        <v>39</v>
      </c>
      <c r="F773" t="s">
        <v>1589</v>
      </c>
      <c r="G773" t="s">
        <v>41</v>
      </c>
      <c r="H773" s="2">
        <v>45170</v>
      </c>
      <c r="I773">
        <v>80109.59</v>
      </c>
      <c r="J773" t="s">
        <v>42</v>
      </c>
      <c r="K773" t="s">
        <v>42</v>
      </c>
      <c r="L773">
        <v>80109.59</v>
      </c>
      <c r="M773" t="s">
        <v>42</v>
      </c>
      <c r="N773">
        <v>0</v>
      </c>
      <c r="O773">
        <v>10000</v>
      </c>
      <c r="P773">
        <v>70109.59</v>
      </c>
      <c r="Q773" t="s">
        <v>47</v>
      </c>
      <c r="R773">
        <v>0</v>
      </c>
      <c r="S773">
        <v>0.1125</v>
      </c>
      <c r="T773" t="s">
        <v>44</v>
      </c>
      <c r="U773">
        <v>45200</v>
      </c>
      <c r="V773">
        <v>70109.59</v>
      </c>
      <c r="W773" t="s">
        <v>42</v>
      </c>
      <c r="X773" t="s">
        <v>42</v>
      </c>
      <c r="Y773" t="s">
        <v>42</v>
      </c>
      <c r="Z773">
        <v>9.1199999999999992</v>
      </c>
      <c r="AA773">
        <v>0</v>
      </c>
      <c r="AB773">
        <v>1</v>
      </c>
      <c r="AC773">
        <v>2.5000000000000001E-4</v>
      </c>
      <c r="AD773">
        <v>1</v>
      </c>
      <c r="AE773" t="s">
        <v>44</v>
      </c>
      <c r="AF773">
        <v>1.4979479984855701E-4</v>
      </c>
      <c r="AG773">
        <v>1.36612857461884E-3</v>
      </c>
      <c r="AH773">
        <v>1</v>
      </c>
      <c r="AI773">
        <v>1</v>
      </c>
      <c r="AJ773">
        <v>0.110734076625533</v>
      </c>
      <c r="AK773">
        <v>4.8861559521151E-3</v>
      </c>
      <c r="AL773">
        <v>0</v>
      </c>
      <c r="AN773" s="4">
        <f t="shared" si="36"/>
        <v>10000</v>
      </c>
      <c r="AO773" s="4">
        <f t="shared" si="37"/>
        <v>0</v>
      </c>
      <c r="AQ773">
        <f t="shared" si="38"/>
        <v>32.618995833333358</v>
      </c>
    </row>
    <row r="774" spans="1:43" x14ac:dyDescent="0.25">
      <c r="A774" t="s">
        <v>1590</v>
      </c>
      <c r="B774">
        <v>9204582929</v>
      </c>
      <c r="C774">
        <v>303972195</v>
      </c>
      <c r="D774">
        <v>1</v>
      </c>
      <c r="E774" t="s">
        <v>39</v>
      </c>
      <c r="F774" t="s">
        <v>1591</v>
      </c>
      <c r="G774" t="s">
        <v>41</v>
      </c>
      <c r="H774" s="2">
        <v>45170</v>
      </c>
      <c r="I774">
        <v>75000</v>
      </c>
      <c r="J774" t="s">
        <v>42</v>
      </c>
      <c r="K774" t="s">
        <v>42</v>
      </c>
      <c r="L774">
        <v>75000</v>
      </c>
      <c r="M774" t="s">
        <v>42</v>
      </c>
      <c r="N774">
        <v>575.35</v>
      </c>
      <c r="O774">
        <v>0</v>
      </c>
      <c r="P774">
        <v>75000</v>
      </c>
      <c r="Q774" t="s">
        <v>43</v>
      </c>
      <c r="R774">
        <v>8.7499999999999994E-2</v>
      </c>
      <c r="S774">
        <v>0.09</v>
      </c>
      <c r="T774" t="s">
        <v>44</v>
      </c>
      <c r="U774">
        <v>45200</v>
      </c>
      <c r="V774">
        <v>75000</v>
      </c>
      <c r="W774" t="s">
        <v>42</v>
      </c>
      <c r="X774" t="s">
        <v>42</v>
      </c>
      <c r="Y774" t="s">
        <v>42</v>
      </c>
      <c r="Z774">
        <v>32.880000000000003</v>
      </c>
      <c r="AA774">
        <v>0</v>
      </c>
      <c r="AB774">
        <v>1</v>
      </c>
      <c r="AC774">
        <v>2.5000000000000001E-4</v>
      </c>
      <c r="AD774">
        <v>1</v>
      </c>
      <c r="AE774" t="s">
        <v>44</v>
      </c>
      <c r="AF774">
        <v>1.6000000000000001E-4</v>
      </c>
      <c r="AG774">
        <v>5.2608000000000004E-3</v>
      </c>
      <c r="AH774">
        <v>1</v>
      </c>
      <c r="AI774">
        <v>1</v>
      </c>
      <c r="AJ774">
        <v>8.4589999999999999E-2</v>
      </c>
      <c r="AK774">
        <v>0</v>
      </c>
      <c r="AL774">
        <v>0</v>
      </c>
      <c r="AN774" s="4">
        <f t="shared" si="36"/>
        <v>0</v>
      </c>
      <c r="AO774" s="4">
        <f t="shared" si="37"/>
        <v>0</v>
      </c>
      <c r="AQ774">
        <f t="shared" si="38"/>
        <v>0</v>
      </c>
    </row>
    <row r="775" spans="1:43" x14ac:dyDescent="0.25">
      <c r="A775" t="s">
        <v>1592</v>
      </c>
      <c r="B775">
        <v>9205642896</v>
      </c>
      <c r="C775">
        <v>303982280</v>
      </c>
      <c r="D775">
        <v>1</v>
      </c>
      <c r="E775" t="s">
        <v>39</v>
      </c>
      <c r="F775" t="s">
        <v>1593</v>
      </c>
      <c r="G775" t="s">
        <v>41</v>
      </c>
      <c r="H775" s="2">
        <v>45170</v>
      </c>
      <c r="I775">
        <v>37500</v>
      </c>
      <c r="J775" t="s">
        <v>42</v>
      </c>
      <c r="K775" t="s">
        <v>42</v>
      </c>
      <c r="L775">
        <v>37500</v>
      </c>
      <c r="M775" t="s">
        <v>42</v>
      </c>
      <c r="N775">
        <v>312.33</v>
      </c>
      <c r="O775">
        <v>0</v>
      </c>
      <c r="P775">
        <v>37500</v>
      </c>
      <c r="Q775" t="s">
        <v>43</v>
      </c>
      <c r="R775">
        <v>9.5000000000000001E-2</v>
      </c>
      <c r="S775">
        <v>9.7500000000000003E-2</v>
      </c>
      <c r="T775" t="s">
        <v>44</v>
      </c>
      <c r="U775">
        <v>45200</v>
      </c>
      <c r="V775">
        <v>37500</v>
      </c>
      <c r="W775" t="s">
        <v>42</v>
      </c>
      <c r="X775" t="s">
        <v>42</v>
      </c>
      <c r="Y775" t="s">
        <v>42</v>
      </c>
      <c r="Z775">
        <v>16.440000000000001</v>
      </c>
      <c r="AA775">
        <v>0</v>
      </c>
      <c r="AB775">
        <v>1</v>
      </c>
      <c r="AC775">
        <v>2.5000000000000001E-4</v>
      </c>
      <c r="AD775">
        <v>1</v>
      </c>
      <c r="AE775" t="s">
        <v>44</v>
      </c>
      <c r="AF775">
        <v>3.2000000000000003E-4</v>
      </c>
      <c r="AG775">
        <v>5.2608000000000004E-3</v>
      </c>
      <c r="AH775">
        <v>1</v>
      </c>
      <c r="AI775">
        <v>1</v>
      </c>
      <c r="AJ775">
        <v>9.1929999999999998E-2</v>
      </c>
      <c r="AK775">
        <v>0</v>
      </c>
      <c r="AL775">
        <v>0</v>
      </c>
      <c r="AN775" s="4">
        <f t="shared" si="36"/>
        <v>0</v>
      </c>
      <c r="AO775" s="4">
        <f t="shared" si="37"/>
        <v>0</v>
      </c>
      <c r="AQ775">
        <f t="shared" si="38"/>
        <v>0</v>
      </c>
    </row>
    <row r="776" spans="1:43" x14ac:dyDescent="0.25">
      <c r="A776" t="s">
        <v>1594</v>
      </c>
      <c r="B776">
        <v>9205547137</v>
      </c>
      <c r="C776">
        <v>303982284</v>
      </c>
      <c r="D776">
        <v>1</v>
      </c>
      <c r="E776" t="s">
        <v>39</v>
      </c>
      <c r="F776" t="s">
        <v>1595</v>
      </c>
      <c r="G776" t="s">
        <v>41</v>
      </c>
      <c r="H776" s="2">
        <v>45170</v>
      </c>
      <c r="I776">
        <v>49900</v>
      </c>
      <c r="J776" t="s">
        <v>42</v>
      </c>
      <c r="K776" t="s">
        <v>42</v>
      </c>
      <c r="L776">
        <v>49900</v>
      </c>
      <c r="M776" t="s">
        <v>42</v>
      </c>
      <c r="N776">
        <v>454.8</v>
      </c>
      <c r="O776">
        <v>0</v>
      </c>
      <c r="P776">
        <v>49900</v>
      </c>
      <c r="Q776" t="s">
        <v>43</v>
      </c>
      <c r="R776">
        <v>0.10375</v>
      </c>
      <c r="S776">
        <v>0.10625</v>
      </c>
      <c r="T776" t="s">
        <v>44</v>
      </c>
      <c r="U776">
        <v>45200</v>
      </c>
      <c r="V776">
        <v>49900</v>
      </c>
      <c r="W776" t="s">
        <v>42</v>
      </c>
      <c r="X776" t="s">
        <v>42</v>
      </c>
      <c r="Y776" t="s">
        <v>42</v>
      </c>
      <c r="Z776">
        <v>21.92</v>
      </c>
      <c r="AA776">
        <v>0</v>
      </c>
      <c r="AB776">
        <v>1</v>
      </c>
      <c r="AC776">
        <v>2.5000000000000001E-4</v>
      </c>
      <c r="AD776">
        <v>1</v>
      </c>
      <c r="AE776" t="s">
        <v>44</v>
      </c>
      <c r="AF776">
        <v>2.40480961923848E-4</v>
      </c>
      <c r="AG776">
        <v>5.2713426853707402E-3</v>
      </c>
      <c r="AH776">
        <v>1</v>
      </c>
      <c r="AI776">
        <v>1</v>
      </c>
      <c r="AJ776">
        <v>0.10075951903807601</v>
      </c>
      <c r="AK776">
        <v>0</v>
      </c>
      <c r="AL776">
        <v>0</v>
      </c>
      <c r="AN776" s="4">
        <f t="shared" si="36"/>
        <v>0</v>
      </c>
      <c r="AO776" s="4">
        <f t="shared" si="37"/>
        <v>0</v>
      </c>
      <c r="AQ776">
        <f t="shared" si="38"/>
        <v>0</v>
      </c>
    </row>
    <row r="777" spans="1:43" x14ac:dyDescent="0.25">
      <c r="A777" t="s">
        <v>1596</v>
      </c>
      <c r="B777">
        <v>1032842402</v>
      </c>
      <c r="C777">
        <v>303982845</v>
      </c>
      <c r="D777">
        <v>1</v>
      </c>
      <c r="E777" t="s">
        <v>39</v>
      </c>
      <c r="F777" t="s">
        <v>1597</v>
      </c>
      <c r="G777" t="s">
        <v>41</v>
      </c>
      <c r="H777" s="2">
        <v>45170</v>
      </c>
      <c r="I777">
        <v>305000</v>
      </c>
      <c r="J777" t="s">
        <v>42</v>
      </c>
      <c r="K777" t="s">
        <v>42</v>
      </c>
      <c r="L777">
        <v>305000</v>
      </c>
      <c r="M777" t="s">
        <v>42</v>
      </c>
      <c r="N777">
        <v>3238.02</v>
      </c>
      <c r="O777">
        <v>0</v>
      </c>
      <c r="P777">
        <v>305000</v>
      </c>
      <c r="Q777" t="s">
        <v>47</v>
      </c>
      <c r="R777">
        <v>0</v>
      </c>
      <c r="S777">
        <v>0.1275</v>
      </c>
      <c r="T777" t="s">
        <v>44</v>
      </c>
      <c r="U777">
        <v>45200</v>
      </c>
      <c r="V777">
        <v>305000</v>
      </c>
      <c r="W777" t="s">
        <v>42</v>
      </c>
      <c r="X777" t="s">
        <v>42</v>
      </c>
      <c r="Y777" t="s">
        <v>42</v>
      </c>
      <c r="Z777">
        <v>9.1199999999999992</v>
      </c>
      <c r="AA777">
        <v>0</v>
      </c>
      <c r="AB777">
        <v>1</v>
      </c>
      <c r="AC777">
        <v>2.5000000000000001E-4</v>
      </c>
      <c r="AD777">
        <v>1</v>
      </c>
      <c r="AE777" t="s">
        <v>44</v>
      </c>
      <c r="AF777" s="3">
        <v>3.9344262295081998E-5</v>
      </c>
      <c r="AG777">
        <v>3.5881967213114801E-4</v>
      </c>
      <c r="AH777">
        <v>1</v>
      </c>
      <c r="AI777">
        <v>1</v>
      </c>
      <c r="AJ777">
        <v>0.12685183606557399</v>
      </c>
      <c r="AK777">
        <v>4.9700983606557397E-3</v>
      </c>
      <c r="AL777">
        <v>0</v>
      </c>
      <c r="AN777" s="4">
        <f t="shared" si="36"/>
        <v>0</v>
      </c>
      <c r="AO777" s="4">
        <f t="shared" si="37"/>
        <v>0</v>
      </c>
      <c r="AQ777">
        <f t="shared" si="38"/>
        <v>126.32333333333338</v>
      </c>
    </row>
    <row r="778" spans="1:43" x14ac:dyDescent="0.25">
      <c r="A778" t="s">
        <v>1598</v>
      </c>
      <c r="B778">
        <v>1032844646</v>
      </c>
      <c r="C778">
        <v>303989355</v>
      </c>
      <c r="D778">
        <v>1</v>
      </c>
      <c r="E778" t="s">
        <v>39</v>
      </c>
      <c r="F778" t="s">
        <v>1599</v>
      </c>
      <c r="G778" t="s">
        <v>41</v>
      </c>
      <c r="H778" s="2">
        <v>45170</v>
      </c>
      <c r="I778">
        <v>47000</v>
      </c>
      <c r="J778" t="s">
        <v>42</v>
      </c>
      <c r="K778" t="s">
        <v>42</v>
      </c>
      <c r="L778">
        <v>47000</v>
      </c>
      <c r="M778" t="s">
        <v>42</v>
      </c>
      <c r="N778">
        <v>440.86</v>
      </c>
      <c r="O778">
        <v>0</v>
      </c>
      <c r="P778">
        <v>47000</v>
      </c>
      <c r="Q778" t="s">
        <v>47</v>
      </c>
      <c r="R778">
        <v>0</v>
      </c>
      <c r="S778">
        <v>0.10625</v>
      </c>
      <c r="T778" t="s">
        <v>44</v>
      </c>
      <c r="U778">
        <v>45200</v>
      </c>
      <c r="V778">
        <v>47000</v>
      </c>
      <c r="W778" t="s">
        <v>42</v>
      </c>
      <c r="X778" t="s">
        <v>42</v>
      </c>
      <c r="Y778" t="s">
        <v>42</v>
      </c>
      <c r="Z778">
        <v>9.1199999999999992</v>
      </c>
      <c r="AA778">
        <v>0</v>
      </c>
      <c r="AB778">
        <v>1</v>
      </c>
      <c r="AC778">
        <v>2.5000000000000001E-4</v>
      </c>
      <c r="AD778">
        <v>1</v>
      </c>
      <c r="AE778" t="s">
        <v>44</v>
      </c>
      <c r="AF778">
        <v>2.5531914893616998E-4</v>
      </c>
      <c r="AG778">
        <v>2.3285106382978701E-3</v>
      </c>
      <c r="AH778">
        <v>1</v>
      </c>
      <c r="AI778">
        <v>1</v>
      </c>
      <c r="AJ778">
        <v>0.103416170212766</v>
      </c>
      <c r="AK778">
        <v>4.8059574468085099E-3</v>
      </c>
      <c r="AL778">
        <v>0</v>
      </c>
      <c r="AN778" s="4">
        <f t="shared" si="36"/>
        <v>0</v>
      </c>
      <c r="AO778" s="4">
        <f t="shared" si="37"/>
        <v>0</v>
      </c>
      <c r="AQ778">
        <f t="shared" si="38"/>
        <v>18.823333333333331</v>
      </c>
    </row>
    <row r="779" spans="1:43" x14ac:dyDescent="0.25">
      <c r="A779" t="s">
        <v>1600</v>
      </c>
      <c r="B779">
        <v>9203764965</v>
      </c>
      <c r="C779">
        <v>303972208</v>
      </c>
      <c r="D779">
        <v>1</v>
      </c>
      <c r="E779" t="s">
        <v>39</v>
      </c>
      <c r="F779" t="s">
        <v>1601</v>
      </c>
      <c r="G779" t="s">
        <v>41</v>
      </c>
      <c r="H779" s="2">
        <v>45170</v>
      </c>
      <c r="I779">
        <v>50000</v>
      </c>
      <c r="J779" t="s">
        <v>42</v>
      </c>
      <c r="K779" t="s">
        <v>42</v>
      </c>
      <c r="L779">
        <v>50000</v>
      </c>
      <c r="M779" t="s">
        <v>42</v>
      </c>
      <c r="N779">
        <v>435.28</v>
      </c>
      <c r="O779">
        <v>0</v>
      </c>
      <c r="P779">
        <v>50000</v>
      </c>
      <c r="Q779" t="s">
        <v>43</v>
      </c>
      <c r="R779">
        <v>0.1</v>
      </c>
      <c r="S779">
        <v>0.10249999999999999</v>
      </c>
      <c r="T779" t="s">
        <v>44</v>
      </c>
      <c r="U779">
        <v>45231</v>
      </c>
      <c r="V779">
        <v>50000</v>
      </c>
      <c r="W779" t="s">
        <v>42</v>
      </c>
      <c r="X779" t="s">
        <v>42</v>
      </c>
      <c r="Y779" t="s">
        <v>42</v>
      </c>
      <c r="Z779">
        <v>21.23</v>
      </c>
      <c r="AA779">
        <v>0</v>
      </c>
      <c r="AB779">
        <v>1</v>
      </c>
      <c r="AC779">
        <v>2.5000000000000001E-4</v>
      </c>
      <c r="AD779">
        <v>1</v>
      </c>
      <c r="AE779" t="s">
        <v>44</v>
      </c>
      <c r="AF779">
        <v>2.4000000000000001E-4</v>
      </c>
      <c r="AG779">
        <v>5.0952000000000002E-3</v>
      </c>
      <c r="AH779">
        <v>1</v>
      </c>
      <c r="AI779">
        <v>1</v>
      </c>
      <c r="AJ779">
        <v>9.7009999999999999E-2</v>
      </c>
      <c r="AK779">
        <v>0</v>
      </c>
      <c r="AL779">
        <v>0</v>
      </c>
      <c r="AN779" s="4">
        <f t="shared" si="36"/>
        <v>0</v>
      </c>
      <c r="AO779" s="4">
        <f t="shared" si="37"/>
        <v>0</v>
      </c>
      <c r="AQ779">
        <f t="shared" si="38"/>
        <v>0</v>
      </c>
    </row>
    <row r="780" spans="1:43" x14ac:dyDescent="0.25">
      <c r="A780" t="s">
        <v>1602</v>
      </c>
      <c r="B780">
        <v>9205209274</v>
      </c>
      <c r="C780">
        <v>303972234</v>
      </c>
      <c r="D780">
        <v>1</v>
      </c>
      <c r="E780" t="s">
        <v>39</v>
      </c>
      <c r="F780" t="s">
        <v>1603</v>
      </c>
      <c r="G780" t="s">
        <v>41</v>
      </c>
      <c r="H780" s="2">
        <v>45170</v>
      </c>
      <c r="I780">
        <v>40000</v>
      </c>
      <c r="J780" t="s">
        <v>42</v>
      </c>
      <c r="K780" t="s">
        <v>42</v>
      </c>
      <c r="L780">
        <v>40000</v>
      </c>
      <c r="M780" t="s">
        <v>42</v>
      </c>
      <c r="N780">
        <v>311.24</v>
      </c>
      <c r="O780">
        <v>0</v>
      </c>
      <c r="P780">
        <v>40000</v>
      </c>
      <c r="Q780" t="s">
        <v>43</v>
      </c>
      <c r="R780">
        <v>8.8749999999999996E-2</v>
      </c>
      <c r="S780">
        <v>9.1249999999999998E-2</v>
      </c>
      <c r="T780" t="s">
        <v>44</v>
      </c>
      <c r="U780">
        <v>45200</v>
      </c>
      <c r="V780">
        <v>40000</v>
      </c>
      <c r="W780" t="s">
        <v>42</v>
      </c>
      <c r="X780" t="s">
        <v>42</v>
      </c>
      <c r="Y780" t="s">
        <v>42</v>
      </c>
      <c r="Z780">
        <v>17.53</v>
      </c>
      <c r="AA780">
        <v>0</v>
      </c>
      <c r="AB780">
        <v>1</v>
      </c>
      <c r="AC780">
        <v>2.5000000000000001E-4</v>
      </c>
      <c r="AD780">
        <v>1</v>
      </c>
      <c r="AE780" t="s">
        <v>44</v>
      </c>
      <c r="AF780">
        <v>2.9999999999999997E-4</v>
      </c>
      <c r="AG780">
        <v>5.2589999999999998E-3</v>
      </c>
      <c r="AH780">
        <v>1</v>
      </c>
      <c r="AI780">
        <v>1</v>
      </c>
      <c r="AJ780">
        <v>8.5699999999999998E-2</v>
      </c>
      <c r="AK780">
        <v>0</v>
      </c>
      <c r="AL780">
        <v>0</v>
      </c>
      <c r="AN780" s="4">
        <f t="shared" si="36"/>
        <v>0</v>
      </c>
      <c r="AO780" s="4">
        <f t="shared" si="37"/>
        <v>0</v>
      </c>
      <c r="AQ780">
        <f t="shared" si="38"/>
        <v>0</v>
      </c>
    </row>
    <row r="781" spans="1:43" x14ac:dyDescent="0.25">
      <c r="A781" t="s">
        <v>1604</v>
      </c>
      <c r="B781">
        <v>9205126676</v>
      </c>
      <c r="C781">
        <v>303972241</v>
      </c>
      <c r="D781">
        <v>1</v>
      </c>
      <c r="E781" t="s">
        <v>39</v>
      </c>
      <c r="F781" t="s">
        <v>1605</v>
      </c>
      <c r="G781" t="s">
        <v>41</v>
      </c>
      <c r="H781" s="2">
        <v>45170</v>
      </c>
      <c r="I781">
        <v>48700</v>
      </c>
      <c r="J781" t="s">
        <v>42</v>
      </c>
      <c r="K781" t="s">
        <v>42</v>
      </c>
      <c r="L781">
        <v>48700</v>
      </c>
      <c r="M781" t="s">
        <v>42</v>
      </c>
      <c r="N781">
        <v>375.7</v>
      </c>
      <c r="O781">
        <v>125</v>
      </c>
      <c r="P781">
        <v>48575</v>
      </c>
      <c r="Q781" t="s">
        <v>43</v>
      </c>
      <c r="R781">
        <v>8.7499999999999994E-2</v>
      </c>
      <c r="S781">
        <v>0.09</v>
      </c>
      <c r="T781" t="s">
        <v>44</v>
      </c>
      <c r="U781">
        <v>45231</v>
      </c>
      <c r="V781">
        <v>48575</v>
      </c>
      <c r="W781" t="s">
        <v>42</v>
      </c>
      <c r="X781" t="s">
        <v>42</v>
      </c>
      <c r="Y781" t="s">
        <v>42</v>
      </c>
      <c r="Z781">
        <v>20.87</v>
      </c>
      <c r="AA781">
        <v>0</v>
      </c>
      <c r="AB781">
        <v>1</v>
      </c>
      <c r="AC781">
        <v>2.5000000000000001E-4</v>
      </c>
      <c r="AD781">
        <v>1</v>
      </c>
      <c r="AE781" t="s">
        <v>44</v>
      </c>
      <c r="AF781">
        <v>2.4640657084188902E-4</v>
      </c>
      <c r="AG781">
        <v>5.14250513347023E-3</v>
      </c>
      <c r="AH781">
        <v>1</v>
      </c>
      <c r="AI781">
        <v>1</v>
      </c>
      <c r="AJ781">
        <v>8.45035934291581E-2</v>
      </c>
      <c r="AK781">
        <v>0</v>
      </c>
      <c r="AL781">
        <v>0</v>
      </c>
      <c r="AN781" s="4">
        <f t="shared" si="36"/>
        <v>125</v>
      </c>
      <c r="AO781" s="4">
        <f t="shared" si="37"/>
        <v>0</v>
      </c>
      <c r="AQ781">
        <f t="shared" si="38"/>
        <v>0</v>
      </c>
    </row>
    <row r="782" spans="1:43" x14ac:dyDescent="0.25">
      <c r="A782" t="s">
        <v>1606</v>
      </c>
      <c r="B782">
        <v>9204890959</v>
      </c>
      <c r="C782">
        <v>303972253</v>
      </c>
      <c r="D782">
        <v>1</v>
      </c>
      <c r="E782" t="s">
        <v>39</v>
      </c>
      <c r="F782" t="s">
        <v>1607</v>
      </c>
      <c r="G782" t="s">
        <v>41</v>
      </c>
      <c r="H782" s="2">
        <v>45170</v>
      </c>
      <c r="I782">
        <v>111800</v>
      </c>
      <c r="J782" t="s">
        <v>42</v>
      </c>
      <c r="K782" t="s">
        <v>42</v>
      </c>
      <c r="L782">
        <v>111800</v>
      </c>
      <c r="M782" t="s">
        <v>42</v>
      </c>
      <c r="N782">
        <v>918.9</v>
      </c>
      <c r="O782">
        <v>0</v>
      </c>
      <c r="P782">
        <v>111800</v>
      </c>
      <c r="Q782" t="s">
        <v>43</v>
      </c>
      <c r="R782">
        <v>9.375E-2</v>
      </c>
      <c r="S782">
        <v>9.6250000000000002E-2</v>
      </c>
      <c r="T782" t="s">
        <v>44</v>
      </c>
      <c r="U782">
        <v>45200</v>
      </c>
      <c r="V782">
        <v>111800</v>
      </c>
      <c r="W782" t="s">
        <v>42</v>
      </c>
      <c r="X782" t="s">
        <v>42</v>
      </c>
      <c r="Y782" t="s">
        <v>42</v>
      </c>
      <c r="Z782">
        <v>49.01</v>
      </c>
      <c r="AA782">
        <v>0</v>
      </c>
      <c r="AB782">
        <v>1</v>
      </c>
      <c r="AC782">
        <v>2.5000000000000001E-4</v>
      </c>
      <c r="AD782">
        <v>1</v>
      </c>
      <c r="AE782" t="s">
        <v>44</v>
      </c>
      <c r="AF782">
        <v>1.07334525939177E-4</v>
      </c>
      <c r="AG782">
        <v>5.2604651162790703E-3</v>
      </c>
      <c r="AH782">
        <v>1</v>
      </c>
      <c r="AI782">
        <v>1</v>
      </c>
      <c r="AJ782">
        <v>9.0892665474060802E-2</v>
      </c>
      <c r="AK782">
        <v>0</v>
      </c>
      <c r="AL782">
        <v>0</v>
      </c>
      <c r="AN782" s="4">
        <f t="shared" si="36"/>
        <v>0</v>
      </c>
      <c r="AO782" s="4">
        <f t="shared" si="37"/>
        <v>0</v>
      </c>
      <c r="AQ782">
        <f t="shared" si="38"/>
        <v>0</v>
      </c>
    </row>
    <row r="783" spans="1:43" x14ac:dyDescent="0.25">
      <c r="A783" t="s">
        <v>1608</v>
      </c>
      <c r="B783">
        <v>9204593983</v>
      </c>
      <c r="C783">
        <v>303972261</v>
      </c>
      <c r="D783">
        <v>1</v>
      </c>
      <c r="E783" t="s">
        <v>39</v>
      </c>
      <c r="F783" t="s">
        <v>1609</v>
      </c>
      <c r="G783" t="s">
        <v>41</v>
      </c>
      <c r="H783" s="2">
        <v>45170</v>
      </c>
      <c r="I783">
        <v>35000</v>
      </c>
      <c r="J783" t="s">
        <v>42</v>
      </c>
      <c r="K783" t="s">
        <v>42</v>
      </c>
      <c r="L783">
        <v>35000</v>
      </c>
      <c r="M783" t="s">
        <v>42</v>
      </c>
      <c r="N783">
        <v>330.71</v>
      </c>
      <c r="O783">
        <v>0</v>
      </c>
      <c r="P783">
        <v>35000</v>
      </c>
      <c r="Q783" t="s">
        <v>43</v>
      </c>
      <c r="R783">
        <v>0.10875</v>
      </c>
      <c r="S783">
        <v>0.11125</v>
      </c>
      <c r="T783" t="s">
        <v>44</v>
      </c>
      <c r="U783">
        <v>45231</v>
      </c>
      <c r="V783">
        <v>35000</v>
      </c>
      <c r="W783" t="s">
        <v>42</v>
      </c>
      <c r="X783" t="s">
        <v>42</v>
      </c>
      <c r="Y783" t="s">
        <v>42</v>
      </c>
      <c r="Z783">
        <v>14.86</v>
      </c>
      <c r="AA783">
        <v>0</v>
      </c>
      <c r="AB783">
        <v>1</v>
      </c>
      <c r="AC783">
        <v>2.5000000000000001E-4</v>
      </c>
      <c r="AD783">
        <v>1</v>
      </c>
      <c r="AE783" t="s">
        <v>44</v>
      </c>
      <c r="AF783">
        <v>3.4285714285714301E-4</v>
      </c>
      <c r="AG783">
        <v>5.0948571428571397E-3</v>
      </c>
      <c r="AH783">
        <v>1</v>
      </c>
      <c r="AI783">
        <v>1</v>
      </c>
      <c r="AJ783">
        <v>0.105657142857143</v>
      </c>
      <c r="AK783">
        <v>0</v>
      </c>
      <c r="AL783">
        <v>0</v>
      </c>
      <c r="AN783" s="4">
        <f t="shared" si="36"/>
        <v>0</v>
      </c>
      <c r="AO783" s="4">
        <f t="shared" si="37"/>
        <v>0</v>
      </c>
      <c r="AQ783">
        <f t="shared" si="38"/>
        <v>0</v>
      </c>
    </row>
    <row r="784" spans="1:43" x14ac:dyDescent="0.25">
      <c r="A784" t="s">
        <v>1610</v>
      </c>
      <c r="B784">
        <v>9204467469</v>
      </c>
      <c r="C784">
        <v>303972268</v>
      </c>
      <c r="D784">
        <v>1</v>
      </c>
      <c r="E784" t="s">
        <v>39</v>
      </c>
      <c r="F784" t="s">
        <v>1611</v>
      </c>
      <c r="G784" t="s">
        <v>41</v>
      </c>
      <c r="H784" s="2">
        <v>45170</v>
      </c>
      <c r="I784">
        <v>60997.34</v>
      </c>
      <c r="J784" t="s">
        <v>42</v>
      </c>
      <c r="K784" t="s">
        <v>42</v>
      </c>
      <c r="L784">
        <v>60997.34</v>
      </c>
      <c r="M784" t="s">
        <v>42</v>
      </c>
      <c r="N784">
        <v>505.11</v>
      </c>
      <c r="O784">
        <v>2.92</v>
      </c>
      <c r="P784">
        <v>60994.42</v>
      </c>
      <c r="Q784" t="s">
        <v>43</v>
      </c>
      <c r="R784">
        <v>9.5000000000000001E-2</v>
      </c>
      <c r="S784">
        <v>9.7500000000000003E-2</v>
      </c>
      <c r="T784" t="s">
        <v>44</v>
      </c>
      <c r="U784">
        <v>45231</v>
      </c>
      <c r="V784">
        <v>60994.42</v>
      </c>
      <c r="W784" t="s">
        <v>42</v>
      </c>
      <c r="X784" t="s">
        <v>42</v>
      </c>
      <c r="Y784" t="s">
        <v>42</v>
      </c>
      <c r="Z784">
        <v>25.9</v>
      </c>
      <c r="AA784">
        <v>0</v>
      </c>
      <c r="AB784">
        <v>1</v>
      </c>
      <c r="AC784">
        <v>2.5000000000000001E-4</v>
      </c>
      <c r="AD784">
        <v>1</v>
      </c>
      <c r="AE784" t="s">
        <v>44</v>
      </c>
      <c r="AF784">
        <v>1.96729890188654E-4</v>
      </c>
      <c r="AG784">
        <v>5.0953041558861401E-3</v>
      </c>
      <c r="AH784">
        <v>1</v>
      </c>
      <c r="AI784">
        <v>1</v>
      </c>
      <c r="AJ784">
        <v>9.2053270109811305E-2</v>
      </c>
      <c r="AK784">
        <v>0</v>
      </c>
      <c r="AL784">
        <v>0</v>
      </c>
      <c r="AN784" s="4">
        <f t="shared" si="36"/>
        <v>2.9199999999982538</v>
      </c>
      <c r="AO784" s="4">
        <f t="shared" si="37"/>
        <v>-1.7461587731304462E-12</v>
      </c>
      <c r="AQ784">
        <f t="shared" si="38"/>
        <v>0</v>
      </c>
    </row>
    <row r="785" spans="1:43" x14ac:dyDescent="0.25">
      <c r="A785" t="s">
        <v>1612</v>
      </c>
      <c r="B785">
        <v>1032845357</v>
      </c>
      <c r="C785">
        <v>303972281</v>
      </c>
      <c r="D785">
        <v>1</v>
      </c>
      <c r="E785" t="s">
        <v>39</v>
      </c>
      <c r="F785" t="s">
        <v>1613</v>
      </c>
      <c r="G785" t="s">
        <v>41</v>
      </c>
      <c r="H785" s="2">
        <v>45170</v>
      </c>
      <c r="I785">
        <v>141257.53</v>
      </c>
      <c r="J785" t="s">
        <v>42</v>
      </c>
      <c r="K785" t="s">
        <v>42</v>
      </c>
      <c r="L785">
        <v>141257.53</v>
      </c>
      <c r="M785" t="s">
        <v>42</v>
      </c>
      <c r="N785">
        <v>632.20000000000005</v>
      </c>
      <c r="O785">
        <v>0</v>
      </c>
      <c r="P785">
        <v>141257.53</v>
      </c>
      <c r="Q785" t="s">
        <v>47</v>
      </c>
      <c r="R785">
        <v>0</v>
      </c>
      <c r="S785">
        <v>9.2499999999999999E-2</v>
      </c>
      <c r="T785" t="s">
        <v>44</v>
      </c>
      <c r="U785">
        <v>45231</v>
      </c>
      <c r="V785">
        <v>141257.53</v>
      </c>
      <c r="W785" t="s">
        <v>42</v>
      </c>
      <c r="X785" t="s">
        <v>42</v>
      </c>
      <c r="Y785" t="s">
        <v>42</v>
      </c>
      <c r="Z785">
        <v>9.1199999999999992</v>
      </c>
      <c r="AA785">
        <v>0</v>
      </c>
      <c r="AB785">
        <v>1</v>
      </c>
      <c r="AC785">
        <v>2.5000000000000001E-4</v>
      </c>
      <c r="AD785">
        <v>1</v>
      </c>
      <c r="AE785" t="s">
        <v>44</v>
      </c>
      <c r="AF785" s="3">
        <v>8.4951223485218796E-5</v>
      </c>
      <c r="AG785">
        <v>7.74755158185195E-4</v>
      </c>
      <c r="AH785">
        <v>1</v>
      </c>
      <c r="AI785">
        <v>1</v>
      </c>
      <c r="AJ785">
        <v>9.1390293618329593E-2</v>
      </c>
      <c r="AK785">
        <v>4.9354370701512303E-3</v>
      </c>
      <c r="AL785">
        <v>0</v>
      </c>
      <c r="AN785" s="4">
        <f t="shared" si="36"/>
        <v>0</v>
      </c>
      <c r="AO785" s="4">
        <f t="shared" si="37"/>
        <v>0</v>
      </c>
      <c r="AQ785">
        <f t="shared" si="38"/>
        <v>58.097304166666625</v>
      </c>
    </row>
    <row r="786" spans="1:43" x14ac:dyDescent="0.25">
      <c r="A786" t="s">
        <v>1614</v>
      </c>
      <c r="B786">
        <v>1031448153</v>
      </c>
      <c r="C786">
        <v>303972297</v>
      </c>
      <c r="D786">
        <v>1</v>
      </c>
      <c r="E786" t="s">
        <v>39</v>
      </c>
      <c r="F786" t="s">
        <v>1615</v>
      </c>
      <c r="G786" t="s">
        <v>41</v>
      </c>
      <c r="H786" s="2">
        <v>45170</v>
      </c>
      <c r="I786">
        <v>220485.88</v>
      </c>
      <c r="J786" t="s">
        <v>42</v>
      </c>
      <c r="K786" t="s">
        <v>42</v>
      </c>
      <c r="L786">
        <v>220485.88</v>
      </c>
      <c r="M786" t="s">
        <v>42</v>
      </c>
      <c r="N786">
        <v>1802.4</v>
      </c>
      <c r="O786">
        <v>0</v>
      </c>
      <c r="P786">
        <v>220485.88</v>
      </c>
      <c r="Q786" t="s">
        <v>47</v>
      </c>
      <c r="R786">
        <v>9.8750000000000004E-2</v>
      </c>
      <c r="S786">
        <v>9.8750000000000004E-2</v>
      </c>
      <c r="T786" t="s">
        <v>44</v>
      </c>
      <c r="U786">
        <v>45200</v>
      </c>
      <c r="V786">
        <v>220485.88</v>
      </c>
      <c r="W786" t="s">
        <v>42</v>
      </c>
      <c r="X786" t="s">
        <v>42</v>
      </c>
      <c r="Y786" t="s">
        <v>42</v>
      </c>
      <c r="Z786">
        <v>9.1199999999999992</v>
      </c>
      <c r="AA786">
        <v>0</v>
      </c>
      <c r="AB786">
        <v>1</v>
      </c>
      <c r="AC786">
        <v>2.5000000000000001E-4</v>
      </c>
      <c r="AD786">
        <v>1</v>
      </c>
      <c r="AE786" t="s">
        <v>44</v>
      </c>
      <c r="AF786" s="3">
        <v>5.4425253898344902E-5</v>
      </c>
      <c r="AG786">
        <v>4.9635831555290501E-4</v>
      </c>
      <c r="AH786">
        <v>1</v>
      </c>
      <c r="AI786">
        <v>1</v>
      </c>
      <c r="AJ786">
        <v>9.7949216430548797E-2</v>
      </c>
      <c r="AK786">
        <v>4.9586368070372597E-3</v>
      </c>
      <c r="AL786">
        <v>0</v>
      </c>
      <c r="AN786" s="4">
        <f t="shared" si="36"/>
        <v>0</v>
      </c>
      <c r="AO786" s="4">
        <f t="shared" si="37"/>
        <v>0</v>
      </c>
      <c r="AQ786">
        <f t="shared" si="38"/>
        <v>91.109116666666694</v>
      </c>
    </row>
    <row r="787" spans="1:43" x14ac:dyDescent="0.25">
      <c r="A787" t="s">
        <v>1616</v>
      </c>
      <c r="B787">
        <v>1032843317</v>
      </c>
      <c r="C787">
        <v>303973390</v>
      </c>
      <c r="D787">
        <v>1</v>
      </c>
      <c r="E787" t="s">
        <v>39</v>
      </c>
      <c r="F787" t="s">
        <v>1617</v>
      </c>
      <c r="G787" t="s">
        <v>41</v>
      </c>
      <c r="H787" s="2">
        <v>45170</v>
      </c>
      <c r="I787">
        <v>354268.83</v>
      </c>
      <c r="J787" t="s">
        <v>42</v>
      </c>
      <c r="K787" t="s">
        <v>42</v>
      </c>
      <c r="L787">
        <v>354268.83</v>
      </c>
      <c r="M787" t="s">
        <v>42</v>
      </c>
      <c r="N787">
        <v>2316.1</v>
      </c>
      <c r="O787">
        <v>0</v>
      </c>
      <c r="P787">
        <v>354268.83</v>
      </c>
      <c r="Q787" t="s">
        <v>47</v>
      </c>
      <c r="R787">
        <v>0</v>
      </c>
      <c r="S787">
        <v>0.10375</v>
      </c>
      <c r="T787" t="s">
        <v>44</v>
      </c>
      <c r="U787">
        <v>45231</v>
      </c>
      <c r="V787">
        <v>354268.83</v>
      </c>
      <c r="W787" t="s">
        <v>42</v>
      </c>
      <c r="X787" t="s">
        <v>42</v>
      </c>
      <c r="Y787" t="s">
        <v>42</v>
      </c>
      <c r="Z787">
        <v>9.1199999999999992</v>
      </c>
      <c r="AA787">
        <v>0</v>
      </c>
      <c r="AB787">
        <v>1</v>
      </c>
      <c r="AC787">
        <v>2.5000000000000001E-4</v>
      </c>
      <c r="AD787">
        <v>1</v>
      </c>
      <c r="AE787" t="s">
        <v>44</v>
      </c>
      <c r="AF787" s="3">
        <v>3.3872582016317902E-5</v>
      </c>
      <c r="AG787">
        <v>3.0891794798882001E-4</v>
      </c>
      <c r="AH787">
        <v>1</v>
      </c>
      <c r="AI787">
        <v>1</v>
      </c>
      <c r="AJ787">
        <v>0.103157209469995</v>
      </c>
      <c r="AK787">
        <v>4.9742568376676E-3</v>
      </c>
      <c r="AL787">
        <v>0</v>
      </c>
      <c r="AN787" s="4">
        <f t="shared" si="36"/>
        <v>0</v>
      </c>
      <c r="AO787" s="4">
        <f t="shared" si="37"/>
        <v>0</v>
      </c>
      <c r="AQ787">
        <f t="shared" si="38"/>
        <v>146.85201250000006</v>
      </c>
    </row>
    <row r="788" spans="1:43" x14ac:dyDescent="0.25">
      <c r="A788" t="s">
        <v>1618</v>
      </c>
      <c r="B788">
        <v>1032840190</v>
      </c>
      <c r="C788">
        <v>303973414</v>
      </c>
      <c r="D788">
        <v>1</v>
      </c>
      <c r="E788" t="s">
        <v>39</v>
      </c>
      <c r="F788" t="s">
        <v>1619</v>
      </c>
      <c r="G788" t="s">
        <v>41</v>
      </c>
      <c r="H788" s="2">
        <v>45170</v>
      </c>
      <c r="I788">
        <v>100000</v>
      </c>
      <c r="J788" t="s">
        <v>42</v>
      </c>
      <c r="K788" t="s">
        <v>42</v>
      </c>
      <c r="L788">
        <v>100000</v>
      </c>
      <c r="M788" t="s">
        <v>42</v>
      </c>
      <c r="N788">
        <v>0</v>
      </c>
      <c r="O788">
        <v>0</v>
      </c>
      <c r="P788">
        <v>100000</v>
      </c>
      <c r="Q788" t="s">
        <v>47</v>
      </c>
      <c r="R788">
        <v>0</v>
      </c>
      <c r="S788">
        <v>0.11749999999999999</v>
      </c>
      <c r="T788" t="s">
        <v>44</v>
      </c>
      <c r="U788">
        <v>45200</v>
      </c>
      <c r="V788">
        <v>100000</v>
      </c>
      <c r="W788" t="s">
        <v>42</v>
      </c>
      <c r="X788" t="s">
        <v>42</v>
      </c>
      <c r="Y788" t="s">
        <v>42</v>
      </c>
      <c r="Z788">
        <v>9.1199999999999992</v>
      </c>
      <c r="AA788">
        <v>0</v>
      </c>
      <c r="AB788">
        <v>1</v>
      </c>
      <c r="AC788">
        <v>2.5000000000000001E-4</v>
      </c>
      <c r="AD788">
        <v>1</v>
      </c>
      <c r="AE788" t="s">
        <v>44</v>
      </c>
      <c r="AF788">
        <v>1.2E-4</v>
      </c>
      <c r="AG788">
        <v>1.0943999999999999E-3</v>
      </c>
      <c r="AH788">
        <v>1</v>
      </c>
      <c r="AI788">
        <v>1</v>
      </c>
      <c r="AJ788">
        <v>0.1160356</v>
      </c>
      <c r="AK788">
        <v>4.9087999999999996E-3</v>
      </c>
      <c r="AL788">
        <v>0</v>
      </c>
      <c r="AN788" s="4">
        <f t="shared" si="36"/>
        <v>0</v>
      </c>
      <c r="AO788" s="4">
        <f t="shared" si="37"/>
        <v>0</v>
      </c>
      <c r="AQ788">
        <f t="shared" si="38"/>
        <v>40.906666666666659</v>
      </c>
    </row>
    <row r="789" spans="1:43" x14ac:dyDescent="0.25">
      <c r="A789" t="s">
        <v>1620</v>
      </c>
      <c r="B789">
        <v>1032843061</v>
      </c>
      <c r="C789">
        <v>303989359</v>
      </c>
      <c r="D789">
        <v>1</v>
      </c>
      <c r="E789" t="s">
        <v>39</v>
      </c>
      <c r="F789" t="s">
        <v>1621</v>
      </c>
      <c r="G789" t="s">
        <v>41</v>
      </c>
      <c r="H789" s="2">
        <v>45170</v>
      </c>
      <c r="I789">
        <v>91000</v>
      </c>
      <c r="J789" t="s">
        <v>42</v>
      </c>
      <c r="K789" t="s">
        <v>42</v>
      </c>
      <c r="L789">
        <v>91000</v>
      </c>
      <c r="M789" t="s">
        <v>42</v>
      </c>
      <c r="N789">
        <v>0</v>
      </c>
      <c r="O789">
        <v>0</v>
      </c>
      <c r="P789">
        <v>91000</v>
      </c>
      <c r="Q789" t="s">
        <v>47</v>
      </c>
      <c r="R789">
        <v>0</v>
      </c>
      <c r="S789">
        <v>0.11749999999999999</v>
      </c>
      <c r="T789" t="s">
        <v>66</v>
      </c>
      <c r="U789">
        <v>45170</v>
      </c>
      <c r="V789">
        <v>91000</v>
      </c>
      <c r="W789" t="s">
        <v>42</v>
      </c>
      <c r="X789" t="s">
        <v>42</v>
      </c>
      <c r="Y789" t="s">
        <v>42</v>
      </c>
      <c r="Z789">
        <v>25.12</v>
      </c>
      <c r="AA789">
        <v>0</v>
      </c>
      <c r="AB789">
        <v>1</v>
      </c>
      <c r="AC789">
        <v>2.5000000000000001E-4</v>
      </c>
      <c r="AD789">
        <v>1</v>
      </c>
      <c r="AE789" t="s">
        <v>66</v>
      </c>
      <c r="AF789">
        <v>1.3186813186813199E-4</v>
      </c>
      <c r="AG789">
        <v>3.3125274725274698E-3</v>
      </c>
      <c r="AH789">
        <v>1</v>
      </c>
      <c r="AI789">
        <v>1</v>
      </c>
      <c r="AJ789">
        <v>0.113805604395604</v>
      </c>
      <c r="AK789">
        <v>4.7239560439560398E-3</v>
      </c>
      <c r="AL789">
        <v>0</v>
      </c>
      <c r="AN789" s="4">
        <f t="shared" si="36"/>
        <v>0</v>
      </c>
      <c r="AO789" s="4">
        <f t="shared" si="37"/>
        <v>0</v>
      </c>
      <c r="AQ789">
        <f t="shared" si="38"/>
        <v>35.823333333333302</v>
      </c>
    </row>
    <row r="790" spans="1:43" x14ac:dyDescent="0.25">
      <c r="A790" t="s">
        <v>1622</v>
      </c>
      <c r="B790">
        <v>9203050928</v>
      </c>
      <c r="C790">
        <v>303982296</v>
      </c>
      <c r="D790">
        <v>1</v>
      </c>
      <c r="E790" t="s">
        <v>39</v>
      </c>
      <c r="F790" t="s">
        <v>1623</v>
      </c>
      <c r="G790" t="s">
        <v>41</v>
      </c>
      <c r="H790" s="2">
        <v>45170</v>
      </c>
      <c r="I790">
        <v>85500</v>
      </c>
      <c r="J790" t="s">
        <v>42</v>
      </c>
      <c r="K790" t="s">
        <v>42</v>
      </c>
      <c r="L790">
        <v>85500</v>
      </c>
      <c r="M790" t="s">
        <v>42</v>
      </c>
      <c r="N790">
        <v>719.8039</v>
      </c>
      <c r="O790">
        <v>0</v>
      </c>
      <c r="P790">
        <v>85500</v>
      </c>
      <c r="Q790" t="s">
        <v>43</v>
      </c>
      <c r="R790">
        <v>0.10249999999999999</v>
      </c>
      <c r="S790">
        <v>0.105</v>
      </c>
      <c r="T790" t="s">
        <v>44</v>
      </c>
      <c r="U790">
        <v>45200</v>
      </c>
      <c r="V790">
        <v>114000</v>
      </c>
      <c r="W790" t="s">
        <v>42</v>
      </c>
      <c r="X790" t="s">
        <v>42</v>
      </c>
      <c r="Y790" t="s">
        <v>42</v>
      </c>
      <c r="Z790">
        <v>35.112844203572998</v>
      </c>
      <c r="AA790">
        <v>0</v>
      </c>
      <c r="AB790">
        <v>1</v>
      </c>
      <c r="AC790">
        <v>2.5000000000000001E-4</v>
      </c>
      <c r="AD790">
        <v>1</v>
      </c>
      <c r="AE790" t="s">
        <v>44</v>
      </c>
      <c r="AF790">
        <v>1.4035087719298201E-4</v>
      </c>
      <c r="AG790">
        <v>4.9281184847120001E-3</v>
      </c>
      <c r="AH790">
        <v>0.75</v>
      </c>
      <c r="AI790">
        <v>1</v>
      </c>
      <c r="AJ790">
        <v>9.9609649122806995E-2</v>
      </c>
      <c r="AK790">
        <v>0</v>
      </c>
      <c r="AL790">
        <v>0</v>
      </c>
      <c r="AN790" s="4">
        <f t="shared" si="36"/>
        <v>0</v>
      </c>
      <c r="AO790" s="4">
        <f t="shared" si="37"/>
        <v>0</v>
      </c>
      <c r="AQ790">
        <f t="shared" si="38"/>
        <v>0</v>
      </c>
    </row>
    <row r="791" spans="1:43" x14ac:dyDescent="0.25">
      <c r="A791" t="s">
        <v>1624</v>
      </c>
      <c r="B791">
        <v>9206007784</v>
      </c>
      <c r="C791">
        <v>303989378</v>
      </c>
      <c r="D791">
        <v>1</v>
      </c>
      <c r="E791" t="s">
        <v>39</v>
      </c>
      <c r="F791" t="s">
        <v>1625</v>
      </c>
      <c r="G791" t="s">
        <v>41</v>
      </c>
      <c r="H791" s="2">
        <v>45170</v>
      </c>
      <c r="I791">
        <v>65000</v>
      </c>
      <c r="J791" t="s">
        <v>42</v>
      </c>
      <c r="K791" t="s">
        <v>42</v>
      </c>
      <c r="L791">
        <v>65000</v>
      </c>
      <c r="M791" t="s">
        <v>42</v>
      </c>
      <c r="N791">
        <v>562.74</v>
      </c>
      <c r="O791">
        <v>0</v>
      </c>
      <c r="P791">
        <v>65000</v>
      </c>
      <c r="Q791" t="s">
        <v>43</v>
      </c>
      <c r="R791">
        <v>9.8750000000000004E-2</v>
      </c>
      <c r="S791">
        <v>0.10125000000000001</v>
      </c>
      <c r="T791" t="s">
        <v>44</v>
      </c>
      <c r="U791">
        <v>45200</v>
      </c>
      <c r="V791">
        <v>65000</v>
      </c>
      <c r="W791" t="s">
        <v>42</v>
      </c>
      <c r="X791" t="s">
        <v>42</v>
      </c>
      <c r="Y791" t="s">
        <v>42</v>
      </c>
      <c r="Z791">
        <v>28.49</v>
      </c>
      <c r="AA791">
        <v>0</v>
      </c>
      <c r="AB791">
        <v>1</v>
      </c>
      <c r="AC791">
        <v>2.5000000000000001E-4</v>
      </c>
      <c r="AD791">
        <v>1</v>
      </c>
      <c r="AE791" t="s">
        <v>44</v>
      </c>
      <c r="AF791">
        <v>1.8461538461538501E-4</v>
      </c>
      <c r="AG791">
        <v>5.2596923076923098E-3</v>
      </c>
      <c r="AH791">
        <v>1</v>
      </c>
      <c r="AI791">
        <v>1</v>
      </c>
      <c r="AJ791">
        <v>9.5815384615384594E-2</v>
      </c>
      <c r="AK791">
        <v>0</v>
      </c>
      <c r="AL791">
        <v>0</v>
      </c>
      <c r="AN791" s="4">
        <f t="shared" si="36"/>
        <v>0</v>
      </c>
      <c r="AO791" s="4">
        <f t="shared" si="37"/>
        <v>0</v>
      </c>
      <c r="AQ791">
        <f t="shared" si="38"/>
        <v>0</v>
      </c>
    </row>
    <row r="792" spans="1:43" x14ac:dyDescent="0.25">
      <c r="A792" t="s">
        <v>1626</v>
      </c>
      <c r="B792">
        <v>9205930382</v>
      </c>
      <c r="C792">
        <v>303989380</v>
      </c>
      <c r="D792">
        <v>1</v>
      </c>
      <c r="E792" t="s">
        <v>39</v>
      </c>
      <c r="F792" t="s">
        <v>1627</v>
      </c>
      <c r="G792" t="s">
        <v>41</v>
      </c>
      <c r="H792" s="2">
        <v>45170</v>
      </c>
      <c r="I792">
        <v>187500</v>
      </c>
      <c r="J792" t="s">
        <v>42</v>
      </c>
      <c r="K792" t="s">
        <v>42</v>
      </c>
      <c r="L792">
        <v>187500</v>
      </c>
      <c r="M792" t="s">
        <v>42</v>
      </c>
      <c r="N792">
        <v>1561.64</v>
      </c>
      <c r="O792">
        <v>0</v>
      </c>
      <c r="P792">
        <v>187500</v>
      </c>
      <c r="Q792" t="s">
        <v>43</v>
      </c>
      <c r="R792">
        <v>9.5000000000000001E-2</v>
      </c>
      <c r="S792">
        <v>9.7500000000000003E-2</v>
      </c>
      <c r="T792" t="s">
        <v>44</v>
      </c>
      <c r="U792">
        <v>45200</v>
      </c>
      <c r="V792">
        <v>187500</v>
      </c>
      <c r="W792" t="s">
        <v>42</v>
      </c>
      <c r="X792" t="s">
        <v>42</v>
      </c>
      <c r="Y792" t="s">
        <v>42</v>
      </c>
      <c r="Z792">
        <v>82.19</v>
      </c>
      <c r="AA792">
        <v>0</v>
      </c>
      <c r="AB792">
        <v>1</v>
      </c>
      <c r="AC792">
        <v>2.5000000000000001E-4</v>
      </c>
      <c r="AD792">
        <v>1</v>
      </c>
      <c r="AE792" t="s">
        <v>44</v>
      </c>
      <c r="AF792" s="3">
        <v>6.3999999999999997E-5</v>
      </c>
      <c r="AG792">
        <v>5.2601599999999998E-3</v>
      </c>
      <c r="AH792">
        <v>1</v>
      </c>
      <c r="AI792">
        <v>1</v>
      </c>
      <c r="AJ792">
        <v>9.2186000000000004E-2</v>
      </c>
      <c r="AK792">
        <v>0</v>
      </c>
      <c r="AL792">
        <v>0</v>
      </c>
      <c r="AN792" s="4">
        <f t="shared" si="36"/>
        <v>0</v>
      </c>
      <c r="AO792" s="4">
        <f t="shared" si="37"/>
        <v>0</v>
      </c>
      <c r="AQ792">
        <f t="shared" si="38"/>
        <v>0</v>
      </c>
    </row>
    <row r="793" spans="1:43" x14ac:dyDescent="0.25">
      <c r="A793" t="s">
        <v>1628</v>
      </c>
      <c r="B793">
        <v>9205812267</v>
      </c>
      <c r="C793">
        <v>303989385</v>
      </c>
      <c r="D793">
        <v>1</v>
      </c>
      <c r="E793" t="s">
        <v>39</v>
      </c>
      <c r="F793" t="s">
        <v>1629</v>
      </c>
      <c r="G793" t="s">
        <v>41</v>
      </c>
      <c r="H793" s="2">
        <v>45170</v>
      </c>
      <c r="I793">
        <v>37500</v>
      </c>
      <c r="J793" t="s">
        <v>42</v>
      </c>
      <c r="K793" t="s">
        <v>42</v>
      </c>
      <c r="L793">
        <v>37500</v>
      </c>
      <c r="M793" t="s">
        <v>42</v>
      </c>
      <c r="N793">
        <v>304.11</v>
      </c>
      <c r="O793">
        <v>0</v>
      </c>
      <c r="P793">
        <v>37500</v>
      </c>
      <c r="Q793" t="s">
        <v>43</v>
      </c>
      <c r="R793">
        <v>9.2499999999999999E-2</v>
      </c>
      <c r="S793">
        <v>9.5000000000000001E-2</v>
      </c>
      <c r="T793" t="s">
        <v>44</v>
      </c>
      <c r="U793">
        <v>45200</v>
      </c>
      <c r="V793">
        <v>37500</v>
      </c>
      <c r="W793" t="s">
        <v>42</v>
      </c>
      <c r="X793" t="s">
        <v>42</v>
      </c>
      <c r="Y793" t="s">
        <v>42</v>
      </c>
      <c r="Z793">
        <v>16.440000000000001</v>
      </c>
      <c r="AA793">
        <v>0</v>
      </c>
      <c r="AB793">
        <v>1</v>
      </c>
      <c r="AC793">
        <v>2.5000000000000001E-4</v>
      </c>
      <c r="AD793">
        <v>1</v>
      </c>
      <c r="AE793" t="s">
        <v>44</v>
      </c>
      <c r="AF793">
        <v>3.2000000000000003E-4</v>
      </c>
      <c r="AG793">
        <v>5.2608000000000004E-3</v>
      </c>
      <c r="AH793">
        <v>1</v>
      </c>
      <c r="AI793">
        <v>1</v>
      </c>
      <c r="AJ793">
        <v>8.9429999999999996E-2</v>
      </c>
      <c r="AK793">
        <v>0</v>
      </c>
      <c r="AL793">
        <v>0</v>
      </c>
      <c r="AN793" s="4">
        <f t="shared" si="36"/>
        <v>0</v>
      </c>
      <c r="AO793" s="4">
        <f t="shared" si="37"/>
        <v>0</v>
      </c>
      <c r="AQ793">
        <f t="shared" si="38"/>
        <v>0</v>
      </c>
    </row>
    <row r="794" spans="1:43" x14ac:dyDescent="0.25">
      <c r="A794" t="s">
        <v>1630</v>
      </c>
      <c r="B794">
        <v>1032840048</v>
      </c>
      <c r="C794">
        <v>303989414</v>
      </c>
      <c r="D794">
        <v>1</v>
      </c>
      <c r="E794" t="s">
        <v>39</v>
      </c>
      <c r="F794" t="s">
        <v>1631</v>
      </c>
      <c r="G794" t="s">
        <v>41</v>
      </c>
      <c r="H794" s="2">
        <v>45170</v>
      </c>
      <c r="I794">
        <v>10289</v>
      </c>
      <c r="J794" t="s">
        <v>42</v>
      </c>
      <c r="K794" t="s">
        <v>42</v>
      </c>
      <c r="L794">
        <v>10289</v>
      </c>
      <c r="M794" t="s">
        <v>42</v>
      </c>
      <c r="N794">
        <v>90.66</v>
      </c>
      <c r="O794">
        <v>0</v>
      </c>
      <c r="P794">
        <v>10289</v>
      </c>
      <c r="Q794" t="s">
        <v>47</v>
      </c>
      <c r="R794">
        <v>0</v>
      </c>
      <c r="S794">
        <v>0.10625</v>
      </c>
      <c r="T794" t="s">
        <v>44</v>
      </c>
      <c r="U794">
        <v>45200</v>
      </c>
      <c r="V794">
        <v>10289</v>
      </c>
      <c r="W794" t="s">
        <v>42</v>
      </c>
      <c r="X794" t="s">
        <v>42</v>
      </c>
      <c r="Y794" t="s">
        <v>42</v>
      </c>
      <c r="Z794">
        <v>9.1199999999999992</v>
      </c>
      <c r="AA794">
        <v>0</v>
      </c>
      <c r="AB794">
        <v>1</v>
      </c>
      <c r="AC794">
        <v>2.5000000000000001E-4</v>
      </c>
      <c r="AD794">
        <v>1</v>
      </c>
      <c r="AE794" t="s">
        <v>44</v>
      </c>
      <c r="AF794">
        <v>1.16629410049567E-3</v>
      </c>
      <c r="AG794">
        <v>1.06366021965206E-2</v>
      </c>
      <c r="AH794">
        <v>1</v>
      </c>
      <c r="AI794">
        <v>1</v>
      </c>
      <c r="AJ794">
        <v>9.41971037029838E-2</v>
      </c>
      <c r="AK794">
        <v>4.1136164836232903E-3</v>
      </c>
      <c r="AL794">
        <v>0</v>
      </c>
      <c r="AN794" s="4">
        <f t="shared" si="36"/>
        <v>0</v>
      </c>
      <c r="AO794" s="4">
        <f t="shared" si="37"/>
        <v>0</v>
      </c>
      <c r="AQ794">
        <f t="shared" si="38"/>
        <v>3.5270833333333358</v>
      </c>
    </row>
    <row r="795" spans="1:43" x14ac:dyDescent="0.25">
      <c r="A795" t="s">
        <v>1632</v>
      </c>
      <c r="B795">
        <v>9206312606</v>
      </c>
      <c r="C795">
        <v>303990710</v>
      </c>
      <c r="D795">
        <v>1</v>
      </c>
      <c r="E795" t="s">
        <v>39</v>
      </c>
      <c r="F795" t="s">
        <v>1633</v>
      </c>
      <c r="G795" t="s">
        <v>41</v>
      </c>
      <c r="H795" s="2">
        <v>45170</v>
      </c>
      <c r="I795">
        <v>75000</v>
      </c>
      <c r="J795" t="s">
        <v>42</v>
      </c>
      <c r="K795" t="s">
        <v>42</v>
      </c>
      <c r="L795">
        <v>75000</v>
      </c>
      <c r="M795" t="s">
        <v>42</v>
      </c>
      <c r="N795">
        <v>731.51</v>
      </c>
      <c r="O795">
        <v>0</v>
      </c>
      <c r="P795">
        <v>75000</v>
      </c>
      <c r="Q795" t="s">
        <v>43</v>
      </c>
      <c r="R795">
        <v>0.11125</v>
      </c>
      <c r="S795">
        <v>0.11375</v>
      </c>
      <c r="T795" t="s">
        <v>44</v>
      </c>
      <c r="U795">
        <v>45200</v>
      </c>
      <c r="V795">
        <v>75000</v>
      </c>
      <c r="W795" t="s">
        <v>42</v>
      </c>
      <c r="X795" t="s">
        <v>42</v>
      </c>
      <c r="Y795" t="s">
        <v>42</v>
      </c>
      <c r="Z795">
        <v>32.880000000000003</v>
      </c>
      <c r="AA795">
        <v>0</v>
      </c>
      <c r="AB795">
        <v>1</v>
      </c>
      <c r="AC795">
        <v>2.5000000000000001E-4</v>
      </c>
      <c r="AD795">
        <v>1</v>
      </c>
      <c r="AE795" t="s">
        <v>44</v>
      </c>
      <c r="AF795">
        <v>1.6000000000000001E-4</v>
      </c>
      <c r="AG795">
        <v>5.2608000000000004E-3</v>
      </c>
      <c r="AH795">
        <v>1</v>
      </c>
      <c r="AI795">
        <v>1</v>
      </c>
      <c r="AJ795">
        <v>0.10834000000000001</v>
      </c>
      <c r="AK795">
        <v>0</v>
      </c>
      <c r="AL795">
        <v>0</v>
      </c>
      <c r="AN795" s="4">
        <f t="shared" si="36"/>
        <v>0</v>
      </c>
      <c r="AO795" s="4">
        <f t="shared" si="37"/>
        <v>0</v>
      </c>
      <c r="AQ795">
        <f t="shared" si="38"/>
        <v>0</v>
      </c>
    </row>
    <row r="796" spans="1:43" x14ac:dyDescent="0.25">
      <c r="A796" t="s">
        <v>1634</v>
      </c>
      <c r="B796">
        <v>9206268212</v>
      </c>
      <c r="C796">
        <v>303990713</v>
      </c>
      <c r="D796">
        <v>1</v>
      </c>
      <c r="E796" t="s">
        <v>39</v>
      </c>
      <c r="F796" t="s">
        <v>1635</v>
      </c>
      <c r="G796" t="s">
        <v>41</v>
      </c>
      <c r="H796" s="2">
        <v>45170</v>
      </c>
      <c r="I796">
        <v>36201.050000000003</v>
      </c>
      <c r="J796" t="s">
        <v>42</v>
      </c>
      <c r="K796" t="s">
        <v>42</v>
      </c>
      <c r="L796">
        <v>36201.050000000003</v>
      </c>
      <c r="M796" t="s">
        <v>42</v>
      </c>
      <c r="N796">
        <v>0</v>
      </c>
      <c r="O796">
        <v>334.96</v>
      </c>
      <c r="P796">
        <v>35866.089999999997</v>
      </c>
      <c r="Q796" t="s">
        <v>43</v>
      </c>
      <c r="R796">
        <v>0.105</v>
      </c>
      <c r="S796">
        <v>0.1075</v>
      </c>
      <c r="T796" t="s">
        <v>44</v>
      </c>
      <c r="U796">
        <v>45200</v>
      </c>
      <c r="V796">
        <v>35866.089999999997</v>
      </c>
      <c r="W796" t="s">
        <v>42</v>
      </c>
      <c r="X796" t="s">
        <v>42</v>
      </c>
      <c r="Y796" t="s">
        <v>42</v>
      </c>
      <c r="Z796">
        <v>0</v>
      </c>
      <c r="AA796">
        <v>0</v>
      </c>
      <c r="AB796">
        <v>1</v>
      </c>
      <c r="AC796">
        <v>2.5000000000000001E-4</v>
      </c>
      <c r="AD796">
        <v>1</v>
      </c>
      <c r="AE796" t="s">
        <v>44</v>
      </c>
      <c r="AF796">
        <v>3.3148209789495101E-4</v>
      </c>
      <c r="AG796">
        <v>0</v>
      </c>
      <c r="AH796">
        <v>1</v>
      </c>
      <c r="AI796">
        <v>1</v>
      </c>
      <c r="AJ796">
        <v>0.101918517902105</v>
      </c>
      <c r="AK796">
        <v>0</v>
      </c>
      <c r="AL796">
        <v>0</v>
      </c>
      <c r="AN796" s="4">
        <f t="shared" si="36"/>
        <v>334.9600000000064</v>
      </c>
      <c r="AO796" s="4">
        <f t="shared" si="37"/>
        <v>6.4233063312713057E-12</v>
      </c>
      <c r="AQ796">
        <f t="shared" si="38"/>
        <v>0</v>
      </c>
    </row>
    <row r="797" spans="1:43" x14ac:dyDescent="0.25">
      <c r="A797" t="s">
        <v>1636</v>
      </c>
      <c r="B797">
        <v>9204480504</v>
      </c>
      <c r="C797">
        <v>303990739</v>
      </c>
      <c r="D797">
        <v>1</v>
      </c>
      <c r="E797" t="s">
        <v>39</v>
      </c>
      <c r="F797" t="s">
        <v>1637</v>
      </c>
      <c r="G797" t="s">
        <v>41</v>
      </c>
      <c r="H797" s="2">
        <v>45170</v>
      </c>
      <c r="I797">
        <v>49900</v>
      </c>
      <c r="J797" t="s">
        <v>42</v>
      </c>
      <c r="K797" t="s">
        <v>42</v>
      </c>
      <c r="L797">
        <v>49900</v>
      </c>
      <c r="M797" t="s">
        <v>42</v>
      </c>
      <c r="N797">
        <v>808.44</v>
      </c>
      <c r="O797">
        <v>0</v>
      </c>
      <c r="P797">
        <v>49900</v>
      </c>
      <c r="Q797" t="s">
        <v>43</v>
      </c>
      <c r="R797">
        <v>9.2499999999999999E-2</v>
      </c>
      <c r="S797">
        <v>9.5000000000000001E-2</v>
      </c>
      <c r="T797" t="s">
        <v>44</v>
      </c>
      <c r="U797">
        <v>45231</v>
      </c>
      <c r="V797">
        <v>49900</v>
      </c>
      <c r="W797" t="s">
        <v>42</v>
      </c>
      <c r="X797" t="s">
        <v>42</v>
      </c>
      <c r="Y797" t="s">
        <v>42</v>
      </c>
      <c r="Z797">
        <v>43.13</v>
      </c>
      <c r="AA797">
        <v>0</v>
      </c>
      <c r="AB797">
        <v>1</v>
      </c>
      <c r="AC797">
        <v>2.5000000000000001E-4</v>
      </c>
      <c r="AD797">
        <v>1</v>
      </c>
      <c r="AE797" t="s">
        <v>44</v>
      </c>
      <c r="AF797">
        <v>2.40480961923848E-4</v>
      </c>
      <c r="AG797">
        <v>1.0371943887775599E-2</v>
      </c>
      <c r="AH797">
        <v>1</v>
      </c>
      <c r="AI797">
        <v>1</v>
      </c>
      <c r="AJ797">
        <v>8.9509519038076094E-2</v>
      </c>
      <c r="AK797">
        <v>0</v>
      </c>
      <c r="AL797">
        <v>0</v>
      </c>
      <c r="AN797" s="4">
        <f t="shared" si="36"/>
        <v>0</v>
      </c>
      <c r="AO797" s="4">
        <f t="shared" si="37"/>
        <v>0</v>
      </c>
      <c r="AQ797">
        <f t="shared" si="38"/>
        <v>0</v>
      </c>
    </row>
    <row r="798" spans="1:43" x14ac:dyDescent="0.25">
      <c r="A798" t="s">
        <v>1638</v>
      </c>
      <c r="B798">
        <v>9206085392</v>
      </c>
      <c r="C798">
        <v>303990993</v>
      </c>
      <c r="D798">
        <v>1</v>
      </c>
      <c r="E798" t="s">
        <v>39</v>
      </c>
      <c r="F798" t="s">
        <v>1639</v>
      </c>
      <c r="G798" t="s">
        <v>41</v>
      </c>
      <c r="H798" s="2">
        <v>45170</v>
      </c>
      <c r="I798">
        <v>69700</v>
      </c>
      <c r="J798" t="s">
        <v>42</v>
      </c>
      <c r="K798" t="s">
        <v>42</v>
      </c>
      <c r="L798">
        <v>69700</v>
      </c>
      <c r="M798" t="s">
        <v>42</v>
      </c>
      <c r="N798">
        <v>1157.81</v>
      </c>
      <c r="O798">
        <v>400</v>
      </c>
      <c r="P798">
        <v>69300</v>
      </c>
      <c r="Q798" t="s">
        <v>43</v>
      </c>
      <c r="R798">
        <v>9.5000000000000001E-2</v>
      </c>
      <c r="S798">
        <v>9.7500000000000003E-2</v>
      </c>
      <c r="T798" t="s">
        <v>44</v>
      </c>
      <c r="U798">
        <v>45231</v>
      </c>
      <c r="V798">
        <v>69300</v>
      </c>
      <c r="W798" t="s">
        <v>42</v>
      </c>
      <c r="X798" t="s">
        <v>42</v>
      </c>
      <c r="Y798" t="s">
        <v>42</v>
      </c>
      <c r="Z798">
        <v>60.16</v>
      </c>
      <c r="AA798">
        <v>0</v>
      </c>
      <c r="AB798">
        <v>1</v>
      </c>
      <c r="AC798">
        <v>2.5000000000000001E-4</v>
      </c>
      <c r="AD798">
        <v>1</v>
      </c>
      <c r="AE798" t="s">
        <v>44</v>
      </c>
      <c r="AF798">
        <v>1.72166427546628E-4</v>
      </c>
      <c r="AG798">
        <v>1.0357532281205201E-2</v>
      </c>
      <c r="AH798">
        <v>1</v>
      </c>
      <c r="AI798">
        <v>1</v>
      </c>
      <c r="AJ798">
        <v>9.2077833572453402E-2</v>
      </c>
      <c r="AK798">
        <v>0</v>
      </c>
      <c r="AL798">
        <v>0</v>
      </c>
      <c r="AN798" s="4">
        <f t="shared" si="36"/>
        <v>400</v>
      </c>
      <c r="AO798" s="4">
        <f t="shared" si="37"/>
        <v>0</v>
      </c>
      <c r="AQ798">
        <f t="shared" si="38"/>
        <v>0</v>
      </c>
    </row>
    <row r="799" spans="1:43" x14ac:dyDescent="0.25">
      <c r="A799" t="s">
        <v>1640</v>
      </c>
      <c r="B799">
        <v>9206046790</v>
      </c>
      <c r="C799">
        <v>303990995</v>
      </c>
      <c r="D799">
        <v>1</v>
      </c>
      <c r="E799" t="s">
        <v>39</v>
      </c>
      <c r="F799" t="s">
        <v>1641</v>
      </c>
      <c r="G799" t="s">
        <v>41</v>
      </c>
      <c r="H799" s="2">
        <v>45170</v>
      </c>
      <c r="I799">
        <v>49848.05</v>
      </c>
      <c r="J799" t="s">
        <v>42</v>
      </c>
      <c r="K799" t="s">
        <v>42</v>
      </c>
      <c r="L799">
        <v>49848.05</v>
      </c>
      <c r="M799" t="s">
        <v>42</v>
      </c>
      <c r="N799">
        <v>433.97</v>
      </c>
      <c r="O799">
        <v>16.03</v>
      </c>
      <c r="P799">
        <v>49832.02</v>
      </c>
      <c r="Q799" t="s">
        <v>43</v>
      </c>
      <c r="R799">
        <v>0.1</v>
      </c>
      <c r="S799">
        <v>0.10249999999999999</v>
      </c>
      <c r="T799" t="s">
        <v>44</v>
      </c>
      <c r="U799">
        <v>45231</v>
      </c>
      <c r="V799">
        <v>49832.02</v>
      </c>
      <c r="W799" t="s">
        <v>42</v>
      </c>
      <c r="X799" t="s">
        <v>42</v>
      </c>
      <c r="Y799" t="s">
        <v>42</v>
      </c>
      <c r="Z799">
        <v>21.17</v>
      </c>
      <c r="AA799">
        <v>0</v>
      </c>
      <c r="AB799">
        <v>1</v>
      </c>
      <c r="AC799">
        <v>2.5000000000000001E-4</v>
      </c>
      <c r="AD799">
        <v>1</v>
      </c>
      <c r="AE799" t="s">
        <v>44</v>
      </c>
      <c r="AF799">
        <v>2.40731583281593E-4</v>
      </c>
      <c r="AG799">
        <v>5.0962876180713204E-3</v>
      </c>
      <c r="AH799">
        <v>1</v>
      </c>
      <c r="AI799">
        <v>1</v>
      </c>
      <c r="AJ799">
        <v>9.7009268416718406E-2</v>
      </c>
      <c r="AK799">
        <v>0</v>
      </c>
      <c r="AL799">
        <v>0</v>
      </c>
      <c r="AN799" s="4">
        <f t="shared" si="36"/>
        <v>16.030000000006112</v>
      </c>
      <c r="AO799" s="4">
        <f t="shared" si="37"/>
        <v>6.1106675275368616E-12</v>
      </c>
      <c r="AQ799">
        <f t="shared" si="38"/>
        <v>0</v>
      </c>
    </row>
    <row r="800" spans="1:43" x14ac:dyDescent="0.25">
      <c r="A800" t="s">
        <v>1642</v>
      </c>
      <c r="B800">
        <v>9206008337</v>
      </c>
      <c r="C800">
        <v>303991001</v>
      </c>
      <c r="D800">
        <v>1</v>
      </c>
      <c r="E800" t="s">
        <v>39</v>
      </c>
      <c r="F800" t="s">
        <v>1643</v>
      </c>
      <c r="G800" t="s">
        <v>41</v>
      </c>
      <c r="H800" s="2">
        <v>45170</v>
      </c>
      <c r="I800">
        <v>50000</v>
      </c>
      <c r="J800" t="s">
        <v>42</v>
      </c>
      <c r="K800" t="s">
        <v>42</v>
      </c>
      <c r="L800">
        <v>50000</v>
      </c>
      <c r="M800" t="s">
        <v>42</v>
      </c>
      <c r="N800">
        <v>400</v>
      </c>
      <c r="O800">
        <v>0</v>
      </c>
      <c r="P800">
        <v>50000</v>
      </c>
      <c r="Q800" t="s">
        <v>43</v>
      </c>
      <c r="R800">
        <v>9.1249999999999998E-2</v>
      </c>
      <c r="S800">
        <v>9.375E-2</v>
      </c>
      <c r="T800" t="s">
        <v>44</v>
      </c>
      <c r="U800">
        <v>45200</v>
      </c>
      <c r="V800">
        <v>50000</v>
      </c>
      <c r="W800" t="s">
        <v>42</v>
      </c>
      <c r="X800" t="s">
        <v>42</v>
      </c>
      <c r="Y800" t="s">
        <v>42</v>
      </c>
      <c r="Z800">
        <v>21.92</v>
      </c>
      <c r="AA800">
        <v>0</v>
      </c>
      <c r="AB800">
        <v>1</v>
      </c>
      <c r="AC800">
        <v>2.5000000000000001E-4</v>
      </c>
      <c r="AD800">
        <v>1</v>
      </c>
      <c r="AE800" t="s">
        <v>44</v>
      </c>
      <c r="AF800">
        <v>2.4000000000000001E-4</v>
      </c>
      <c r="AG800">
        <v>5.2608000000000004E-3</v>
      </c>
      <c r="AH800">
        <v>1</v>
      </c>
      <c r="AI800">
        <v>1</v>
      </c>
      <c r="AJ800">
        <v>8.8260000000000005E-2</v>
      </c>
      <c r="AK800">
        <v>0</v>
      </c>
      <c r="AL800">
        <v>0</v>
      </c>
      <c r="AN800" s="4">
        <f t="shared" si="36"/>
        <v>0</v>
      </c>
      <c r="AO800" s="4">
        <f t="shared" si="37"/>
        <v>0</v>
      </c>
      <c r="AQ800">
        <f t="shared" si="38"/>
        <v>0</v>
      </c>
    </row>
    <row r="801" spans="1:43" x14ac:dyDescent="0.25">
      <c r="A801" t="s">
        <v>1644</v>
      </c>
      <c r="B801">
        <v>9206544000</v>
      </c>
      <c r="C801">
        <v>303991147</v>
      </c>
      <c r="D801">
        <v>1</v>
      </c>
      <c r="E801" t="s">
        <v>39</v>
      </c>
      <c r="F801" t="s">
        <v>1645</v>
      </c>
      <c r="G801" t="s">
        <v>41</v>
      </c>
      <c r="H801" s="2">
        <v>45170</v>
      </c>
      <c r="I801">
        <v>56574.76</v>
      </c>
      <c r="J801" t="s">
        <v>42</v>
      </c>
      <c r="K801" t="s">
        <v>42</v>
      </c>
      <c r="L801">
        <v>56574.76</v>
      </c>
      <c r="M801" t="s">
        <v>42</v>
      </c>
      <c r="N801">
        <v>465.64</v>
      </c>
      <c r="O801">
        <v>575.36</v>
      </c>
      <c r="P801">
        <v>55999.4</v>
      </c>
      <c r="Q801" t="s">
        <v>43</v>
      </c>
      <c r="R801">
        <v>9.375E-2</v>
      </c>
      <c r="S801">
        <v>9.6250000000000002E-2</v>
      </c>
      <c r="T801" t="s">
        <v>44</v>
      </c>
      <c r="U801">
        <v>45200</v>
      </c>
      <c r="V801">
        <v>55999.4</v>
      </c>
      <c r="W801" t="s">
        <v>42</v>
      </c>
      <c r="X801" t="s">
        <v>42</v>
      </c>
      <c r="Y801" t="s">
        <v>42</v>
      </c>
      <c r="Z801">
        <v>24.83</v>
      </c>
      <c r="AA801">
        <v>0</v>
      </c>
      <c r="AB801">
        <v>1</v>
      </c>
      <c r="AC801">
        <v>2.5000000000000001E-4</v>
      </c>
      <c r="AD801">
        <v>1</v>
      </c>
      <c r="AE801" t="s">
        <v>44</v>
      </c>
      <c r="AF801">
        <v>2.12108721274293E-4</v>
      </c>
      <c r="AG801">
        <v>5.2666595492406902E-3</v>
      </c>
      <c r="AH801">
        <v>1</v>
      </c>
      <c r="AI801">
        <v>1</v>
      </c>
      <c r="AJ801">
        <v>9.0787891278725705E-2</v>
      </c>
      <c r="AK801">
        <v>0</v>
      </c>
      <c r="AL801">
        <v>0</v>
      </c>
      <c r="AN801" s="4">
        <f t="shared" si="36"/>
        <v>575.36000000000058</v>
      </c>
      <c r="AO801" s="4">
        <f t="shared" si="37"/>
        <v>0</v>
      </c>
      <c r="AQ801">
        <f t="shared" si="38"/>
        <v>0</v>
      </c>
    </row>
    <row r="802" spans="1:43" x14ac:dyDescent="0.25">
      <c r="A802" t="s">
        <v>1646</v>
      </c>
      <c r="B802">
        <v>1032843650</v>
      </c>
      <c r="C802">
        <v>303990744</v>
      </c>
      <c r="D802">
        <v>1</v>
      </c>
      <c r="E802" t="s">
        <v>39</v>
      </c>
      <c r="F802" t="s">
        <v>1647</v>
      </c>
      <c r="G802" t="s">
        <v>41</v>
      </c>
      <c r="H802" s="2">
        <v>45170</v>
      </c>
      <c r="I802">
        <v>91500</v>
      </c>
      <c r="J802" t="s">
        <v>42</v>
      </c>
      <c r="K802" t="s">
        <v>42</v>
      </c>
      <c r="L802">
        <v>91500</v>
      </c>
      <c r="M802" t="s">
        <v>42</v>
      </c>
      <c r="N802">
        <v>777.12</v>
      </c>
      <c r="O802">
        <v>0</v>
      </c>
      <c r="P802">
        <v>91500</v>
      </c>
      <c r="Q802" t="s">
        <v>47</v>
      </c>
      <c r="R802">
        <v>0</v>
      </c>
      <c r="S802">
        <v>0.1</v>
      </c>
      <c r="T802" t="s">
        <v>44</v>
      </c>
      <c r="U802">
        <v>45231</v>
      </c>
      <c r="V802">
        <v>91500</v>
      </c>
      <c r="W802" t="s">
        <v>42</v>
      </c>
      <c r="X802" t="s">
        <v>42</v>
      </c>
      <c r="Y802" t="s">
        <v>42</v>
      </c>
      <c r="Z802">
        <v>9.1199999999999992</v>
      </c>
      <c r="AA802">
        <v>0</v>
      </c>
      <c r="AB802">
        <v>1</v>
      </c>
      <c r="AC802">
        <v>2.5000000000000001E-4</v>
      </c>
      <c r="AD802">
        <v>1</v>
      </c>
      <c r="AE802" t="s">
        <v>44</v>
      </c>
      <c r="AF802">
        <v>1.31147540983607E-4</v>
      </c>
      <c r="AG802">
        <v>1.1960655737704899E-3</v>
      </c>
      <c r="AH802">
        <v>1</v>
      </c>
      <c r="AI802">
        <v>1</v>
      </c>
      <c r="AJ802">
        <v>9.8422786885245903E-2</v>
      </c>
      <c r="AK802">
        <v>4.9003278688524599E-3</v>
      </c>
      <c r="AL802">
        <v>0</v>
      </c>
      <c r="AN802" s="4">
        <f t="shared" si="36"/>
        <v>0</v>
      </c>
      <c r="AO802" s="4">
        <f t="shared" si="37"/>
        <v>0</v>
      </c>
      <c r="AQ802">
        <f t="shared" si="38"/>
        <v>37.365000000000009</v>
      </c>
    </row>
    <row r="803" spans="1:43" x14ac:dyDescent="0.25">
      <c r="A803" t="s">
        <v>1648</v>
      </c>
      <c r="B803">
        <v>1031448250</v>
      </c>
      <c r="C803">
        <v>303990929</v>
      </c>
      <c r="D803">
        <v>1</v>
      </c>
      <c r="E803" t="s">
        <v>39</v>
      </c>
      <c r="F803" t="s">
        <v>1649</v>
      </c>
      <c r="G803" t="s">
        <v>41</v>
      </c>
      <c r="H803" s="2">
        <v>45170</v>
      </c>
      <c r="I803">
        <v>19951.830000000002</v>
      </c>
      <c r="J803" t="s">
        <v>42</v>
      </c>
      <c r="K803" t="s">
        <v>42</v>
      </c>
      <c r="L803">
        <v>19951.830000000002</v>
      </c>
      <c r="M803" t="s">
        <v>42</v>
      </c>
      <c r="N803">
        <v>174.31</v>
      </c>
      <c r="O803">
        <v>10025.69</v>
      </c>
      <c r="P803">
        <v>9926.14</v>
      </c>
      <c r="Q803" t="s">
        <v>47</v>
      </c>
      <c r="R803">
        <v>0.11375</v>
      </c>
      <c r="S803">
        <v>0.11375</v>
      </c>
      <c r="T803" t="s">
        <v>44</v>
      </c>
      <c r="U803">
        <v>45231</v>
      </c>
      <c r="V803">
        <v>9926.14</v>
      </c>
      <c r="W803" t="s">
        <v>42</v>
      </c>
      <c r="X803" t="s">
        <v>42</v>
      </c>
      <c r="Y803" t="s">
        <v>42</v>
      </c>
      <c r="Z803">
        <v>9.1199999999999992</v>
      </c>
      <c r="AA803">
        <v>0</v>
      </c>
      <c r="AB803">
        <v>1</v>
      </c>
      <c r="AC803">
        <v>2.5000000000000001E-4</v>
      </c>
      <c r="AD803">
        <v>1</v>
      </c>
      <c r="AE803" t="s">
        <v>44</v>
      </c>
      <c r="AF803">
        <v>6.0144858892642898E-4</v>
      </c>
      <c r="AG803">
        <v>5.4852111310090303E-3</v>
      </c>
      <c r="AH803">
        <v>1</v>
      </c>
      <c r="AI803">
        <v>1</v>
      </c>
      <c r="AJ803">
        <v>0.107413340280065</v>
      </c>
      <c r="AK803">
        <v>4.5428990724159096E-3</v>
      </c>
      <c r="AL803">
        <v>0</v>
      </c>
      <c r="AN803" s="4">
        <f t="shared" si="36"/>
        <v>10025.690000000002</v>
      </c>
      <c r="AO803" s="4">
        <f t="shared" si="37"/>
        <v>0</v>
      </c>
      <c r="AQ803">
        <f t="shared" si="38"/>
        <v>7.5532624999999944</v>
      </c>
    </row>
    <row r="804" spans="1:43" x14ac:dyDescent="0.25">
      <c r="A804" t="s">
        <v>1650</v>
      </c>
      <c r="B804">
        <v>9206500747</v>
      </c>
      <c r="C804">
        <v>303990962</v>
      </c>
      <c r="D804">
        <v>1</v>
      </c>
      <c r="E804" t="s">
        <v>39</v>
      </c>
      <c r="F804" t="s">
        <v>1651</v>
      </c>
      <c r="G804" t="s">
        <v>41</v>
      </c>
      <c r="H804" s="2">
        <v>45170</v>
      </c>
      <c r="I804">
        <v>37300</v>
      </c>
      <c r="J804" t="s">
        <v>42</v>
      </c>
      <c r="K804" t="s">
        <v>42</v>
      </c>
      <c r="L804">
        <v>37300</v>
      </c>
      <c r="M804" t="s">
        <v>42</v>
      </c>
      <c r="N804">
        <v>340.24</v>
      </c>
      <c r="O804">
        <v>50</v>
      </c>
      <c r="P804">
        <v>37250</v>
      </c>
      <c r="Q804" t="s">
        <v>43</v>
      </c>
      <c r="R804">
        <v>0.10375</v>
      </c>
      <c r="S804">
        <v>0.10625</v>
      </c>
      <c r="T804" t="s">
        <v>44</v>
      </c>
      <c r="U804">
        <v>45200</v>
      </c>
      <c r="V804">
        <v>37250</v>
      </c>
      <c r="W804" t="s">
        <v>42</v>
      </c>
      <c r="X804" t="s">
        <v>42</v>
      </c>
      <c r="Y804" t="s">
        <v>42</v>
      </c>
      <c r="Z804">
        <v>16.399999999999999</v>
      </c>
      <c r="AA804">
        <v>0</v>
      </c>
      <c r="AB804">
        <v>1</v>
      </c>
      <c r="AC804">
        <v>2.5000000000000001E-4</v>
      </c>
      <c r="AD804">
        <v>1</v>
      </c>
      <c r="AE804" t="s">
        <v>44</v>
      </c>
      <c r="AF804">
        <v>3.2171581769436998E-4</v>
      </c>
      <c r="AG804">
        <v>5.2761394101876703E-3</v>
      </c>
      <c r="AH804">
        <v>1</v>
      </c>
      <c r="AI804">
        <v>1</v>
      </c>
      <c r="AJ804">
        <v>0.100678284182306</v>
      </c>
      <c r="AK804">
        <v>0</v>
      </c>
      <c r="AL804">
        <v>0</v>
      </c>
      <c r="AN804" s="4">
        <f t="shared" si="36"/>
        <v>50</v>
      </c>
      <c r="AO804" s="4">
        <f t="shared" si="37"/>
        <v>0</v>
      </c>
      <c r="AQ804">
        <f t="shared" si="38"/>
        <v>0</v>
      </c>
    </row>
    <row r="805" spans="1:43" x14ac:dyDescent="0.25">
      <c r="A805" t="s">
        <v>1652</v>
      </c>
      <c r="B805">
        <v>9206183551</v>
      </c>
      <c r="C805">
        <v>303990980</v>
      </c>
      <c r="D805">
        <v>1</v>
      </c>
      <c r="E805" t="s">
        <v>39</v>
      </c>
      <c r="F805" t="s">
        <v>1653</v>
      </c>
      <c r="G805" t="s">
        <v>41</v>
      </c>
      <c r="H805" s="2">
        <v>45170</v>
      </c>
      <c r="I805">
        <v>95900</v>
      </c>
      <c r="J805" t="s">
        <v>42</v>
      </c>
      <c r="K805" t="s">
        <v>42</v>
      </c>
      <c r="L805">
        <v>95900</v>
      </c>
      <c r="M805" t="s">
        <v>42</v>
      </c>
      <c r="N805">
        <v>1817.78</v>
      </c>
      <c r="O805">
        <v>1182.22</v>
      </c>
      <c r="P805">
        <v>94717.78</v>
      </c>
      <c r="Q805" t="s">
        <v>43</v>
      </c>
      <c r="R805">
        <v>0.10875</v>
      </c>
      <c r="S805">
        <v>0.11125</v>
      </c>
      <c r="T805" t="s">
        <v>44</v>
      </c>
      <c r="U805">
        <v>45231</v>
      </c>
      <c r="V805">
        <v>94717.78</v>
      </c>
      <c r="W805" t="s">
        <v>42</v>
      </c>
      <c r="X805" t="s">
        <v>42</v>
      </c>
      <c r="Y805" t="s">
        <v>42</v>
      </c>
      <c r="Z805">
        <v>82.64</v>
      </c>
      <c r="AA805">
        <v>0</v>
      </c>
      <c r="AB805">
        <v>1</v>
      </c>
      <c r="AC805">
        <v>2.5000000000000001E-4</v>
      </c>
      <c r="AD805">
        <v>1</v>
      </c>
      <c r="AE805" t="s">
        <v>44</v>
      </c>
      <c r="AF805">
        <v>1.2513034410844599E-4</v>
      </c>
      <c r="AG805">
        <v>1.0340771637122E-2</v>
      </c>
      <c r="AH805">
        <v>1</v>
      </c>
      <c r="AI805">
        <v>1</v>
      </c>
      <c r="AJ805">
        <v>0.105874869655892</v>
      </c>
      <c r="AK805">
        <v>0</v>
      </c>
      <c r="AL805">
        <v>0</v>
      </c>
      <c r="AN805" s="4">
        <f t="shared" si="36"/>
        <v>1182.2200000000012</v>
      </c>
      <c r="AO805" s="4">
        <f t="shared" si="37"/>
        <v>0</v>
      </c>
      <c r="AQ805">
        <f t="shared" si="38"/>
        <v>0</v>
      </c>
    </row>
    <row r="806" spans="1:43" x14ac:dyDescent="0.25">
      <c r="A806" t="s">
        <v>1654</v>
      </c>
      <c r="B806">
        <v>9206233901</v>
      </c>
      <c r="C806">
        <v>304004431</v>
      </c>
      <c r="D806">
        <v>1</v>
      </c>
      <c r="E806" t="s">
        <v>39</v>
      </c>
      <c r="F806" t="s">
        <v>1655</v>
      </c>
      <c r="G806" t="s">
        <v>41</v>
      </c>
      <c r="H806" s="2">
        <v>45170</v>
      </c>
      <c r="I806">
        <v>64825.67</v>
      </c>
      <c r="J806" t="s">
        <v>42</v>
      </c>
      <c r="K806" t="s">
        <v>42</v>
      </c>
      <c r="L806">
        <v>64825.67</v>
      </c>
      <c r="M806" t="s">
        <v>42</v>
      </c>
      <c r="N806">
        <v>557.48</v>
      </c>
      <c r="O806">
        <v>42.52</v>
      </c>
      <c r="P806">
        <v>64783.15</v>
      </c>
      <c r="Q806" t="s">
        <v>43</v>
      </c>
      <c r="R806">
        <v>9.8750000000000004E-2</v>
      </c>
      <c r="S806">
        <v>0.10125000000000001</v>
      </c>
      <c r="T806" t="s">
        <v>44</v>
      </c>
      <c r="U806">
        <v>45231</v>
      </c>
      <c r="V806">
        <v>64783.15</v>
      </c>
      <c r="W806" t="s">
        <v>42</v>
      </c>
      <c r="X806" t="s">
        <v>42</v>
      </c>
      <c r="Y806" t="s">
        <v>42</v>
      </c>
      <c r="Z806">
        <v>27.53</v>
      </c>
      <c r="AA806">
        <v>0</v>
      </c>
      <c r="AB806">
        <v>1</v>
      </c>
      <c r="AC806">
        <v>2.5000000000000001E-4</v>
      </c>
      <c r="AD806">
        <v>1</v>
      </c>
      <c r="AE806" t="s">
        <v>44</v>
      </c>
      <c r="AF806">
        <v>1.8511185460944699E-4</v>
      </c>
      <c r="AG806">
        <v>5.0961293573980803E-3</v>
      </c>
      <c r="AH806">
        <v>1</v>
      </c>
      <c r="AI806">
        <v>1</v>
      </c>
      <c r="AJ806">
        <v>9.5814888145390603E-2</v>
      </c>
      <c r="AK806">
        <v>0</v>
      </c>
      <c r="AL806">
        <v>0</v>
      </c>
      <c r="AN806" s="4">
        <f t="shared" si="36"/>
        <v>42.519999999996799</v>
      </c>
      <c r="AO806" s="4">
        <f t="shared" si="37"/>
        <v>-3.2045477382780518E-12</v>
      </c>
      <c r="AQ806">
        <f t="shared" si="38"/>
        <v>0</v>
      </c>
    </row>
    <row r="807" spans="1:43" x14ac:dyDescent="0.25">
      <c r="A807" t="s">
        <v>1656</v>
      </c>
      <c r="B807">
        <v>9206180201</v>
      </c>
      <c r="C807">
        <v>304004434</v>
      </c>
      <c r="D807">
        <v>1</v>
      </c>
      <c r="E807" t="s">
        <v>39</v>
      </c>
      <c r="F807" t="s">
        <v>1657</v>
      </c>
      <c r="G807" t="s">
        <v>41</v>
      </c>
      <c r="H807" s="2">
        <v>45170</v>
      </c>
      <c r="I807">
        <v>150000</v>
      </c>
      <c r="J807" t="s">
        <v>42</v>
      </c>
      <c r="K807" t="s">
        <v>42</v>
      </c>
      <c r="L807">
        <v>150000</v>
      </c>
      <c r="M807" t="s">
        <v>42</v>
      </c>
      <c r="N807">
        <v>2556.17</v>
      </c>
      <c r="O807">
        <v>8.2100000000000009</v>
      </c>
      <c r="P807">
        <v>149991.79</v>
      </c>
      <c r="Q807" t="s">
        <v>43</v>
      </c>
      <c r="R807">
        <v>9.7500000000000003E-2</v>
      </c>
      <c r="S807">
        <v>0.1</v>
      </c>
      <c r="T807" t="s">
        <v>44</v>
      </c>
      <c r="U807">
        <v>45231</v>
      </c>
      <c r="V807">
        <v>149991.79</v>
      </c>
      <c r="W807" t="s">
        <v>42</v>
      </c>
      <c r="X807" t="s">
        <v>42</v>
      </c>
      <c r="Y807" t="s">
        <v>42</v>
      </c>
      <c r="Z807">
        <v>129.44999999999999</v>
      </c>
      <c r="AA807">
        <v>0</v>
      </c>
      <c r="AB807">
        <v>1</v>
      </c>
      <c r="AC807">
        <v>2.5000000000000001E-4</v>
      </c>
      <c r="AD807">
        <v>1</v>
      </c>
      <c r="AE807" t="s">
        <v>44</v>
      </c>
      <c r="AF807" s="3">
        <v>8.0000000000000007E-5</v>
      </c>
      <c r="AG807">
        <v>1.0356000000000001E-2</v>
      </c>
      <c r="AH807">
        <v>1</v>
      </c>
      <c r="AI807">
        <v>1</v>
      </c>
      <c r="AJ807">
        <v>9.4670000000000004E-2</v>
      </c>
      <c r="AK807">
        <v>0</v>
      </c>
      <c r="AL807">
        <v>0</v>
      </c>
      <c r="AN807" s="4">
        <f t="shared" si="36"/>
        <v>8.2099999999918509</v>
      </c>
      <c r="AO807" s="4">
        <f t="shared" si="37"/>
        <v>-8.1499251791683491E-12</v>
      </c>
      <c r="AQ807">
        <f t="shared" si="38"/>
        <v>0</v>
      </c>
    </row>
    <row r="808" spans="1:43" x14ac:dyDescent="0.25">
      <c r="A808" t="s">
        <v>1658</v>
      </c>
      <c r="B808">
        <v>9205130553</v>
      </c>
      <c r="C808">
        <v>304004449</v>
      </c>
      <c r="D808">
        <v>1</v>
      </c>
      <c r="E808" t="s">
        <v>39</v>
      </c>
      <c r="F808" t="s">
        <v>1659</v>
      </c>
      <c r="G808" t="s">
        <v>41</v>
      </c>
      <c r="H808" s="2">
        <v>45170</v>
      </c>
      <c r="I808">
        <v>37186.68</v>
      </c>
      <c r="J808" t="s">
        <v>42</v>
      </c>
      <c r="K808" t="s">
        <v>42</v>
      </c>
      <c r="L808">
        <v>37186.68</v>
      </c>
      <c r="M808" t="s">
        <v>42</v>
      </c>
      <c r="N808">
        <v>0</v>
      </c>
      <c r="O808">
        <v>0</v>
      </c>
      <c r="P808">
        <v>37186.68</v>
      </c>
      <c r="Q808" t="s">
        <v>43</v>
      </c>
      <c r="R808">
        <v>9.375E-2</v>
      </c>
      <c r="S808">
        <v>9.6250000000000002E-2</v>
      </c>
      <c r="T808" t="s">
        <v>44</v>
      </c>
      <c r="U808">
        <v>45200</v>
      </c>
      <c r="V808">
        <v>37186.68</v>
      </c>
      <c r="W808" t="s">
        <v>42</v>
      </c>
      <c r="X808" t="s">
        <v>42</v>
      </c>
      <c r="Y808" t="s">
        <v>42</v>
      </c>
      <c r="Z808">
        <v>0</v>
      </c>
      <c r="AA808">
        <v>0</v>
      </c>
      <c r="AB808">
        <v>1</v>
      </c>
      <c r="AC808">
        <v>2.5000000000000001E-4</v>
      </c>
      <c r="AD808">
        <v>1</v>
      </c>
      <c r="AE808" t="s">
        <v>44</v>
      </c>
      <c r="AF808">
        <v>3.2269619121685499E-4</v>
      </c>
      <c r="AG808">
        <v>0</v>
      </c>
      <c r="AH808">
        <v>1</v>
      </c>
      <c r="AI808">
        <v>1</v>
      </c>
      <c r="AJ808">
        <v>9.0677303808783194E-2</v>
      </c>
      <c r="AK808">
        <v>0</v>
      </c>
      <c r="AL808">
        <v>0</v>
      </c>
      <c r="AN808" s="4">
        <f t="shared" si="36"/>
        <v>0</v>
      </c>
      <c r="AO808" s="4">
        <f t="shared" si="37"/>
        <v>0</v>
      </c>
      <c r="AQ808">
        <f t="shared" si="38"/>
        <v>0</v>
      </c>
    </row>
    <row r="809" spans="1:43" x14ac:dyDescent="0.25">
      <c r="A809" t="s">
        <v>1660</v>
      </c>
      <c r="B809">
        <v>9204783816</v>
      </c>
      <c r="C809">
        <v>304004451</v>
      </c>
      <c r="D809">
        <v>1</v>
      </c>
      <c r="E809" t="s">
        <v>39</v>
      </c>
      <c r="F809" t="s">
        <v>1661</v>
      </c>
      <c r="G809" t="s">
        <v>41</v>
      </c>
      <c r="H809" s="2">
        <v>45170</v>
      </c>
      <c r="I809">
        <v>45498.67</v>
      </c>
      <c r="J809" t="s">
        <v>42</v>
      </c>
      <c r="K809" t="s">
        <v>42</v>
      </c>
      <c r="L809">
        <v>45498.67</v>
      </c>
      <c r="M809" t="s">
        <v>42</v>
      </c>
      <c r="N809">
        <v>0</v>
      </c>
      <c r="O809">
        <v>0</v>
      </c>
      <c r="P809">
        <v>45498.67</v>
      </c>
      <c r="Q809" t="s">
        <v>43</v>
      </c>
      <c r="R809">
        <v>0.10875</v>
      </c>
      <c r="S809">
        <v>0.10875</v>
      </c>
      <c r="T809" t="s">
        <v>66</v>
      </c>
      <c r="U809">
        <v>45170</v>
      </c>
      <c r="V809">
        <v>45498.67</v>
      </c>
      <c r="W809" t="s">
        <v>42</v>
      </c>
      <c r="X809" t="s">
        <v>42</v>
      </c>
      <c r="Y809" t="s">
        <v>42</v>
      </c>
      <c r="Z809">
        <v>0</v>
      </c>
      <c r="AA809">
        <v>0</v>
      </c>
      <c r="AB809">
        <v>1</v>
      </c>
      <c r="AC809">
        <v>2.5000000000000001E-4</v>
      </c>
      <c r="AD809">
        <v>1</v>
      </c>
      <c r="AE809" t="s">
        <v>66</v>
      </c>
      <c r="AF809">
        <v>2.6374397317548002E-4</v>
      </c>
      <c r="AG809">
        <v>0</v>
      </c>
      <c r="AH809">
        <v>1</v>
      </c>
      <c r="AI809">
        <v>1</v>
      </c>
      <c r="AJ809">
        <v>0.103236256026825</v>
      </c>
      <c r="AK809">
        <v>0</v>
      </c>
      <c r="AL809">
        <v>0</v>
      </c>
      <c r="AN809" s="4">
        <f t="shared" si="36"/>
        <v>0</v>
      </c>
      <c r="AO809" s="4">
        <f t="shared" si="37"/>
        <v>0</v>
      </c>
      <c r="AQ809">
        <f t="shared" si="38"/>
        <v>0</v>
      </c>
    </row>
    <row r="810" spans="1:43" x14ac:dyDescent="0.25">
      <c r="A810" t="s">
        <v>1662</v>
      </c>
      <c r="B810">
        <v>9206588528</v>
      </c>
      <c r="C810">
        <v>304004420</v>
      </c>
      <c r="D810">
        <v>1</v>
      </c>
      <c r="E810" t="s">
        <v>39</v>
      </c>
      <c r="F810" t="s">
        <v>1663</v>
      </c>
      <c r="G810" t="s">
        <v>41</v>
      </c>
      <c r="H810" s="2">
        <v>45170</v>
      </c>
      <c r="I810">
        <v>37296.31</v>
      </c>
      <c r="J810" t="s">
        <v>42</v>
      </c>
      <c r="K810" t="s">
        <v>42</v>
      </c>
      <c r="L810">
        <v>37296.31</v>
      </c>
      <c r="M810" t="s">
        <v>42</v>
      </c>
      <c r="N810">
        <v>0</v>
      </c>
      <c r="O810">
        <v>0</v>
      </c>
      <c r="P810">
        <v>37296.31</v>
      </c>
      <c r="Q810" t="s">
        <v>43</v>
      </c>
      <c r="R810">
        <v>9.375E-2</v>
      </c>
      <c r="S810">
        <v>9.6250000000000002E-2</v>
      </c>
      <c r="T810" t="s">
        <v>44</v>
      </c>
      <c r="U810">
        <v>45200</v>
      </c>
      <c r="V810">
        <v>37296.31</v>
      </c>
      <c r="W810" t="s">
        <v>42</v>
      </c>
      <c r="X810" t="s">
        <v>42</v>
      </c>
      <c r="Y810" t="s">
        <v>42</v>
      </c>
      <c r="Z810">
        <v>0</v>
      </c>
      <c r="AA810">
        <v>0</v>
      </c>
      <c r="AB810">
        <v>1</v>
      </c>
      <c r="AC810">
        <v>2.5000000000000001E-4</v>
      </c>
      <c r="AD810">
        <v>1</v>
      </c>
      <c r="AE810" t="s">
        <v>44</v>
      </c>
      <c r="AF810">
        <v>3.2174764742142099E-4</v>
      </c>
      <c r="AG810">
        <v>0</v>
      </c>
      <c r="AH810">
        <v>1</v>
      </c>
      <c r="AI810">
        <v>1</v>
      </c>
      <c r="AJ810">
        <v>9.0678252352578606E-2</v>
      </c>
      <c r="AK810">
        <v>0</v>
      </c>
      <c r="AL810">
        <v>0</v>
      </c>
      <c r="AN810" s="4">
        <f t="shared" si="36"/>
        <v>0</v>
      </c>
      <c r="AO810" s="4">
        <f t="shared" si="37"/>
        <v>0</v>
      </c>
      <c r="AQ810">
        <f t="shared" si="38"/>
        <v>0</v>
      </c>
    </row>
    <row r="811" spans="1:43" x14ac:dyDescent="0.25">
      <c r="A811" t="s">
        <v>1664</v>
      </c>
      <c r="B811">
        <v>9206274764</v>
      </c>
      <c r="C811">
        <v>304004429</v>
      </c>
      <c r="D811">
        <v>1</v>
      </c>
      <c r="E811" t="s">
        <v>39</v>
      </c>
      <c r="F811" t="s">
        <v>1665</v>
      </c>
      <c r="G811" t="s">
        <v>41</v>
      </c>
      <c r="H811" s="2">
        <v>45170</v>
      </c>
      <c r="I811">
        <v>37800</v>
      </c>
      <c r="J811" t="s">
        <v>42</v>
      </c>
      <c r="K811" t="s">
        <v>42</v>
      </c>
      <c r="L811">
        <v>37800</v>
      </c>
      <c r="M811" t="s">
        <v>42</v>
      </c>
      <c r="N811">
        <v>394.18</v>
      </c>
      <c r="O811">
        <v>605.82000000000005</v>
      </c>
      <c r="P811">
        <v>37194.18</v>
      </c>
      <c r="Q811" t="s">
        <v>43</v>
      </c>
      <c r="R811">
        <v>0.10875</v>
      </c>
      <c r="S811">
        <v>0.11125</v>
      </c>
      <c r="T811" t="s">
        <v>44</v>
      </c>
      <c r="U811">
        <v>45200</v>
      </c>
      <c r="V811">
        <v>37194.18</v>
      </c>
      <c r="W811" t="s">
        <v>42</v>
      </c>
      <c r="X811" t="s">
        <v>42</v>
      </c>
      <c r="Y811" t="s">
        <v>42</v>
      </c>
      <c r="Z811">
        <v>18.12</v>
      </c>
      <c r="AA811">
        <v>0</v>
      </c>
      <c r="AB811">
        <v>1</v>
      </c>
      <c r="AC811">
        <v>2.5000000000000001E-4</v>
      </c>
      <c r="AD811">
        <v>1</v>
      </c>
      <c r="AE811" t="s">
        <v>44</v>
      </c>
      <c r="AF811">
        <v>3.1746031746031703E-4</v>
      </c>
      <c r="AG811">
        <v>5.7523809523809498E-3</v>
      </c>
      <c r="AH811">
        <v>1</v>
      </c>
      <c r="AI811">
        <v>1</v>
      </c>
      <c r="AJ811">
        <v>0.10568253968254</v>
      </c>
      <c r="AK811">
        <v>0</v>
      </c>
      <c r="AL811">
        <v>0</v>
      </c>
      <c r="AN811" s="4">
        <f t="shared" si="36"/>
        <v>605.81999999999971</v>
      </c>
      <c r="AO811" s="4">
        <f t="shared" si="37"/>
        <v>0</v>
      </c>
      <c r="AQ811">
        <f t="shared" si="38"/>
        <v>0</v>
      </c>
    </row>
    <row r="812" spans="1:43" x14ac:dyDescent="0.25">
      <c r="A812" t="s">
        <v>1666</v>
      </c>
      <c r="B812">
        <v>9206136948</v>
      </c>
      <c r="C812">
        <v>304004438</v>
      </c>
      <c r="D812">
        <v>1</v>
      </c>
      <c r="E812" t="s">
        <v>39</v>
      </c>
      <c r="F812" t="s">
        <v>1667</v>
      </c>
      <c r="G812" t="s">
        <v>41</v>
      </c>
      <c r="H812" s="2">
        <v>45170</v>
      </c>
      <c r="I812">
        <v>50000</v>
      </c>
      <c r="J812" t="s">
        <v>42</v>
      </c>
      <c r="K812" t="s">
        <v>42</v>
      </c>
      <c r="L812">
        <v>50000</v>
      </c>
      <c r="M812" t="s">
        <v>42</v>
      </c>
      <c r="N812">
        <v>432.87</v>
      </c>
      <c r="O812">
        <v>0</v>
      </c>
      <c r="P812">
        <v>50000</v>
      </c>
      <c r="Q812" t="s">
        <v>43</v>
      </c>
      <c r="R812">
        <v>9.8750000000000004E-2</v>
      </c>
      <c r="S812">
        <v>0.10125000000000001</v>
      </c>
      <c r="T812" t="s">
        <v>44</v>
      </c>
      <c r="U812">
        <v>45200</v>
      </c>
      <c r="V812">
        <v>50000</v>
      </c>
      <c r="W812" t="s">
        <v>42</v>
      </c>
      <c r="X812" t="s">
        <v>42</v>
      </c>
      <c r="Y812" t="s">
        <v>42</v>
      </c>
      <c r="Z812">
        <v>21.92</v>
      </c>
      <c r="AA812">
        <v>0</v>
      </c>
      <c r="AB812">
        <v>1</v>
      </c>
      <c r="AC812">
        <v>2.5000000000000001E-4</v>
      </c>
      <c r="AD812">
        <v>1</v>
      </c>
      <c r="AE812" t="s">
        <v>44</v>
      </c>
      <c r="AF812">
        <v>2.4000000000000001E-4</v>
      </c>
      <c r="AG812">
        <v>5.2608000000000004E-3</v>
      </c>
      <c r="AH812">
        <v>1</v>
      </c>
      <c r="AI812">
        <v>1</v>
      </c>
      <c r="AJ812">
        <v>9.5759999999999998E-2</v>
      </c>
      <c r="AK812">
        <v>0</v>
      </c>
      <c r="AL812">
        <v>0</v>
      </c>
      <c r="AN812" s="4">
        <f t="shared" si="36"/>
        <v>0</v>
      </c>
      <c r="AO812" s="4">
        <f t="shared" si="37"/>
        <v>0</v>
      </c>
      <c r="AQ812">
        <f t="shared" si="38"/>
        <v>0</v>
      </c>
    </row>
    <row r="813" spans="1:43" x14ac:dyDescent="0.25">
      <c r="A813" t="s">
        <v>1668</v>
      </c>
      <c r="B813">
        <v>9206012883</v>
      </c>
      <c r="C813">
        <v>304004443</v>
      </c>
      <c r="D813">
        <v>1</v>
      </c>
      <c r="E813" t="s">
        <v>39</v>
      </c>
      <c r="F813" t="s">
        <v>1669</v>
      </c>
      <c r="G813" t="s">
        <v>41</v>
      </c>
      <c r="H813" s="2">
        <v>45170</v>
      </c>
      <c r="I813">
        <v>44900</v>
      </c>
      <c r="J813" t="s">
        <v>42</v>
      </c>
      <c r="K813" t="s">
        <v>42</v>
      </c>
      <c r="L813">
        <v>44900</v>
      </c>
      <c r="M813" t="s">
        <v>42</v>
      </c>
      <c r="N813">
        <v>428.47</v>
      </c>
      <c r="O813">
        <v>100</v>
      </c>
      <c r="P813">
        <v>44800</v>
      </c>
      <c r="Q813" t="s">
        <v>43</v>
      </c>
      <c r="R813">
        <v>0.10875</v>
      </c>
      <c r="S813">
        <v>0.11125</v>
      </c>
      <c r="T813" t="s">
        <v>44</v>
      </c>
      <c r="U813">
        <v>45200</v>
      </c>
      <c r="V813">
        <v>44800</v>
      </c>
      <c r="W813" t="s">
        <v>42</v>
      </c>
      <c r="X813" t="s">
        <v>42</v>
      </c>
      <c r="Y813" t="s">
        <v>42</v>
      </c>
      <c r="Z813">
        <v>19.7</v>
      </c>
      <c r="AA813">
        <v>0</v>
      </c>
      <c r="AB813">
        <v>1</v>
      </c>
      <c r="AC813">
        <v>2.5000000000000001E-4</v>
      </c>
      <c r="AD813">
        <v>1</v>
      </c>
      <c r="AE813" t="s">
        <v>44</v>
      </c>
      <c r="AF813">
        <v>2.6726057906458801E-4</v>
      </c>
      <c r="AG813">
        <v>5.2650334075723801E-3</v>
      </c>
      <c r="AH813">
        <v>1</v>
      </c>
      <c r="AI813">
        <v>1</v>
      </c>
      <c r="AJ813">
        <v>0.105732739420935</v>
      </c>
      <c r="AK813">
        <v>0</v>
      </c>
      <c r="AL813">
        <v>0</v>
      </c>
      <c r="AN813" s="4">
        <f t="shared" si="36"/>
        <v>100</v>
      </c>
      <c r="AO813" s="4">
        <f t="shared" si="37"/>
        <v>0</v>
      </c>
      <c r="AQ813">
        <f t="shared" si="38"/>
        <v>0</v>
      </c>
    </row>
    <row r="814" spans="1:43" x14ac:dyDescent="0.25">
      <c r="A814" t="s">
        <v>1670</v>
      </c>
      <c r="B814">
        <v>1032842949</v>
      </c>
      <c r="C814">
        <v>304004710</v>
      </c>
      <c r="D814">
        <v>1</v>
      </c>
      <c r="E814" t="s">
        <v>39</v>
      </c>
      <c r="F814" t="s">
        <v>1671</v>
      </c>
      <c r="G814" t="s">
        <v>41</v>
      </c>
      <c r="H814" s="2">
        <v>45170</v>
      </c>
      <c r="I814">
        <v>60000</v>
      </c>
      <c r="J814" t="s">
        <v>42</v>
      </c>
      <c r="K814" t="s">
        <v>42</v>
      </c>
      <c r="L814">
        <v>60000</v>
      </c>
      <c r="M814" t="s">
        <v>42</v>
      </c>
      <c r="N814">
        <v>575.34</v>
      </c>
      <c r="O814">
        <v>1000</v>
      </c>
      <c r="P814">
        <v>59000</v>
      </c>
      <c r="Q814" t="s">
        <v>47</v>
      </c>
      <c r="R814">
        <v>0</v>
      </c>
      <c r="S814">
        <v>0.1275</v>
      </c>
      <c r="T814" t="s">
        <v>44</v>
      </c>
      <c r="U814">
        <v>45200</v>
      </c>
      <c r="V814">
        <v>59000</v>
      </c>
      <c r="W814" t="s">
        <v>42</v>
      </c>
      <c r="X814" t="s">
        <v>42</v>
      </c>
      <c r="Y814" t="s">
        <v>42</v>
      </c>
      <c r="Z814">
        <v>9.1199999999999992</v>
      </c>
      <c r="AA814">
        <v>0</v>
      </c>
      <c r="AB814">
        <v>1</v>
      </c>
      <c r="AC814">
        <v>2.5000000000000001E-4</v>
      </c>
      <c r="AD814">
        <v>1</v>
      </c>
      <c r="AE814" t="s">
        <v>44</v>
      </c>
      <c r="AF814">
        <v>2.0000000000000001E-4</v>
      </c>
      <c r="AG814">
        <v>1.8240000000000001E-3</v>
      </c>
      <c r="AH814">
        <v>1</v>
      </c>
      <c r="AI814">
        <v>1</v>
      </c>
      <c r="AJ814">
        <v>0.125226</v>
      </c>
      <c r="AK814">
        <v>4.8479999999999999E-3</v>
      </c>
      <c r="AL814">
        <v>0</v>
      </c>
      <c r="AN814" s="4">
        <f t="shared" si="36"/>
        <v>1000</v>
      </c>
      <c r="AO814" s="4">
        <f t="shared" si="37"/>
        <v>0</v>
      </c>
      <c r="AQ814">
        <f t="shared" si="38"/>
        <v>24.24</v>
      </c>
    </row>
    <row r="815" spans="1:43" x14ac:dyDescent="0.25">
      <c r="A815" t="s">
        <v>1672</v>
      </c>
      <c r="B815">
        <v>1032815439</v>
      </c>
      <c r="C815">
        <v>304004962</v>
      </c>
      <c r="D815">
        <v>1</v>
      </c>
      <c r="E815" t="s">
        <v>39</v>
      </c>
      <c r="F815" t="s">
        <v>1673</v>
      </c>
      <c r="G815" t="s">
        <v>41</v>
      </c>
      <c r="H815" s="2">
        <v>45170</v>
      </c>
      <c r="I815">
        <v>140000</v>
      </c>
      <c r="J815" t="s">
        <v>42</v>
      </c>
      <c r="K815" t="s">
        <v>42</v>
      </c>
      <c r="L815">
        <v>140000</v>
      </c>
      <c r="M815" t="s">
        <v>42</v>
      </c>
      <c r="N815">
        <v>0</v>
      </c>
      <c r="O815">
        <v>0</v>
      </c>
      <c r="P815">
        <v>140000</v>
      </c>
      <c r="Q815" t="s">
        <v>47</v>
      </c>
      <c r="R815">
        <v>0</v>
      </c>
      <c r="S815">
        <v>0.11</v>
      </c>
      <c r="T815" t="s">
        <v>44</v>
      </c>
      <c r="U815">
        <v>45184</v>
      </c>
      <c r="V815">
        <v>140000</v>
      </c>
      <c r="W815" t="s">
        <v>42</v>
      </c>
      <c r="X815" t="s">
        <v>42</v>
      </c>
      <c r="Y815" t="s">
        <v>42</v>
      </c>
      <c r="Z815">
        <v>9.1199999999999992</v>
      </c>
      <c r="AA815">
        <v>0</v>
      </c>
      <c r="AB815">
        <v>1</v>
      </c>
      <c r="AC815">
        <v>2.5000000000000001E-4</v>
      </c>
      <c r="AD815">
        <v>1</v>
      </c>
      <c r="AE815" t="s">
        <v>44</v>
      </c>
      <c r="AF815" s="3">
        <v>8.5714285714285699E-5</v>
      </c>
      <c r="AG815">
        <v>7.8171428571428597E-4</v>
      </c>
      <c r="AH815">
        <v>1</v>
      </c>
      <c r="AI815">
        <v>1</v>
      </c>
      <c r="AJ815">
        <v>0.108882571428571</v>
      </c>
      <c r="AK815">
        <v>4.9348571428571401E-3</v>
      </c>
      <c r="AL815">
        <v>0</v>
      </c>
      <c r="AN815" s="4">
        <f t="shared" si="36"/>
        <v>0</v>
      </c>
      <c r="AO815" s="4">
        <f t="shared" si="37"/>
        <v>0</v>
      </c>
      <c r="AQ815">
        <f t="shared" si="38"/>
        <v>57.573333333333302</v>
      </c>
    </row>
    <row r="816" spans="1:43" x14ac:dyDescent="0.25">
      <c r="A816" t="s">
        <v>1674</v>
      </c>
      <c r="B816">
        <v>1032843223</v>
      </c>
      <c r="C816">
        <v>304004987</v>
      </c>
      <c r="D816">
        <v>1</v>
      </c>
      <c r="E816" t="s">
        <v>39</v>
      </c>
      <c r="F816" t="s">
        <v>1675</v>
      </c>
      <c r="G816" t="s">
        <v>41</v>
      </c>
      <c r="H816" s="2">
        <v>45170</v>
      </c>
      <c r="I816">
        <v>80000</v>
      </c>
      <c r="J816" t="s">
        <v>42</v>
      </c>
      <c r="K816" t="s">
        <v>42</v>
      </c>
      <c r="L816">
        <v>80000</v>
      </c>
      <c r="M816" t="s">
        <v>42</v>
      </c>
      <c r="N816">
        <v>1510.68</v>
      </c>
      <c r="O816">
        <v>0</v>
      </c>
      <c r="P816">
        <v>80000</v>
      </c>
      <c r="Q816" t="s">
        <v>47</v>
      </c>
      <c r="R816">
        <v>0</v>
      </c>
      <c r="S816">
        <v>0.12</v>
      </c>
      <c r="T816" t="s">
        <v>44</v>
      </c>
      <c r="U816">
        <v>45231</v>
      </c>
      <c r="V816">
        <v>80000</v>
      </c>
      <c r="W816" t="s">
        <v>42</v>
      </c>
      <c r="X816" t="s">
        <v>42</v>
      </c>
      <c r="Y816" t="s">
        <v>42</v>
      </c>
      <c r="Z816">
        <v>9.1199999999999992</v>
      </c>
      <c r="AA816">
        <v>0</v>
      </c>
      <c r="AB816">
        <v>1</v>
      </c>
      <c r="AC816">
        <v>2.5000000000000001E-4</v>
      </c>
      <c r="AD816">
        <v>1</v>
      </c>
      <c r="AE816" t="s">
        <v>44</v>
      </c>
      <c r="AF816">
        <v>1.4999999999999999E-4</v>
      </c>
      <c r="AG816">
        <v>1.3680000000000001E-3</v>
      </c>
      <c r="AH816">
        <v>1</v>
      </c>
      <c r="AI816">
        <v>1</v>
      </c>
      <c r="AJ816">
        <v>0.118232</v>
      </c>
      <c r="AK816">
        <v>4.8859999999999997E-3</v>
      </c>
      <c r="AL816">
        <v>0</v>
      </c>
      <c r="AN816" s="4">
        <f t="shared" si="36"/>
        <v>0</v>
      </c>
      <c r="AO816" s="4">
        <f t="shared" si="37"/>
        <v>0</v>
      </c>
      <c r="AQ816">
        <f t="shared" si="38"/>
        <v>32.573333333333331</v>
      </c>
    </row>
    <row r="817" spans="1:43" x14ac:dyDescent="0.25">
      <c r="A817" t="s">
        <v>1676</v>
      </c>
      <c r="B817">
        <v>9206662133</v>
      </c>
      <c r="C817">
        <v>304004995</v>
      </c>
      <c r="D817">
        <v>1</v>
      </c>
      <c r="E817" t="s">
        <v>39</v>
      </c>
      <c r="F817" t="s">
        <v>1677</v>
      </c>
      <c r="G817" t="s">
        <v>41</v>
      </c>
      <c r="H817" s="2">
        <v>45170</v>
      </c>
      <c r="I817">
        <v>60000</v>
      </c>
      <c r="J817" t="s">
        <v>42</v>
      </c>
      <c r="K817" t="s">
        <v>42</v>
      </c>
      <c r="L817">
        <v>60000</v>
      </c>
      <c r="M817" t="s">
        <v>42</v>
      </c>
      <c r="N817">
        <v>526.03</v>
      </c>
      <c r="O817">
        <v>25000</v>
      </c>
      <c r="P817">
        <v>35000</v>
      </c>
      <c r="Q817" t="s">
        <v>43</v>
      </c>
      <c r="R817">
        <v>0.1</v>
      </c>
      <c r="S817">
        <v>0.10249999999999999</v>
      </c>
      <c r="T817" t="s">
        <v>44</v>
      </c>
      <c r="U817">
        <v>45200</v>
      </c>
      <c r="V817">
        <v>35000</v>
      </c>
      <c r="W817" t="s">
        <v>42</v>
      </c>
      <c r="X817" t="s">
        <v>42</v>
      </c>
      <c r="Y817" t="s">
        <v>42</v>
      </c>
      <c r="Z817">
        <v>26.3</v>
      </c>
      <c r="AA817">
        <v>0</v>
      </c>
      <c r="AB817">
        <v>1</v>
      </c>
      <c r="AC817">
        <v>2.5000000000000001E-4</v>
      </c>
      <c r="AD817">
        <v>1</v>
      </c>
      <c r="AE817" t="s">
        <v>44</v>
      </c>
      <c r="AF817">
        <v>2.0000000000000001E-4</v>
      </c>
      <c r="AG817">
        <v>5.2599999999999999E-3</v>
      </c>
      <c r="AH817">
        <v>1</v>
      </c>
      <c r="AI817">
        <v>1</v>
      </c>
      <c r="AJ817">
        <v>9.7049999999999997E-2</v>
      </c>
      <c r="AK817">
        <v>0</v>
      </c>
      <c r="AL817">
        <v>0</v>
      </c>
      <c r="AN817" s="4">
        <f t="shared" si="36"/>
        <v>25000</v>
      </c>
      <c r="AO817" s="4">
        <f t="shared" si="37"/>
        <v>0</v>
      </c>
      <c r="AQ817">
        <f t="shared" si="38"/>
        <v>0</v>
      </c>
    </row>
    <row r="818" spans="1:43" x14ac:dyDescent="0.25">
      <c r="A818" t="s">
        <v>1678</v>
      </c>
      <c r="B818">
        <v>9206471246</v>
      </c>
      <c r="C818">
        <v>304004999</v>
      </c>
      <c r="D818">
        <v>1</v>
      </c>
      <c r="E818" t="s">
        <v>39</v>
      </c>
      <c r="F818" t="s">
        <v>1679</v>
      </c>
      <c r="G818" t="s">
        <v>41</v>
      </c>
      <c r="H818" s="2">
        <v>45170</v>
      </c>
      <c r="I818">
        <v>250000</v>
      </c>
      <c r="J818" t="s">
        <v>42</v>
      </c>
      <c r="K818" t="s">
        <v>42</v>
      </c>
      <c r="L818">
        <v>250000</v>
      </c>
      <c r="M818" t="s">
        <v>42</v>
      </c>
      <c r="N818">
        <v>2301.37</v>
      </c>
      <c r="O818">
        <v>0</v>
      </c>
      <c r="P818">
        <v>250000</v>
      </c>
      <c r="Q818" t="s">
        <v>43</v>
      </c>
      <c r="R818">
        <v>0.105</v>
      </c>
      <c r="S818">
        <v>0.1075</v>
      </c>
      <c r="T818" t="s">
        <v>44</v>
      </c>
      <c r="U818">
        <v>45200</v>
      </c>
      <c r="V818">
        <v>250000</v>
      </c>
      <c r="W818" t="s">
        <v>42</v>
      </c>
      <c r="X818" t="s">
        <v>42</v>
      </c>
      <c r="Y818" t="s">
        <v>42</v>
      </c>
      <c r="Z818">
        <v>109.59</v>
      </c>
      <c r="AA818">
        <v>0</v>
      </c>
      <c r="AB818">
        <v>1</v>
      </c>
      <c r="AC818">
        <v>2.5000000000000001E-4</v>
      </c>
      <c r="AD818">
        <v>1</v>
      </c>
      <c r="AE818" t="s">
        <v>44</v>
      </c>
      <c r="AF818" s="3">
        <v>4.8000000000000001E-5</v>
      </c>
      <c r="AG818">
        <v>5.2603199999999998E-3</v>
      </c>
      <c r="AH818">
        <v>1</v>
      </c>
      <c r="AI818">
        <v>1</v>
      </c>
      <c r="AJ818">
        <v>0.102202</v>
      </c>
      <c r="AK818">
        <v>0</v>
      </c>
      <c r="AL818">
        <v>0</v>
      </c>
      <c r="AN818" s="4">
        <f t="shared" si="36"/>
        <v>0</v>
      </c>
      <c r="AO818" s="4">
        <f t="shared" si="37"/>
        <v>0</v>
      </c>
      <c r="AQ818">
        <f t="shared" si="38"/>
        <v>0</v>
      </c>
    </row>
    <row r="819" spans="1:43" x14ac:dyDescent="0.25">
      <c r="A819" t="s">
        <v>1680</v>
      </c>
      <c r="B819">
        <v>9205672091</v>
      </c>
      <c r="C819">
        <v>304005014</v>
      </c>
      <c r="D819">
        <v>1</v>
      </c>
      <c r="E819" t="s">
        <v>39</v>
      </c>
      <c r="F819" t="s">
        <v>1681</v>
      </c>
      <c r="G819" t="s">
        <v>41</v>
      </c>
      <c r="H819" s="2">
        <v>45170</v>
      </c>
      <c r="I819">
        <v>50000</v>
      </c>
      <c r="J819" t="s">
        <v>42</v>
      </c>
      <c r="K819" t="s">
        <v>42</v>
      </c>
      <c r="L819">
        <v>50000</v>
      </c>
      <c r="M819" t="s">
        <v>42</v>
      </c>
      <c r="N819">
        <v>400</v>
      </c>
      <c r="O819">
        <v>0</v>
      </c>
      <c r="P819">
        <v>50000</v>
      </c>
      <c r="Q819" t="s">
        <v>43</v>
      </c>
      <c r="R819">
        <v>9.1249999999999998E-2</v>
      </c>
      <c r="S819">
        <v>9.375E-2</v>
      </c>
      <c r="T819" t="s">
        <v>44</v>
      </c>
      <c r="U819">
        <v>45200</v>
      </c>
      <c r="V819">
        <v>50000</v>
      </c>
      <c r="W819" t="s">
        <v>42</v>
      </c>
      <c r="X819" t="s">
        <v>42</v>
      </c>
      <c r="Y819" t="s">
        <v>42</v>
      </c>
      <c r="Z819">
        <v>21.92</v>
      </c>
      <c r="AA819">
        <v>0</v>
      </c>
      <c r="AB819">
        <v>1</v>
      </c>
      <c r="AC819">
        <v>2.5000000000000001E-4</v>
      </c>
      <c r="AD819">
        <v>1</v>
      </c>
      <c r="AE819" t="s">
        <v>44</v>
      </c>
      <c r="AF819">
        <v>2.4000000000000001E-4</v>
      </c>
      <c r="AG819">
        <v>5.2608000000000004E-3</v>
      </c>
      <c r="AH819">
        <v>1</v>
      </c>
      <c r="AI819">
        <v>1</v>
      </c>
      <c r="AJ819">
        <v>8.8260000000000005E-2</v>
      </c>
      <c r="AK819">
        <v>0</v>
      </c>
      <c r="AL819">
        <v>0</v>
      </c>
      <c r="AN819" s="4">
        <f t="shared" si="36"/>
        <v>0</v>
      </c>
      <c r="AO819" s="4">
        <f t="shared" si="37"/>
        <v>0</v>
      </c>
      <c r="AQ819">
        <f t="shared" si="38"/>
        <v>0</v>
      </c>
    </row>
    <row r="820" spans="1:43" x14ac:dyDescent="0.25">
      <c r="A820" t="s">
        <v>1682</v>
      </c>
      <c r="B820">
        <v>9205349617</v>
      </c>
      <c r="C820">
        <v>304005019</v>
      </c>
      <c r="D820">
        <v>1</v>
      </c>
      <c r="E820" t="s">
        <v>39</v>
      </c>
      <c r="F820" t="s">
        <v>1683</v>
      </c>
      <c r="G820" t="s">
        <v>41</v>
      </c>
      <c r="H820" s="2">
        <v>45170</v>
      </c>
      <c r="I820">
        <v>44285</v>
      </c>
      <c r="J820" t="s">
        <v>42</v>
      </c>
      <c r="K820" t="s">
        <v>42</v>
      </c>
      <c r="L820">
        <v>44285</v>
      </c>
      <c r="M820" t="s">
        <v>42</v>
      </c>
      <c r="N820">
        <v>508.38</v>
      </c>
      <c r="O820">
        <v>1491.62</v>
      </c>
      <c r="P820">
        <v>42793.38</v>
      </c>
      <c r="Q820" t="s">
        <v>43</v>
      </c>
      <c r="R820">
        <v>0.10375</v>
      </c>
      <c r="S820">
        <v>0.10625</v>
      </c>
      <c r="T820" t="s">
        <v>44</v>
      </c>
      <c r="U820">
        <v>45200</v>
      </c>
      <c r="V820">
        <v>42793.38</v>
      </c>
      <c r="W820" t="s">
        <v>42</v>
      </c>
      <c r="X820" t="s">
        <v>42</v>
      </c>
      <c r="Y820" t="s">
        <v>42</v>
      </c>
      <c r="Z820">
        <v>24.5</v>
      </c>
      <c r="AA820">
        <v>0</v>
      </c>
      <c r="AB820">
        <v>1</v>
      </c>
      <c r="AC820">
        <v>2.5000000000000001E-4</v>
      </c>
      <c r="AD820">
        <v>1</v>
      </c>
      <c r="AE820" t="s">
        <v>44</v>
      </c>
      <c r="AF820">
        <v>2.7097211245342702E-4</v>
      </c>
      <c r="AG820">
        <v>6.6388167551089498E-3</v>
      </c>
      <c r="AH820">
        <v>1</v>
      </c>
      <c r="AI820">
        <v>1</v>
      </c>
      <c r="AJ820">
        <v>0.10072902788754701</v>
      </c>
      <c r="AK820">
        <v>0</v>
      </c>
      <c r="AL820">
        <v>0</v>
      </c>
      <c r="AN820" s="4">
        <f t="shared" si="36"/>
        <v>1491.6200000000026</v>
      </c>
      <c r="AO820" s="4">
        <f t="shared" si="37"/>
        <v>2.7284841053187847E-12</v>
      </c>
      <c r="AQ820">
        <f t="shared" si="38"/>
        <v>0</v>
      </c>
    </row>
    <row r="821" spans="1:43" x14ac:dyDescent="0.25">
      <c r="A821" t="s">
        <v>1684</v>
      </c>
      <c r="B821">
        <v>1032842444</v>
      </c>
      <c r="C821">
        <v>303982317</v>
      </c>
      <c r="D821">
        <v>1</v>
      </c>
      <c r="E821" t="s">
        <v>39</v>
      </c>
      <c r="F821" t="s">
        <v>1685</v>
      </c>
      <c r="G821" t="s">
        <v>41</v>
      </c>
      <c r="H821" s="2">
        <v>45170</v>
      </c>
      <c r="I821">
        <v>100000</v>
      </c>
      <c r="J821" t="s">
        <v>42</v>
      </c>
      <c r="K821" t="s">
        <v>42</v>
      </c>
      <c r="L821">
        <v>100000</v>
      </c>
      <c r="M821" t="s">
        <v>42</v>
      </c>
      <c r="N821">
        <v>1061.6400000000001</v>
      </c>
      <c r="O821">
        <v>0</v>
      </c>
      <c r="P821">
        <v>100000</v>
      </c>
      <c r="Q821" t="s">
        <v>47</v>
      </c>
      <c r="R821">
        <v>0</v>
      </c>
      <c r="S821">
        <v>0.1275</v>
      </c>
      <c r="T821" t="s">
        <v>44</v>
      </c>
      <c r="U821">
        <v>45200</v>
      </c>
      <c r="V821">
        <v>100000</v>
      </c>
      <c r="W821" t="s">
        <v>42</v>
      </c>
      <c r="X821" t="s">
        <v>42</v>
      </c>
      <c r="Y821" t="s">
        <v>42</v>
      </c>
      <c r="Z821">
        <v>9.1199999999999992</v>
      </c>
      <c r="AA821">
        <v>0</v>
      </c>
      <c r="AB821">
        <v>1</v>
      </c>
      <c r="AC821">
        <v>2.5000000000000001E-4</v>
      </c>
      <c r="AD821">
        <v>1</v>
      </c>
      <c r="AE821" t="s">
        <v>44</v>
      </c>
      <c r="AF821">
        <v>1.2E-4</v>
      </c>
      <c r="AG821">
        <v>1.0943999999999999E-3</v>
      </c>
      <c r="AH821">
        <v>1</v>
      </c>
      <c r="AI821">
        <v>1</v>
      </c>
      <c r="AJ821">
        <v>0.1260356</v>
      </c>
      <c r="AK821">
        <v>4.9087999999999996E-3</v>
      </c>
      <c r="AL821">
        <v>0</v>
      </c>
      <c r="AN821" s="4">
        <f t="shared" si="36"/>
        <v>0</v>
      </c>
      <c r="AO821" s="4">
        <f t="shared" si="37"/>
        <v>0</v>
      </c>
      <c r="AQ821">
        <f t="shared" si="38"/>
        <v>40.906666666666659</v>
      </c>
    </row>
    <row r="822" spans="1:43" x14ac:dyDescent="0.25">
      <c r="A822" t="s">
        <v>1686</v>
      </c>
      <c r="B822">
        <v>1032844714</v>
      </c>
      <c r="C822">
        <v>303979620</v>
      </c>
      <c r="D822">
        <v>1</v>
      </c>
      <c r="E822" t="s">
        <v>39</v>
      </c>
      <c r="F822" t="s">
        <v>1687</v>
      </c>
      <c r="G822" t="s">
        <v>41</v>
      </c>
      <c r="H822" s="2">
        <v>45170</v>
      </c>
      <c r="I822">
        <v>103000</v>
      </c>
      <c r="J822" t="s">
        <v>42</v>
      </c>
      <c r="K822" t="s">
        <v>42</v>
      </c>
      <c r="L822">
        <v>103000</v>
      </c>
      <c r="M822" t="s">
        <v>42</v>
      </c>
      <c r="N822">
        <v>918.53</v>
      </c>
      <c r="O822">
        <v>303.7</v>
      </c>
      <c r="P822">
        <v>102696.3</v>
      </c>
      <c r="Q822" t="s">
        <v>47</v>
      </c>
      <c r="R822">
        <v>0</v>
      </c>
      <c r="S822">
        <v>0.1075</v>
      </c>
      <c r="T822" t="s">
        <v>44</v>
      </c>
      <c r="U822">
        <v>45200</v>
      </c>
      <c r="V822">
        <v>102696.3</v>
      </c>
      <c r="W822" t="s">
        <v>42</v>
      </c>
      <c r="X822" t="s">
        <v>42</v>
      </c>
      <c r="Y822" t="s">
        <v>42</v>
      </c>
      <c r="Z822">
        <v>9.1199999999999992</v>
      </c>
      <c r="AA822">
        <v>0</v>
      </c>
      <c r="AB822">
        <v>1</v>
      </c>
      <c r="AC822">
        <v>2.5000000000000001E-4</v>
      </c>
      <c r="AD822">
        <v>1</v>
      </c>
      <c r="AE822" t="s">
        <v>44</v>
      </c>
      <c r="AF822">
        <v>1.16504854368932E-4</v>
      </c>
      <c r="AG822">
        <v>1.0625242718446601E-3</v>
      </c>
      <c r="AH822">
        <v>1</v>
      </c>
      <c r="AI822">
        <v>1</v>
      </c>
      <c r="AJ822">
        <v>0.106070970873786</v>
      </c>
      <c r="AK822">
        <v>4.9114563106796103E-3</v>
      </c>
      <c r="AL822">
        <v>0</v>
      </c>
      <c r="AN822" s="4">
        <f t="shared" si="36"/>
        <v>303.69999999999709</v>
      </c>
      <c r="AO822" s="4">
        <f t="shared" si="37"/>
        <v>-2.8990143619012088E-12</v>
      </c>
      <c r="AQ822">
        <f t="shared" si="38"/>
        <v>42.156666666666659</v>
      </c>
    </row>
    <row r="823" spans="1:43" x14ac:dyDescent="0.25">
      <c r="A823" t="s">
        <v>1688</v>
      </c>
      <c r="B823">
        <v>9206457393</v>
      </c>
      <c r="C823">
        <v>304004423</v>
      </c>
      <c r="D823">
        <v>1</v>
      </c>
      <c r="E823" t="s">
        <v>39</v>
      </c>
      <c r="F823" t="s">
        <v>1689</v>
      </c>
      <c r="G823" t="s">
        <v>41</v>
      </c>
      <c r="H823" s="2">
        <v>45170</v>
      </c>
      <c r="I823">
        <v>37000</v>
      </c>
      <c r="J823" t="s">
        <v>42</v>
      </c>
      <c r="K823" t="s">
        <v>42</v>
      </c>
      <c r="L823">
        <v>37000</v>
      </c>
      <c r="M823" t="s">
        <v>42</v>
      </c>
      <c r="N823">
        <v>286.11</v>
      </c>
      <c r="O823">
        <v>213.89</v>
      </c>
      <c r="P823">
        <v>36786.11</v>
      </c>
      <c r="Q823" t="s">
        <v>43</v>
      </c>
      <c r="R823">
        <v>8.7499999999999994E-2</v>
      </c>
      <c r="S823">
        <v>0.09</v>
      </c>
      <c r="T823" t="s">
        <v>44</v>
      </c>
      <c r="U823">
        <v>45200</v>
      </c>
      <c r="V823">
        <v>36786.11</v>
      </c>
      <c r="W823" t="s">
        <v>42</v>
      </c>
      <c r="X823" t="s">
        <v>42</v>
      </c>
      <c r="Y823" t="s">
        <v>42</v>
      </c>
      <c r="Z823">
        <v>16.350000000000001</v>
      </c>
      <c r="AA823">
        <v>0</v>
      </c>
      <c r="AB823">
        <v>1</v>
      </c>
      <c r="AC823">
        <v>2.5000000000000001E-4</v>
      </c>
      <c r="AD823">
        <v>1</v>
      </c>
      <c r="AE823" t="s">
        <v>44</v>
      </c>
      <c r="AF823">
        <v>3.2432432432432398E-4</v>
      </c>
      <c r="AG823">
        <v>5.3027027027027001E-3</v>
      </c>
      <c r="AH823">
        <v>1</v>
      </c>
      <c r="AI823">
        <v>1</v>
      </c>
      <c r="AJ823">
        <v>8.4425675675675702E-2</v>
      </c>
      <c r="AK823">
        <v>0</v>
      </c>
      <c r="AL823">
        <v>0</v>
      </c>
      <c r="AN823" s="4">
        <f t="shared" si="36"/>
        <v>213.88999999999942</v>
      </c>
      <c r="AO823" s="4">
        <f t="shared" si="37"/>
        <v>-5.6843418860808015E-13</v>
      </c>
      <c r="AQ823">
        <f t="shared" si="38"/>
        <v>0</v>
      </c>
    </row>
    <row r="824" spans="1:43" x14ac:dyDescent="0.25">
      <c r="A824" t="s">
        <v>1690</v>
      </c>
      <c r="B824">
        <v>9206158579</v>
      </c>
      <c r="C824">
        <v>304004437</v>
      </c>
      <c r="D824">
        <v>1</v>
      </c>
      <c r="E824" t="s">
        <v>39</v>
      </c>
      <c r="F824" t="s">
        <v>1691</v>
      </c>
      <c r="G824" t="s">
        <v>41</v>
      </c>
      <c r="H824" s="2">
        <v>45170</v>
      </c>
      <c r="I824">
        <v>84000</v>
      </c>
      <c r="J824" t="s">
        <v>42</v>
      </c>
      <c r="K824" t="s">
        <v>42</v>
      </c>
      <c r="L824">
        <v>84000</v>
      </c>
      <c r="M824" t="s">
        <v>42</v>
      </c>
      <c r="N824">
        <v>703</v>
      </c>
      <c r="O824">
        <v>1000</v>
      </c>
      <c r="P824">
        <v>83000</v>
      </c>
      <c r="Q824" t="s">
        <v>43</v>
      </c>
      <c r="R824">
        <v>9.5000000000000001E-2</v>
      </c>
      <c r="S824">
        <v>9.7500000000000003E-2</v>
      </c>
      <c r="T824" t="s">
        <v>44</v>
      </c>
      <c r="U824">
        <v>45200</v>
      </c>
      <c r="V824">
        <v>83000</v>
      </c>
      <c r="W824" t="s">
        <v>42</v>
      </c>
      <c r="X824" t="s">
        <v>42</v>
      </c>
      <c r="Y824" t="s">
        <v>42</v>
      </c>
      <c r="Z824">
        <v>37</v>
      </c>
      <c r="AA824">
        <v>0</v>
      </c>
      <c r="AB824">
        <v>1</v>
      </c>
      <c r="AC824">
        <v>2.5000000000000001E-4</v>
      </c>
      <c r="AD824">
        <v>1</v>
      </c>
      <c r="AE824" t="s">
        <v>44</v>
      </c>
      <c r="AF824">
        <v>1.42857142857143E-4</v>
      </c>
      <c r="AG824">
        <v>5.2857142857142903E-3</v>
      </c>
      <c r="AH824">
        <v>1</v>
      </c>
      <c r="AI824">
        <v>1</v>
      </c>
      <c r="AJ824">
        <v>9.2107142857142901E-2</v>
      </c>
      <c r="AK824">
        <v>0</v>
      </c>
      <c r="AL824">
        <v>0</v>
      </c>
      <c r="AN824" s="4">
        <f t="shared" si="36"/>
        <v>1000</v>
      </c>
      <c r="AO824" s="4">
        <f t="shared" si="37"/>
        <v>0</v>
      </c>
      <c r="AQ824">
        <f t="shared" si="38"/>
        <v>0</v>
      </c>
    </row>
    <row r="825" spans="1:43" x14ac:dyDescent="0.25">
      <c r="A825" t="s">
        <v>1692</v>
      </c>
      <c r="B825">
        <v>9206073273</v>
      </c>
      <c r="C825">
        <v>304004441</v>
      </c>
      <c r="D825">
        <v>1</v>
      </c>
      <c r="E825" t="s">
        <v>39</v>
      </c>
      <c r="F825" t="s">
        <v>1693</v>
      </c>
      <c r="G825" t="s">
        <v>41</v>
      </c>
      <c r="H825" s="2">
        <v>45170</v>
      </c>
      <c r="I825">
        <v>43575</v>
      </c>
      <c r="J825" t="s">
        <v>42</v>
      </c>
      <c r="K825" t="s">
        <v>42</v>
      </c>
      <c r="L825">
        <v>43575</v>
      </c>
      <c r="M825" t="s">
        <v>42</v>
      </c>
      <c r="N825">
        <v>372.48</v>
      </c>
      <c r="O825">
        <v>0</v>
      </c>
      <c r="P825">
        <v>43575</v>
      </c>
      <c r="Q825" t="s">
        <v>43</v>
      </c>
      <c r="R825">
        <v>9.7500000000000003E-2</v>
      </c>
      <c r="S825">
        <v>0.1</v>
      </c>
      <c r="T825" t="s">
        <v>44</v>
      </c>
      <c r="U825">
        <v>45200</v>
      </c>
      <c r="V825">
        <v>43575</v>
      </c>
      <c r="W825" t="s">
        <v>42</v>
      </c>
      <c r="X825" t="s">
        <v>42</v>
      </c>
      <c r="Y825" t="s">
        <v>42</v>
      </c>
      <c r="Z825">
        <v>19.100000000000001</v>
      </c>
      <c r="AA825">
        <v>0</v>
      </c>
      <c r="AB825">
        <v>1</v>
      </c>
      <c r="AC825">
        <v>2.5000000000000001E-4</v>
      </c>
      <c r="AD825">
        <v>1</v>
      </c>
      <c r="AE825" t="s">
        <v>44</v>
      </c>
      <c r="AF825">
        <v>2.7538726333907102E-4</v>
      </c>
      <c r="AG825">
        <v>5.2598967297762499E-3</v>
      </c>
      <c r="AH825">
        <v>1</v>
      </c>
      <c r="AI825">
        <v>1</v>
      </c>
      <c r="AJ825">
        <v>9.4474612736660898E-2</v>
      </c>
      <c r="AK825">
        <v>0</v>
      </c>
      <c r="AL825">
        <v>0</v>
      </c>
      <c r="AN825" s="4">
        <f t="shared" si="36"/>
        <v>0</v>
      </c>
      <c r="AO825" s="4">
        <f t="shared" si="37"/>
        <v>0</v>
      </c>
      <c r="AQ825">
        <f t="shared" si="38"/>
        <v>0</v>
      </c>
    </row>
    <row r="826" spans="1:43" x14ac:dyDescent="0.25">
      <c r="A826" t="s">
        <v>1694</v>
      </c>
      <c r="B826">
        <v>1032843443</v>
      </c>
      <c r="C826">
        <v>304008381</v>
      </c>
      <c r="D826">
        <v>1</v>
      </c>
      <c r="E826" t="s">
        <v>39</v>
      </c>
      <c r="F826" t="s">
        <v>1695</v>
      </c>
      <c r="G826" t="s">
        <v>41</v>
      </c>
      <c r="H826" s="2">
        <v>45170</v>
      </c>
      <c r="I826">
        <v>35000</v>
      </c>
      <c r="J826" t="s">
        <v>42</v>
      </c>
      <c r="K826" t="s">
        <v>42</v>
      </c>
      <c r="L826">
        <v>35000</v>
      </c>
      <c r="M826" t="s">
        <v>42</v>
      </c>
      <c r="N826">
        <v>283.58999999999997</v>
      </c>
      <c r="O826">
        <v>0</v>
      </c>
      <c r="P826">
        <v>35000</v>
      </c>
      <c r="Q826" t="s">
        <v>47</v>
      </c>
      <c r="R826">
        <v>0</v>
      </c>
      <c r="S826">
        <v>0.11625000000000001</v>
      </c>
      <c r="T826" t="s">
        <v>44</v>
      </c>
      <c r="U826">
        <v>45200</v>
      </c>
      <c r="V826">
        <v>35000</v>
      </c>
      <c r="W826" t="s">
        <v>42</v>
      </c>
      <c r="X826" t="s">
        <v>42</v>
      </c>
      <c r="Y826" t="s">
        <v>42</v>
      </c>
      <c r="Z826">
        <v>9.1199999999999992</v>
      </c>
      <c r="AA826">
        <v>0</v>
      </c>
      <c r="AB826">
        <v>1</v>
      </c>
      <c r="AC826">
        <v>2.5000000000000001E-4</v>
      </c>
      <c r="AD826">
        <v>1</v>
      </c>
      <c r="AE826" t="s">
        <v>44</v>
      </c>
      <c r="AF826">
        <v>3.4285714285714301E-4</v>
      </c>
      <c r="AG826">
        <v>3.12685714285714E-3</v>
      </c>
      <c r="AH826">
        <v>1</v>
      </c>
      <c r="AI826">
        <v>1</v>
      </c>
      <c r="AJ826">
        <v>0.112530285714286</v>
      </c>
      <c r="AK826">
        <v>4.7394285714285698E-3</v>
      </c>
      <c r="AL826">
        <v>0</v>
      </c>
      <c r="AN826" s="4">
        <f t="shared" si="36"/>
        <v>0</v>
      </c>
      <c r="AO826" s="4">
        <f t="shared" si="37"/>
        <v>0</v>
      </c>
      <c r="AQ826">
        <f t="shared" si="38"/>
        <v>13.823333333333329</v>
      </c>
    </row>
    <row r="827" spans="1:43" x14ac:dyDescent="0.25">
      <c r="A827" t="s">
        <v>1696</v>
      </c>
      <c r="B827">
        <v>9206542830</v>
      </c>
      <c r="C827">
        <v>304008412</v>
      </c>
      <c r="D827">
        <v>1</v>
      </c>
      <c r="E827" t="s">
        <v>39</v>
      </c>
      <c r="F827" t="s">
        <v>1697</v>
      </c>
      <c r="G827" t="s">
        <v>41</v>
      </c>
      <c r="H827" s="2">
        <v>45170</v>
      </c>
      <c r="I827">
        <v>46700</v>
      </c>
      <c r="J827" t="s">
        <v>42</v>
      </c>
      <c r="K827" t="s">
        <v>42</v>
      </c>
      <c r="L827">
        <v>46700</v>
      </c>
      <c r="M827" t="s">
        <v>42</v>
      </c>
      <c r="N827">
        <v>357.41</v>
      </c>
      <c r="O827">
        <v>350</v>
      </c>
      <c r="P827">
        <v>46350</v>
      </c>
      <c r="Q827" t="s">
        <v>43</v>
      </c>
      <c r="R827">
        <v>8.7499999999999994E-2</v>
      </c>
      <c r="S827">
        <v>0.09</v>
      </c>
      <c r="T827" t="s">
        <v>44</v>
      </c>
      <c r="U827">
        <v>45231</v>
      </c>
      <c r="V827">
        <v>46350</v>
      </c>
      <c r="W827" t="s">
        <v>42</v>
      </c>
      <c r="X827" t="s">
        <v>42</v>
      </c>
      <c r="Y827" t="s">
        <v>42</v>
      </c>
      <c r="Z827">
        <v>19.86</v>
      </c>
      <c r="AA827">
        <v>0</v>
      </c>
      <c r="AB827">
        <v>1</v>
      </c>
      <c r="AC827">
        <v>2.5000000000000001E-4</v>
      </c>
      <c r="AD827">
        <v>1</v>
      </c>
      <c r="AE827" t="s">
        <v>44</v>
      </c>
      <c r="AF827">
        <v>2.5695931477516098E-4</v>
      </c>
      <c r="AG827">
        <v>5.1032119914346903E-3</v>
      </c>
      <c r="AH827">
        <v>1</v>
      </c>
      <c r="AI827">
        <v>1</v>
      </c>
      <c r="AJ827">
        <v>8.4493040685224799E-2</v>
      </c>
      <c r="AK827">
        <v>0</v>
      </c>
      <c r="AL827">
        <v>0</v>
      </c>
      <c r="AN827" s="4">
        <f t="shared" si="36"/>
        <v>350</v>
      </c>
      <c r="AO827" s="4">
        <f t="shared" si="37"/>
        <v>0</v>
      </c>
      <c r="AQ827">
        <f t="shared" si="38"/>
        <v>0</v>
      </c>
    </row>
    <row r="828" spans="1:43" x14ac:dyDescent="0.25">
      <c r="A828" t="s">
        <v>1698</v>
      </c>
      <c r="B828">
        <v>1032843197</v>
      </c>
      <c r="C828">
        <v>304008470</v>
      </c>
      <c r="D828">
        <v>1</v>
      </c>
      <c r="E828" t="s">
        <v>39</v>
      </c>
      <c r="F828" t="s">
        <v>1699</v>
      </c>
      <c r="G828" t="s">
        <v>41</v>
      </c>
      <c r="H828" s="2">
        <v>45170</v>
      </c>
      <c r="I828">
        <v>70000</v>
      </c>
      <c r="J828" t="s">
        <v>42</v>
      </c>
      <c r="K828" t="s">
        <v>42</v>
      </c>
      <c r="L828">
        <v>70000</v>
      </c>
      <c r="M828" t="s">
        <v>42</v>
      </c>
      <c r="N828">
        <v>521.4</v>
      </c>
      <c r="O828">
        <v>0</v>
      </c>
      <c r="P828">
        <v>70000</v>
      </c>
      <c r="Q828" t="s">
        <v>47</v>
      </c>
      <c r="R828">
        <v>0</v>
      </c>
      <c r="S828">
        <v>0.11125</v>
      </c>
      <c r="T828" t="s">
        <v>44</v>
      </c>
      <c r="U828">
        <v>45200</v>
      </c>
      <c r="V828">
        <v>70000</v>
      </c>
      <c r="W828" t="s">
        <v>42</v>
      </c>
      <c r="X828" t="s">
        <v>42</v>
      </c>
      <c r="Y828" t="s">
        <v>42</v>
      </c>
      <c r="Z828">
        <v>9.1199999999999992</v>
      </c>
      <c r="AA828">
        <v>0</v>
      </c>
      <c r="AB828">
        <v>1</v>
      </c>
      <c r="AC828">
        <v>2.5000000000000001E-4</v>
      </c>
      <c r="AD828">
        <v>1</v>
      </c>
      <c r="AE828" t="s">
        <v>44</v>
      </c>
      <c r="AF828">
        <v>1.7142857142857099E-4</v>
      </c>
      <c r="AG828">
        <v>1.56342857142857E-3</v>
      </c>
      <c r="AH828">
        <v>1</v>
      </c>
      <c r="AI828">
        <v>1</v>
      </c>
      <c r="AJ828">
        <v>0.10926514285714301</v>
      </c>
      <c r="AK828">
        <v>4.8697142857142897E-3</v>
      </c>
      <c r="AL828">
        <v>0</v>
      </c>
      <c r="AN828" s="4">
        <f t="shared" si="36"/>
        <v>0</v>
      </c>
      <c r="AO828" s="4">
        <f t="shared" si="37"/>
        <v>0</v>
      </c>
      <c r="AQ828">
        <f t="shared" si="38"/>
        <v>28.406666666666691</v>
      </c>
    </row>
    <row r="829" spans="1:43" x14ac:dyDescent="0.25">
      <c r="A829" t="s">
        <v>1700</v>
      </c>
      <c r="B829">
        <v>1031448810</v>
      </c>
      <c r="C829">
        <v>304008475</v>
      </c>
      <c r="D829">
        <v>1</v>
      </c>
      <c r="E829" t="s">
        <v>39</v>
      </c>
      <c r="F829" t="s">
        <v>1701</v>
      </c>
      <c r="G829" t="s">
        <v>41</v>
      </c>
      <c r="H829" s="2">
        <v>45170</v>
      </c>
      <c r="I829">
        <v>156768</v>
      </c>
      <c r="J829" t="s">
        <v>42</v>
      </c>
      <c r="K829" t="s">
        <v>42</v>
      </c>
      <c r="L829">
        <v>156768</v>
      </c>
      <c r="M829" t="s">
        <v>42</v>
      </c>
      <c r="N829">
        <v>0</v>
      </c>
      <c r="O829">
        <v>0</v>
      </c>
      <c r="P829">
        <v>156768</v>
      </c>
      <c r="Q829" t="s">
        <v>47</v>
      </c>
      <c r="R829">
        <v>0.10875</v>
      </c>
      <c r="S829">
        <v>0.11125</v>
      </c>
      <c r="T829" t="s">
        <v>44</v>
      </c>
      <c r="U829">
        <v>45200</v>
      </c>
      <c r="V829">
        <v>156768</v>
      </c>
      <c r="W829" t="s">
        <v>42</v>
      </c>
      <c r="X829" t="s">
        <v>42</v>
      </c>
      <c r="Y829" t="s">
        <v>42</v>
      </c>
      <c r="Z829">
        <v>9.1199999999999992</v>
      </c>
      <c r="AA829">
        <v>0</v>
      </c>
      <c r="AB829">
        <v>1</v>
      </c>
      <c r="AC829">
        <v>2.5000000000000001E-4</v>
      </c>
      <c r="AD829">
        <v>1</v>
      </c>
      <c r="AE829" t="s">
        <v>44</v>
      </c>
      <c r="AF829" s="3">
        <v>7.6546233925290903E-5</v>
      </c>
      <c r="AG829">
        <v>6.9810165339865302E-4</v>
      </c>
      <c r="AH829">
        <v>1</v>
      </c>
      <c r="AI829">
        <v>1</v>
      </c>
      <c r="AJ829">
        <v>0.11022535211267601</v>
      </c>
      <c r="AK829">
        <v>4.9418248622167798E-3</v>
      </c>
      <c r="AL829">
        <v>0</v>
      </c>
      <c r="AN829" s="4">
        <f t="shared" si="36"/>
        <v>0</v>
      </c>
      <c r="AO829" s="4">
        <f t="shared" si="37"/>
        <v>0</v>
      </c>
      <c r="AQ829">
        <f t="shared" si="38"/>
        <v>64.560000000000016</v>
      </c>
    </row>
    <row r="830" spans="1:43" x14ac:dyDescent="0.25">
      <c r="A830" t="s">
        <v>1702</v>
      </c>
      <c r="B830">
        <v>9206837396</v>
      </c>
      <c r="C830">
        <v>304008493</v>
      </c>
      <c r="D830">
        <v>1</v>
      </c>
      <c r="E830" t="s">
        <v>39</v>
      </c>
      <c r="F830" t="s">
        <v>1703</v>
      </c>
      <c r="G830" t="s">
        <v>41</v>
      </c>
      <c r="H830" s="2">
        <v>45170</v>
      </c>
      <c r="I830">
        <v>139000</v>
      </c>
      <c r="J830" t="s">
        <v>42</v>
      </c>
      <c r="K830" t="s">
        <v>42</v>
      </c>
      <c r="L830">
        <v>139000</v>
      </c>
      <c r="M830" t="s">
        <v>42</v>
      </c>
      <c r="N830">
        <v>1566.13</v>
      </c>
      <c r="O830">
        <v>0</v>
      </c>
      <c r="P830">
        <v>139000</v>
      </c>
      <c r="Q830" t="s">
        <v>43</v>
      </c>
      <c r="R830">
        <v>0.11749999999999999</v>
      </c>
      <c r="S830">
        <v>0.12</v>
      </c>
      <c r="T830" t="s">
        <v>44</v>
      </c>
      <c r="U830">
        <v>45200</v>
      </c>
      <c r="V830">
        <v>139000</v>
      </c>
      <c r="W830" t="s">
        <v>42</v>
      </c>
      <c r="X830" t="s">
        <v>42</v>
      </c>
      <c r="Y830" t="s">
        <v>42</v>
      </c>
      <c r="Z830">
        <v>66.64</v>
      </c>
      <c r="AA830">
        <v>0</v>
      </c>
      <c r="AB830">
        <v>1</v>
      </c>
      <c r="AC830">
        <v>2.5000000000000001E-4</v>
      </c>
      <c r="AD830">
        <v>1</v>
      </c>
      <c r="AE830" t="s">
        <v>44</v>
      </c>
      <c r="AF830" s="3">
        <v>8.6330935251798595E-5</v>
      </c>
      <c r="AG830">
        <v>5.7530935251798596E-3</v>
      </c>
      <c r="AH830">
        <v>1</v>
      </c>
      <c r="AI830">
        <v>1</v>
      </c>
      <c r="AJ830">
        <v>0.11466366906474799</v>
      </c>
      <c r="AK830">
        <v>0</v>
      </c>
      <c r="AL830">
        <v>0</v>
      </c>
      <c r="AN830" s="4">
        <f t="shared" si="36"/>
        <v>0</v>
      </c>
      <c r="AO830" s="4">
        <f t="shared" si="37"/>
        <v>0</v>
      </c>
      <c r="AQ830">
        <f t="shared" si="38"/>
        <v>0</v>
      </c>
    </row>
    <row r="831" spans="1:43" x14ac:dyDescent="0.25">
      <c r="A831" t="s">
        <v>1704</v>
      </c>
      <c r="B831">
        <v>9206757685</v>
      </c>
      <c r="C831">
        <v>304008496</v>
      </c>
      <c r="D831">
        <v>1</v>
      </c>
      <c r="E831" t="s">
        <v>39</v>
      </c>
      <c r="F831" t="s">
        <v>1705</v>
      </c>
      <c r="G831" t="s">
        <v>41</v>
      </c>
      <c r="H831" s="2">
        <v>45170</v>
      </c>
      <c r="I831">
        <v>52000</v>
      </c>
      <c r="J831" t="s">
        <v>42</v>
      </c>
      <c r="K831" t="s">
        <v>42</v>
      </c>
      <c r="L831">
        <v>52000</v>
      </c>
      <c r="M831" t="s">
        <v>42</v>
      </c>
      <c r="N831">
        <v>538.52</v>
      </c>
      <c r="O831">
        <v>0</v>
      </c>
      <c r="P831">
        <v>52000</v>
      </c>
      <c r="Q831" t="s">
        <v>43</v>
      </c>
      <c r="R831">
        <v>0.105</v>
      </c>
      <c r="S831">
        <v>0.1075</v>
      </c>
      <c r="T831" t="s">
        <v>44</v>
      </c>
      <c r="U831">
        <v>45200</v>
      </c>
      <c r="V831">
        <v>52000</v>
      </c>
      <c r="W831" t="s">
        <v>42</v>
      </c>
      <c r="X831" t="s">
        <v>42</v>
      </c>
      <c r="Y831" t="s">
        <v>42</v>
      </c>
      <c r="Z831">
        <v>25.64</v>
      </c>
      <c r="AA831">
        <v>0</v>
      </c>
      <c r="AB831">
        <v>1</v>
      </c>
      <c r="AC831">
        <v>2.5000000000000001E-4</v>
      </c>
      <c r="AD831">
        <v>1</v>
      </c>
      <c r="AE831" t="s">
        <v>44</v>
      </c>
      <c r="AF831">
        <v>2.3076923076923101E-4</v>
      </c>
      <c r="AG831">
        <v>5.91692307692308E-3</v>
      </c>
      <c r="AH831">
        <v>1</v>
      </c>
      <c r="AI831">
        <v>1</v>
      </c>
      <c r="AJ831">
        <v>0.102019230769231</v>
      </c>
      <c r="AK831">
        <v>0</v>
      </c>
      <c r="AL831">
        <v>0</v>
      </c>
      <c r="AN831" s="4">
        <f t="shared" si="36"/>
        <v>0</v>
      </c>
      <c r="AO831" s="4">
        <f t="shared" si="37"/>
        <v>0</v>
      </c>
      <c r="AQ831">
        <f t="shared" si="38"/>
        <v>0</v>
      </c>
    </row>
    <row r="832" spans="1:43" x14ac:dyDescent="0.25">
      <c r="A832" t="s">
        <v>1706</v>
      </c>
      <c r="B832">
        <v>9206553910</v>
      </c>
      <c r="C832">
        <v>304008506</v>
      </c>
      <c r="D832">
        <v>1</v>
      </c>
      <c r="E832" t="s">
        <v>39</v>
      </c>
      <c r="F832" t="s">
        <v>1707</v>
      </c>
      <c r="G832" t="s">
        <v>41</v>
      </c>
      <c r="H832" s="2">
        <v>45170</v>
      </c>
      <c r="I832">
        <v>37500</v>
      </c>
      <c r="J832" t="s">
        <v>42</v>
      </c>
      <c r="K832" t="s">
        <v>42</v>
      </c>
      <c r="L832">
        <v>37500</v>
      </c>
      <c r="M832" t="s">
        <v>42</v>
      </c>
      <c r="N832">
        <v>350.59</v>
      </c>
      <c r="O832">
        <v>0</v>
      </c>
      <c r="P832">
        <v>37500</v>
      </c>
      <c r="Q832" t="s">
        <v>43</v>
      </c>
      <c r="R832">
        <v>9.7500000000000003E-2</v>
      </c>
      <c r="S832">
        <v>0.1</v>
      </c>
      <c r="T832" t="s">
        <v>44</v>
      </c>
      <c r="U832">
        <v>45200</v>
      </c>
      <c r="V832">
        <v>37500</v>
      </c>
      <c r="W832" t="s">
        <v>42</v>
      </c>
      <c r="X832" t="s">
        <v>42</v>
      </c>
      <c r="Y832" t="s">
        <v>42</v>
      </c>
      <c r="Z832">
        <v>17.98</v>
      </c>
      <c r="AA832">
        <v>0</v>
      </c>
      <c r="AB832">
        <v>1</v>
      </c>
      <c r="AC832">
        <v>2.5000000000000001E-4</v>
      </c>
      <c r="AD832">
        <v>1</v>
      </c>
      <c r="AE832" t="s">
        <v>44</v>
      </c>
      <c r="AF832">
        <v>3.2000000000000003E-4</v>
      </c>
      <c r="AG832">
        <v>5.7536000000000002E-3</v>
      </c>
      <c r="AH832">
        <v>1</v>
      </c>
      <c r="AI832">
        <v>1</v>
      </c>
      <c r="AJ832">
        <v>9.443E-2</v>
      </c>
      <c r="AK832">
        <v>0</v>
      </c>
      <c r="AL832">
        <v>0</v>
      </c>
      <c r="AN832" s="4">
        <f t="shared" si="36"/>
        <v>0</v>
      </c>
      <c r="AO832" s="4">
        <f t="shared" si="37"/>
        <v>0</v>
      </c>
      <c r="AQ832">
        <f t="shared" si="38"/>
        <v>0</v>
      </c>
    </row>
    <row r="833" spans="1:43" x14ac:dyDescent="0.25">
      <c r="A833" t="s">
        <v>1708</v>
      </c>
      <c r="B833">
        <v>9206480007</v>
      </c>
      <c r="C833">
        <v>304008509</v>
      </c>
      <c r="D833">
        <v>1</v>
      </c>
      <c r="E833" t="s">
        <v>39</v>
      </c>
      <c r="F833" t="s">
        <v>1709</v>
      </c>
      <c r="G833" t="s">
        <v>41</v>
      </c>
      <c r="H833" s="2">
        <v>45170</v>
      </c>
      <c r="I833">
        <v>38500</v>
      </c>
      <c r="J833" t="s">
        <v>42</v>
      </c>
      <c r="K833" t="s">
        <v>42</v>
      </c>
      <c r="L833">
        <v>38500</v>
      </c>
      <c r="M833" t="s">
        <v>42</v>
      </c>
      <c r="N833">
        <v>0</v>
      </c>
      <c r="O833">
        <v>0</v>
      </c>
      <c r="P833">
        <v>38500</v>
      </c>
      <c r="Q833" t="s">
        <v>43</v>
      </c>
      <c r="R833">
        <v>0.10375</v>
      </c>
      <c r="S833">
        <v>0.10625</v>
      </c>
      <c r="T833" t="s">
        <v>44</v>
      </c>
      <c r="U833">
        <v>45200</v>
      </c>
      <c r="V833">
        <v>38500</v>
      </c>
      <c r="W833" t="s">
        <v>42</v>
      </c>
      <c r="X833" t="s">
        <v>42</v>
      </c>
      <c r="Y833" t="s">
        <v>42</v>
      </c>
      <c r="Z833">
        <v>0</v>
      </c>
      <c r="AA833">
        <v>0</v>
      </c>
      <c r="AB833">
        <v>1</v>
      </c>
      <c r="AC833">
        <v>2.5000000000000001E-4</v>
      </c>
      <c r="AD833">
        <v>1</v>
      </c>
      <c r="AE833" t="s">
        <v>44</v>
      </c>
      <c r="AF833">
        <v>3.11688311688312E-4</v>
      </c>
      <c r="AG833">
        <v>0</v>
      </c>
      <c r="AH833">
        <v>1</v>
      </c>
      <c r="AI833">
        <v>1</v>
      </c>
      <c r="AJ833">
        <v>0.10068831168831199</v>
      </c>
      <c r="AK833">
        <v>0</v>
      </c>
      <c r="AL833">
        <v>0</v>
      </c>
      <c r="AN833" s="4">
        <f t="shared" si="36"/>
        <v>0</v>
      </c>
      <c r="AO833" s="4">
        <f t="shared" si="37"/>
        <v>0</v>
      </c>
      <c r="AQ833">
        <f t="shared" si="38"/>
        <v>0</v>
      </c>
    </row>
    <row r="834" spans="1:43" x14ac:dyDescent="0.25">
      <c r="A834" t="s">
        <v>1710</v>
      </c>
      <c r="B834">
        <v>9206426166</v>
      </c>
      <c r="C834">
        <v>304008511</v>
      </c>
      <c r="D834">
        <v>1</v>
      </c>
      <c r="E834" t="s">
        <v>39</v>
      </c>
      <c r="F834" t="s">
        <v>1711</v>
      </c>
      <c r="G834" t="s">
        <v>41</v>
      </c>
      <c r="H834" s="2">
        <v>45170</v>
      </c>
      <c r="I834">
        <v>64490.69</v>
      </c>
      <c r="J834" t="s">
        <v>42</v>
      </c>
      <c r="K834" t="s">
        <v>42</v>
      </c>
      <c r="L834">
        <v>64490.69</v>
      </c>
      <c r="M834" t="s">
        <v>42</v>
      </c>
      <c r="N834">
        <v>623.45000000000005</v>
      </c>
      <c r="O834">
        <v>226.55</v>
      </c>
      <c r="P834">
        <v>64264.14</v>
      </c>
      <c r="Q834" t="s">
        <v>43</v>
      </c>
      <c r="R834">
        <v>0.11125</v>
      </c>
      <c r="S834">
        <v>0.11375</v>
      </c>
      <c r="T834" t="s">
        <v>44</v>
      </c>
      <c r="U834">
        <v>45231</v>
      </c>
      <c r="V834">
        <v>64264.14</v>
      </c>
      <c r="W834" t="s">
        <v>42</v>
      </c>
      <c r="X834" t="s">
        <v>42</v>
      </c>
      <c r="Y834" t="s">
        <v>42</v>
      </c>
      <c r="Z834">
        <v>27.4</v>
      </c>
      <c r="AA834">
        <v>0</v>
      </c>
      <c r="AB834">
        <v>1</v>
      </c>
      <c r="AC834">
        <v>2.5000000000000001E-4</v>
      </c>
      <c r="AD834">
        <v>1</v>
      </c>
      <c r="AE834" t="s">
        <v>44</v>
      </c>
      <c r="AF834">
        <v>1.8607336966002401E-4</v>
      </c>
      <c r="AG834">
        <v>5.0984103286846501E-3</v>
      </c>
      <c r="AH834">
        <v>1</v>
      </c>
      <c r="AI834">
        <v>1</v>
      </c>
      <c r="AJ834">
        <v>0.10831392663033999</v>
      </c>
      <c r="AK834">
        <v>0</v>
      </c>
      <c r="AL834">
        <v>0</v>
      </c>
      <c r="AN834" s="4">
        <f t="shared" si="36"/>
        <v>226.55000000000291</v>
      </c>
      <c r="AO834" s="4">
        <f t="shared" si="37"/>
        <v>2.8990143619012088E-12</v>
      </c>
      <c r="AQ834">
        <f t="shared" si="38"/>
        <v>0</v>
      </c>
    </row>
    <row r="835" spans="1:43" x14ac:dyDescent="0.25">
      <c r="A835" t="s">
        <v>1712</v>
      </c>
      <c r="B835">
        <v>9206389422</v>
      </c>
      <c r="C835">
        <v>304008512</v>
      </c>
      <c r="D835">
        <v>1</v>
      </c>
      <c r="E835" t="s">
        <v>39</v>
      </c>
      <c r="F835" t="s">
        <v>1713</v>
      </c>
      <c r="G835" t="s">
        <v>41</v>
      </c>
      <c r="H835" s="2">
        <v>45170</v>
      </c>
      <c r="I835">
        <v>37500</v>
      </c>
      <c r="J835" t="s">
        <v>42</v>
      </c>
      <c r="K835" t="s">
        <v>42</v>
      </c>
      <c r="L835">
        <v>37500</v>
      </c>
      <c r="M835" t="s">
        <v>42</v>
      </c>
      <c r="N835">
        <v>213.05</v>
      </c>
      <c r="O835">
        <v>300</v>
      </c>
      <c r="P835">
        <v>37200</v>
      </c>
      <c r="Q835" t="s">
        <v>43</v>
      </c>
      <c r="R835">
        <v>9.8750000000000004E-2</v>
      </c>
      <c r="S835">
        <v>0.10125000000000001</v>
      </c>
      <c r="T835" t="s">
        <v>44</v>
      </c>
      <c r="U835">
        <v>45200</v>
      </c>
      <c r="V835">
        <v>37200</v>
      </c>
      <c r="W835" t="s">
        <v>42</v>
      </c>
      <c r="X835" t="s">
        <v>42</v>
      </c>
      <c r="Y835" t="s">
        <v>42</v>
      </c>
      <c r="Z835">
        <v>10.79</v>
      </c>
      <c r="AA835">
        <v>0</v>
      </c>
      <c r="AB835">
        <v>1</v>
      </c>
      <c r="AC835">
        <v>2.5000000000000001E-4</v>
      </c>
      <c r="AD835">
        <v>1</v>
      </c>
      <c r="AE835" t="s">
        <v>44</v>
      </c>
      <c r="AF835">
        <v>3.2000000000000003E-4</v>
      </c>
      <c r="AG835">
        <v>3.4527999999999998E-3</v>
      </c>
      <c r="AH835">
        <v>1</v>
      </c>
      <c r="AI835">
        <v>1</v>
      </c>
      <c r="AJ835">
        <v>9.5680000000000001E-2</v>
      </c>
      <c r="AK835">
        <v>0</v>
      </c>
      <c r="AL835">
        <v>0</v>
      </c>
      <c r="AN835" s="4">
        <f t="shared" ref="AN835:AN898" si="39">+I835-P835</f>
        <v>300</v>
      </c>
      <c r="AO835" s="4">
        <f t="shared" ref="AO835:AO898" si="40">+AN835-(O835+AL835)</f>
        <v>0</v>
      </c>
      <c r="AQ835">
        <f t="shared" ref="AQ835:AQ898" si="41">+AK835*I835/12</f>
        <v>0</v>
      </c>
    </row>
    <row r="836" spans="1:43" x14ac:dyDescent="0.25">
      <c r="A836" t="s">
        <v>1714</v>
      </c>
      <c r="B836">
        <v>9205229710</v>
      </c>
      <c r="C836">
        <v>304008522</v>
      </c>
      <c r="D836">
        <v>1</v>
      </c>
      <c r="E836" t="s">
        <v>39</v>
      </c>
      <c r="F836" t="s">
        <v>1715</v>
      </c>
      <c r="G836" t="s">
        <v>41</v>
      </c>
      <c r="H836" s="2">
        <v>45170</v>
      </c>
      <c r="I836">
        <v>35000</v>
      </c>
      <c r="J836" t="s">
        <v>42</v>
      </c>
      <c r="K836" t="s">
        <v>42</v>
      </c>
      <c r="L836">
        <v>35000</v>
      </c>
      <c r="M836" t="s">
        <v>42</v>
      </c>
      <c r="N836">
        <v>327.22000000000003</v>
      </c>
      <c r="O836">
        <v>0</v>
      </c>
      <c r="P836">
        <v>35000</v>
      </c>
      <c r="Q836" t="s">
        <v>43</v>
      </c>
      <c r="R836">
        <v>9.7500000000000003E-2</v>
      </c>
      <c r="S836">
        <v>0.1</v>
      </c>
      <c r="T836" t="s">
        <v>44</v>
      </c>
      <c r="U836">
        <v>45200</v>
      </c>
      <c r="V836">
        <v>35000</v>
      </c>
      <c r="W836" t="s">
        <v>42</v>
      </c>
      <c r="X836" t="s">
        <v>42</v>
      </c>
      <c r="Y836" t="s">
        <v>42</v>
      </c>
      <c r="Z836">
        <v>16.78</v>
      </c>
      <c r="AA836">
        <v>0</v>
      </c>
      <c r="AB836">
        <v>1</v>
      </c>
      <c r="AC836">
        <v>2.5000000000000001E-4</v>
      </c>
      <c r="AD836">
        <v>1</v>
      </c>
      <c r="AE836" t="s">
        <v>44</v>
      </c>
      <c r="AF836">
        <v>3.4285714285714301E-4</v>
      </c>
      <c r="AG836">
        <v>5.7531428571428603E-3</v>
      </c>
      <c r="AH836">
        <v>1</v>
      </c>
      <c r="AI836">
        <v>1</v>
      </c>
      <c r="AJ836">
        <v>9.4407142857142898E-2</v>
      </c>
      <c r="AK836">
        <v>0</v>
      </c>
      <c r="AL836">
        <v>0</v>
      </c>
      <c r="AN836" s="4">
        <f t="shared" si="39"/>
        <v>0</v>
      </c>
      <c r="AO836" s="4">
        <f t="shared" si="40"/>
        <v>0</v>
      </c>
      <c r="AQ836">
        <f t="shared" si="41"/>
        <v>0</v>
      </c>
    </row>
    <row r="837" spans="1:43" x14ac:dyDescent="0.25">
      <c r="A837" t="s">
        <v>1716</v>
      </c>
      <c r="B837">
        <v>1032844264</v>
      </c>
      <c r="C837">
        <v>304008593</v>
      </c>
      <c r="D837">
        <v>1</v>
      </c>
      <c r="E837" t="s">
        <v>39</v>
      </c>
      <c r="F837" t="s">
        <v>1717</v>
      </c>
      <c r="G837" t="s">
        <v>41</v>
      </c>
      <c r="H837" s="2">
        <v>45170</v>
      </c>
      <c r="I837">
        <v>69677.36</v>
      </c>
      <c r="J837" t="s">
        <v>42</v>
      </c>
      <c r="K837" t="s">
        <v>42</v>
      </c>
      <c r="L837">
        <v>69677.36</v>
      </c>
      <c r="M837" t="s">
        <v>42</v>
      </c>
      <c r="N837">
        <v>0</v>
      </c>
      <c r="O837">
        <v>0</v>
      </c>
      <c r="P837">
        <v>69677.36</v>
      </c>
      <c r="Q837" t="s">
        <v>47</v>
      </c>
      <c r="R837">
        <v>0</v>
      </c>
      <c r="S837">
        <v>0.11375</v>
      </c>
      <c r="T837" t="s">
        <v>44</v>
      </c>
      <c r="U837">
        <v>45200</v>
      </c>
      <c r="V837">
        <v>69677.36</v>
      </c>
      <c r="W837" t="s">
        <v>42</v>
      </c>
      <c r="X837" t="s">
        <v>42</v>
      </c>
      <c r="Y837" t="s">
        <v>42</v>
      </c>
      <c r="Z837">
        <v>9.1199999999999992</v>
      </c>
      <c r="AA837">
        <v>0</v>
      </c>
      <c r="AB837">
        <v>1</v>
      </c>
      <c r="AC837">
        <v>2.5000000000000001E-4</v>
      </c>
      <c r="AD837">
        <v>1</v>
      </c>
      <c r="AE837" t="s">
        <v>44</v>
      </c>
      <c r="AF837">
        <v>1.7222236893016599E-4</v>
      </c>
      <c r="AG837">
        <v>1.57066800464311E-3</v>
      </c>
      <c r="AH837">
        <v>1</v>
      </c>
      <c r="AI837">
        <v>1</v>
      </c>
      <c r="AJ837">
        <v>0.111757109626427</v>
      </c>
      <c r="AK837">
        <v>4.8691109996130697E-3</v>
      </c>
      <c r="AL837">
        <v>0</v>
      </c>
      <c r="AN837" s="4">
        <f t="shared" si="39"/>
        <v>0</v>
      </c>
      <c r="AO837" s="4">
        <f t="shared" si="40"/>
        <v>0</v>
      </c>
      <c r="AQ837">
        <f t="shared" si="41"/>
        <v>28.272233333333308</v>
      </c>
    </row>
    <row r="838" spans="1:43" x14ac:dyDescent="0.25">
      <c r="A838" t="s">
        <v>1718</v>
      </c>
      <c r="B838">
        <v>9205972285</v>
      </c>
      <c r="C838">
        <v>304008417</v>
      </c>
      <c r="D838">
        <v>1</v>
      </c>
      <c r="E838" t="s">
        <v>39</v>
      </c>
      <c r="F838" t="s">
        <v>1719</v>
      </c>
      <c r="G838" t="s">
        <v>41</v>
      </c>
      <c r="H838" s="2">
        <v>45170</v>
      </c>
      <c r="I838">
        <v>35000</v>
      </c>
      <c r="J838" t="s">
        <v>42</v>
      </c>
      <c r="K838" t="s">
        <v>42</v>
      </c>
      <c r="L838">
        <v>35000</v>
      </c>
      <c r="M838" t="s">
        <v>42</v>
      </c>
      <c r="N838">
        <v>0</v>
      </c>
      <c r="O838">
        <v>0</v>
      </c>
      <c r="P838">
        <v>35000</v>
      </c>
      <c r="Q838" t="s">
        <v>43</v>
      </c>
      <c r="R838">
        <v>0.105</v>
      </c>
      <c r="S838">
        <v>0.1075</v>
      </c>
      <c r="T838" t="s">
        <v>44</v>
      </c>
      <c r="U838">
        <v>45200</v>
      </c>
      <c r="V838">
        <v>35000</v>
      </c>
      <c r="W838" t="s">
        <v>42</v>
      </c>
      <c r="X838" t="s">
        <v>42</v>
      </c>
      <c r="Y838" t="s">
        <v>42</v>
      </c>
      <c r="Z838">
        <v>0</v>
      </c>
      <c r="AA838">
        <v>0</v>
      </c>
      <c r="AB838">
        <v>1</v>
      </c>
      <c r="AC838">
        <v>2.5000000000000001E-4</v>
      </c>
      <c r="AD838">
        <v>1</v>
      </c>
      <c r="AE838" t="s">
        <v>44</v>
      </c>
      <c r="AF838">
        <v>3.4285714285714301E-4</v>
      </c>
      <c r="AG838">
        <v>0</v>
      </c>
      <c r="AH838">
        <v>1</v>
      </c>
      <c r="AI838">
        <v>1</v>
      </c>
      <c r="AJ838">
        <v>0.101907142857143</v>
      </c>
      <c r="AK838">
        <v>0</v>
      </c>
      <c r="AL838">
        <v>0</v>
      </c>
      <c r="AN838" s="4">
        <f t="shared" si="39"/>
        <v>0</v>
      </c>
      <c r="AO838" s="4">
        <f t="shared" si="40"/>
        <v>0</v>
      </c>
      <c r="AQ838">
        <f t="shared" si="41"/>
        <v>0</v>
      </c>
    </row>
    <row r="839" spans="1:43" x14ac:dyDescent="0.25">
      <c r="A839" t="s">
        <v>1720</v>
      </c>
      <c r="B839">
        <v>9205785695</v>
      </c>
      <c r="C839">
        <v>304008418</v>
      </c>
      <c r="D839">
        <v>1</v>
      </c>
      <c r="E839" t="s">
        <v>39</v>
      </c>
      <c r="F839" t="s">
        <v>1721</v>
      </c>
      <c r="G839" t="s">
        <v>41</v>
      </c>
      <c r="H839" s="2">
        <v>45170</v>
      </c>
      <c r="I839">
        <v>57000</v>
      </c>
      <c r="J839" t="s">
        <v>42</v>
      </c>
      <c r="K839" t="s">
        <v>42</v>
      </c>
      <c r="L839">
        <v>57000</v>
      </c>
      <c r="M839" t="s">
        <v>42</v>
      </c>
      <c r="N839">
        <v>573.9</v>
      </c>
      <c r="O839">
        <v>0</v>
      </c>
      <c r="P839">
        <v>57000</v>
      </c>
      <c r="Q839" t="s">
        <v>43</v>
      </c>
      <c r="R839">
        <v>0.105</v>
      </c>
      <c r="S839">
        <v>0.1075</v>
      </c>
      <c r="T839" t="s">
        <v>44</v>
      </c>
      <c r="U839">
        <v>45200</v>
      </c>
      <c r="V839">
        <v>57000</v>
      </c>
      <c r="W839" t="s">
        <v>42</v>
      </c>
      <c r="X839" t="s">
        <v>42</v>
      </c>
      <c r="Y839" t="s">
        <v>42</v>
      </c>
      <c r="Z839">
        <v>27.33</v>
      </c>
      <c r="AA839">
        <v>0</v>
      </c>
      <c r="AB839">
        <v>1</v>
      </c>
      <c r="AC839">
        <v>2.5000000000000001E-4</v>
      </c>
      <c r="AD839">
        <v>1</v>
      </c>
      <c r="AE839" t="s">
        <v>44</v>
      </c>
      <c r="AF839">
        <v>2.1052631578947399E-4</v>
      </c>
      <c r="AG839">
        <v>5.7536842105263197E-3</v>
      </c>
      <c r="AH839">
        <v>1</v>
      </c>
      <c r="AI839">
        <v>1</v>
      </c>
      <c r="AJ839">
        <v>0.102039473684211</v>
      </c>
      <c r="AK839">
        <v>0</v>
      </c>
      <c r="AL839">
        <v>0</v>
      </c>
      <c r="AN839" s="4">
        <f t="shared" si="39"/>
        <v>0</v>
      </c>
      <c r="AO839" s="4">
        <f t="shared" si="40"/>
        <v>0</v>
      </c>
      <c r="AQ839">
        <f t="shared" si="41"/>
        <v>0</v>
      </c>
    </row>
    <row r="840" spans="1:43" x14ac:dyDescent="0.25">
      <c r="A840" t="s">
        <v>1722</v>
      </c>
      <c r="B840">
        <v>1032841791</v>
      </c>
      <c r="C840">
        <v>303982204</v>
      </c>
      <c r="D840">
        <v>1</v>
      </c>
      <c r="E840" t="s">
        <v>39</v>
      </c>
      <c r="F840" t="s">
        <v>1723</v>
      </c>
      <c r="G840" t="s">
        <v>41</v>
      </c>
      <c r="H840" s="2">
        <v>45170</v>
      </c>
      <c r="I840">
        <v>231713.09</v>
      </c>
      <c r="J840" t="s">
        <v>42</v>
      </c>
      <c r="K840" t="s">
        <v>42</v>
      </c>
      <c r="L840">
        <v>231713.09</v>
      </c>
      <c r="M840" t="s">
        <v>42</v>
      </c>
      <c r="N840">
        <v>1888.62</v>
      </c>
      <c r="O840">
        <v>361.38</v>
      </c>
      <c r="P840">
        <v>231351.71</v>
      </c>
      <c r="Q840" t="s">
        <v>47</v>
      </c>
      <c r="R840">
        <v>0</v>
      </c>
      <c r="S840">
        <v>0.10625</v>
      </c>
      <c r="T840" t="s">
        <v>44</v>
      </c>
      <c r="U840">
        <v>45231</v>
      </c>
      <c r="V840">
        <v>231351.71</v>
      </c>
      <c r="W840" t="s">
        <v>42</v>
      </c>
      <c r="X840" t="s">
        <v>42</v>
      </c>
      <c r="Y840" t="s">
        <v>42</v>
      </c>
      <c r="Z840">
        <v>9.1199999999999992</v>
      </c>
      <c r="AA840">
        <v>0</v>
      </c>
      <c r="AB840">
        <v>1</v>
      </c>
      <c r="AC840">
        <v>2.5000000000000001E-4</v>
      </c>
      <c r="AD840">
        <v>1</v>
      </c>
      <c r="AE840" t="s">
        <v>44</v>
      </c>
      <c r="AF840" s="3">
        <v>5.1788183395249697E-5</v>
      </c>
      <c r="AG840">
        <v>4.7230823256467699E-4</v>
      </c>
      <c r="AH840">
        <v>1</v>
      </c>
      <c r="AI840">
        <v>1</v>
      </c>
      <c r="AJ840">
        <v>0.10547590358404001</v>
      </c>
      <c r="AK840">
        <v>4.9606409806196104E-3</v>
      </c>
      <c r="AL840">
        <v>0</v>
      </c>
      <c r="AN840" s="4">
        <f t="shared" si="39"/>
        <v>361.38000000000466</v>
      </c>
      <c r="AO840" s="4">
        <f t="shared" si="40"/>
        <v>4.6611603465862572E-12</v>
      </c>
      <c r="AQ840">
        <f t="shared" si="41"/>
        <v>95.787120833333333</v>
      </c>
    </row>
    <row r="841" spans="1:43" x14ac:dyDescent="0.25">
      <c r="A841" t="s">
        <v>1724</v>
      </c>
      <c r="B841">
        <v>1031448344</v>
      </c>
      <c r="C841">
        <v>303982243</v>
      </c>
      <c r="D841">
        <v>1</v>
      </c>
      <c r="E841" t="s">
        <v>39</v>
      </c>
      <c r="F841" t="s">
        <v>1725</v>
      </c>
      <c r="G841" t="s">
        <v>41</v>
      </c>
      <c r="H841" s="2">
        <v>45170</v>
      </c>
      <c r="I841">
        <v>52698</v>
      </c>
      <c r="J841" t="s">
        <v>42</v>
      </c>
      <c r="K841" t="s">
        <v>42</v>
      </c>
      <c r="L841">
        <v>52698</v>
      </c>
      <c r="M841" t="s">
        <v>42</v>
      </c>
      <c r="N841">
        <v>439.63</v>
      </c>
      <c r="O841">
        <v>0</v>
      </c>
      <c r="P841">
        <v>52698</v>
      </c>
      <c r="Q841" t="s">
        <v>47</v>
      </c>
      <c r="R841">
        <v>0.105</v>
      </c>
      <c r="S841">
        <v>0.1075</v>
      </c>
      <c r="T841" t="s">
        <v>44</v>
      </c>
      <c r="U841">
        <v>45200</v>
      </c>
      <c r="V841">
        <v>52698</v>
      </c>
      <c r="W841" t="s">
        <v>42</v>
      </c>
      <c r="X841" t="s">
        <v>42</v>
      </c>
      <c r="Y841" t="s">
        <v>42</v>
      </c>
      <c r="Z841">
        <v>9.1199999999999992</v>
      </c>
      <c r="AA841">
        <v>0</v>
      </c>
      <c r="AB841">
        <v>1</v>
      </c>
      <c r="AC841">
        <v>2.5000000000000001E-4</v>
      </c>
      <c r="AD841">
        <v>1</v>
      </c>
      <c r="AE841" t="s">
        <v>44</v>
      </c>
      <c r="AF841">
        <v>2.27712626665149E-4</v>
      </c>
      <c r="AG841">
        <v>2.0767391551861501E-3</v>
      </c>
      <c r="AH841">
        <v>1</v>
      </c>
      <c r="AI841">
        <v>1</v>
      </c>
      <c r="AJ841">
        <v>0.104945548218149</v>
      </c>
      <c r="AK841">
        <v>4.8269384037344897E-3</v>
      </c>
      <c r="AL841">
        <v>0</v>
      </c>
      <c r="AN841" s="4">
        <f t="shared" si="39"/>
        <v>0</v>
      </c>
      <c r="AO841" s="4">
        <f t="shared" si="40"/>
        <v>0</v>
      </c>
      <c r="AQ841">
        <f t="shared" si="41"/>
        <v>21.197500000000012</v>
      </c>
    </row>
    <row r="842" spans="1:43" x14ac:dyDescent="0.25">
      <c r="A842" t="s">
        <v>1726</v>
      </c>
      <c r="B842">
        <v>9205991970</v>
      </c>
      <c r="C842">
        <v>303982268</v>
      </c>
      <c r="D842">
        <v>1</v>
      </c>
      <c r="E842" t="s">
        <v>39</v>
      </c>
      <c r="F842" t="s">
        <v>1727</v>
      </c>
      <c r="G842" t="s">
        <v>41</v>
      </c>
      <c r="H842" s="2">
        <v>45170</v>
      </c>
      <c r="I842">
        <v>75000</v>
      </c>
      <c r="J842" t="s">
        <v>42</v>
      </c>
      <c r="K842" t="s">
        <v>42</v>
      </c>
      <c r="L842">
        <v>75000</v>
      </c>
      <c r="M842" t="s">
        <v>42</v>
      </c>
      <c r="N842">
        <v>690.41</v>
      </c>
      <c r="O842">
        <v>0</v>
      </c>
      <c r="P842">
        <v>75000</v>
      </c>
      <c r="Q842" t="s">
        <v>43</v>
      </c>
      <c r="R842">
        <v>0.105</v>
      </c>
      <c r="S842">
        <v>0.1075</v>
      </c>
      <c r="T842" t="s">
        <v>44</v>
      </c>
      <c r="U842">
        <v>45200</v>
      </c>
      <c r="V842">
        <v>75000</v>
      </c>
      <c r="W842" t="s">
        <v>42</v>
      </c>
      <c r="X842" t="s">
        <v>42</v>
      </c>
      <c r="Y842" t="s">
        <v>42</v>
      </c>
      <c r="Z842">
        <v>32.880000000000003</v>
      </c>
      <c r="AA842">
        <v>0</v>
      </c>
      <c r="AB842">
        <v>1</v>
      </c>
      <c r="AC842">
        <v>2.5000000000000001E-4</v>
      </c>
      <c r="AD842">
        <v>1</v>
      </c>
      <c r="AE842" t="s">
        <v>44</v>
      </c>
      <c r="AF842">
        <v>1.6000000000000001E-4</v>
      </c>
      <c r="AG842">
        <v>5.2608000000000004E-3</v>
      </c>
      <c r="AH842">
        <v>1</v>
      </c>
      <c r="AI842">
        <v>1</v>
      </c>
      <c r="AJ842">
        <v>0.10209</v>
      </c>
      <c r="AK842">
        <v>0</v>
      </c>
      <c r="AL842">
        <v>0</v>
      </c>
      <c r="AN842" s="4">
        <f t="shared" si="39"/>
        <v>0</v>
      </c>
      <c r="AO842" s="4">
        <f t="shared" si="40"/>
        <v>0</v>
      </c>
      <c r="AQ842">
        <f t="shared" si="41"/>
        <v>0</v>
      </c>
    </row>
    <row r="843" spans="1:43" x14ac:dyDescent="0.25">
      <c r="A843" t="s">
        <v>1728</v>
      </c>
      <c r="B843">
        <v>9205846893</v>
      </c>
      <c r="C843">
        <v>303982276</v>
      </c>
      <c r="D843">
        <v>1</v>
      </c>
      <c r="E843" t="s">
        <v>39</v>
      </c>
      <c r="F843" t="s">
        <v>1729</v>
      </c>
      <c r="G843" t="s">
        <v>41</v>
      </c>
      <c r="H843" s="2">
        <v>45170</v>
      </c>
      <c r="I843">
        <v>56125.18</v>
      </c>
      <c r="J843" t="s">
        <v>42</v>
      </c>
      <c r="K843" t="s">
        <v>42</v>
      </c>
      <c r="L843">
        <v>56125.18</v>
      </c>
      <c r="M843" t="s">
        <v>42</v>
      </c>
      <c r="N843">
        <v>415.14</v>
      </c>
      <c r="O843">
        <v>31153.69</v>
      </c>
      <c r="P843">
        <v>24971.49</v>
      </c>
      <c r="Q843" t="s">
        <v>43</v>
      </c>
      <c r="R843">
        <v>0.09</v>
      </c>
      <c r="S843">
        <v>9.2499999999999999E-2</v>
      </c>
      <c r="T843" t="s">
        <v>44</v>
      </c>
      <c r="U843">
        <v>45231</v>
      </c>
      <c r="V843">
        <v>24971.49</v>
      </c>
      <c r="W843" t="s">
        <v>42</v>
      </c>
      <c r="X843" t="s">
        <v>42</v>
      </c>
      <c r="Y843" t="s">
        <v>42</v>
      </c>
      <c r="Z843">
        <v>22.44</v>
      </c>
      <c r="AA843">
        <v>0</v>
      </c>
      <c r="AB843">
        <v>1</v>
      </c>
      <c r="AC843">
        <v>2.5000000000000001E-4</v>
      </c>
      <c r="AD843">
        <v>1</v>
      </c>
      <c r="AE843" t="s">
        <v>44</v>
      </c>
      <c r="AF843">
        <v>2.1380777754298499E-4</v>
      </c>
      <c r="AG843">
        <v>4.79784652806459E-3</v>
      </c>
      <c r="AH843">
        <v>1</v>
      </c>
      <c r="AI843">
        <v>1</v>
      </c>
      <c r="AJ843">
        <v>8.7036192222456996E-2</v>
      </c>
      <c r="AK843">
        <v>0</v>
      </c>
      <c r="AL843">
        <v>0</v>
      </c>
      <c r="AN843" s="4">
        <f t="shared" si="39"/>
        <v>31153.69</v>
      </c>
      <c r="AO843" s="4">
        <f t="shared" si="40"/>
        <v>0</v>
      </c>
      <c r="AQ843">
        <f t="shared" si="41"/>
        <v>0</v>
      </c>
    </row>
    <row r="844" spans="1:43" x14ac:dyDescent="0.25">
      <c r="A844" t="s">
        <v>1730</v>
      </c>
      <c r="B844">
        <v>9205494579</v>
      </c>
      <c r="C844">
        <v>303982285</v>
      </c>
      <c r="D844">
        <v>1</v>
      </c>
      <c r="E844" t="s">
        <v>39</v>
      </c>
      <c r="F844" t="s">
        <v>1731</v>
      </c>
      <c r="G844" t="s">
        <v>41</v>
      </c>
      <c r="H844" s="2">
        <v>45170</v>
      </c>
      <c r="I844">
        <v>93000</v>
      </c>
      <c r="J844" t="s">
        <v>42</v>
      </c>
      <c r="K844" t="s">
        <v>42</v>
      </c>
      <c r="L844">
        <v>93000</v>
      </c>
      <c r="M844" t="s">
        <v>42</v>
      </c>
      <c r="N844">
        <v>1544.69</v>
      </c>
      <c r="O844">
        <v>1029.8800000000001</v>
      </c>
      <c r="P844">
        <v>91970.12</v>
      </c>
      <c r="Q844" t="s">
        <v>43</v>
      </c>
      <c r="R844">
        <v>9.5000000000000001E-2</v>
      </c>
      <c r="S844">
        <v>9.7500000000000003E-2</v>
      </c>
      <c r="T844" t="s">
        <v>44</v>
      </c>
      <c r="U844">
        <v>45231</v>
      </c>
      <c r="V844">
        <v>91970.12</v>
      </c>
      <c r="W844" t="s">
        <v>42</v>
      </c>
      <c r="X844" t="s">
        <v>42</v>
      </c>
      <c r="Y844" t="s">
        <v>42</v>
      </c>
      <c r="Z844">
        <v>80.260000000000005</v>
      </c>
      <c r="AA844">
        <v>0</v>
      </c>
      <c r="AB844">
        <v>1</v>
      </c>
      <c r="AC844">
        <v>2.5000000000000001E-4</v>
      </c>
      <c r="AD844">
        <v>1</v>
      </c>
      <c r="AE844" t="s">
        <v>44</v>
      </c>
      <c r="AF844">
        <v>1.29032258064516E-4</v>
      </c>
      <c r="AG844">
        <v>1.0356129032258099E-2</v>
      </c>
      <c r="AH844">
        <v>1</v>
      </c>
      <c r="AI844">
        <v>1</v>
      </c>
      <c r="AJ844">
        <v>9.2120967741935497E-2</v>
      </c>
      <c r="AK844">
        <v>0</v>
      </c>
      <c r="AL844">
        <v>0</v>
      </c>
      <c r="AN844" s="4">
        <f t="shared" si="39"/>
        <v>1029.8800000000047</v>
      </c>
      <c r="AO844" s="4">
        <f t="shared" si="40"/>
        <v>4.5474735088646412E-12</v>
      </c>
      <c r="AQ844">
        <f t="shared" si="41"/>
        <v>0</v>
      </c>
    </row>
    <row r="845" spans="1:43" x14ac:dyDescent="0.25">
      <c r="A845" t="s">
        <v>1732</v>
      </c>
      <c r="B845">
        <v>9204874987</v>
      </c>
      <c r="C845">
        <v>303982292</v>
      </c>
      <c r="D845">
        <v>1</v>
      </c>
      <c r="E845" t="s">
        <v>39</v>
      </c>
      <c r="F845" t="s">
        <v>1733</v>
      </c>
      <c r="G845" t="s">
        <v>41</v>
      </c>
      <c r="H845" s="2">
        <v>45170</v>
      </c>
      <c r="I845">
        <v>41725</v>
      </c>
      <c r="J845" t="s">
        <v>42</v>
      </c>
      <c r="K845" t="s">
        <v>42</v>
      </c>
      <c r="L845">
        <v>41725</v>
      </c>
      <c r="M845" t="s">
        <v>42</v>
      </c>
      <c r="N845">
        <v>0</v>
      </c>
      <c r="O845">
        <v>0</v>
      </c>
      <c r="P845">
        <v>41725</v>
      </c>
      <c r="Q845" t="s">
        <v>43</v>
      </c>
      <c r="R845">
        <v>8.7499999999999994E-2</v>
      </c>
      <c r="S845">
        <v>0.09</v>
      </c>
      <c r="T845" t="s">
        <v>44</v>
      </c>
      <c r="U845">
        <v>45200</v>
      </c>
      <c r="V845">
        <v>41725</v>
      </c>
      <c r="W845" t="s">
        <v>42</v>
      </c>
      <c r="X845" t="s">
        <v>42</v>
      </c>
      <c r="Y845" t="s">
        <v>42</v>
      </c>
      <c r="Z845">
        <v>0</v>
      </c>
      <c r="AA845">
        <v>0</v>
      </c>
      <c r="AB845">
        <v>1</v>
      </c>
      <c r="AC845">
        <v>2.5000000000000001E-4</v>
      </c>
      <c r="AD845">
        <v>1</v>
      </c>
      <c r="AE845" t="s">
        <v>44</v>
      </c>
      <c r="AF845">
        <v>2.8759736369083299E-4</v>
      </c>
      <c r="AG845">
        <v>0</v>
      </c>
      <c r="AH845">
        <v>1</v>
      </c>
      <c r="AI845">
        <v>1</v>
      </c>
      <c r="AJ845">
        <v>8.4462402636309206E-2</v>
      </c>
      <c r="AK845">
        <v>0</v>
      </c>
      <c r="AL845">
        <v>0</v>
      </c>
      <c r="AN845" s="4">
        <f t="shared" si="39"/>
        <v>0</v>
      </c>
      <c r="AO845" s="4">
        <f t="shared" si="40"/>
        <v>0</v>
      </c>
      <c r="AQ845">
        <f t="shared" si="41"/>
        <v>0</v>
      </c>
    </row>
    <row r="846" spans="1:43" x14ac:dyDescent="0.25">
      <c r="A846" t="s">
        <v>1734</v>
      </c>
      <c r="B846">
        <v>1032841801</v>
      </c>
      <c r="C846">
        <v>303982304</v>
      </c>
      <c r="D846">
        <v>1</v>
      </c>
      <c r="E846" t="s">
        <v>39</v>
      </c>
      <c r="F846" t="s">
        <v>1735</v>
      </c>
      <c r="G846" t="s">
        <v>41</v>
      </c>
      <c r="H846" s="2">
        <v>45170</v>
      </c>
      <c r="I846">
        <v>100000</v>
      </c>
      <c r="J846" t="s">
        <v>42</v>
      </c>
      <c r="K846" t="s">
        <v>42</v>
      </c>
      <c r="L846">
        <v>100000</v>
      </c>
      <c r="M846" t="s">
        <v>42</v>
      </c>
      <c r="N846">
        <v>838.7</v>
      </c>
      <c r="O846">
        <v>0</v>
      </c>
      <c r="P846">
        <v>100000</v>
      </c>
      <c r="Q846" t="s">
        <v>47</v>
      </c>
      <c r="R846">
        <v>0</v>
      </c>
      <c r="S846">
        <v>0.10125000000000001</v>
      </c>
      <c r="T846" t="s">
        <v>44</v>
      </c>
      <c r="U846">
        <v>45200</v>
      </c>
      <c r="V846">
        <v>100000</v>
      </c>
      <c r="W846" t="s">
        <v>42</v>
      </c>
      <c r="X846" t="s">
        <v>42</v>
      </c>
      <c r="Y846" t="s">
        <v>42</v>
      </c>
      <c r="Z846">
        <v>9.1199999999999992</v>
      </c>
      <c r="AA846">
        <v>0</v>
      </c>
      <c r="AB846">
        <v>1</v>
      </c>
      <c r="AC846">
        <v>2.5000000000000001E-4</v>
      </c>
      <c r="AD846">
        <v>1</v>
      </c>
      <c r="AE846" t="s">
        <v>44</v>
      </c>
      <c r="AF846">
        <v>1.2E-4</v>
      </c>
      <c r="AG846">
        <v>1.0943999999999999E-3</v>
      </c>
      <c r="AH846">
        <v>1</v>
      </c>
      <c r="AI846">
        <v>1</v>
      </c>
      <c r="AJ846">
        <v>9.9785600000000002E-2</v>
      </c>
      <c r="AK846">
        <v>4.9087999999999996E-3</v>
      </c>
      <c r="AL846">
        <v>0</v>
      </c>
      <c r="AN846" s="4">
        <f t="shared" si="39"/>
        <v>0</v>
      </c>
      <c r="AO846" s="4">
        <f t="shared" si="40"/>
        <v>0</v>
      </c>
      <c r="AQ846">
        <f t="shared" si="41"/>
        <v>40.906666666666659</v>
      </c>
    </row>
    <row r="847" spans="1:43" x14ac:dyDescent="0.25">
      <c r="A847" t="s">
        <v>1736</v>
      </c>
      <c r="B847">
        <v>1032844280</v>
      </c>
      <c r="C847">
        <v>304008922</v>
      </c>
      <c r="D847">
        <v>1</v>
      </c>
      <c r="E847" t="s">
        <v>39</v>
      </c>
      <c r="F847" t="s">
        <v>1737</v>
      </c>
      <c r="G847" t="s">
        <v>41</v>
      </c>
      <c r="H847" s="2">
        <v>45170</v>
      </c>
      <c r="I847">
        <v>103000</v>
      </c>
      <c r="J847" t="s">
        <v>42</v>
      </c>
      <c r="K847" t="s">
        <v>42</v>
      </c>
      <c r="L847">
        <v>103000</v>
      </c>
      <c r="M847" t="s">
        <v>42</v>
      </c>
      <c r="N847">
        <v>325.93</v>
      </c>
      <c r="O847">
        <v>0</v>
      </c>
      <c r="P847">
        <v>103000</v>
      </c>
      <c r="Q847" t="s">
        <v>47</v>
      </c>
      <c r="R847">
        <v>0</v>
      </c>
      <c r="S847">
        <v>0.1075</v>
      </c>
      <c r="T847" t="s">
        <v>44</v>
      </c>
      <c r="U847">
        <v>45200</v>
      </c>
      <c r="V847">
        <v>103000</v>
      </c>
      <c r="W847" t="s">
        <v>42</v>
      </c>
      <c r="X847" t="s">
        <v>42</v>
      </c>
      <c r="Y847" t="s">
        <v>42</v>
      </c>
      <c r="Z847">
        <v>9.1199999999999992</v>
      </c>
      <c r="AA847">
        <v>0</v>
      </c>
      <c r="AB847">
        <v>1</v>
      </c>
      <c r="AC847">
        <v>2.5000000000000001E-4</v>
      </c>
      <c r="AD847">
        <v>1</v>
      </c>
      <c r="AE847" t="s">
        <v>44</v>
      </c>
      <c r="AF847">
        <v>1.16504854368932E-4</v>
      </c>
      <c r="AG847">
        <v>1.0625242718446601E-3</v>
      </c>
      <c r="AH847">
        <v>1</v>
      </c>
      <c r="AI847">
        <v>1</v>
      </c>
      <c r="AJ847">
        <v>0.106070970873786</v>
      </c>
      <c r="AK847">
        <v>4.9114563106796103E-3</v>
      </c>
      <c r="AL847">
        <v>0</v>
      </c>
      <c r="AN847" s="4">
        <f t="shared" si="39"/>
        <v>0</v>
      </c>
      <c r="AO847" s="4">
        <f t="shared" si="40"/>
        <v>0</v>
      </c>
      <c r="AQ847">
        <f t="shared" si="41"/>
        <v>42.156666666666659</v>
      </c>
    </row>
    <row r="848" spans="1:43" x14ac:dyDescent="0.25">
      <c r="A848" t="s">
        <v>1738</v>
      </c>
      <c r="B848">
        <v>1032843582</v>
      </c>
      <c r="C848">
        <v>304009526</v>
      </c>
      <c r="D848">
        <v>1</v>
      </c>
      <c r="E848" t="s">
        <v>39</v>
      </c>
      <c r="F848" t="s">
        <v>1739</v>
      </c>
      <c r="G848" t="s">
        <v>41</v>
      </c>
      <c r="H848" s="2">
        <v>45170</v>
      </c>
      <c r="I848">
        <v>110000</v>
      </c>
      <c r="J848" t="s">
        <v>42</v>
      </c>
      <c r="K848" t="s">
        <v>42</v>
      </c>
      <c r="L848">
        <v>110000</v>
      </c>
      <c r="M848" t="s">
        <v>42</v>
      </c>
      <c r="N848">
        <v>576.37</v>
      </c>
      <c r="O848">
        <v>0</v>
      </c>
      <c r="P848">
        <v>110000</v>
      </c>
      <c r="Q848" t="s">
        <v>47</v>
      </c>
      <c r="R848">
        <v>0</v>
      </c>
      <c r="S848">
        <v>0.10875</v>
      </c>
      <c r="T848" t="s">
        <v>44</v>
      </c>
      <c r="U848">
        <v>45200</v>
      </c>
      <c r="V848">
        <v>110000</v>
      </c>
      <c r="W848" t="s">
        <v>42</v>
      </c>
      <c r="X848" t="s">
        <v>42</v>
      </c>
      <c r="Y848" t="s">
        <v>42</v>
      </c>
      <c r="Z848">
        <v>9.1199999999999992</v>
      </c>
      <c r="AA848">
        <v>0</v>
      </c>
      <c r="AB848">
        <v>1</v>
      </c>
      <c r="AC848">
        <v>2.5000000000000001E-4</v>
      </c>
      <c r="AD848">
        <v>1</v>
      </c>
      <c r="AE848" t="s">
        <v>44</v>
      </c>
      <c r="AF848">
        <v>1.09090909090909E-4</v>
      </c>
      <c r="AG848">
        <v>9.94909090909091E-4</v>
      </c>
      <c r="AH848">
        <v>1</v>
      </c>
      <c r="AI848">
        <v>1</v>
      </c>
      <c r="AJ848">
        <v>0.10739600000000001</v>
      </c>
      <c r="AK848">
        <v>4.91709090909091E-3</v>
      </c>
      <c r="AL848">
        <v>0</v>
      </c>
      <c r="AN848" s="4">
        <f t="shared" si="39"/>
        <v>0</v>
      </c>
      <c r="AO848" s="4">
        <f t="shared" si="40"/>
        <v>0</v>
      </c>
      <c r="AQ848">
        <f t="shared" si="41"/>
        <v>45.073333333333345</v>
      </c>
    </row>
    <row r="849" spans="1:43" x14ac:dyDescent="0.25">
      <c r="A849" t="s">
        <v>1740</v>
      </c>
      <c r="B849">
        <v>9206837230</v>
      </c>
      <c r="C849">
        <v>304009552</v>
      </c>
      <c r="D849">
        <v>1</v>
      </c>
      <c r="E849" t="s">
        <v>39</v>
      </c>
      <c r="F849" t="s">
        <v>1741</v>
      </c>
      <c r="G849" t="s">
        <v>41</v>
      </c>
      <c r="H849" s="2">
        <v>45170</v>
      </c>
      <c r="I849">
        <v>44300</v>
      </c>
      <c r="J849" t="s">
        <v>42</v>
      </c>
      <c r="K849" t="s">
        <v>42</v>
      </c>
      <c r="L849">
        <v>44300</v>
      </c>
      <c r="M849" t="s">
        <v>42</v>
      </c>
      <c r="N849">
        <v>0</v>
      </c>
      <c r="O849">
        <v>0</v>
      </c>
      <c r="P849">
        <v>44300</v>
      </c>
      <c r="Q849" t="s">
        <v>43</v>
      </c>
      <c r="R849">
        <v>0.11125</v>
      </c>
      <c r="S849">
        <v>0.11375</v>
      </c>
      <c r="T849" t="s">
        <v>44</v>
      </c>
      <c r="U849">
        <v>45200</v>
      </c>
      <c r="V849">
        <v>44300</v>
      </c>
      <c r="W849" t="s">
        <v>42</v>
      </c>
      <c r="X849" t="s">
        <v>42</v>
      </c>
      <c r="Y849" t="s">
        <v>42</v>
      </c>
      <c r="Z849">
        <v>0</v>
      </c>
      <c r="AA849">
        <v>0</v>
      </c>
      <c r="AB849">
        <v>1</v>
      </c>
      <c r="AC849">
        <v>2.5000000000000001E-4</v>
      </c>
      <c r="AD849">
        <v>1</v>
      </c>
      <c r="AE849" t="s">
        <v>44</v>
      </c>
      <c r="AF849">
        <v>2.7088036117381501E-4</v>
      </c>
      <c r="AG849">
        <v>0</v>
      </c>
      <c r="AH849">
        <v>1</v>
      </c>
      <c r="AI849">
        <v>1</v>
      </c>
      <c r="AJ849">
        <v>0.108229119638826</v>
      </c>
      <c r="AK849">
        <v>0</v>
      </c>
      <c r="AL849">
        <v>0</v>
      </c>
      <c r="AN849" s="4">
        <f t="shared" si="39"/>
        <v>0</v>
      </c>
      <c r="AO849" s="4">
        <f t="shared" si="40"/>
        <v>0</v>
      </c>
      <c r="AQ849">
        <f t="shared" si="41"/>
        <v>0</v>
      </c>
    </row>
    <row r="850" spans="1:43" x14ac:dyDescent="0.25">
      <c r="A850" t="s">
        <v>1742</v>
      </c>
      <c r="B850">
        <v>9207431819</v>
      </c>
      <c r="C850">
        <v>304014784</v>
      </c>
      <c r="D850">
        <v>1</v>
      </c>
      <c r="E850" t="s">
        <v>39</v>
      </c>
      <c r="F850" t="s">
        <v>1743</v>
      </c>
      <c r="G850" t="s">
        <v>41</v>
      </c>
      <c r="H850" s="2">
        <v>45170</v>
      </c>
      <c r="I850">
        <v>36885.440000000002</v>
      </c>
      <c r="J850" t="s">
        <v>42</v>
      </c>
      <c r="K850" t="s">
        <v>42</v>
      </c>
      <c r="L850">
        <v>36885.440000000002</v>
      </c>
      <c r="M850" t="s">
        <v>42</v>
      </c>
      <c r="N850">
        <v>307.41000000000003</v>
      </c>
      <c r="O850">
        <v>217.59</v>
      </c>
      <c r="P850">
        <v>36667.85</v>
      </c>
      <c r="Q850" t="s">
        <v>43</v>
      </c>
      <c r="R850">
        <v>9.5000000000000001E-2</v>
      </c>
      <c r="S850">
        <v>9.7500000000000003E-2</v>
      </c>
      <c r="T850" t="s">
        <v>44</v>
      </c>
      <c r="U850">
        <v>45231</v>
      </c>
      <c r="V850">
        <v>36667.85</v>
      </c>
      <c r="W850" t="s">
        <v>42</v>
      </c>
      <c r="X850" t="s">
        <v>42</v>
      </c>
      <c r="Y850" t="s">
        <v>42</v>
      </c>
      <c r="Z850">
        <v>15.76</v>
      </c>
      <c r="AA850">
        <v>0</v>
      </c>
      <c r="AB850">
        <v>1</v>
      </c>
      <c r="AC850">
        <v>2.5000000000000001E-4</v>
      </c>
      <c r="AD850">
        <v>1</v>
      </c>
      <c r="AE850" t="s">
        <v>44</v>
      </c>
      <c r="AF850">
        <v>3.2533162136604601E-4</v>
      </c>
      <c r="AG850">
        <v>5.1272263527288803E-3</v>
      </c>
      <c r="AH850">
        <v>1</v>
      </c>
      <c r="AI850">
        <v>1</v>
      </c>
      <c r="AJ850">
        <v>9.1924668378634E-2</v>
      </c>
      <c r="AK850">
        <v>0</v>
      </c>
      <c r="AL850">
        <v>0</v>
      </c>
      <c r="AN850" s="4">
        <f t="shared" si="39"/>
        <v>217.59000000000378</v>
      </c>
      <c r="AO850" s="4">
        <f t="shared" si="40"/>
        <v>3.780087354243733E-12</v>
      </c>
      <c r="AQ850">
        <f t="shared" si="41"/>
        <v>0</v>
      </c>
    </row>
    <row r="851" spans="1:43" x14ac:dyDescent="0.25">
      <c r="A851" t="s">
        <v>1744</v>
      </c>
      <c r="B851">
        <v>9206413198</v>
      </c>
      <c r="C851">
        <v>304014804</v>
      </c>
      <c r="D851">
        <v>1</v>
      </c>
      <c r="E851" t="s">
        <v>39</v>
      </c>
      <c r="F851" t="s">
        <v>1745</v>
      </c>
      <c r="G851" t="s">
        <v>41</v>
      </c>
      <c r="H851" s="2">
        <v>45170</v>
      </c>
      <c r="I851">
        <v>35000</v>
      </c>
      <c r="J851" t="s">
        <v>42</v>
      </c>
      <c r="K851" t="s">
        <v>42</v>
      </c>
      <c r="L851">
        <v>35000</v>
      </c>
      <c r="M851" t="s">
        <v>42</v>
      </c>
      <c r="N851">
        <v>221.5</v>
      </c>
      <c r="O851">
        <v>0</v>
      </c>
      <c r="P851">
        <v>35000</v>
      </c>
      <c r="Q851" t="s">
        <v>43</v>
      </c>
      <c r="R851">
        <v>0.105</v>
      </c>
      <c r="S851">
        <v>0.1075</v>
      </c>
      <c r="T851" t="s">
        <v>44</v>
      </c>
      <c r="U851">
        <v>45200</v>
      </c>
      <c r="V851">
        <v>35000</v>
      </c>
      <c r="W851" t="s">
        <v>42</v>
      </c>
      <c r="X851" t="s">
        <v>42</v>
      </c>
      <c r="Y851" t="s">
        <v>42</v>
      </c>
      <c r="Z851">
        <v>10.55</v>
      </c>
      <c r="AA851">
        <v>0</v>
      </c>
      <c r="AB851">
        <v>1</v>
      </c>
      <c r="AC851">
        <v>2.5000000000000001E-4</v>
      </c>
      <c r="AD851">
        <v>1</v>
      </c>
      <c r="AE851" t="s">
        <v>44</v>
      </c>
      <c r="AF851">
        <v>3.4285714285714301E-4</v>
      </c>
      <c r="AG851">
        <v>3.61714285714286E-3</v>
      </c>
      <c r="AH851">
        <v>1</v>
      </c>
      <c r="AI851">
        <v>1</v>
      </c>
      <c r="AJ851">
        <v>0.101907142857143</v>
      </c>
      <c r="AK851">
        <v>0</v>
      </c>
      <c r="AL851">
        <v>0</v>
      </c>
      <c r="AN851" s="4">
        <f t="shared" si="39"/>
        <v>0</v>
      </c>
      <c r="AO851" s="4">
        <f t="shared" si="40"/>
        <v>0</v>
      </c>
      <c r="AQ851">
        <f t="shared" si="41"/>
        <v>0</v>
      </c>
    </row>
    <row r="852" spans="1:43" x14ac:dyDescent="0.25">
      <c r="A852" t="s">
        <v>1746</v>
      </c>
      <c r="B852">
        <v>1032845441</v>
      </c>
      <c r="C852">
        <v>304015103</v>
      </c>
      <c r="D852">
        <v>1</v>
      </c>
      <c r="E852" t="s">
        <v>39</v>
      </c>
      <c r="F852" t="s">
        <v>1747</v>
      </c>
      <c r="G852" t="s">
        <v>41</v>
      </c>
      <c r="H852" s="2">
        <v>45170</v>
      </c>
      <c r="I852">
        <v>75000</v>
      </c>
      <c r="J852" t="s">
        <v>42</v>
      </c>
      <c r="K852" t="s">
        <v>42</v>
      </c>
      <c r="L852">
        <v>75000</v>
      </c>
      <c r="M852" t="s">
        <v>42</v>
      </c>
      <c r="N852">
        <v>449.31</v>
      </c>
      <c r="O852">
        <v>50.69</v>
      </c>
      <c r="P852">
        <v>74949.31</v>
      </c>
      <c r="Q852" t="s">
        <v>47</v>
      </c>
      <c r="R852">
        <v>0</v>
      </c>
      <c r="S852">
        <v>0.10125000000000001</v>
      </c>
      <c r="T852" t="s">
        <v>44</v>
      </c>
      <c r="U852">
        <v>45231</v>
      </c>
      <c r="V852">
        <v>74949.31</v>
      </c>
      <c r="W852" t="s">
        <v>42</v>
      </c>
      <c r="X852" t="s">
        <v>42</v>
      </c>
      <c r="Y852" t="s">
        <v>42</v>
      </c>
      <c r="Z852">
        <v>9.1199999999999992</v>
      </c>
      <c r="AA852">
        <v>0</v>
      </c>
      <c r="AB852">
        <v>1</v>
      </c>
      <c r="AC852">
        <v>2.5000000000000001E-4</v>
      </c>
      <c r="AD852">
        <v>1</v>
      </c>
      <c r="AE852" t="s">
        <v>44</v>
      </c>
      <c r="AF852">
        <v>1.6000000000000001E-4</v>
      </c>
      <c r="AG852">
        <v>1.4591999999999999E-3</v>
      </c>
      <c r="AH852">
        <v>1</v>
      </c>
      <c r="AI852">
        <v>1</v>
      </c>
      <c r="AJ852">
        <v>9.9380800000000005E-2</v>
      </c>
      <c r="AK852">
        <v>4.8783999999999998E-3</v>
      </c>
      <c r="AL852">
        <v>0</v>
      </c>
      <c r="AN852" s="4">
        <f t="shared" si="39"/>
        <v>50.690000000002328</v>
      </c>
      <c r="AO852" s="4">
        <f t="shared" si="40"/>
        <v>2.3305801732931286E-12</v>
      </c>
      <c r="AQ852">
        <f t="shared" si="41"/>
        <v>30.49</v>
      </c>
    </row>
    <row r="853" spans="1:43" x14ac:dyDescent="0.25">
      <c r="A853" t="s">
        <v>1748</v>
      </c>
      <c r="B853">
        <v>9207373524</v>
      </c>
      <c r="C853">
        <v>304019054</v>
      </c>
      <c r="D853">
        <v>1</v>
      </c>
      <c r="E853" t="s">
        <v>39</v>
      </c>
      <c r="F853" t="s">
        <v>1749</v>
      </c>
      <c r="G853" t="s">
        <v>41</v>
      </c>
      <c r="H853" s="2">
        <v>45170</v>
      </c>
      <c r="I853">
        <v>37500</v>
      </c>
      <c r="J853" t="s">
        <v>42</v>
      </c>
      <c r="K853" t="s">
        <v>42</v>
      </c>
      <c r="L853">
        <v>37500</v>
      </c>
      <c r="M853" t="s">
        <v>42</v>
      </c>
      <c r="N853">
        <v>218.45</v>
      </c>
      <c r="O853">
        <v>0</v>
      </c>
      <c r="P853">
        <v>37500</v>
      </c>
      <c r="Q853" t="s">
        <v>43</v>
      </c>
      <c r="R853">
        <v>0.10125000000000001</v>
      </c>
      <c r="S853">
        <v>0.10375</v>
      </c>
      <c r="T853" t="s">
        <v>44</v>
      </c>
      <c r="U853">
        <v>45200</v>
      </c>
      <c r="V853">
        <v>37500</v>
      </c>
      <c r="W853" t="s">
        <v>42</v>
      </c>
      <c r="X853" t="s">
        <v>42</v>
      </c>
      <c r="Y853" t="s">
        <v>42</v>
      </c>
      <c r="Z853">
        <v>10.79</v>
      </c>
      <c r="AA853">
        <v>0</v>
      </c>
      <c r="AB853">
        <v>1</v>
      </c>
      <c r="AC853">
        <v>2.5000000000000001E-4</v>
      </c>
      <c r="AD853">
        <v>1</v>
      </c>
      <c r="AE853" t="s">
        <v>44</v>
      </c>
      <c r="AF853">
        <v>3.2000000000000003E-4</v>
      </c>
      <c r="AG853">
        <v>3.4527999999999998E-3</v>
      </c>
      <c r="AH853">
        <v>1</v>
      </c>
      <c r="AI853">
        <v>1</v>
      </c>
      <c r="AJ853">
        <v>9.8180000000000003E-2</v>
      </c>
      <c r="AK853">
        <v>0</v>
      </c>
      <c r="AL853">
        <v>0</v>
      </c>
      <c r="AN853" s="4">
        <f t="shared" si="39"/>
        <v>0</v>
      </c>
      <c r="AO853" s="4">
        <f t="shared" si="40"/>
        <v>0</v>
      </c>
      <c r="AQ853">
        <f t="shared" si="41"/>
        <v>0</v>
      </c>
    </row>
    <row r="854" spans="1:43" x14ac:dyDescent="0.25">
      <c r="A854" t="s">
        <v>1750</v>
      </c>
      <c r="B854">
        <v>9206570930</v>
      </c>
      <c r="C854">
        <v>304020864</v>
      </c>
      <c r="D854">
        <v>1</v>
      </c>
      <c r="E854" t="s">
        <v>39</v>
      </c>
      <c r="F854" t="s">
        <v>1751</v>
      </c>
      <c r="G854" t="s">
        <v>41</v>
      </c>
      <c r="H854" s="2">
        <v>45170</v>
      </c>
      <c r="I854">
        <v>57675</v>
      </c>
      <c r="J854" t="s">
        <v>42</v>
      </c>
      <c r="K854" t="s">
        <v>42</v>
      </c>
      <c r="L854">
        <v>57675</v>
      </c>
      <c r="M854" t="s">
        <v>42</v>
      </c>
      <c r="N854">
        <v>252.82</v>
      </c>
      <c r="O854">
        <v>47.18</v>
      </c>
      <c r="P854">
        <v>57627.82</v>
      </c>
      <c r="Q854" t="s">
        <v>43</v>
      </c>
      <c r="R854">
        <v>0.1</v>
      </c>
      <c r="S854">
        <v>0.10249999999999999</v>
      </c>
      <c r="T854" t="s">
        <v>44</v>
      </c>
      <c r="U854">
        <v>45200</v>
      </c>
      <c r="V854">
        <v>57627.82</v>
      </c>
      <c r="W854" t="s">
        <v>42</v>
      </c>
      <c r="X854" t="s">
        <v>42</v>
      </c>
      <c r="Y854" t="s">
        <v>42</v>
      </c>
      <c r="Z854">
        <v>12.64</v>
      </c>
      <c r="AA854">
        <v>0</v>
      </c>
      <c r="AB854">
        <v>1</v>
      </c>
      <c r="AC854">
        <v>2.5000000000000001E-4</v>
      </c>
      <c r="AD854">
        <v>1</v>
      </c>
      <c r="AE854" t="s">
        <v>44</v>
      </c>
      <c r="AF854">
        <v>2.08062418725618E-4</v>
      </c>
      <c r="AG854">
        <v>2.6299089726918102E-3</v>
      </c>
      <c r="AH854">
        <v>1</v>
      </c>
      <c r="AI854">
        <v>1</v>
      </c>
      <c r="AJ854">
        <v>9.7041937581274398E-2</v>
      </c>
      <c r="AK854">
        <v>0</v>
      </c>
      <c r="AL854">
        <v>0</v>
      </c>
      <c r="AN854" s="4">
        <f t="shared" si="39"/>
        <v>47.180000000000291</v>
      </c>
      <c r="AO854" s="4">
        <f t="shared" si="40"/>
        <v>2.9132252166164108E-13</v>
      </c>
      <c r="AQ854">
        <f t="shared" si="41"/>
        <v>0</v>
      </c>
    </row>
    <row r="855" spans="1:43" x14ac:dyDescent="0.25">
      <c r="A855" t="s">
        <v>1752</v>
      </c>
      <c r="B855">
        <v>9207737462</v>
      </c>
      <c r="C855">
        <v>304020989</v>
      </c>
      <c r="D855">
        <v>1</v>
      </c>
      <c r="E855" t="s">
        <v>39</v>
      </c>
      <c r="F855" t="s">
        <v>1753</v>
      </c>
      <c r="G855" t="s">
        <v>41</v>
      </c>
      <c r="H855" s="2">
        <v>45170</v>
      </c>
      <c r="I855">
        <v>85000</v>
      </c>
      <c r="J855" t="s">
        <v>42</v>
      </c>
      <c r="K855" t="s">
        <v>42</v>
      </c>
      <c r="L855">
        <v>85000</v>
      </c>
      <c r="M855" t="s">
        <v>42</v>
      </c>
      <c r="N855">
        <v>295.17</v>
      </c>
      <c r="O855">
        <v>0</v>
      </c>
      <c r="P855">
        <v>85000</v>
      </c>
      <c r="Q855" t="s">
        <v>43</v>
      </c>
      <c r="R855">
        <v>9.7500000000000003E-2</v>
      </c>
      <c r="S855">
        <v>0.1</v>
      </c>
      <c r="T855" t="s">
        <v>44</v>
      </c>
      <c r="U855">
        <v>45200</v>
      </c>
      <c r="V855">
        <v>85000</v>
      </c>
      <c r="W855" t="s">
        <v>42</v>
      </c>
      <c r="X855" t="s">
        <v>42</v>
      </c>
      <c r="Y855" t="s">
        <v>42</v>
      </c>
      <c r="Z855">
        <v>15.14</v>
      </c>
      <c r="AA855">
        <v>0</v>
      </c>
      <c r="AB855">
        <v>1</v>
      </c>
      <c r="AC855">
        <v>2.5000000000000001E-4</v>
      </c>
      <c r="AD855">
        <v>1</v>
      </c>
      <c r="AE855" t="s">
        <v>44</v>
      </c>
      <c r="AF855">
        <v>1.4117647058823501E-4</v>
      </c>
      <c r="AG855">
        <v>2.1374117647058799E-3</v>
      </c>
      <c r="AH855">
        <v>1</v>
      </c>
      <c r="AI855">
        <v>1</v>
      </c>
      <c r="AJ855">
        <v>9.4608823529411801E-2</v>
      </c>
      <c r="AK855">
        <v>0</v>
      </c>
      <c r="AL855">
        <v>0</v>
      </c>
      <c r="AN855" s="4">
        <f t="shared" si="39"/>
        <v>0</v>
      </c>
      <c r="AO855" s="4">
        <f t="shared" si="40"/>
        <v>0</v>
      </c>
      <c r="AQ855">
        <f t="shared" si="41"/>
        <v>0</v>
      </c>
    </row>
    <row r="856" spans="1:43" x14ac:dyDescent="0.25">
      <c r="A856" t="s">
        <v>1754</v>
      </c>
      <c r="B856">
        <v>9207885543</v>
      </c>
      <c r="C856">
        <v>304023799</v>
      </c>
      <c r="D856">
        <v>1</v>
      </c>
      <c r="E856" t="s">
        <v>39</v>
      </c>
      <c r="F856" t="s">
        <v>1755</v>
      </c>
      <c r="G856" t="s">
        <v>41</v>
      </c>
      <c r="H856" s="2">
        <v>45170</v>
      </c>
      <c r="I856">
        <v>50000</v>
      </c>
      <c r="J856" t="s">
        <v>42</v>
      </c>
      <c r="K856" t="s">
        <v>42</v>
      </c>
      <c r="L856">
        <v>50000</v>
      </c>
      <c r="M856" t="s">
        <v>42</v>
      </c>
      <c r="N856">
        <v>525.28</v>
      </c>
      <c r="O856">
        <v>250</v>
      </c>
      <c r="P856">
        <v>49750</v>
      </c>
      <c r="Q856" t="s">
        <v>43</v>
      </c>
      <c r="R856">
        <v>8.7499999999999994E-2</v>
      </c>
      <c r="S856">
        <v>0.09</v>
      </c>
      <c r="T856" t="s">
        <v>44</v>
      </c>
      <c r="U856">
        <v>45231</v>
      </c>
      <c r="V856">
        <v>49750</v>
      </c>
      <c r="W856" t="s">
        <v>42</v>
      </c>
      <c r="X856" t="s">
        <v>42</v>
      </c>
      <c r="Y856" t="s">
        <v>42</v>
      </c>
      <c r="Z856">
        <v>29.41</v>
      </c>
      <c r="AA856">
        <v>0</v>
      </c>
      <c r="AB856">
        <v>1</v>
      </c>
      <c r="AC856">
        <v>2.5000000000000001E-4</v>
      </c>
      <c r="AD856">
        <v>1</v>
      </c>
      <c r="AE856" t="s">
        <v>44</v>
      </c>
      <c r="AF856">
        <v>2.4000000000000001E-4</v>
      </c>
      <c r="AG856">
        <v>7.0584000000000003E-3</v>
      </c>
      <c r="AH856">
        <v>1</v>
      </c>
      <c r="AI856">
        <v>1</v>
      </c>
      <c r="AJ856">
        <v>8.4510000000000002E-2</v>
      </c>
      <c r="AK856">
        <v>0</v>
      </c>
      <c r="AL856">
        <v>0</v>
      </c>
      <c r="AN856" s="4">
        <f t="shared" si="39"/>
        <v>250</v>
      </c>
      <c r="AO856" s="4">
        <f t="shared" si="40"/>
        <v>0</v>
      </c>
      <c r="AQ856">
        <f t="shared" si="41"/>
        <v>0</v>
      </c>
    </row>
    <row r="857" spans="1:43" x14ac:dyDescent="0.25">
      <c r="A857" t="s">
        <v>1756</v>
      </c>
      <c r="B857">
        <v>9207487373</v>
      </c>
      <c r="C857">
        <v>304023819</v>
      </c>
      <c r="D857">
        <v>1</v>
      </c>
      <c r="E857" t="s">
        <v>39</v>
      </c>
      <c r="F857" t="s">
        <v>1757</v>
      </c>
      <c r="G857" t="s">
        <v>41</v>
      </c>
      <c r="H857" s="2">
        <v>45170</v>
      </c>
      <c r="I857">
        <v>49000</v>
      </c>
      <c r="J857" t="s">
        <v>42</v>
      </c>
      <c r="K857" t="s">
        <v>42</v>
      </c>
      <c r="L857">
        <v>49000</v>
      </c>
      <c r="M857" t="s">
        <v>42</v>
      </c>
      <c r="N857">
        <v>128.37</v>
      </c>
      <c r="O857">
        <v>71.63</v>
      </c>
      <c r="P857">
        <v>48928.37</v>
      </c>
      <c r="Q857" t="s">
        <v>43</v>
      </c>
      <c r="R857">
        <v>0.10625</v>
      </c>
      <c r="S857">
        <v>0.10875</v>
      </c>
      <c r="T857" t="s">
        <v>44</v>
      </c>
      <c r="U857">
        <v>45200</v>
      </c>
      <c r="V857">
        <v>48928.37</v>
      </c>
      <c r="W857" t="s">
        <v>42</v>
      </c>
      <c r="X857" t="s">
        <v>42</v>
      </c>
      <c r="Y857" t="s">
        <v>42</v>
      </c>
      <c r="Z857">
        <v>6.04</v>
      </c>
      <c r="AA857">
        <v>0</v>
      </c>
      <c r="AB857">
        <v>1</v>
      </c>
      <c r="AC857">
        <v>2.5000000000000001E-4</v>
      </c>
      <c r="AD857">
        <v>1</v>
      </c>
      <c r="AE857" t="s">
        <v>44</v>
      </c>
      <c r="AF857">
        <v>2.4489795918367302E-4</v>
      </c>
      <c r="AG857">
        <v>1.4791836734693901E-3</v>
      </c>
      <c r="AH857">
        <v>1</v>
      </c>
      <c r="AI857">
        <v>1</v>
      </c>
      <c r="AJ857">
        <v>0.103255102040816</v>
      </c>
      <c r="AK857">
        <v>0</v>
      </c>
      <c r="AL857">
        <v>0</v>
      </c>
      <c r="AN857" s="4">
        <f t="shared" si="39"/>
        <v>71.629999999997381</v>
      </c>
      <c r="AO857" s="4">
        <f t="shared" si="40"/>
        <v>-2.6147972675971687E-12</v>
      </c>
      <c r="AQ857">
        <f t="shared" si="41"/>
        <v>0</v>
      </c>
    </row>
    <row r="858" spans="1:43" x14ac:dyDescent="0.25">
      <c r="A858" t="s">
        <v>1758</v>
      </c>
      <c r="B858">
        <v>9206783178</v>
      </c>
      <c r="C858">
        <v>304008406</v>
      </c>
      <c r="D858">
        <v>1</v>
      </c>
      <c r="E858" t="s">
        <v>39</v>
      </c>
      <c r="F858" t="s">
        <v>1759</v>
      </c>
      <c r="G858" t="s">
        <v>41</v>
      </c>
      <c r="H858" s="2">
        <v>45170</v>
      </c>
      <c r="I858">
        <v>47000</v>
      </c>
      <c r="J858" t="s">
        <v>42</v>
      </c>
      <c r="K858" t="s">
        <v>42</v>
      </c>
      <c r="L858">
        <v>47000</v>
      </c>
      <c r="M858" t="s">
        <v>42</v>
      </c>
      <c r="N858">
        <v>596.83000000000004</v>
      </c>
      <c r="O858">
        <v>0</v>
      </c>
      <c r="P858">
        <v>47000</v>
      </c>
      <c r="Q858" t="s">
        <v>43</v>
      </c>
      <c r="R858">
        <v>0.12875</v>
      </c>
      <c r="S858">
        <v>0.13125000000000001</v>
      </c>
      <c r="T858" t="s">
        <v>44</v>
      </c>
      <c r="U858">
        <v>45200</v>
      </c>
      <c r="V858">
        <v>47000</v>
      </c>
      <c r="W858" t="s">
        <v>42</v>
      </c>
      <c r="X858" t="s">
        <v>42</v>
      </c>
      <c r="Y858" t="s">
        <v>42</v>
      </c>
      <c r="Z858">
        <v>23.18</v>
      </c>
      <c r="AA858">
        <v>0</v>
      </c>
      <c r="AB858">
        <v>1</v>
      </c>
      <c r="AC858">
        <v>2.5000000000000001E-4</v>
      </c>
      <c r="AD858">
        <v>1</v>
      </c>
      <c r="AE858" t="s">
        <v>44</v>
      </c>
      <c r="AF858">
        <v>2.5531914893616998E-4</v>
      </c>
      <c r="AG858">
        <v>5.9182978723404302E-3</v>
      </c>
      <c r="AH858">
        <v>1</v>
      </c>
      <c r="AI858">
        <v>1</v>
      </c>
      <c r="AJ858">
        <v>0.12574468085106399</v>
      </c>
      <c r="AK858">
        <v>0</v>
      </c>
      <c r="AL858">
        <v>0</v>
      </c>
      <c r="AN858" s="4">
        <f t="shared" si="39"/>
        <v>0</v>
      </c>
      <c r="AO858" s="4">
        <f t="shared" si="40"/>
        <v>0</v>
      </c>
      <c r="AQ858">
        <f t="shared" si="41"/>
        <v>0</v>
      </c>
    </row>
    <row r="859" spans="1:43" x14ac:dyDescent="0.25">
      <c r="A859" t="s">
        <v>1760</v>
      </c>
      <c r="B859">
        <v>9206771413</v>
      </c>
      <c r="C859">
        <v>304008407</v>
      </c>
      <c r="D859">
        <v>1</v>
      </c>
      <c r="E859" t="s">
        <v>39</v>
      </c>
      <c r="F859" t="s">
        <v>1761</v>
      </c>
      <c r="G859" t="s">
        <v>41</v>
      </c>
      <c r="H859" s="2">
        <v>45170</v>
      </c>
      <c r="I859">
        <v>35500</v>
      </c>
      <c r="J859" t="s">
        <v>42</v>
      </c>
      <c r="K859" t="s">
        <v>42</v>
      </c>
      <c r="L859">
        <v>35500</v>
      </c>
      <c r="M859" t="s">
        <v>42</v>
      </c>
      <c r="N859">
        <v>743.31</v>
      </c>
      <c r="O859">
        <v>0</v>
      </c>
      <c r="P859">
        <v>35500</v>
      </c>
      <c r="Q859" t="s">
        <v>43</v>
      </c>
      <c r="R859">
        <v>0.11125</v>
      </c>
      <c r="S859">
        <v>0.11375</v>
      </c>
      <c r="T859" t="s">
        <v>44</v>
      </c>
      <c r="U859">
        <v>45231</v>
      </c>
      <c r="V859">
        <v>35500</v>
      </c>
      <c r="W859" t="s">
        <v>42</v>
      </c>
      <c r="X859" t="s">
        <v>42</v>
      </c>
      <c r="Y859" t="s">
        <v>42</v>
      </c>
      <c r="Z859">
        <v>33.07</v>
      </c>
      <c r="AA859">
        <v>0</v>
      </c>
      <c r="AB859">
        <v>1</v>
      </c>
      <c r="AC859">
        <v>2.5000000000000001E-4</v>
      </c>
      <c r="AD859">
        <v>1</v>
      </c>
      <c r="AE859" t="s">
        <v>44</v>
      </c>
      <c r="AF859">
        <v>3.3802816901408499E-4</v>
      </c>
      <c r="AG859">
        <v>1.11785915492958E-2</v>
      </c>
      <c r="AH859">
        <v>1</v>
      </c>
      <c r="AI859">
        <v>1</v>
      </c>
      <c r="AJ859">
        <v>0.108161971830986</v>
      </c>
      <c r="AK859">
        <v>0</v>
      </c>
      <c r="AL859">
        <v>0</v>
      </c>
      <c r="AN859" s="4">
        <f t="shared" si="39"/>
        <v>0</v>
      </c>
      <c r="AO859" s="4">
        <f t="shared" si="40"/>
        <v>0</v>
      </c>
      <c r="AQ859">
        <f t="shared" si="41"/>
        <v>0</v>
      </c>
    </row>
    <row r="860" spans="1:43" x14ac:dyDescent="0.25">
      <c r="A860" t="s">
        <v>1762</v>
      </c>
      <c r="B860">
        <v>1032839703</v>
      </c>
      <c r="C860">
        <v>304008468</v>
      </c>
      <c r="D860">
        <v>1</v>
      </c>
      <c r="E860" t="s">
        <v>39</v>
      </c>
      <c r="F860" t="s">
        <v>1763</v>
      </c>
      <c r="G860" t="s">
        <v>41</v>
      </c>
      <c r="H860" s="2">
        <v>45170</v>
      </c>
      <c r="I860">
        <v>80000</v>
      </c>
      <c r="J860" t="s">
        <v>42</v>
      </c>
      <c r="K860" t="s">
        <v>42</v>
      </c>
      <c r="L860">
        <v>80000</v>
      </c>
      <c r="M860">
        <v>-80000</v>
      </c>
      <c r="N860">
        <v>680</v>
      </c>
      <c r="O860">
        <v>80000</v>
      </c>
      <c r="P860">
        <v>0</v>
      </c>
      <c r="Q860" t="s">
        <v>47</v>
      </c>
      <c r="R860">
        <v>0</v>
      </c>
      <c r="S860">
        <v>0.10375</v>
      </c>
      <c r="T860" t="s">
        <v>44</v>
      </c>
      <c r="U860">
        <v>45231</v>
      </c>
      <c r="V860">
        <v>79999.11</v>
      </c>
      <c r="W860" t="s">
        <v>42</v>
      </c>
      <c r="X860" t="s">
        <v>42</v>
      </c>
      <c r="Y860" t="s">
        <v>42</v>
      </c>
      <c r="Z860">
        <v>0</v>
      </c>
      <c r="AA860">
        <v>0</v>
      </c>
      <c r="AB860">
        <v>1</v>
      </c>
      <c r="AC860">
        <v>2.5000000000000001E-4</v>
      </c>
      <c r="AD860">
        <v>1</v>
      </c>
      <c r="AE860" t="s">
        <v>177</v>
      </c>
      <c r="AF860">
        <v>1.4999999999999999E-4</v>
      </c>
      <c r="AG860">
        <v>0</v>
      </c>
      <c r="AH860">
        <v>0</v>
      </c>
      <c r="AI860">
        <v>0</v>
      </c>
      <c r="AJ860">
        <v>0.10335</v>
      </c>
      <c r="AK860">
        <v>5.0000000000000001E-3</v>
      </c>
      <c r="AL860">
        <v>0</v>
      </c>
      <c r="AN860" s="4">
        <f t="shared" si="39"/>
        <v>80000</v>
      </c>
      <c r="AO860" s="4">
        <f t="shared" si="40"/>
        <v>0</v>
      </c>
      <c r="AQ860">
        <f t="shared" si="41"/>
        <v>33.333333333333336</v>
      </c>
    </row>
    <row r="861" spans="1:43" x14ac:dyDescent="0.25">
      <c r="A861" t="s">
        <v>1764</v>
      </c>
      <c r="B861">
        <v>9206747900</v>
      </c>
      <c r="C861">
        <v>304008497</v>
      </c>
      <c r="D861">
        <v>1</v>
      </c>
      <c r="E861" t="s">
        <v>39</v>
      </c>
      <c r="F861" t="s">
        <v>1765</v>
      </c>
      <c r="G861" t="s">
        <v>41</v>
      </c>
      <c r="H861" s="2">
        <v>45170</v>
      </c>
      <c r="I861">
        <v>35000</v>
      </c>
      <c r="J861" t="s">
        <v>42</v>
      </c>
      <c r="K861" t="s">
        <v>42</v>
      </c>
      <c r="L861">
        <v>35000</v>
      </c>
      <c r="M861" t="s">
        <v>42</v>
      </c>
      <c r="N861">
        <v>0</v>
      </c>
      <c r="O861">
        <v>0</v>
      </c>
      <c r="P861">
        <v>35000</v>
      </c>
      <c r="Q861" t="s">
        <v>43</v>
      </c>
      <c r="R861">
        <v>0.12125</v>
      </c>
      <c r="S861">
        <v>0.12375</v>
      </c>
      <c r="T861" t="s">
        <v>44</v>
      </c>
      <c r="U861">
        <v>45200</v>
      </c>
      <c r="V861">
        <v>35000</v>
      </c>
      <c r="W861" t="s">
        <v>42</v>
      </c>
      <c r="X861" t="s">
        <v>42</v>
      </c>
      <c r="Y861" t="s">
        <v>42</v>
      </c>
      <c r="Z861">
        <v>0</v>
      </c>
      <c r="AA861">
        <v>0</v>
      </c>
      <c r="AB861">
        <v>1</v>
      </c>
      <c r="AC861">
        <v>2.5000000000000001E-4</v>
      </c>
      <c r="AD861">
        <v>1</v>
      </c>
      <c r="AE861" t="s">
        <v>44</v>
      </c>
      <c r="AF861">
        <v>3.4285714285714301E-4</v>
      </c>
      <c r="AG861">
        <v>0</v>
      </c>
      <c r="AH861">
        <v>1</v>
      </c>
      <c r="AI861">
        <v>1</v>
      </c>
      <c r="AJ861">
        <v>0.118157142857143</v>
      </c>
      <c r="AK861">
        <v>0</v>
      </c>
      <c r="AL861">
        <v>0</v>
      </c>
      <c r="AN861" s="4">
        <f t="shared" si="39"/>
        <v>0</v>
      </c>
      <c r="AO861" s="4">
        <f t="shared" si="40"/>
        <v>0</v>
      </c>
      <c r="AQ861">
        <f t="shared" si="41"/>
        <v>0</v>
      </c>
    </row>
    <row r="862" spans="1:43" x14ac:dyDescent="0.25">
      <c r="A862" t="s">
        <v>1766</v>
      </c>
      <c r="B862">
        <v>9207147738</v>
      </c>
      <c r="C862">
        <v>304023831</v>
      </c>
      <c r="D862">
        <v>1</v>
      </c>
      <c r="E862" t="s">
        <v>39</v>
      </c>
      <c r="F862" t="s">
        <v>1767</v>
      </c>
      <c r="G862" t="s">
        <v>41</v>
      </c>
      <c r="H862" s="2">
        <v>45170</v>
      </c>
      <c r="I862">
        <v>52800</v>
      </c>
      <c r="J862" t="s">
        <v>42</v>
      </c>
      <c r="K862" t="s">
        <v>42</v>
      </c>
      <c r="L862">
        <v>52800</v>
      </c>
      <c r="M862" t="s">
        <v>42</v>
      </c>
      <c r="N862">
        <v>219.87</v>
      </c>
      <c r="O862">
        <v>0</v>
      </c>
      <c r="P862">
        <v>52800</v>
      </c>
      <c r="Q862" t="s">
        <v>43</v>
      </c>
      <c r="R862">
        <v>9.5000000000000001E-2</v>
      </c>
      <c r="S862">
        <v>9.7500000000000003E-2</v>
      </c>
      <c r="T862" t="s">
        <v>44</v>
      </c>
      <c r="U862">
        <v>45200</v>
      </c>
      <c r="V862">
        <v>52800</v>
      </c>
      <c r="W862" t="s">
        <v>42</v>
      </c>
      <c r="X862" t="s">
        <v>42</v>
      </c>
      <c r="Y862" t="s">
        <v>42</v>
      </c>
      <c r="Z862">
        <v>11.57</v>
      </c>
      <c r="AA862">
        <v>0</v>
      </c>
      <c r="AB862">
        <v>1</v>
      </c>
      <c r="AC862">
        <v>2.5000000000000001E-4</v>
      </c>
      <c r="AD862">
        <v>1</v>
      </c>
      <c r="AE862" t="s">
        <v>44</v>
      </c>
      <c r="AF862">
        <v>2.27272727272727E-4</v>
      </c>
      <c r="AG862">
        <v>2.6295454545454499E-3</v>
      </c>
      <c r="AH862">
        <v>1</v>
      </c>
      <c r="AI862">
        <v>1</v>
      </c>
      <c r="AJ862">
        <v>9.2022727272727298E-2</v>
      </c>
      <c r="AK862">
        <v>0</v>
      </c>
      <c r="AL862">
        <v>0</v>
      </c>
      <c r="AN862" s="4">
        <f t="shared" si="39"/>
        <v>0</v>
      </c>
      <c r="AO862" s="4">
        <f t="shared" si="40"/>
        <v>0</v>
      </c>
      <c r="AQ862">
        <f t="shared" si="41"/>
        <v>0</v>
      </c>
    </row>
    <row r="863" spans="1:43" x14ac:dyDescent="0.25">
      <c r="A863" t="s">
        <v>1768</v>
      </c>
      <c r="B863">
        <v>9206998412</v>
      </c>
      <c r="C863">
        <v>304023835</v>
      </c>
      <c r="D863">
        <v>1</v>
      </c>
      <c r="E863" t="s">
        <v>39</v>
      </c>
      <c r="F863" t="s">
        <v>1769</v>
      </c>
      <c r="G863" t="s">
        <v>41</v>
      </c>
      <c r="H863" s="2">
        <v>45170</v>
      </c>
      <c r="I863">
        <v>93800</v>
      </c>
      <c r="J863" t="s">
        <v>42</v>
      </c>
      <c r="K863" t="s">
        <v>42</v>
      </c>
      <c r="L863">
        <v>93800</v>
      </c>
      <c r="M863" t="s">
        <v>42</v>
      </c>
      <c r="N863">
        <v>0</v>
      </c>
      <c r="O863">
        <v>0</v>
      </c>
      <c r="P863">
        <v>93800</v>
      </c>
      <c r="Q863" t="s">
        <v>43</v>
      </c>
      <c r="R863">
        <v>0.1275</v>
      </c>
      <c r="S863">
        <v>0.1275</v>
      </c>
      <c r="T863" t="s">
        <v>66</v>
      </c>
      <c r="U863">
        <v>45170</v>
      </c>
      <c r="V863">
        <v>93800</v>
      </c>
      <c r="W863" t="s">
        <v>42</v>
      </c>
      <c r="X863" t="s">
        <v>42</v>
      </c>
      <c r="Y863" t="s">
        <v>42</v>
      </c>
      <c r="Z863">
        <v>0</v>
      </c>
      <c r="AA863">
        <v>0</v>
      </c>
      <c r="AB863">
        <v>1</v>
      </c>
      <c r="AC863">
        <v>2.5000000000000001E-4</v>
      </c>
      <c r="AD863">
        <v>1</v>
      </c>
      <c r="AE863" t="s">
        <v>66</v>
      </c>
      <c r="AF863">
        <v>1.2793176972281499E-4</v>
      </c>
      <c r="AG863">
        <v>0</v>
      </c>
      <c r="AH863">
        <v>1</v>
      </c>
      <c r="AI863">
        <v>1</v>
      </c>
      <c r="AJ863">
        <v>0.12212206823027701</v>
      </c>
      <c r="AK863">
        <v>0</v>
      </c>
      <c r="AL863">
        <v>0</v>
      </c>
      <c r="AN863" s="4">
        <f t="shared" si="39"/>
        <v>0</v>
      </c>
      <c r="AO863" s="4">
        <f t="shared" si="40"/>
        <v>0</v>
      </c>
      <c r="AQ863">
        <f t="shared" si="41"/>
        <v>0</v>
      </c>
    </row>
    <row r="864" spans="1:43" x14ac:dyDescent="0.25">
      <c r="A864" t="s">
        <v>1770</v>
      </c>
      <c r="B864">
        <v>9208079013</v>
      </c>
      <c r="C864">
        <v>304023959</v>
      </c>
      <c r="D864">
        <v>1</v>
      </c>
      <c r="E864" t="s">
        <v>39</v>
      </c>
      <c r="F864" t="s">
        <v>1771</v>
      </c>
      <c r="G864" t="s">
        <v>41</v>
      </c>
      <c r="H864" s="2">
        <v>45170</v>
      </c>
      <c r="I864">
        <v>75800</v>
      </c>
      <c r="J864" t="s">
        <v>42</v>
      </c>
      <c r="K864" t="s">
        <v>42</v>
      </c>
      <c r="L864">
        <v>75800</v>
      </c>
      <c r="M864" t="s">
        <v>42</v>
      </c>
      <c r="N864">
        <v>0</v>
      </c>
      <c r="O864">
        <v>0</v>
      </c>
      <c r="P864">
        <v>75800</v>
      </c>
      <c r="Q864" t="s">
        <v>43</v>
      </c>
      <c r="R864">
        <v>9.375E-2</v>
      </c>
      <c r="S864">
        <v>9.6250000000000002E-2</v>
      </c>
      <c r="T864" t="s">
        <v>44</v>
      </c>
      <c r="U864">
        <v>45200</v>
      </c>
      <c r="V864">
        <v>75800</v>
      </c>
      <c r="W864" t="s">
        <v>42</v>
      </c>
      <c r="X864" t="s">
        <v>42</v>
      </c>
      <c r="Y864" t="s">
        <v>42</v>
      </c>
      <c r="Z864">
        <v>0</v>
      </c>
      <c r="AA864">
        <v>0</v>
      </c>
      <c r="AB864">
        <v>1</v>
      </c>
      <c r="AC864">
        <v>2.5000000000000001E-4</v>
      </c>
      <c r="AD864">
        <v>1</v>
      </c>
      <c r="AE864" t="s">
        <v>44</v>
      </c>
      <c r="AF864">
        <v>1.5831134564643799E-4</v>
      </c>
      <c r="AG864">
        <v>0</v>
      </c>
      <c r="AH864">
        <v>1</v>
      </c>
      <c r="AI864">
        <v>1</v>
      </c>
      <c r="AJ864">
        <v>9.0841688654353603E-2</v>
      </c>
      <c r="AK864">
        <v>0</v>
      </c>
      <c r="AL864">
        <v>0</v>
      </c>
      <c r="AN864" s="4">
        <f t="shared" si="39"/>
        <v>0</v>
      </c>
      <c r="AO864" s="4">
        <f t="shared" si="40"/>
        <v>0</v>
      </c>
      <c r="AQ864">
        <f t="shared" si="41"/>
        <v>0</v>
      </c>
    </row>
    <row r="865" spans="1:43" x14ac:dyDescent="0.25">
      <c r="A865" t="s">
        <v>1772</v>
      </c>
      <c r="B865">
        <v>9207963050</v>
      </c>
      <c r="C865">
        <v>304023960</v>
      </c>
      <c r="D865">
        <v>1</v>
      </c>
      <c r="E865" t="s">
        <v>39</v>
      </c>
      <c r="F865" t="s">
        <v>1773</v>
      </c>
      <c r="G865" t="s">
        <v>41</v>
      </c>
      <c r="H865" s="2">
        <v>45170</v>
      </c>
      <c r="I865">
        <v>44906.79</v>
      </c>
      <c r="J865" t="s">
        <v>42</v>
      </c>
      <c r="K865" t="s">
        <v>42</v>
      </c>
      <c r="L865">
        <v>44906.79</v>
      </c>
      <c r="M865" t="s">
        <v>42</v>
      </c>
      <c r="N865">
        <v>0</v>
      </c>
      <c r="O865">
        <v>0</v>
      </c>
      <c r="P865">
        <v>44906.79</v>
      </c>
      <c r="Q865" t="s">
        <v>43</v>
      </c>
      <c r="R865">
        <v>9.6250000000000002E-2</v>
      </c>
      <c r="S865">
        <v>9.8750000000000004E-2</v>
      </c>
      <c r="T865" t="s">
        <v>44</v>
      </c>
      <c r="U865">
        <v>45200</v>
      </c>
      <c r="V865">
        <v>44906.79</v>
      </c>
      <c r="W865" t="s">
        <v>42</v>
      </c>
      <c r="X865" t="s">
        <v>42</v>
      </c>
      <c r="Y865" t="s">
        <v>42</v>
      </c>
      <c r="Z865">
        <v>0</v>
      </c>
      <c r="AA865">
        <v>0</v>
      </c>
      <c r="AB865">
        <v>1</v>
      </c>
      <c r="AC865">
        <v>2.5000000000000001E-4</v>
      </c>
      <c r="AD865">
        <v>1</v>
      </c>
      <c r="AE865" t="s">
        <v>44</v>
      </c>
      <c r="AF865">
        <v>2.6722016870945399E-4</v>
      </c>
      <c r="AG865">
        <v>0</v>
      </c>
      <c r="AH865">
        <v>1</v>
      </c>
      <c r="AI865">
        <v>1</v>
      </c>
      <c r="AJ865">
        <v>9.3232779831290594E-2</v>
      </c>
      <c r="AK865">
        <v>0</v>
      </c>
      <c r="AL865">
        <v>0</v>
      </c>
      <c r="AN865" s="4">
        <f t="shared" si="39"/>
        <v>0</v>
      </c>
      <c r="AO865" s="4">
        <f t="shared" si="40"/>
        <v>0</v>
      </c>
      <c r="AQ865">
        <f t="shared" si="41"/>
        <v>0</v>
      </c>
    </row>
    <row r="866" spans="1:43" x14ac:dyDescent="0.25">
      <c r="A866" t="s">
        <v>1774</v>
      </c>
      <c r="B866">
        <v>9207331738</v>
      </c>
      <c r="C866">
        <v>304023825</v>
      </c>
      <c r="D866">
        <v>1</v>
      </c>
      <c r="E866" t="s">
        <v>39</v>
      </c>
      <c r="F866" t="s">
        <v>1775</v>
      </c>
      <c r="G866" t="s">
        <v>41</v>
      </c>
      <c r="H866" s="2">
        <v>45170</v>
      </c>
      <c r="I866">
        <v>59700</v>
      </c>
      <c r="J866" t="s">
        <v>42</v>
      </c>
      <c r="K866" t="s">
        <v>42</v>
      </c>
      <c r="L866">
        <v>59700</v>
      </c>
      <c r="M866" t="s">
        <v>42</v>
      </c>
      <c r="N866">
        <v>0</v>
      </c>
      <c r="O866">
        <v>0</v>
      </c>
      <c r="P866">
        <v>59700</v>
      </c>
      <c r="Q866" t="s">
        <v>43</v>
      </c>
      <c r="R866">
        <v>9.5000000000000001E-2</v>
      </c>
      <c r="S866">
        <v>9.7500000000000003E-2</v>
      </c>
      <c r="T866" t="s">
        <v>44</v>
      </c>
      <c r="U866">
        <v>45200</v>
      </c>
      <c r="V866">
        <v>59700</v>
      </c>
      <c r="W866" t="s">
        <v>42</v>
      </c>
      <c r="X866" t="s">
        <v>42</v>
      </c>
      <c r="Y866" t="s">
        <v>42</v>
      </c>
      <c r="Z866">
        <v>0</v>
      </c>
      <c r="AA866">
        <v>0</v>
      </c>
      <c r="AB866">
        <v>1</v>
      </c>
      <c r="AC866">
        <v>2.5000000000000001E-4</v>
      </c>
      <c r="AD866">
        <v>1</v>
      </c>
      <c r="AE866" t="s">
        <v>44</v>
      </c>
      <c r="AF866">
        <v>2.0100502512562801E-4</v>
      </c>
      <c r="AG866">
        <v>0</v>
      </c>
      <c r="AH866">
        <v>1</v>
      </c>
      <c r="AI866">
        <v>1</v>
      </c>
      <c r="AJ866">
        <v>9.2048994974874399E-2</v>
      </c>
      <c r="AK866">
        <v>0</v>
      </c>
      <c r="AL866">
        <v>0</v>
      </c>
      <c r="AN866" s="4">
        <f t="shared" si="39"/>
        <v>0</v>
      </c>
      <c r="AO866" s="4">
        <f t="shared" si="40"/>
        <v>0</v>
      </c>
      <c r="AQ866">
        <f t="shared" si="41"/>
        <v>0</v>
      </c>
    </row>
    <row r="867" spans="1:43" x14ac:dyDescent="0.25">
      <c r="A867" t="s">
        <v>1776</v>
      </c>
      <c r="B867">
        <v>9207306722</v>
      </c>
      <c r="C867">
        <v>304023826</v>
      </c>
      <c r="D867">
        <v>1</v>
      </c>
      <c r="E867" t="s">
        <v>39</v>
      </c>
      <c r="F867" t="s">
        <v>1777</v>
      </c>
      <c r="G867" t="s">
        <v>41</v>
      </c>
      <c r="H867" s="2">
        <v>45170</v>
      </c>
      <c r="I867">
        <v>122100</v>
      </c>
      <c r="J867" t="s">
        <v>42</v>
      </c>
      <c r="K867" t="s">
        <v>42</v>
      </c>
      <c r="L867">
        <v>122100</v>
      </c>
      <c r="M867" t="s">
        <v>42</v>
      </c>
      <c r="N867">
        <v>503.45</v>
      </c>
      <c r="O867">
        <v>0</v>
      </c>
      <c r="P867">
        <v>122100</v>
      </c>
      <c r="Q867" t="s">
        <v>43</v>
      </c>
      <c r="R867">
        <v>0.1075</v>
      </c>
      <c r="S867">
        <v>0.11</v>
      </c>
      <c r="T867" t="s">
        <v>44</v>
      </c>
      <c r="U867">
        <v>45200</v>
      </c>
      <c r="V867">
        <v>122100</v>
      </c>
      <c r="W867" t="s">
        <v>42</v>
      </c>
      <c r="X867" t="s">
        <v>42</v>
      </c>
      <c r="Y867" t="s">
        <v>42</v>
      </c>
      <c r="Z867">
        <v>23.42</v>
      </c>
      <c r="AA867">
        <v>0</v>
      </c>
      <c r="AB867">
        <v>1</v>
      </c>
      <c r="AC867">
        <v>2.5000000000000001E-4</v>
      </c>
      <c r="AD867">
        <v>1</v>
      </c>
      <c r="AE867" t="s">
        <v>44</v>
      </c>
      <c r="AF867" s="3">
        <v>9.8280098280098294E-5</v>
      </c>
      <c r="AG867">
        <v>2.3017199017199E-3</v>
      </c>
      <c r="AH867">
        <v>1</v>
      </c>
      <c r="AI867">
        <v>1</v>
      </c>
      <c r="AJ867">
        <v>0.10465171990171999</v>
      </c>
      <c r="AK867">
        <v>0</v>
      </c>
      <c r="AL867">
        <v>0</v>
      </c>
      <c r="AN867" s="4">
        <f t="shared" si="39"/>
        <v>0</v>
      </c>
      <c r="AO867" s="4">
        <f t="shared" si="40"/>
        <v>0</v>
      </c>
      <c r="AQ867">
        <f t="shared" si="41"/>
        <v>0</v>
      </c>
    </row>
    <row r="868" spans="1:43" x14ac:dyDescent="0.25">
      <c r="A868" t="s">
        <v>1778</v>
      </c>
      <c r="B868">
        <v>9207062523</v>
      </c>
      <c r="C868">
        <v>304023832</v>
      </c>
      <c r="D868">
        <v>1</v>
      </c>
      <c r="E868" t="s">
        <v>39</v>
      </c>
      <c r="F868" t="s">
        <v>1779</v>
      </c>
      <c r="G868" t="s">
        <v>41</v>
      </c>
      <c r="H868" s="2">
        <v>45170</v>
      </c>
      <c r="I868">
        <v>37200</v>
      </c>
      <c r="J868" t="s">
        <v>42</v>
      </c>
      <c r="K868" t="s">
        <v>42</v>
      </c>
      <c r="L868">
        <v>37200</v>
      </c>
      <c r="M868" t="s">
        <v>42</v>
      </c>
      <c r="N868">
        <v>312.72000000000003</v>
      </c>
      <c r="O868">
        <v>100</v>
      </c>
      <c r="P868">
        <v>37100</v>
      </c>
      <c r="Q868" t="s">
        <v>43</v>
      </c>
      <c r="R868">
        <v>9.6250000000000002E-2</v>
      </c>
      <c r="S868">
        <v>9.8750000000000004E-2</v>
      </c>
      <c r="T868" t="s">
        <v>44</v>
      </c>
      <c r="U868">
        <v>45231</v>
      </c>
      <c r="V868">
        <v>37100</v>
      </c>
      <c r="W868" t="s">
        <v>42</v>
      </c>
      <c r="X868" t="s">
        <v>42</v>
      </c>
      <c r="Y868" t="s">
        <v>42</v>
      </c>
      <c r="Z868">
        <v>15.83</v>
      </c>
      <c r="AA868">
        <v>0</v>
      </c>
      <c r="AB868">
        <v>1</v>
      </c>
      <c r="AC868">
        <v>2.5000000000000001E-4</v>
      </c>
      <c r="AD868">
        <v>1</v>
      </c>
      <c r="AE868" t="s">
        <v>44</v>
      </c>
      <c r="AF868">
        <v>3.2258064516129E-4</v>
      </c>
      <c r="AG868">
        <v>5.1064516129032296E-3</v>
      </c>
      <c r="AH868">
        <v>1</v>
      </c>
      <c r="AI868">
        <v>1</v>
      </c>
      <c r="AJ868">
        <v>9.3177419354838698E-2</v>
      </c>
      <c r="AK868">
        <v>0</v>
      </c>
      <c r="AL868">
        <v>0</v>
      </c>
      <c r="AN868" s="4">
        <f t="shared" si="39"/>
        <v>100</v>
      </c>
      <c r="AO868" s="4">
        <f t="shared" si="40"/>
        <v>0</v>
      </c>
      <c r="AQ868">
        <f t="shared" si="41"/>
        <v>0</v>
      </c>
    </row>
    <row r="869" spans="1:43" x14ac:dyDescent="0.25">
      <c r="A869" t="s">
        <v>1780</v>
      </c>
      <c r="B869">
        <v>9206994379</v>
      </c>
      <c r="C869">
        <v>304023836</v>
      </c>
      <c r="D869">
        <v>1</v>
      </c>
      <c r="E869" t="s">
        <v>39</v>
      </c>
      <c r="F869" t="s">
        <v>1781</v>
      </c>
      <c r="G869" t="s">
        <v>41</v>
      </c>
      <c r="H869" s="2">
        <v>45170</v>
      </c>
      <c r="I869">
        <v>46050</v>
      </c>
      <c r="J869" t="s">
        <v>42</v>
      </c>
      <c r="K869" t="s">
        <v>42</v>
      </c>
      <c r="L869">
        <v>46050</v>
      </c>
      <c r="M869" t="s">
        <v>42</v>
      </c>
      <c r="N869">
        <v>209.43</v>
      </c>
      <c r="O869">
        <v>100</v>
      </c>
      <c r="P869">
        <v>45950</v>
      </c>
      <c r="Q869" t="s">
        <v>43</v>
      </c>
      <c r="R869">
        <v>0.10375</v>
      </c>
      <c r="S869">
        <v>0.10625</v>
      </c>
      <c r="T869" t="s">
        <v>44</v>
      </c>
      <c r="U869">
        <v>45200</v>
      </c>
      <c r="V869">
        <v>45950</v>
      </c>
      <c r="W869" t="s">
        <v>42</v>
      </c>
      <c r="X869" t="s">
        <v>42</v>
      </c>
      <c r="Y869" t="s">
        <v>42</v>
      </c>
      <c r="Z869">
        <v>10.09</v>
      </c>
      <c r="AA869">
        <v>0</v>
      </c>
      <c r="AB869">
        <v>1</v>
      </c>
      <c r="AC869">
        <v>2.5000000000000001E-4</v>
      </c>
      <c r="AD869">
        <v>1</v>
      </c>
      <c r="AE869" t="s">
        <v>44</v>
      </c>
      <c r="AF869">
        <v>2.6058631921824102E-4</v>
      </c>
      <c r="AG869">
        <v>2.6293159609120501E-3</v>
      </c>
      <c r="AH869">
        <v>1</v>
      </c>
      <c r="AI869">
        <v>1</v>
      </c>
      <c r="AJ869">
        <v>0.100739413680782</v>
      </c>
      <c r="AK869">
        <v>0</v>
      </c>
      <c r="AL869">
        <v>0</v>
      </c>
      <c r="AN869" s="4">
        <f t="shared" si="39"/>
        <v>100</v>
      </c>
      <c r="AO869" s="4">
        <f t="shared" si="40"/>
        <v>0</v>
      </c>
      <c r="AQ869">
        <f t="shared" si="41"/>
        <v>0</v>
      </c>
    </row>
    <row r="870" spans="1:43" x14ac:dyDescent="0.25">
      <c r="A870" t="s">
        <v>1782</v>
      </c>
      <c r="B870">
        <v>9207866519</v>
      </c>
      <c r="C870">
        <v>304023801</v>
      </c>
      <c r="D870">
        <v>1</v>
      </c>
      <c r="E870" t="s">
        <v>39</v>
      </c>
      <c r="F870" t="s">
        <v>1783</v>
      </c>
      <c r="G870" t="s">
        <v>41</v>
      </c>
      <c r="H870" s="2">
        <v>45170</v>
      </c>
      <c r="I870">
        <v>37500</v>
      </c>
      <c r="J870" t="s">
        <v>42</v>
      </c>
      <c r="K870" t="s">
        <v>42</v>
      </c>
      <c r="L870">
        <v>37500</v>
      </c>
      <c r="M870" t="s">
        <v>42</v>
      </c>
      <c r="N870">
        <v>134.84</v>
      </c>
      <c r="O870">
        <v>265.16000000000003</v>
      </c>
      <c r="P870">
        <v>37234.839999999997</v>
      </c>
      <c r="Q870" t="s">
        <v>43</v>
      </c>
      <c r="R870">
        <v>9.375E-2</v>
      </c>
      <c r="S870">
        <v>9.6250000000000002E-2</v>
      </c>
      <c r="T870" t="s">
        <v>44</v>
      </c>
      <c r="U870">
        <v>45200</v>
      </c>
      <c r="V870">
        <v>37234.839999999997</v>
      </c>
      <c r="W870" t="s">
        <v>42</v>
      </c>
      <c r="X870" t="s">
        <v>42</v>
      </c>
      <c r="Y870" t="s">
        <v>42</v>
      </c>
      <c r="Z870">
        <v>7.19</v>
      </c>
      <c r="AA870">
        <v>0</v>
      </c>
      <c r="AB870">
        <v>1</v>
      </c>
      <c r="AC870">
        <v>2.5000000000000001E-4</v>
      </c>
      <c r="AD870">
        <v>1</v>
      </c>
      <c r="AE870" t="s">
        <v>44</v>
      </c>
      <c r="AF870">
        <v>3.2000000000000003E-4</v>
      </c>
      <c r="AG870">
        <v>2.3008E-3</v>
      </c>
      <c r="AH870">
        <v>1</v>
      </c>
      <c r="AI870">
        <v>1</v>
      </c>
      <c r="AJ870">
        <v>9.0679999999999997E-2</v>
      </c>
      <c r="AK870">
        <v>0</v>
      </c>
      <c r="AL870">
        <v>0</v>
      </c>
      <c r="AN870" s="4">
        <f t="shared" si="39"/>
        <v>265.16000000000349</v>
      </c>
      <c r="AO870" s="4">
        <f t="shared" si="40"/>
        <v>3.4674485505092889E-12</v>
      </c>
      <c r="AQ870">
        <f t="shared" si="41"/>
        <v>0</v>
      </c>
    </row>
    <row r="871" spans="1:43" x14ac:dyDescent="0.25">
      <c r="A871" t="s">
        <v>1784</v>
      </c>
      <c r="B871">
        <v>9207693657</v>
      </c>
      <c r="C871">
        <v>304023810</v>
      </c>
      <c r="D871">
        <v>1</v>
      </c>
      <c r="E871" t="s">
        <v>39</v>
      </c>
      <c r="F871" t="s">
        <v>1785</v>
      </c>
      <c r="G871" t="s">
        <v>41</v>
      </c>
      <c r="H871" s="2">
        <v>45170</v>
      </c>
      <c r="I871">
        <v>150000</v>
      </c>
      <c r="J871" t="s">
        <v>42</v>
      </c>
      <c r="K871" t="s">
        <v>42</v>
      </c>
      <c r="L871">
        <v>150000</v>
      </c>
      <c r="M871" t="s">
        <v>42</v>
      </c>
      <c r="N871">
        <v>575.34</v>
      </c>
      <c r="O871">
        <v>0</v>
      </c>
      <c r="P871">
        <v>150000</v>
      </c>
      <c r="Q871" t="s">
        <v>43</v>
      </c>
      <c r="R871">
        <v>0.1</v>
      </c>
      <c r="S871">
        <v>0.10249999999999999</v>
      </c>
      <c r="T871" t="s">
        <v>44</v>
      </c>
      <c r="U871">
        <v>45200</v>
      </c>
      <c r="V871">
        <v>150000</v>
      </c>
      <c r="W871" t="s">
        <v>42</v>
      </c>
      <c r="X871" t="s">
        <v>42</v>
      </c>
      <c r="Y871" t="s">
        <v>42</v>
      </c>
      <c r="Z871">
        <v>28.77</v>
      </c>
      <c r="AA871">
        <v>0</v>
      </c>
      <c r="AB871">
        <v>1</v>
      </c>
      <c r="AC871">
        <v>2.5000000000000001E-4</v>
      </c>
      <c r="AD871">
        <v>1</v>
      </c>
      <c r="AE871" t="s">
        <v>44</v>
      </c>
      <c r="AF871" s="3">
        <v>8.0000000000000007E-5</v>
      </c>
      <c r="AG871">
        <v>2.3016E-3</v>
      </c>
      <c r="AH871">
        <v>1</v>
      </c>
      <c r="AI871">
        <v>1</v>
      </c>
      <c r="AJ871">
        <v>9.7170000000000006E-2</v>
      </c>
      <c r="AK871">
        <v>0</v>
      </c>
      <c r="AL871">
        <v>0</v>
      </c>
      <c r="AN871" s="4">
        <f t="shared" si="39"/>
        <v>0</v>
      </c>
      <c r="AO871" s="4">
        <f t="shared" si="40"/>
        <v>0</v>
      </c>
      <c r="AQ871">
        <f t="shared" si="41"/>
        <v>0</v>
      </c>
    </row>
    <row r="872" spans="1:43" x14ac:dyDescent="0.25">
      <c r="A872" t="s">
        <v>1786</v>
      </c>
      <c r="B872">
        <v>9207677361</v>
      </c>
      <c r="C872">
        <v>304023811</v>
      </c>
      <c r="D872">
        <v>1</v>
      </c>
      <c r="E872" t="s">
        <v>39</v>
      </c>
      <c r="F872" t="s">
        <v>1787</v>
      </c>
      <c r="G872" t="s">
        <v>41</v>
      </c>
      <c r="H872" s="2">
        <v>45170</v>
      </c>
      <c r="I872">
        <v>75000</v>
      </c>
      <c r="J872" t="s">
        <v>42</v>
      </c>
      <c r="K872" t="s">
        <v>42</v>
      </c>
      <c r="L872">
        <v>75000</v>
      </c>
      <c r="M872" t="s">
        <v>42</v>
      </c>
      <c r="N872">
        <v>597.16999999999996</v>
      </c>
      <c r="O872">
        <v>2.83</v>
      </c>
      <c r="P872">
        <v>74997.17</v>
      </c>
      <c r="Q872" t="s">
        <v>43</v>
      </c>
      <c r="R872">
        <v>9.1249999999999998E-2</v>
      </c>
      <c r="S872">
        <v>9.375E-2</v>
      </c>
      <c r="T872" t="s">
        <v>44</v>
      </c>
      <c r="U872">
        <v>45231</v>
      </c>
      <c r="V872">
        <v>74997.17</v>
      </c>
      <c r="W872" t="s">
        <v>42</v>
      </c>
      <c r="X872" t="s">
        <v>42</v>
      </c>
      <c r="Y872" t="s">
        <v>42</v>
      </c>
      <c r="Z872">
        <v>31.85</v>
      </c>
      <c r="AA872">
        <v>0</v>
      </c>
      <c r="AB872">
        <v>1</v>
      </c>
      <c r="AC872">
        <v>2.5000000000000001E-4</v>
      </c>
      <c r="AD872">
        <v>1</v>
      </c>
      <c r="AE872" t="s">
        <v>44</v>
      </c>
      <c r="AF872">
        <v>1.6000000000000001E-4</v>
      </c>
      <c r="AG872">
        <v>5.0959999999999998E-3</v>
      </c>
      <c r="AH872">
        <v>1</v>
      </c>
      <c r="AI872">
        <v>1</v>
      </c>
      <c r="AJ872">
        <v>8.8340000000000002E-2</v>
      </c>
      <c r="AK872">
        <v>0</v>
      </c>
      <c r="AL872">
        <v>0</v>
      </c>
      <c r="AN872" s="4">
        <f t="shared" si="39"/>
        <v>2.8300000000017462</v>
      </c>
      <c r="AO872" s="4">
        <f t="shared" si="40"/>
        <v>1.7461587731304462E-12</v>
      </c>
      <c r="AQ872">
        <f t="shared" si="41"/>
        <v>0</v>
      </c>
    </row>
    <row r="873" spans="1:43" x14ac:dyDescent="0.25">
      <c r="A873" t="s">
        <v>1788</v>
      </c>
      <c r="B873">
        <v>9207537649</v>
      </c>
      <c r="C873">
        <v>304023969</v>
      </c>
      <c r="D873">
        <v>1</v>
      </c>
      <c r="E873" t="s">
        <v>39</v>
      </c>
      <c r="F873" t="s">
        <v>1789</v>
      </c>
      <c r="G873" t="s">
        <v>41</v>
      </c>
      <c r="H873" s="2">
        <v>45170</v>
      </c>
      <c r="I873">
        <v>75000</v>
      </c>
      <c r="J873" t="s">
        <v>42</v>
      </c>
      <c r="K873" t="s">
        <v>42</v>
      </c>
      <c r="L873">
        <v>75000</v>
      </c>
      <c r="M873" t="s">
        <v>42</v>
      </c>
      <c r="N873">
        <v>280.47000000000003</v>
      </c>
      <c r="O873">
        <v>0</v>
      </c>
      <c r="P873">
        <v>75000</v>
      </c>
      <c r="Q873" t="s">
        <v>43</v>
      </c>
      <c r="R873">
        <v>9.7500000000000003E-2</v>
      </c>
      <c r="S873">
        <v>0.1</v>
      </c>
      <c r="T873" t="s">
        <v>44</v>
      </c>
      <c r="U873">
        <v>45200</v>
      </c>
      <c r="V873">
        <v>75000</v>
      </c>
      <c r="W873" t="s">
        <v>42</v>
      </c>
      <c r="X873" t="s">
        <v>42</v>
      </c>
      <c r="Y873" t="s">
        <v>42</v>
      </c>
      <c r="Z873">
        <v>14.38</v>
      </c>
      <c r="AA873">
        <v>0</v>
      </c>
      <c r="AB873">
        <v>1</v>
      </c>
      <c r="AC873">
        <v>2.5000000000000001E-4</v>
      </c>
      <c r="AD873">
        <v>1</v>
      </c>
      <c r="AE873" t="s">
        <v>44</v>
      </c>
      <c r="AF873">
        <v>1.6000000000000001E-4</v>
      </c>
      <c r="AG873">
        <v>2.3008E-3</v>
      </c>
      <c r="AH873">
        <v>1</v>
      </c>
      <c r="AI873">
        <v>1</v>
      </c>
      <c r="AJ873">
        <v>9.4589999999999994E-2</v>
      </c>
      <c r="AK873">
        <v>0</v>
      </c>
      <c r="AL873">
        <v>0</v>
      </c>
      <c r="AN873" s="4">
        <f t="shared" si="39"/>
        <v>0</v>
      </c>
      <c r="AO873" s="4">
        <f t="shared" si="40"/>
        <v>0</v>
      </c>
      <c r="AQ873">
        <f t="shared" si="41"/>
        <v>0</v>
      </c>
    </row>
    <row r="874" spans="1:43" x14ac:dyDescent="0.25">
      <c r="A874" t="s">
        <v>1790</v>
      </c>
      <c r="B874">
        <v>9207399099</v>
      </c>
      <c r="C874">
        <v>304023973</v>
      </c>
      <c r="D874">
        <v>1</v>
      </c>
      <c r="E874" t="s">
        <v>39</v>
      </c>
      <c r="F874" t="s">
        <v>1791</v>
      </c>
      <c r="G874" t="s">
        <v>41</v>
      </c>
      <c r="H874" s="2">
        <v>45170</v>
      </c>
      <c r="I874">
        <v>37300</v>
      </c>
      <c r="J874" t="s">
        <v>42</v>
      </c>
      <c r="K874" t="s">
        <v>42</v>
      </c>
      <c r="L874">
        <v>37300</v>
      </c>
      <c r="M874" t="s">
        <v>42</v>
      </c>
      <c r="N874">
        <v>0</v>
      </c>
      <c r="O874">
        <v>200</v>
      </c>
      <c r="P874">
        <v>37100</v>
      </c>
      <c r="Q874" t="s">
        <v>43</v>
      </c>
      <c r="R874">
        <v>9.1249999999999998E-2</v>
      </c>
      <c r="S874">
        <v>9.375E-2</v>
      </c>
      <c r="T874" t="s">
        <v>44</v>
      </c>
      <c r="U874">
        <v>45200</v>
      </c>
      <c r="V874">
        <v>37100</v>
      </c>
      <c r="W874" t="s">
        <v>42</v>
      </c>
      <c r="X874" t="s">
        <v>42</v>
      </c>
      <c r="Y874" t="s">
        <v>42</v>
      </c>
      <c r="Z874">
        <v>0</v>
      </c>
      <c r="AA874">
        <v>0</v>
      </c>
      <c r="AB874">
        <v>1</v>
      </c>
      <c r="AC874">
        <v>2.5000000000000001E-4</v>
      </c>
      <c r="AD874">
        <v>1</v>
      </c>
      <c r="AE874" t="s">
        <v>44</v>
      </c>
      <c r="AF874">
        <v>3.2171581769436998E-4</v>
      </c>
      <c r="AG874">
        <v>0</v>
      </c>
      <c r="AH874">
        <v>1</v>
      </c>
      <c r="AI874">
        <v>1</v>
      </c>
      <c r="AJ874">
        <v>8.8178284182305597E-2</v>
      </c>
      <c r="AK874">
        <v>0</v>
      </c>
      <c r="AL874">
        <v>0</v>
      </c>
      <c r="AN874" s="4">
        <f t="shared" si="39"/>
        <v>200</v>
      </c>
      <c r="AO874" s="4">
        <f t="shared" si="40"/>
        <v>0</v>
      </c>
      <c r="AQ874">
        <f t="shared" si="41"/>
        <v>0</v>
      </c>
    </row>
    <row r="875" spans="1:43" x14ac:dyDescent="0.25">
      <c r="A875" t="s">
        <v>1792</v>
      </c>
      <c r="B875">
        <v>9207972572</v>
      </c>
      <c r="C875">
        <v>304024811</v>
      </c>
      <c r="D875">
        <v>1</v>
      </c>
      <c r="E875" t="s">
        <v>39</v>
      </c>
      <c r="F875" t="s">
        <v>1793</v>
      </c>
      <c r="G875" t="s">
        <v>41</v>
      </c>
      <c r="H875" s="2">
        <v>45170</v>
      </c>
      <c r="I875">
        <v>109750</v>
      </c>
      <c r="J875" t="s">
        <v>42</v>
      </c>
      <c r="K875" t="s">
        <v>42</v>
      </c>
      <c r="L875">
        <v>109750</v>
      </c>
      <c r="M875" t="s">
        <v>42</v>
      </c>
      <c r="N875">
        <v>990.74</v>
      </c>
      <c r="O875">
        <v>200</v>
      </c>
      <c r="P875">
        <v>109550</v>
      </c>
      <c r="Q875" t="s">
        <v>43</v>
      </c>
      <c r="R875">
        <v>0.10375</v>
      </c>
      <c r="S875">
        <v>0.10625</v>
      </c>
      <c r="T875" t="s">
        <v>44</v>
      </c>
      <c r="U875">
        <v>45231</v>
      </c>
      <c r="V875">
        <v>109550</v>
      </c>
      <c r="W875" t="s">
        <v>42</v>
      </c>
      <c r="X875" t="s">
        <v>42</v>
      </c>
      <c r="Y875" t="s">
        <v>42</v>
      </c>
      <c r="Z875">
        <v>46.62</v>
      </c>
      <c r="AA875">
        <v>0</v>
      </c>
      <c r="AB875">
        <v>1</v>
      </c>
      <c r="AC875">
        <v>2.5000000000000001E-4</v>
      </c>
      <c r="AD875">
        <v>1</v>
      </c>
      <c r="AE875" t="s">
        <v>44</v>
      </c>
      <c r="AF875">
        <v>1.0933940774487501E-4</v>
      </c>
      <c r="AG875">
        <v>5.09740318906606E-3</v>
      </c>
      <c r="AH875">
        <v>1</v>
      </c>
      <c r="AI875">
        <v>1</v>
      </c>
      <c r="AJ875">
        <v>0.100890660592255</v>
      </c>
      <c r="AK875">
        <v>0</v>
      </c>
      <c r="AL875">
        <v>0</v>
      </c>
      <c r="AN875" s="4">
        <f t="shared" si="39"/>
        <v>200</v>
      </c>
      <c r="AO875" s="4">
        <f t="shared" si="40"/>
        <v>0</v>
      </c>
      <c r="AQ875">
        <f t="shared" si="41"/>
        <v>0</v>
      </c>
    </row>
    <row r="876" spans="1:43" x14ac:dyDescent="0.25">
      <c r="A876" t="s">
        <v>1794</v>
      </c>
      <c r="B876">
        <v>1032845739</v>
      </c>
      <c r="C876">
        <v>304013576</v>
      </c>
      <c r="D876">
        <v>1</v>
      </c>
      <c r="E876" t="s">
        <v>39</v>
      </c>
      <c r="F876" t="s">
        <v>1795</v>
      </c>
      <c r="G876" t="s">
        <v>41</v>
      </c>
      <c r="H876" s="2">
        <v>45170</v>
      </c>
      <c r="I876">
        <v>88500</v>
      </c>
      <c r="J876" t="s">
        <v>42</v>
      </c>
      <c r="K876" t="s">
        <v>42</v>
      </c>
      <c r="L876">
        <v>88500</v>
      </c>
      <c r="M876" t="s">
        <v>42</v>
      </c>
      <c r="N876">
        <v>0</v>
      </c>
      <c r="O876">
        <v>0</v>
      </c>
      <c r="P876">
        <v>88500</v>
      </c>
      <c r="Q876" t="s">
        <v>47</v>
      </c>
      <c r="R876">
        <v>0</v>
      </c>
      <c r="S876">
        <v>9.5000000000000001E-2</v>
      </c>
      <c r="T876" t="s">
        <v>44</v>
      </c>
      <c r="U876">
        <v>45200</v>
      </c>
      <c r="V876">
        <v>88500</v>
      </c>
      <c r="W876" t="s">
        <v>42</v>
      </c>
      <c r="X876" t="s">
        <v>42</v>
      </c>
      <c r="Y876" t="s">
        <v>42</v>
      </c>
      <c r="Z876">
        <v>9.1199999999999992</v>
      </c>
      <c r="AA876">
        <v>0</v>
      </c>
      <c r="AB876">
        <v>1</v>
      </c>
      <c r="AC876">
        <v>2.5000000000000001E-4</v>
      </c>
      <c r="AD876">
        <v>1</v>
      </c>
      <c r="AE876" t="s">
        <v>44</v>
      </c>
      <c r="AF876">
        <v>1.3559322033898299E-4</v>
      </c>
      <c r="AG876">
        <v>1.2366101694915299E-3</v>
      </c>
      <c r="AH876">
        <v>1</v>
      </c>
      <c r="AI876">
        <v>1</v>
      </c>
      <c r="AJ876">
        <v>9.3377796610169497E-2</v>
      </c>
      <c r="AK876">
        <v>4.8969491525423696E-3</v>
      </c>
      <c r="AL876">
        <v>0</v>
      </c>
      <c r="AN876" s="4">
        <f t="shared" si="39"/>
        <v>0</v>
      </c>
      <c r="AO876" s="4">
        <f t="shared" si="40"/>
        <v>0</v>
      </c>
      <c r="AQ876">
        <f t="shared" si="41"/>
        <v>36.114999999999974</v>
      </c>
    </row>
    <row r="877" spans="1:43" x14ac:dyDescent="0.25">
      <c r="A877" t="s">
        <v>1796</v>
      </c>
      <c r="B877">
        <v>9207230203</v>
      </c>
      <c r="C877">
        <v>304013607</v>
      </c>
      <c r="D877">
        <v>1</v>
      </c>
      <c r="E877" t="s">
        <v>39</v>
      </c>
      <c r="F877" t="s">
        <v>1797</v>
      </c>
      <c r="G877" t="s">
        <v>41</v>
      </c>
      <c r="H877" s="2">
        <v>45170</v>
      </c>
      <c r="I877">
        <v>59800</v>
      </c>
      <c r="J877" t="s">
        <v>42</v>
      </c>
      <c r="K877" t="s">
        <v>42</v>
      </c>
      <c r="L877">
        <v>59800</v>
      </c>
      <c r="M877" t="s">
        <v>42</v>
      </c>
      <c r="N877">
        <v>0</v>
      </c>
      <c r="O877">
        <v>0</v>
      </c>
      <c r="P877">
        <v>59800</v>
      </c>
      <c r="Q877" t="s">
        <v>43</v>
      </c>
      <c r="R877">
        <v>0.10249999999999999</v>
      </c>
      <c r="S877">
        <v>0.105</v>
      </c>
      <c r="T877" t="s">
        <v>44</v>
      </c>
      <c r="U877">
        <v>45200</v>
      </c>
      <c r="V877">
        <v>59800</v>
      </c>
      <c r="W877" t="s">
        <v>42</v>
      </c>
      <c r="X877" t="s">
        <v>42</v>
      </c>
      <c r="Y877" t="s">
        <v>42</v>
      </c>
      <c r="Z877">
        <v>0</v>
      </c>
      <c r="AA877">
        <v>0</v>
      </c>
      <c r="AB877">
        <v>1</v>
      </c>
      <c r="AC877">
        <v>2.5000000000000001E-4</v>
      </c>
      <c r="AD877">
        <v>1</v>
      </c>
      <c r="AE877" t="s">
        <v>44</v>
      </c>
      <c r="AF877">
        <v>2.0066889632107E-4</v>
      </c>
      <c r="AG877">
        <v>0</v>
      </c>
      <c r="AH877">
        <v>1</v>
      </c>
      <c r="AI877">
        <v>1</v>
      </c>
      <c r="AJ877">
        <v>9.9549331103678904E-2</v>
      </c>
      <c r="AK877">
        <v>0</v>
      </c>
      <c r="AL877">
        <v>0</v>
      </c>
      <c r="AN877" s="4">
        <f t="shared" si="39"/>
        <v>0</v>
      </c>
      <c r="AO877" s="4">
        <f t="shared" si="40"/>
        <v>0</v>
      </c>
      <c r="AQ877">
        <f t="shared" si="41"/>
        <v>0</v>
      </c>
    </row>
    <row r="878" spans="1:43" x14ac:dyDescent="0.25">
      <c r="A878" t="s">
        <v>1798</v>
      </c>
      <c r="B878">
        <v>9207158602</v>
      </c>
      <c r="C878">
        <v>304013612</v>
      </c>
      <c r="D878">
        <v>1</v>
      </c>
      <c r="E878" t="s">
        <v>39</v>
      </c>
      <c r="F878" t="s">
        <v>1799</v>
      </c>
      <c r="G878" t="s">
        <v>41</v>
      </c>
      <c r="H878" s="2">
        <v>45170</v>
      </c>
      <c r="I878">
        <v>67600</v>
      </c>
      <c r="J878" t="s">
        <v>42</v>
      </c>
      <c r="K878" t="s">
        <v>42</v>
      </c>
      <c r="L878">
        <v>67600</v>
      </c>
      <c r="M878" t="s">
        <v>42</v>
      </c>
      <c r="N878">
        <v>602.85</v>
      </c>
      <c r="O878">
        <v>0</v>
      </c>
      <c r="P878">
        <v>67600</v>
      </c>
      <c r="Q878" t="s">
        <v>43</v>
      </c>
      <c r="R878">
        <v>0.10249999999999999</v>
      </c>
      <c r="S878">
        <v>0.105</v>
      </c>
      <c r="T878" t="s">
        <v>44</v>
      </c>
      <c r="U878">
        <v>45231</v>
      </c>
      <c r="V878">
        <v>67600</v>
      </c>
      <c r="W878" t="s">
        <v>42</v>
      </c>
      <c r="X878" t="s">
        <v>42</v>
      </c>
      <c r="Y878" t="s">
        <v>42</v>
      </c>
      <c r="Z878">
        <v>28.71</v>
      </c>
      <c r="AA878">
        <v>0</v>
      </c>
      <c r="AB878">
        <v>1</v>
      </c>
      <c r="AC878">
        <v>2.5000000000000001E-4</v>
      </c>
      <c r="AD878">
        <v>1</v>
      </c>
      <c r="AE878" t="s">
        <v>44</v>
      </c>
      <c r="AF878">
        <v>1.77514792899408E-4</v>
      </c>
      <c r="AG878">
        <v>5.0964497041420097E-3</v>
      </c>
      <c r="AH878">
        <v>1</v>
      </c>
      <c r="AI878">
        <v>1</v>
      </c>
      <c r="AJ878">
        <v>9.9572485207100603E-2</v>
      </c>
      <c r="AK878">
        <v>0</v>
      </c>
      <c r="AL878">
        <v>0</v>
      </c>
      <c r="AN878" s="4">
        <f t="shared" si="39"/>
        <v>0</v>
      </c>
      <c r="AO878" s="4">
        <f t="shared" si="40"/>
        <v>0</v>
      </c>
      <c r="AQ878">
        <f t="shared" si="41"/>
        <v>0</v>
      </c>
    </row>
    <row r="879" spans="1:43" x14ac:dyDescent="0.25">
      <c r="A879" t="s">
        <v>1800</v>
      </c>
      <c r="B879">
        <v>9206573785</v>
      </c>
      <c r="C879">
        <v>304008505</v>
      </c>
      <c r="D879">
        <v>1</v>
      </c>
      <c r="E879" t="s">
        <v>39</v>
      </c>
      <c r="F879" t="s">
        <v>1801</v>
      </c>
      <c r="G879" t="s">
        <v>41</v>
      </c>
      <c r="H879" s="2">
        <v>45170</v>
      </c>
      <c r="I879">
        <v>50000</v>
      </c>
      <c r="J879" t="s">
        <v>42</v>
      </c>
      <c r="K879" t="s">
        <v>42</v>
      </c>
      <c r="L879">
        <v>50000</v>
      </c>
      <c r="M879" t="s">
        <v>42</v>
      </c>
      <c r="N879">
        <v>380.13</v>
      </c>
      <c r="O879">
        <v>0</v>
      </c>
      <c r="P879">
        <v>50000</v>
      </c>
      <c r="Q879" t="s">
        <v>43</v>
      </c>
      <c r="R879">
        <v>9.2499999999999999E-2</v>
      </c>
      <c r="S879">
        <v>9.5000000000000001E-2</v>
      </c>
      <c r="T879" t="s">
        <v>44</v>
      </c>
      <c r="U879">
        <v>45200</v>
      </c>
      <c r="V879">
        <v>50000</v>
      </c>
      <c r="W879" t="s">
        <v>42</v>
      </c>
      <c r="X879" t="s">
        <v>42</v>
      </c>
      <c r="Y879" t="s">
        <v>42</v>
      </c>
      <c r="Z879">
        <v>20.55</v>
      </c>
      <c r="AA879">
        <v>0</v>
      </c>
      <c r="AB879">
        <v>1</v>
      </c>
      <c r="AC879">
        <v>2.5000000000000001E-4</v>
      </c>
      <c r="AD879">
        <v>1</v>
      </c>
      <c r="AE879" t="s">
        <v>44</v>
      </c>
      <c r="AF879">
        <v>2.4000000000000001E-4</v>
      </c>
      <c r="AG879">
        <v>4.9319999999999998E-3</v>
      </c>
      <c r="AH879">
        <v>1</v>
      </c>
      <c r="AI879">
        <v>1</v>
      </c>
      <c r="AJ879">
        <v>8.9510000000000006E-2</v>
      </c>
      <c r="AK879">
        <v>0</v>
      </c>
      <c r="AL879">
        <v>0</v>
      </c>
      <c r="AN879" s="4">
        <f t="shared" si="39"/>
        <v>0</v>
      </c>
      <c r="AO879" s="4">
        <f t="shared" si="40"/>
        <v>0</v>
      </c>
      <c r="AQ879">
        <f t="shared" si="41"/>
        <v>0</v>
      </c>
    </row>
    <row r="880" spans="1:43" x14ac:dyDescent="0.25">
      <c r="A880" t="s">
        <v>1802</v>
      </c>
      <c r="B880">
        <v>9206547805</v>
      </c>
      <c r="C880">
        <v>304008507</v>
      </c>
      <c r="D880">
        <v>1</v>
      </c>
      <c r="E880" t="s">
        <v>39</v>
      </c>
      <c r="F880" t="s">
        <v>1803</v>
      </c>
      <c r="G880" t="s">
        <v>41</v>
      </c>
      <c r="H880" s="2">
        <v>45170</v>
      </c>
      <c r="I880">
        <v>59824</v>
      </c>
      <c r="J880" t="s">
        <v>42</v>
      </c>
      <c r="K880" t="s">
        <v>42</v>
      </c>
      <c r="L880">
        <v>59824</v>
      </c>
      <c r="M880" t="s">
        <v>42</v>
      </c>
      <c r="N880">
        <v>0</v>
      </c>
      <c r="O880">
        <v>0</v>
      </c>
      <c r="P880">
        <v>59824</v>
      </c>
      <c r="Q880" t="s">
        <v>43</v>
      </c>
      <c r="R880">
        <v>0.10625</v>
      </c>
      <c r="S880">
        <v>0.10875</v>
      </c>
      <c r="T880" t="s">
        <v>44</v>
      </c>
      <c r="U880">
        <v>45200</v>
      </c>
      <c r="V880">
        <v>59824</v>
      </c>
      <c r="W880" t="s">
        <v>42</v>
      </c>
      <c r="X880" t="s">
        <v>42</v>
      </c>
      <c r="Y880" t="s">
        <v>42</v>
      </c>
      <c r="Z880">
        <v>0</v>
      </c>
      <c r="AA880">
        <v>0</v>
      </c>
      <c r="AB880">
        <v>1</v>
      </c>
      <c r="AC880">
        <v>2.5000000000000001E-4</v>
      </c>
      <c r="AD880">
        <v>1</v>
      </c>
      <c r="AE880" t="s">
        <v>44</v>
      </c>
      <c r="AF880">
        <v>2.0058839261834701E-4</v>
      </c>
      <c r="AG880">
        <v>0</v>
      </c>
      <c r="AH880">
        <v>1</v>
      </c>
      <c r="AI880">
        <v>1</v>
      </c>
      <c r="AJ880">
        <v>0.103299411607382</v>
      </c>
      <c r="AK880">
        <v>0</v>
      </c>
      <c r="AL880">
        <v>0</v>
      </c>
      <c r="AN880" s="4">
        <f t="shared" si="39"/>
        <v>0</v>
      </c>
      <c r="AO880" s="4">
        <f t="shared" si="40"/>
        <v>0</v>
      </c>
      <c r="AQ880">
        <f t="shared" si="41"/>
        <v>0</v>
      </c>
    </row>
    <row r="881" spans="1:43" x14ac:dyDescent="0.25">
      <c r="A881" t="s">
        <v>1804</v>
      </c>
      <c r="B881">
        <v>9206530629</v>
      </c>
      <c r="C881">
        <v>304008508</v>
      </c>
      <c r="D881">
        <v>1</v>
      </c>
      <c r="E881" t="s">
        <v>39</v>
      </c>
      <c r="F881" t="s">
        <v>1805</v>
      </c>
      <c r="G881" t="s">
        <v>41</v>
      </c>
      <c r="H881" s="2">
        <v>45170</v>
      </c>
      <c r="I881">
        <v>41600</v>
      </c>
      <c r="J881" t="s">
        <v>42</v>
      </c>
      <c r="K881" t="s">
        <v>42</v>
      </c>
      <c r="L881">
        <v>41600</v>
      </c>
      <c r="M881" t="s">
        <v>42</v>
      </c>
      <c r="N881">
        <v>443.78</v>
      </c>
      <c r="O881">
        <v>0</v>
      </c>
      <c r="P881">
        <v>41600</v>
      </c>
      <c r="Q881" t="s">
        <v>43</v>
      </c>
      <c r="R881">
        <v>0.11125</v>
      </c>
      <c r="S881">
        <v>0.11375</v>
      </c>
      <c r="T881" t="s">
        <v>44</v>
      </c>
      <c r="U881">
        <v>45200</v>
      </c>
      <c r="V881">
        <v>41600</v>
      </c>
      <c r="W881" t="s">
        <v>42</v>
      </c>
      <c r="X881" t="s">
        <v>42</v>
      </c>
      <c r="Y881" t="s">
        <v>42</v>
      </c>
      <c r="Z881">
        <v>19.95</v>
      </c>
      <c r="AA881">
        <v>0</v>
      </c>
      <c r="AB881">
        <v>1</v>
      </c>
      <c r="AC881">
        <v>2.5000000000000001E-4</v>
      </c>
      <c r="AD881">
        <v>1</v>
      </c>
      <c r="AE881" t="s">
        <v>44</v>
      </c>
      <c r="AF881">
        <v>2.88461538461538E-4</v>
      </c>
      <c r="AG881">
        <v>5.7548076923076901E-3</v>
      </c>
      <c r="AH881">
        <v>1</v>
      </c>
      <c r="AI881">
        <v>1</v>
      </c>
      <c r="AJ881">
        <v>0.108211538461538</v>
      </c>
      <c r="AK881">
        <v>0</v>
      </c>
      <c r="AL881">
        <v>0</v>
      </c>
      <c r="AN881" s="4">
        <f t="shared" si="39"/>
        <v>0</v>
      </c>
      <c r="AO881" s="4">
        <f t="shared" si="40"/>
        <v>0</v>
      </c>
      <c r="AQ881">
        <f t="shared" si="41"/>
        <v>0</v>
      </c>
    </row>
    <row r="882" spans="1:43" x14ac:dyDescent="0.25">
      <c r="A882" t="s">
        <v>1806</v>
      </c>
      <c r="B882">
        <v>9205937163</v>
      </c>
      <c r="C882">
        <v>304008517</v>
      </c>
      <c r="D882">
        <v>1</v>
      </c>
      <c r="E882" t="s">
        <v>39</v>
      </c>
      <c r="F882" t="s">
        <v>1807</v>
      </c>
      <c r="G882" t="s">
        <v>41</v>
      </c>
      <c r="H882" s="2">
        <v>45170</v>
      </c>
      <c r="I882">
        <v>38800</v>
      </c>
      <c r="J882" t="s">
        <v>42</v>
      </c>
      <c r="K882" t="s">
        <v>42</v>
      </c>
      <c r="L882">
        <v>38800</v>
      </c>
      <c r="M882" t="s">
        <v>42</v>
      </c>
      <c r="N882">
        <v>755.6</v>
      </c>
      <c r="O882">
        <v>447</v>
      </c>
      <c r="P882">
        <v>38353</v>
      </c>
      <c r="Q882" t="s">
        <v>43</v>
      </c>
      <c r="R882">
        <v>0.11</v>
      </c>
      <c r="S882">
        <v>0.1125</v>
      </c>
      <c r="T882" t="s">
        <v>44</v>
      </c>
      <c r="U882">
        <v>45231</v>
      </c>
      <c r="V882">
        <v>38353</v>
      </c>
      <c r="W882" t="s">
        <v>42</v>
      </c>
      <c r="X882" t="s">
        <v>42</v>
      </c>
      <c r="Y882" t="s">
        <v>42</v>
      </c>
      <c r="Z882">
        <v>33.97</v>
      </c>
      <c r="AA882">
        <v>0</v>
      </c>
      <c r="AB882">
        <v>1</v>
      </c>
      <c r="AC882">
        <v>2.5000000000000001E-4</v>
      </c>
      <c r="AD882">
        <v>1</v>
      </c>
      <c r="AE882" t="s">
        <v>44</v>
      </c>
      <c r="AF882">
        <v>3.09278350515464E-4</v>
      </c>
      <c r="AG882">
        <v>1.0506185567010299E-2</v>
      </c>
      <c r="AH882">
        <v>1</v>
      </c>
      <c r="AI882">
        <v>1</v>
      </c>
      <c r="AJ882">
        <v>0.106940721649485</v>
      </c>
      <c r="AK882">
        <v>0</v>
      </c>
      <c r="AL882">
        <v>0</v>
      </c>
      <c r="AN882" s="4">
        <f t="shared" si="39"/>
        <v>447</v>
      </c>
      <c r="AO882" s="4">
        <f t="shared" si="40"/>
        <v>0</v>
      </c>
      <c r="AQ882">
        <f t="shared" si="41"/>
        <v>0</v>
      </c>
    </row>
    <row r="883" spans="1:43" x14ac:dyDescent="0.25">
      <c r="A883" t="s">
        <v>1808</v>
      </c>
      <c r="B883">
        <v>9207534505</v>
      </c>
      <c r="C883">
        <v>304023970</v>
      </c>
      <c r="D883">
        <v>1</v>
      </c>
      <c r="E883" t="s">
        <v>39</v>
      </c>
      <c r="F883" t="s">
        <v>1809</v>
      </c>
      <c r="G883" t="s">
        <v>41</v>
      </c>
      <c r="H883" s="2">
        <v>45170</v>
      </c>
      <c r="I883">
        <v>62400</v>
      </c>
      <c r="J883" t="s">
        <v>42</v>
      </c>
      <c r="K883" t="s">
        <v>42</v>
      </c>
      <c r="L883">
        <v>62400</v>
      </c>
      <c r="M883" t="s">
        <v>42</v>
      </c>
      <c r="N883">
        <v>827.98</v>
      </c>
      <c r="O883">
        <v>872.02</v>
      </c>
      <c r="P883">
        <v>61527.98</v>
      </c>
      <c r="Q883" t="s">
        <v>43</v>
      </c>
      <c r="R883">
        <v>0.10625</v>
      </c>
      <c r="S883">
        <v>0.10875</v>
      </c>
      <c r="T883" t="s">
        <v>44</v>
      </c>
      <c r="U883">
        <v>45231</v>
      </c>
      <c r="V883">
        <v>61527.98</v>
      </c>
      <c r="W883" t="s">
        <v>42</v>
      </c>
      <c r="X883" t="s">
        <v>42</v>
      </c>
      <c r="Y883" t="s">
        <v>42</v>
      </c>
      <c r="Z883">
        <v>38.35</v>
      </c>
      <c r="AA883">
        <v>0</v>
      </c>
      <c r="AB883">
        <v>1</v>
      </c>
      <c r="AC883">
        <v>2.5000000000000001E-4</v>
      </c>
      <c r="AD883">
        <v>1</v>
      </c>
      <c r="AE883" t="s">
        <v>44</v>
      </c>
      <c r="AF883">
        <v>1.9230769230769201E-4</v>
      </c>
      <c r="AG883">
        <v>7.3749999999999996E-3</v>
      </c>
      <c r="AH883">
        <v>1</v>
      </c>
      <c r="AI883">
        <v>1</v>
      </c>
      <c r="AJ883">
        <v>0.103307692307692</v>
      </c>
      <c r="AK883">
        <v>0</v>
      </c>
      <c r="AL883">
        <v>0</v>
      </c>
      <c r="AN883" s="4">
        <f t="shared" si="39"/>
        <v>872.0199999999968</v>
      </c>
      <c r="AO883" s="4">
        <f t="shared" si="40"/>
        <v>-3.1832314562052488E-12</v>
      </c>
      <c r="AQ883">
        <f t="shared" si="41"/>
        <v>0</v>
      </c>
    </row>
    <row r="884" spans="1:43" x14ac:dyDescent="0.25">
      <c r="A884" t="s">
        <v>1810</v>
      </c>
      <c r="B884">
        <v>9206792393</v>
      </c>
      <c r="C884">
        <v>304023978</v>
      </c>
      <c r="D884">
        <v>1</v>
      </c>
      <c r="E884" t="s">
        <v>39</v>
      </c>
      <c r="F884" t="s">
        <v>1811</v>
      </c>
      <c r="G884" t="s">
        <v>41</v>
      </c>
      <c r="H884" s="2">
        <v>45170</v>
      </c>
      <c r="I884">
        <v>40000</v>
      </c>
      <c r="J884" t="s">
        <v>42</v>
      </c>
      <c r="K884" t="s">
        <v>42</v>
      </c>
      <c r="L884">
        <v>40000</v>
      </c>
      <c r="M884" t="s">
        <v>42</v>
      </c>
      <c r="N884">
        <v>161.09</v>
      </c>
      <c r="O884">
        <v>0</v>
      </c>
      <c r="P884">
        <v>40000</v>
      </c>
      <c r="Q884" t="s">
        <v>43</v>
      </c>
      <c r="R884">
        <v>0.105</v>
      </c>
      <c r="S884">
        <v>0.1075</v>
      </c>
      <c r="T884" t="s">
        <v>44</v>
      </c>
      <c r="U884">
        <v>45200</v>
      </c>
      <c r="V884">
        <v>40000</v>
      </c>
      <c r="W884" t="s">
        <v>42</v>
      </c>
      <c r="X884" t="s">
        <v>42</v>
      </c>
      <c r="Y884" t="s">
        <v>42</v>
      </c>
      <c r="Z884">
        <v>7.67</v>
      </c>
      <c r="AA884">
        <v>0</v>
      </c>
      <c r="AB884">
        <v>1</v>
      </c>
      <c r="AC884">
        <v>2.5000000000000001E-4</v>
      </c>
      <c r="AD884">
        <v>1</v>
      </c>
      <c r="AE884" t="s">
        <v>44</v>
      </c>
      <c r="AF884">
        <v>2.9999999999999997E-4</v>
      </c>
      <c r="AG884">
        <v>2.3010000000000001E-3</v>
      </c>
      <c r="AH884">
        <v>1</v>
      </c>
      <c r="AI884">
        <v>1</v>
      </c>
      <c r="AJ884">
        <v>0.10195</v>
      </c>
      <c r="AK884">
        <v>0</v>
      </c>
      <c r="AL884">
        <v>0</v>
      </c>
      <c r="AN884" s="4">
        <f t="shared" si="39"/>
        <v>0</v>
      </c>
      <c r="AO884" s="4">
        <f t="shared" si="40"/>
        <v>0</v>
      </c>
      <c r="AQ884">
        <f t="shared" si="41"/>
        <v>0</v>
      </c>
    </row>
    <row r="885" spans="1:43" x14ac:dyDescent="0.25">
      <c r="A885" t="s">
        <v>1812</v>
      </c>
      <c r="B885">
        <v>9207656944</v>
      </c>
      <c r="C885">
        <v>304024824</v>
      </c>
      <c r="D885">
        <v>1</v>
      </c>
      <c r="E885" t="s">
        <v>39</v>
      </c>
      <c r="F885" t="s">
        <v>1813</v>
      </c>
      <c r="G885" t="s">
        <v>41</v>
      </c>
      <c r="H885" s="2">
        <v>45170</v>
      </c>
      <c r="I885">
        <v>37500</v>
      </c>
      <c r="J885" t="s">
        <v>42</v>
      </c>
      <c r="K885" t="s">
        <v>42</v>
      </c>
      <c r="L885">
        <v>37500</v>
      </c>
      <c r="M885" t="s">
        <v>42</v>
      </c>
      <c r="N885">
        <v>83.21</v>
      </c>
      <c r="O885">
        <v>116.79</v>
      </c>
      <c r="P885">
        <v>37383.21</v>
      </c>
      <c r="Q885" t="s">
        <v>43</v>
      </c>
      <c r="R885">
        <v>0.09</v>
      </c>
      <c r="S885">
        <v>9.2499999999999999E-2</v>
      </c>
      <c r="T885" t="s">
        <v>44</v>
      </c>
      <c r="U885">
        <v>45200</v>
      </c>
      <c r="V885">
        <v>37383.21</v>
      </c>
      <c r="W885" t="s">
        <v>42</v>
      </c>
      <c r="X885" t="s">
        <v>42</v>
      </c>
      <c r="Y885" t="s">
        <v>42</v>
      </c>
      <c r="Z885">
        <v>4.62</v>
      </c>
      <c r="AA885">
        <v>0</v>
      </c>
      <c r="AB885">
        <v>1</v>
      </c>
      <c r="AC885">
        <v>2.5000000000000001E-4</v>
      </c>
      <c r="AD885">
        <v>1</v>
      </c>
      <c r="AE885" t="s">
        <v>44</v>
      </c>
      <c r="AF885">
        <v>3.2000000000000003E-4</v>
      </c>
      <c r="AG885">
        <v>1.4783999999999999E-3</v>
      </c>
      <c r="AH885">
        <v>1</v>
      </c>
      <c r="AI885">
        <v>1</v>
      </c>
      <c r="AJ885">
        <v>8.6929999999999993E-2</v>
      </c>
      <c r="AK885">
        <v>0</v>
      </c>
      <c r="AL885">
        <v>0</v>
      </c>
      <c r="AN885" s="4">
        <f t="shared" si="39"/>
        <v>116.79000000000087</v>
      </c>
      <c r="AO885" s="4">
        <f t="shared" si="40"/>
        <v>8.6686213762732223E-13</v>
      </c>
      <c r="AQ885">
        <f t="shared" si="41"/>
        <v>0</v>
      </c>
    </row>
    <row r="886" spans="1:43" x14ac:dyDescent="0.25">
      <c r="A886" t="s">
        <v>1814</v>
      </c>
      <c r="B886">
        <v>9204419221</v>
      </c>
      <c r="C886">
        <v>303968324</v>
      </c>
      <c r="D886">
        <v>1</v>
      </c>
      <c r="E886" t="s">
        <v>39</v>
      </c>
      <c r="F886" t="s">
        <v>1815</v>
      </c>
      <c r="G886" t="s">
        <v>41</v>
      </c>
      <c r="H886" s="2">
        <v>45170</v>
      </c>
      <c r="I886">
        <v>35000</v>
      </c>
      <c r="J886" t="s">
        <v>42</v>
      </c>
      <c r="K886" t="s">
        <v>42</v>
      </c>
      <c r="L886">
        <v>35000</v>
      </c>
      <c r="M886" t="s">
        <v>42</v>
      </c>
      <c r="N886">
        <v>303.01</v>
      </c>
      <c r="O886">
        <v>0</v>
      </c>
      <c r="P886">
        <v>35000</v>
      </c>
      <c r="Q886" t="s">
        <v>43</v>
      </c>
      <c r="R886">
        <v>9.8750000000000004E-2</v>
      </c>
      <c r="S886">
        <v>0.10125000000000001</v>
      </c>
      <c r="T886" t="s">
        <v>44</v>
      </c>
      <c r="U886">
        <v>45200</v>
      </c>
      <c r="V886">
        <v>35000</v>
      </c>
      <c r="W886" t="s">
        <v>42</v>
      </c>
      <c r="X886" t="s">
        <v>42</v>
      </c>
      <c r="Y886" t="s">
        <v>42</v>
      </c>
      <c r="Z886">
        <v>15.34</v>
      </c>
      <c r="AA886">
        <v>0</v>
      </c>
      <c r="AB886">
        <v>1</v>
      </c>
      <c r="AC886">
        <v>2.5000000000000001E-4</v>
      </c>
      <c r="AD886">
        <v>1</v>
      </c>
      <c r="AE886" t="s">
        <v>44</v>
      </c>
      <c r="AF886">
        <v>3.4285714285714301E-4</v>
      </c>
      <c r="AG886">
        <v>5.2594285714285703E-3</v>
      </c>
      <c r="AH886">
        <v>1</v>
      </c>
      <c r="AI886">
        <v>1</v>
      </c>
      <c r="AJ886">
        <v>9.5657142857142899E-2</v>
      </c>
      <c r="AK886">
        <v>0</v>
      </c>
      <c r="AL886">
        <v>0</v>
      </c>
      <c r="AN886" s="4">
        <f t="shared" si="39"/>
        <v>0</v>
      </c>
      <c r="AO886" s="4">
        <f t="shared" si="40"/>
        <v>0</v>
      </c>
      <c r="AQ886">
        <f t="shared" si="41"/>
        <v>0</v>
      </c>
    </row>
    <row r="887" spans="1:43" x14ac:dyDescent="0.25">
      <c r="A887" t="s">
        <v>1816</v>
      </c>
      <c r="B887">
        <v>9204227293</v>
      </c>
      <c r="C887">
        <v>303968338</v>
      </c>
      <c r="D887">
        <v>1</v>
      </c>
      <c r="E887" t="s">
        <v>39</v>
      </c>
      <c r="F887" t="s">
        <v>1817</v>
      </c>
      <c r="G887" t="s">
        <v>41</v>
      </c>
      <c r="H887" s="2">
        <v>45170</v>
      </c>
      <c r="I887">
        <v>48740</v>
      </c>
      <c r="J887" t="s">
        <v>42</v>
      </c>
      <c r="K887" t="s">
        <v>42</v>
      </c>
      <c r="L887">
        <v>48740</v>
      </c>
      <c r="M887" t="s">
        <v>42</v>
      </c>
      <c r="N887">
        <v>427.31</v>
      </c>
      <c r="O887">
        <v>0</v>
      </c>
      <c r="P887">
        <v>48740</v>
      </c>
      <c r="Q887" t="s">
        <v>43</v>
      </c>
      <c r="R887">
        <v>0.1</v>
      </c>
      <c r="S887">
        <v>0.10249999999999999</v>
      </c>
      <c r="T887" t="s">
        <v>44</v>
      </c>
      <c r="U887">
        <v>45200</v>
      </c>
      <c r="V887">
        <v>48740</v>
      </c>
      <c r="W887" t="s">
        <v>42</v>
      </c>
      <c r="X887" t="s">
        <v>42</v>
      </c>
      <c r="Y887" t="s">
        <v>42</v>
      </c>
      <c r="Z887">
        <v>21.37</v>
      </c>
      <c r="AA887">
        <v>0</v>
      </c>
      <c r="AB887">
        <v>1</v>
      </c>
      <c r="AC887">
        <v>2.5000000000000001E-4</v>
      </c>
      <c r="AD887">
        <v>1</v>
      </c>
      <c r="AE887" t="s">
        <v>44</v>
      </c>
      <c r="AF887">
        <v>2.4620434961017602E-4</v>
      </c>
      <c r="AG887">
        <v>5.2613869511694703E-3</v>
      </c>
      <c r="AH887">
        <v>1</v>
      </c>
      <c r="AI887">
        <v>1</v>
      </c>
      <c r="AJ887">
        <v>9.7003795650389801E-2</v>
      </c>
      <c r="AK887">
        <v>0</v>
      </c>
      <c r="AL887">
        <v>0</v>
      </c>
      <c r="AN887" s="4">
        <f t="shared" si="39"/>
        <v>0</v>
      </c>
      <c r="AO887" s="4">
        <f t="shared" si="40"/>
        <v>0</v>
      </c>
      <c r="AQ887">
        <f t="shared" si="41"/>
        <v>0</v>
      </c>
    </row>
    <row r="888" spans="1:43" x14ac:dyDescent="0.25">
      <c r="A888" t="s">
        <v>1818</v>
      </c>
      <c r="B888">
        <v>9204204755</v>
      </c>
      <c r="C888">
        <v>303968339</v>
      </c>
      <c r="D888">
        <v>1</v>
      </c>
      <c r="E888" t="s">
        <v>39</v>
      </c>
      <c r="F888" t="s">
        <v>1819</v>
      </c>
      <c r="G888" t="s">
        <v>41</v>
      </c>
      <c r="H888" s="2">
        <v>45170</v>
      </c>
      <c r="I888">
        <v>37500</v>
      </c>
      <c r="J888" t="s">
        <v>42</v>
      </c>
      <c r="K888" t="s">
        <v>42</v>
      </c>
      <c r="L888">
        <v>37500</v>
      </c>
      <c r="M888" t="s">
        <v>42</v>
      </c>
      <c r="N888">
        <v>295.89</v>
      </c>
      <c r="O888">
        <v>0</v>
      </c>
      <c r="P888">
        <v>37500</v>
      </c>
      <c r="Q888" t="s">
        <v>43</v>
      </c>
      <c r="R888">
        <v>0.09</v>
      </c>
      <c r="S888">
        <v>9.2499999999999999E-2</v>
      </c>
      <c r="T888" t="s">
        <v>44</v>
      </c>
      <c r="U888">
        <v>45200</v>
      </c>
      <c r="V888">
        <v>37500</v>
      </c>
      <c r="W888" t="s">
        <v>42</v>
      </c>
      <c r="X888" t="s">
        <v>42</v>
      </c>
      <c r="Y888" t="s">
        <v>42</v>
      </c>
      <c r="Z888">
        <v>16.440000000000001</v>
      </c>
      <c r="AA888">
        <v>0</v>
      </c>
      <c r="AB888">
        <v>1</v>
      </c>
      <c r="AC888">
        <v>2.5000000000000001E-4</v>
      </c>
      <c r="AD888">
        <v>1</v>
      </c>
      <c r="AE888" t="s">
        <v>44</v>
      </c>
      <c r="AF888">
        <v>3.2000000000000003E-4</v>
      </c>
      <c r="AG888">
        <v>5.2608000000000004E-3</v>
      </c>
      <c r="AH888">
        <v>1</v>
      </c>
      <c r="AI888">
        <v>1</v>
      </c>
      <c r="AJ888">
        <v>8.6929999999999993E-2</v>
      </c>
      <c r="AK888">
        <v>0</v>
      </c>
      <c r="AL888">
        <v>0</v>
      </c>
      <c r="AN888" s="4">
        <f t="shared" si="39"/>
        <v>0</v>
      </c>
      <c r="AO888" s="4">
        <f t="shared" si="40"/>
        <v>0</v>
      </c>
      <c r="AQ888">
        <f t="shared" si="41"/>
        <v>0</v>
      </c>
    </row>
    <row r="889" spans="1:43" x14ac:dyDescent="0.25">
      <c r="A889" t="s">
        <v>1820</v>
      </c>
      <c r="B889">
        <v>9203562286</v>
      </c>
      <c r="C889">
        <v>303968357</v>
      </c>
      <c r="D889">
        <v>1</v>
      </c>
      <c r="E889" t="s">
        <v>39</v>
      </c>
      <c r="F889" t="s">
        <v>1821</v>
      </c>
      <c r="G889" t="s">
        <v>41</v>
      </c>
      <c r="H889" s="2">
        <v>45170</v>
      </c>
      <c r="I889">
        <v>38494.559999999998</v>
      </c>
      <c r="J889" t="s">
        <v>42</v>
      </c>
      <c r="K889" t="s">
        <v>42</v>
      </c>
      <c r="L889">
        <v>38494.559999999998</v>
      </c>
      <c r="M889" t="s">
        <v>42</v>
      </c>
      <c r="N889">
        <v>313.90679999999998</v>
      </c>
      <c r="O889">
        <v>100</v>
      </c>
      <c r="P889">
        <v>38394.559999999998</v>
      </c>
      <c r="Q889" t="s">
        <v>43</v>
      </c>
      <c r="R889">
        <v>9.375E-2</v>
      </c>
      <c r="S889">
        <v>9.6250000000000002E-2</v>
      </c>
      <c r="T889" t="s">
        <v>44</v>
      </c>
      <c r="U889">
        <v>45200</v>
      </c>
      <c r="V889">
        <v>39394.559999999998</v>
      </c>
      <c r="W889" t="s">
        <v>42</v>
      </c>
      <c r="X889" t="s">
        <v>42</v>
      </c>
      <c r="Y889" t="s">
        <v>42</v>
      </c>
      <c r="Z889">
        <v>16.737595096634301</v>
      </c>
      <c r="AA889">
        <v>0</v>
      </c>
      <c r="AB889">
        <v>1</v>
      </c>
      <c r="AC889">
        <v>2.5000000000000001E-4</v>
      </c>
      <c r="AD889">
        <v>1</v>
      </c>
      <c r="AE889" t="s">
        <v>44</v>
      </c>
      <c r="AF889">
        <v>3.1173235906579999E-4</v>
      </c>
      <c r="AG889">
        <v>5.2176500045619896E-3</v>
      </c>
      <c r="AH889">
        <v>0.97461578451441</v>
      </c>
      <c r="AI889">
        <v>1</v>
      </c>
      <c r="AJ889">
        <v>9.0688267640934198E-2</v>
      </c>
      <c r="AK889">
        <v>0</v>
      </c>
      <c r="AL889">
        <v>0</v>
      </c>
      <c r="AN889" s="4">
        <f t="shared" si="39"/>
        <v>100</v>
      </c>
      <c r="AO889" s="4">
        <f t="shared" si="40"/>
        <v>0</v>
      </c>
      <c r="AQ889">
        <f t="shared" si="41"/>
        <v>0</v>
      </c>
    </row>
    <row r="890" spans="1:43" x14ac:dyDescent="0.25">
      <c r="A890" t="s">
        <v>1822</v>
      </c>
      <c r="B890">
        <v>9203440764</v>
      </c>
      <c r="C890">
        <v>303968358</v>
      </c>
      <c r="D890">
        <v>1</v>
      </c>
      <c r="E890" t="s">
        <v>39</v>
      </c>
      <c r="F890" t="s">
        <v>1823</v>
      </c>
      <c r="G890" t="s">
        <v>41</v>
      </c>
      <c r="H890" s="2">
        <v>45170</v>
      </c>
      <c r="I890">
        <v>74521.399999999994</v>
      </c>
      <c r="J890" t="s">
        <v>42</v>
      </c>
      <c r="K890" t="s">
        <v>42</v>
      </c>
      <c r="L890">
        <v>74521.399999999994</v>
      </c>
      <c r="M890" t="s">
        <v>42</v>
      </c>
      <c r="N890">
        <v>1143.25</v>
      </c>
      <c r="O890">
        <v>750</v>
      </c>
      <c r="P890">
        <v>73771.399999999994</v>
      </c>
      <c r="Q890" t="s">
        <v>43</v>
      </c>
      <c r="R890">
        <v>8.7499999999999994E-2</v>
      </c>
      <c r="S890">
        <v>0.09</v>
      </c>
      <c r="T890" t="s">
        <v>44</v>
      </c>
      <c r="U890">
        <v>45231</v>
      </c>
      <c r="V890">
        <v>73771.399999999994</v>
      </c>
      <c r="W890" t="s">
        <v>42</v>
      </c>
      <c r="X890" t="s">
        <v>42</v>
      </c>
      <c r="Y890" t="s">
        <v>42</v>
      </c>
      <c r="Z890">
        <v>64.430000000000007</v>
      </c>
      <c r="AA890">
        <v>0</v>
      </c>
      <c r="AB890">
        <v>1</v>
      </c>
      <c r="AC890">
        <v>2.5000000000000001E-4</v>
      </c>
      <c r="AD890">
        <v>1</v>
      </c>
      <c r="AE890" t="s">
        <v>44</v>
      </c>
      <c r="AF890">
        <v>1.6102757060388001E-4</v>
      </c>
      <c r="AG890">
        <v>1.0375006374008001E-2</v>
      </c>
      <c r="AH890">
        <v>1</v>
      </c>
      <c r="AI890">
        <v>1</v>
      </c>
      <c r="AJ890">
        <v>8.45889724293961E-2</v>
      </c>
      <c r="AK890">
        <v>0</v>
      </c>
      <c r="AL890">
        <v>0</v>
      </c>
      <c r="AN890" s="4">
        <f t="shared" si="39"/>
        <v>750</v>
      </c>
      <c r="AO890" s="4">
        <f t="shared" si="40"/>
        <v>0</v>
      </c>
      <c r="AQ890">
        <f t="shared" si="41"/>
        <v>0</v>
      </c>
    </row>
    <row r="891" spans="1:43" x14ac:dyDescent="0.25">
      <c r="A891" t="s">
        <v>1824</v>
      </c>
      <c r="B891">
        <v>9203489431</v>
      </c>
      <c r="C891">
        <v>303968958</v>
      </c>
      <c r="D891">
        <v>1</v>
      </c>
      <c r="E891" t="s">
        <v>39</v>
      </c>
      <c r="F891" t="s">
        <v>1825</v>
      </c>
      <c r="G891" t="s">
        <v>41</v>
      </c>
      <c r="H891" s="2">
        <v>45170</v>
      </c>
      <c r="I891">
        <v>85000</v>
      </c>
      <c r="J891" t="s">
        <v>42</v>
      </c>
      <c r="K891" t="s">
        <v>42</v>
      </c>
      <c r="L891">
        <v>85000</v>
      </c>
      <c r="M891" t="s">
        <v>42</v>
      </c>
      <c r="N891">
        <v>607.79999999999995</v>
      </c>
      <c r="O891">
        <v>0</v>
      </c>
      <c r="P891">
        <v>85000</v>
      </c>
      <c r="Q891" t="s">
        <v>43</v>
      </c>
      <c r="R891">
        <v>0.10875</v>
      </c>
      <c r="S891">
        <v>0.11125</v>
      </c>
      <c r="T891" t="s">
        <v>44</v>
      </c>
      <c r="U891">
        <v>45200</v>
      </c>
      <c r="V891">
        <v>85000</v>
      </c>
      <c r="W891" t="s">
        <v>42</v>
      </c>
      <c r="X891" t="s">
        <v>42</v>
      </c>
      <c r="Y891" t="s">
        <v>42</v>
      </c>
      <c r="Z891">
        <v>27.94</v>
      </c>
      <c r="AA891">
        <v>0</v>
      </c>
      <c r="AB891">
        <v>1</v>
      </c>
      <c r="AC891">
        <v>2.5000000000000001E-4</v>
      </c>
      <c r="AD891">
        <v>1</v>
      </c>
      <c r="AE891" t="s">
        <v>44</v>
      </c>
      <c r="AF891">
        <v>1.4117647058823501E-4</v>
      </c>
      <c r="AG891">
        <v>3.9444705882352897E-3</v>
      </c>
      <c r="AH891">
        <v>1</v>
      </c>
      <c r="AI891">
        <v>1</v>
      </c>
      <c r="AJ891">
        <v>0.10585882352941201</v>
      </c>
      <c r="AK891">
        <v>0</v>
      </c>
      <c r="AL891">
        <v>0</v>
      </c>
      <c r="AN891" s="4">
        <f t="shared" si="39"/>
        <v>0</v>
      </c>
      <c r="AO891" s="4">
        <f t="shared" si="40"/>
        <v>0</v>
      </c>
      <c r="AQ891">
        <f t="shared" si="41"/>
        <v>0</v>
      </c>
    </row>
    <row r="892" spans="1:43" x14ac:dyDescent="0.25">
      <c r="A892" t="s">
        <v>1826</v>
      </c>
      <c r="B892">
        <v>9202655222</v>
      </c>
      <c r="C892">
        <v>303968961</v>
      </c>
      <c r="D892">
        <v>1</v>
      </c>
      <c r="E892" t="s">
        <v>39</v>
      </c>
      <c r="F892" t="s">
        <v>1827</v>
      </c>
      <c r="G892" t="s">
        <v>41</v>
      </c>
      <c r="H892" s="2">
        <v>45170</v>
      </c>
      <c r="I892">
        <v>34800</v>
      </c>
      <c r="J892" t="s">
        <v>42</v>
      </c>
      <c r="K892" t="s">
        <v>42</v>
      </c>
      <c r="L892">
        <v>34800</v>
      </c>
      <c r="M892" t="s">
        <v>42</v>
      </c>
      <c r="N892">
        <v>623.28</v>
      </c>
      <c r="O892">
        <v>190</v>
      </c>
      <c r="P892">
        <v>34610</v>
      </c>
      <c r="Q892" t="s">
        <v>43</v>
      </c>
      <c r="R892">
        <v>0.10249999999999999</v>
      </c>
      <c r="S892">
        <v>0.105</v>
      </c>
      <c r="T892" t="s">
        <v>44</v>
      </c>
      <c r="U892">
        <v>45231</v>
      </c>
      <c r="V892">
        <v>34610</v>
      </c>
      <c r="W892" t="s">
        <v>42</v>
      </c>
      <c r="X892" t="s">
        <v>42</v>
      </c>
      <c r="Y892" t="s">
        <v>42</v>
      </c>
      <c r="Z892">
        <v>30.05</v>
      </c>
      <c r="AA892">
        <v>0</v>
      </c>
      <c r="AB892">
        <v>1</v>
      </c>
      <c r="AC892">
        <v>2.5000000000000001E-4</v>
      </c>
      <c r="AD892">
        <v>1</v>
      </c>
      <c r="AE892" t="s">
        <v>44</v>
      </c>
      <c r="AF892">
        <v>3.4482758620689701E-4</v>
      </c>
      <c r="AG892">
        <v>1.0362068965517199E-2</v>
      </c>
      <c r="AH892">
        <v>1</v>
      </c>
      <c r="AI892">
        <v>1</v>
      </c>
      <c r="AJ892">
        <v>9.9405172413793097E-2</v>
      </c>
      <c r="AK892">
        <v>0</v>
      </c>
      <c r="AL892">
        <v>0</v>
      </c>
      <c r="AN892" s="4">
        <f t="shared" si="39"/>
        <v>190</v>
      </c>
      <c r="AO892" s="4">
        <f t="shared" si="40"/>
        <v>0</v>
      </c>
      <c r="AQ892">
        <f t="shared" si="41"/>
        <v>0</v>
      </c>
    </row>
    <row r="893" spans="1:43" x14ac:dyDescent="0.25">
      <c r="A893" t="s">
        <v>1828</v>
      </c>
      <c r="B893">
        <v>1032840624</v>
      </c>
      <c r="C893">
        <v>303968979</v>
      </c>
      <c r="D893">
        <v>1</v>
      </c>
      <c r="E893" t="s">
        <v>39</v>
      </c>
      <c r="F893" t="s">
        <v>1829</v>
      </c>
      <c r="G893" t="s">
        <v>41</v>
      </c>
      <c r="H893" s="2">
        <v>45170</v>
      </c>
      <c r="I893">
        <v>90000</v>
      </c>
      <c r="J893" t="s">
        <v>42</v>
      </c>
      <c r="K893" t="s">
        <v>42</v>
      </c>
      <c r="L893">
        <v>90000</v>
      </c>
      <c r="M893" t="s">
        <v>42</v>
      </c>
      <c r="N893">
        <v>726.16</v>
      </c>
      <c r="O893">
        <v>0</v>
      </c>
      <c r="P893">
        <v>90000</v>
      </c>
      <c r="Q893" t="s">
        <v>47</v>
      </c>
      <c r="R893">
        <v>0</v>
      </c>
      <c r="S893">
        <v>9.7500000000000003E-2</v>
      </c>
      <c r="T893" t="s">
        <v>44</v>
      </c>
      <c r="U893">
        <v>45200</v>
      </c>
      <c r="V893">
        <v>90000</v>
      </c>
      <c r="W893" t="s">
        <v>42</v>
      </c>
      <c r="X893" t="s">
        <v>42</v>
      </c>
      <c r="Y893" t="s">
        <v>42</v>
      </c>
      <c r="Z893">
        <v>9.1199999999999992</v>
      </c>
      <c r="AA893">
        <v>0</v>
      </c>
      <c r="AB893">
        <v>1</v>
      </c>
      <c r="AC893">
        <v>2.5000000000000001E-4</v>
      </c>
      <c r="AD893">
        <v>1</v>
      </c>
      <c r="AE893" t="s">
        <v>44</v>
      </c>
      <c r="AF893">
        <v>1.3333333333333299E-4</v>
      </c>
      <c r="AG893">
        <v>1.2160000000000001E-3</v>
      </c>
      <c r="AH893">
        <v>1</v>
      </c>
      <c r="AI893">
        <v>1</v>
      </c>
      <c r="AJ893">
        <v>9.5900666666666703E-2</v>
      </c>
      <c r="AK893">
        <v>4.8986666666666701E-3</v>
      </c>
      <c r="AL893">
        <v>0</v>
      </c>
      <c r="AN893" s="4">
        <f t="shared" si="39"/>
        <v>0</v>
      </c>
      <c r="AO893" s="4">
        <f t="shared" si="40"/>
        <v>0</v>
      </c>
      <c r="AQ893">
        <f t="shared" si="41"/>
        <v>36.74000000000003</v>
      </c>
    </row>
    <row r="894" spans="1:43" x14ac:dyDescent="0.25">
      <c r="A894" t="s">
        <v>1830</v>
      </c>
      <c r="B894">
        <v>1032845331</v>
      </c>
      <c r="C894">
        <v>303969042</v>
      </c>
      <c r="D894">
        <v>1</v>
      </c>
      <c r="E894" t="s">
        <v>39</v>
      </c>
      <c r="F894" t="s">
        <v>1831</v>
      </c>
      <c r="G894" t="s">
        <v>41</v>
      </c>
      <c r="H894" s="2">
        <v>45170</v>
      </c>
      <c r="I894">
        <v>50000</v>
      </c>
      <c r="J894" t="s">
        <v>42</v>
      </c>
      <c r="K894" t="s">
        <v>42</v>
      </c>
      <c r="L894">
        <v>50000</v>
      </c>
      <c r="M894" t="s">
        <v>42</v>
      </c>
      <c r="N894">
        <v>530.82000000000005</v>
      </c>
      <c r="O894">
        <v>0</v>
      </c>
      <c r="P894">
        <v>50000</v>
      </c>
      <c r="Q894" t="s">
        <v>47</v>
      </c>
      <c r="R894">
        <v>0</v>
      </c>
      <c r="S894">
        <v>0.1275</v>
      </c>
      <c r="T894" t="s">
        <v>44</v>
      </c>
      <c r="U894">
        <v>45200</v>
      </c>
      <c r="V894">
        <v>50000</v>
      </c>
      <c r="W894" t="s">
        <v>42</v>
      </c>
      <c r="X894" t="s">
        <v>42</v>
      </c>
      <c r="Y894" t="s">
        <v>42</v>
      </c>
      <c r="Z894">
        <v>9.1199999999999992</v>
      </c>
      <c r="AA894">
        <v>0</v>
      </c>
      <c r="AB894">
        <v>1</v>
      </c>
      <c r="AC894">
        <v>2.5000000000000001E-4</v>
      </c>
      <c r="AD894">
        <v>1</v>
      </c>
      <c r="AE894" t="s">
        <v>44</v>
      </c>
      <c r="AF894">
        <v>2.4000000000000001E-4</v>
      </c>
      <c r="AG894">
        <v>2.1887999999999999E-3</v>
      </c>
      <c r="AH894">
        <v>1</v>
      </c>
      <c r="AI894">
        <v>1</v>
      </c>
      <c r="AJ894">
        <v>0.12482119999999999</v>
      </c>
      <c r="AK894">
        <v>4.8176E-3</v>
      </c>
      <c r="AL894">
        <v>0</v>
      </c>
      <c r="AN894" s="4">
        <f t="shared" si="39"/>
        <v>0</v>
      </c>
      <c r="AO894" s="4">
        <f t="shared" si="40"/>
        <v>0</v>
      </c>
      <c r="AQ894">
        <f t="shared" si="41"/>
        <v>20.073333333333334</v>
      </c>
    </row>
    <row r="895" spans="1:43" x14ac:dyDescent="0.25">
      <c r="A895" t="s">
        <v>1832</v>
      </c>
      <c r="B895">
        <v>1032840226</v>
      </c>
      <c r="C895">
        <v>303969068</v>
      </c>
      <c r="D895">
        <v>1</v>
      </c>
      <c r="E895" t="s">
        <v>39</v>
      </c>
      <c r="F895" t="s">
        <v>1833</v>
      </c>
      <c r="G895" t="s">
        <v>41</v>
      </c>
      <c r="H895" s="2">
        <v>45170</v>
      </c>
      <c r="I895">
        <v>93000</v>
      </c>
      <c r="J895" t="s">
        <v>42</v>
      </c>
      <c r="K895" t="s">
        <v>42</v>
      </c>
      <c r="L895">
        <v>93000</v>
      </c>
      <c r="M895" t="s">
        <v>42</v>
      </c>
      <c r="N895">
        <v>700</v>
      </c>
      <c r="O895">
        <v>0</v>
      </c>
      <c r="P895">
        <v>93000</v>
      </c>
      <c r="Q895" t="s">
        <v>47</v>
      </c>
      <c r="R895">
        <v>0</v>
      </c>
      <c r="S895">
        <v>9.1249999999999998E-2</v>
      </c>
      <c r="T895" t="s">
        <v>44</v>
      </c>
      <c r="U895">
        <v>45200</v>
      </c>
      <c r="V895">
        <v>93000</v>
      </c>
      <c r="W895" t="s">
        <v>42</v>
      </c>
      <c r="X895" t="s">
        <v>42</v>
      </c>
      <c r="Y895" t="s">
        <v>42</v>
      </c>
      <c r="Z895">
        <v>9.1199999999999992</v>
      </c>
      <c r="AA895">
        <v>0</v>
      </c>
      <c r="AB895">
        <v>1</v>
      </c>
      <c r="AC895">
        <v>2.5000000000000001E-4</v>
      </c>
      <c r="AD895">
        <v>1</v>
      </c>
      <c r="AE895" t="s">
        <v>44</v>
      </c>
      <c r="AF895">
        <v>1.29032258064516E-4</v>
      </c>
      <c r="AG895">
        <v>1.17677419354839E-3</v>
      </c>
      <c r="AH895">
        <v>1</v>
      </c>
      <c r="AI895">
        <v>1</v>
      </c>
      <c r="AJ895">
        <v>8.9694193548387105E-2</v>
      </c>
      <c r="AK895">
        <v>4.9019354838709698E-3</v>
      </c>
      <c r="AL895">
        <v>0</v>
      </c>
      <c r="AN895" s="4">
        <f t="shared" si="39"/>
        <v>0</v>
      </c>
      <c r="AO895" s="4">
        <f t="shared" si="40"/>
        <v>0</v>
      </c>
      <c r="AQ895">
        <f t="shared" si="41"/>
        <v>37.990000000000016</v>
      </c>
    </row>
    <row r="896" spans="1:43" x14ac:dyDescent="0.25">
      <c r="A896" t="s">
        <v>1834</v>
      </c>
      <c r="B896">
        <v>9204366315</v>
      </c>
      <c r="C896">
        <v>303969097</v>
      </c>
      <c r="D896">
        <v>1</v>
      </c>
      <c r="E896" t="s">
        <v>39</v>
      </c>
      <c r="F896" t="s">
        <v>1835</v>
      </c>
      <c r="G896" t="s">
        <v>41</v>
      </c>
      <c r="H896" s="2">
        <v>45170</v>
      </c>
      <c r="I896">
        <v>53169.01</v>
      </c>
      <c r="J896" t="s">
        <v>42</v>
      </c>
      <c r="K896" t="s">
        <v>42</v>
      </c>
      <c r="L896">
        <v>53169.01</v>
      </c>
      <c r="M896" t="s">
        <v>42</v>
      </c>
      <c r="N896">
        <v>483.65</v>
      </c>
      <c r="O896">
        <v>0</v>
      </c>
      <c r="P896">
        <v>53169.01</v>
      </c>
      <c r="Q896" t="s">
        <v>43</v>
      </c>
      <c r="R896">
        <v>0.10375</v>
      </c>
      <c r="S896">
        <v>0.10625</v>
      </c>
      <c r="T896" t="s">
        <v>44</v>
      </c>
      <c r="U896">
        <v>45200</v>
      </c>
      <c r="V896">
        <v>53169.01</v>
      </c>
      <c r="W896" t="s">
        <v>42</v>
      </c>
      <c r="X896" t="s">
        <v>42</v>
      </c>
      <c r="Y896" t="s">
        <v>42</v>
      </c>
      <c r="Z896">
        <v>23.31</v>
      </c>
      <c r="AA896">
        <v>0</v>
      </c>
      <c r="AB896">
        <v>1</v>
      </c>
      <c r="AC896">
        <v>2.5000000000000001E-4</v>
      </c>
      <c r="AD896">
        <v>1</v>
      </c>
      <c r="AE896" t="s">
        <v>44</v>
      </c>
      <c r="AF896">
        <v>2.25695381576599E-4</v>
      </c>
      <c r="AG896">
        <v>5.26095934455052E-3</v>
      </c>
      <c r="AH896">
        <v>1</v>
      </c>
      <c r="AI896">
        <v>1</v>
      </c>
      <c r="AJ896">
        <v>0.100774304618423</v>
      </c>
      <c r="AK896">
        <v>0</v>
      </c>
      <c r="AL896">
        <v>0</v>
      </c>
      <c r="AN896" s="4">
        <f t="shared" si="39"/>
        <v>0</v>
      </c>
      <c r="AO896" s="4">
        <f t="shared" si="40"/>
        <v>0</v>
      </c>
      <c r="AQ896">
        <f t="shared" si="41"/>
        <v>0</v>
      </c>
    </row>
    <row r="897" spans="1:43" x14ac:dyDescent="0.25">
      <c r="A897" t="s">
        <v>1836</v>
      </c>
      <c r="B897">
        <v>9204364252</v>
      </c>
      <c r="C897">
        <v>303969098</v>
      </c>
      <c r="D897">
        <v>1</v>
      </c>
      <c r="E897" t="s">
        <v>39</v>
      </c>
      <c r="F897" t="s">
        <v>1837</v>
      </c>
      <c r="G897" t="s">
        <v>41</v>
      </c>
      <c r="H897" s="2">
        <v>45170</v>
      </c>
      <c r="I897">
        <v>20500</v>
      </c>
      <c r="J897" t="s">
        <v>42</v>
      </c>
      <c r="K897" t="s">
        <v>42</v>
      </c>
      <c r="L897">
        <v>20500</v>
      </c>
      <c r="M897" t="s">
        <v>42</v>
      </c>
      <c r="N897">
        <v>198.03</v>
      </c>
      <c r="O897">
        <v>0</v>
      </c>
      <c r="P897">
        <v>20500</v>
      </c>
      <c r="Q897" t="s">
        <v>43</v>
      </c>
      <c r="R897">
        <v>9.375E-2</v>
      </c>
      <c r="S897">
        <v>9.6250000000000002E-2</v>
      </c>
      <c r="T897" t="s">
        <v>44</v>
      </c>
      <c r="U897">
        <v>45200</v>
      </c>
      <c r="V897">
        <v>20500</v>
      </c>
      <c r="W897" t="s">
        <v>42</v>
      </c>
      <c r="X897" t="s">
        <v>42</v>
      </c>
      <c r="Y897" t="s">
        <v>42</v>
      </c>
      <c r="Z897">
        <v>10.56</v>
      </c>
      <c r="AA897">
        <v>0</v>
      </c>
      <c r="AB897">
        <v>1</v>
      </c>
      <c r="AC897">
        <v>2.5000000000000001E-4</v>
      </c>
      <c r="AD897">
        <v>1</v>
      </c>
      <c r="AE897" t="s">
        <v>44</v>
      </c>
      <c r="AF897">
        <v>5.85365853658537E-4</v>
      </c>
      <c r="AG897">
        <v>6.1814634146341498E-3</v>
      </c>
      <c r="AH897">
        <v>1</v>
      </c>
      <c r="AI897">
        <v>1</v>
      </c>
      <c r="AJ897">
        <v>9.0414634146341502E-2</v>
      </c>
      <c r="AK897">
        <v>0</v>
      </c>
      <c r="AL897">
        <v>0</v>
      </c>
      <c r="AN897" s="4">
        <f t="shared" si="39"/>
        <v>0</v>
      </c>
      <c r="AO897" s="4">
        <f t="shared" si="40"/>
        <v>0</v>
      </c>
      <c r="AQ897">
        <f t="shared" si="41"/>
        <v>0</v>
      </c>
    </row>
    <row r="898" spans="1:43" x14ac:dyDescent="0.25">
      <c r="A898" t="s">
        <v>1838</v>
      </c>
      <c r="B898">
        <v>9204310222</v>
      </c>
      <c r="C898">
        <v>303969101</v>
      </c>
      <c r="D898">
        <v>1</v>
      </c>
      <c r="E898" t="s">
        <v>39</v>
      </c>
      <c r="F898" t="s">
        <v>1839</v>
      </c>
      <c r="G898" t="s">
        <v>41</v>
      </c>
      <c r="H898" s="2">
        <v>45170</v>
      </c>
      <c r="I898">
        <v>67000</v>
      </c>
      <c r="J898" t="s">
        <v>42</v>
      </c>
      <c r="K898" t="s">
        <v>42</v>
      </c>
      <c r="L898">
        <v>67000</v>
      </c>
      <c r="M898" t="s">
        <v>42</v>
      </c>
      <c r="N898">
        <v>0</v>
      </c>
      <c r="O898">
        <v>0</v>
      </c>
      <c r="P898">
        <v>67000</v>
      </c>
      <c r="Q898" t="s">
        <v>43</v>
      </c>
      <c r="R898">
        <v>9.7500000000000003E-2</v>
      </c>
      <c r="S898">
        <v>0.1</v>
      </c>
      <c r="T898" t="s">
        <v>44</v>
      </c>
      <c r="U898">
        <v>45200</v>
      </c>
      <c r="V898">
        <v>67000</v>
      </c>
      <c r="W898" t="s">
        <v>42</v>
      </c>
      <c r="X898" t="s">
        <v>42</v>
      </c>
      <c r="Y898" t="s">
        <v>42</v>
      </c>
      <c r="Z898">
        <v>0</v>
      </c>
      <c r="AA898">
        <v>0</v>
      </c>
      <c r="AB898">
        <v>1</v>
      </c>
      <c r="AC898">
        <v>2.5000000000000001E-4</v>
      </c>
      <c r="AD898">
        <v>1</v>
      </c>
      <c r="AE898" t="s">
        <v>44</v>
      </c>
      <c r="AF898">
        <v>1.7910447761194001E-4</v>
      </c>
      <c r="AG898">
        <v>0</v>
      </c>
      <c r="AH898">
        <v>1</v>
      </c>
      <c r="AI898">
        <v>1</v>
      </c>
      <c r="AJ898">
        <v>9.4570895522388093E-2</v>
      </c>
      <c r="AK898">
        <v>0</v>
      </c>
      <c r="AL898">
        <v>0</v>
      </c>
      <c r="AN898" s="4">
        <f t="shared" si="39"/>
        <v>0</v>
      </c>
      <c r="AO898" s="4">
        <f t="shared" si="40"/>
        <v>0</v>
      </c>
      <c r="AQ898">
        <f t="shared" si="41"/>
        <v>0</v>
      </c>
    </row>
    <row r="899" spans="1:43" x14ac:dyDescent="0.25">
      <c r="A899" t="s">
        <v>1840</v>
      </c>
      <c r="B899">
        <v>9203758413</v>
      </c>
      <c r="C899">
        <v>303969115</v>
      </c>
      <c r="D899">
        <v>1</v>
      </c>
      <c r="E899" t="s">
        <v>39</v>
      </c>
      <c r="F899" t="s">
        <v>1841</v>
      </c>
      <c r="G899" t="s">
        <v>41</v>
      </c>
      <c r="H899" s="2">
        <v>45170</v>
      </c>
      <c r="I899">
        <v>46330.71</v>
      </c>
      <c r="J899" t="s">
        <v>42</v>
      </c>
      <c r="K899" t="s">
        <v>42</v>
      </c>
      <c r="L899">
        <v>46330.71</v>
      </c>
      <c r="M899" t="s">
        <v>42</v>
      </c>
      <c r="N899">
        <v>418.29</v>
      </c>
      <c r="O899">
        <v>81.709999999999994</v>
      </c>
      <c r="P899">
        <v>46249</v>
      </c>
      <c r="Q899" t="s">
        <v>43</v>
      </c>
      <c r="R899">
        <v>0.10375</v>
      </c>
      <c r="S899">
        <v>0.10625</v>
      </c>
      <c r="T899" t="s">
        <v>44</v>
      </c>
      <c r="U899">
        <v>45231</v>
      </c>
      <c r="V899">
        <v>46249</v>
      </c>
      <c r="W899" t="s">
        <v>42</v>
      </c>
      <c r="X899" t="s">
        <v>42</v>
      </c>
      <c r="Y899" t="s">
        <v>42</v>
      </c>
      <c r="Z899">
        <v>19.68</v>
      </c>
      <c r="AA899">
        <v>0</v>
      </c>
      <c r="AB899">
        <v>1</v>
      </c>
      <c r="AC899">
        <v>2.5000000000000001E-4</v>
      </c>
      <c r="AD899">
        <v>1</v>
      </c>
      <c r="AE899" t="s">
        <v>44</v>
      </c>
      <c r="AF899">
        <v>2.59007470422966E-4</v>
      </c>
      <c r="AG899">
        <v>5.09726701792396E-3</v>
      </c>
      <c r="AH899">
        <v>1</v>
      </c>
      <c r="AI899">
        <v>1</v>
      </c>
      <c r="AJ899">
        <v>0.10074099252957699</v>
      </c>
      <c r="AK899">
        <v>0</v>
      </c>
      <c r="AL899">
        <v>0</v>
      </c>
      <c r="AN899" s="4">
        <f t="shared" ref="AN899:AN962" si="42">+I899-P899</f>
        <v>81.709999999999127</v>
      </c>
      <c r="AO899" s="4">
        <f t="shared" ref="AO899:AO962" si="43">+AN899-(O899+AL899)</f>
        <v>-8.6686213762732223E-13</v>
      </c>
      <c r="AQ899">
        <f t="shared" ref="AQ899:AQ962" si="44">+AK899*I899/12</f>
        <v>0</v>
      </c>
    </row>
    <row r="900" spans="1:43" x14ac:dyDescent="0.25">
      <c r="A900" t="s">
        <v>1842</v>
      </c>
      <c r="B900">
        <v>9203647152</v>
      </c>
      <c r="C900">
        <v>303969116</v>
      </c>
      <c r="D900">
        <v>1</v>
      </c>
      <c r="E900" t="s">
        <v>39</v>
      </c>
      <c r="F900" t="s">
        <v>1843</v>
      </c>
      <c r="G900" t="s">
        <v>41</v>
      </c>
      <c r="H900" s="2">
        <v>45170</v>
      </c>
      <c r="I900">
        <v>37250</v>
      </c>
      <c r="J900" t="s">
        <v>42</v>
      </c>
      <c r="K900" t="s">
        <v>42</v>
      </c>
      <c r="L900">
        <v>37250</v>
      </c>
      <c r="M900" t="s">
        <v>42</v>
      </c>
      <c r="N900">
        <v>327.12</v>
      </c>
      <c r="O900">
        <v>0</v>
      </c>
      <c r="P900">
        <v>37250</v>
      </c>
      <c r="Q900" t="s">
        <v>43</v>
      </c>
      <c r="R900">
        <v>0.1</v>
      </c>
      <c r="S900">
        <v>0.10249999999999999</v>
      </c>
      <c r="T900" t="s">
        <v>44</v>
      </c>
      <c r="U900">
        <v>45200</v>
      </c>
      <c r="V900">
        <v>37250</v>
      </c>
      <c r="W900" t="s">
        <v>42</v>
      </c>
      <c r="X900" t="s">
        <v>42</v>
      </c>
      <c r="Y900" t="s">
        <v>42</v>
      </c>
      <c r="Z900">
        <v>16.36</v>
      </c>
      <c r="AA900">
        <v>0</v>
      </c>
      <c r="AB900">
        <v>1</v>
      </c>
      <c r="AC900">
        <v>2.5000000000000001E-4</v>
      </c>
      <c r="AD900">
        <v>1</v>
      </c>
      <c r="AE900" t="s">
        <v>44</v>
      </c>
      <c r="AF900">
        <v>3.22147651006711E-4</v>
      </c>
      <c r="AG900">
        <v>5.2703355704698E-3</v>
      </c>
      <c r="AH900">
        <v>1</v>
      </c>
      <c r="AI900">
        <v>1</v>
      </c>
      <c r="AJ900">
        <v>9.6927852348993301E-2</v>
      </c>
      <c r="AK900">
        <v>0</v>
      </c>
      <c r="AL900">
        <v>0</v>
      </c>
      <c r="AN900" s="4">
        <f t="shared" si="42"/>
        <v>0</v>
      </c>
      <c r="AO900" s="4">
        <f t="shared" si="43"/>
        <v>0</v>
      </c>
      <c r="AQ900">
        <f t="shared" si="44"/>
        <v>0</v>
      </c>
    </row>
    <row r="901" spans="1:43" x14ac:dyDescent="0.25">
      <c r="A901" t="s">
        <v>1844</v>
      </c>
      <c r="B901">
        <v>9204299201</v>
      </c>
      <c r="C901">
        <v>303970907</v>
      </c>
      <c r="D901">
        <v>1</v>
      </c>
      <c r="E901" t="s">
        <v>39</v>
      </c>
      <c r="F901" t="s">
        <v>1845</v>
      </c>
      <c r="G901" t="s">
        <v>41</v>
      </c>
      <c r="H901" s="2">
        <v>45170</v>
      </c>
      <c r="I901">
        <v>52936.88</v>
      </c>
      <c r="J901" t="s">
        <v>42</v>
      </c>
      <c r="K901" t="s">
        <v>42</v>
      </c>
      <c r="L901">
        <v>52936.88</v>
      </c>
      <c r="M901" t="s">
        <v>42</v>
      </c>
      <c r="N901">
        <v>481.8</v>
      </c>
      <c r="O901">
        <v>43.2</v>
      </c>
      <c r="P901">
        <v>52893.68</v>
      </c>
      <c r="Q901" t="s">
        <v>43</v>
      </c>
      <c r="R901">
        <v>0.10375</v>
      </c>
      <c r="S901">
        <v>0.10625</v>
      </c>
      <c r="T901" t="s">
        <v>44</v>
      </c>
      <c r="U901">
        <v>45200</v>
      </c>
      <c r="V901">
        <v>52893.68</v>
      </c>
      <c r="W901" t="s">
        <v>42</v>
      </c>
      <c r="X901" t="s">
        <v>42</v>
      </c>
      <c r="Y901" t="s">
        <v>42</v>
      </c>
      <c r="Z901">
        <v>23.22</v>
      </c>
      <c r="AA901">
        <v>0</v>
      </c>
      <c r="AB901">
        <v>1</v>
      </c>
      <c r="AC901">
        <v>2.5000000000000001E-4</v>
      </c>
      <c r="AD901">
        <v>1</v>
      </c>
      <c r="AE901" t="s">
        <v>44</v>
      </c>
      <c r="AF901">
        <v>2.2668506341892499E-4</v>
      </c>
      <c r="AG901">
        <v>5.2636271725874303E-3</v>
      </c>
      <c r="AH901">
        <v>1</v>
      </c>
      <c r="AI901">
        <v>1</v>
      </c>
      <c r="AJ901">
        <v>0.100773314936581</v>
      </c>
      <c r="AK901">
        <v>0</v>
      </c>
      <c r="AL901">
        <v>0</v>
      </c>
      <c r="AN901" s="4">
        <f t="shared" si="42"/>
        <v>43.19999999999709</v>
      </c>
      <c r="AO901" s="4">
        <f t="shared" si="43"/>
        <v>-2.9132252166164108E-12</v>
      </c>
      <c r="AQ901">
        <f t="shared" si="44"/>
        <v>0</v>
      </c>
    </row>
    <row r="902" spans="1:43" x14ac:dyDescent="0.25">
      <c r="A902" t="s">
        <v>1846</v>
      </c>
      <c r="B902">
        <v>9204298450</v>
      </c>
      <c r="C902">
        <v>303970908</v>
      </c>
      <c r="D902">
        <v>1</v>
      </c>
      <c r="E902" t="s">
        <v>39</v>
      </c>
      <c r="F902" t="s">
        <v>1847</v>
      </c>
      <c r="G902" t="s">
        <v>41</v>
      </c>
      <c r="H902" s="2">
        <v>45170</v>
      </c>
      <c r="I902">
        <v>47000</v>
      </c>
      <c r="J902" t="s">
        <v>42</v>
      </c>
      <c r="K902" t="s">
        <v>42</v>
      </c>
      <c r="L902">
        <v>47000</v>
      </c>
      <c r="M902" t="s">
        <v>42</v>
      </c>
      <c r="N902">
        <v>811.07</v>
      </c>
      <c r="O902">
        <v>20.350000000000001</v>
      </c>
      <c r="P902">
        <v>46979.65</v>
      </c>
      <c r="Q902" t="s">
        <v>43</v>
      </c>
      <c r="R902">
        <v>9.8750000000000004E-2</v>
      </c>
      <c r="S902">
        <v>0.10125000000000001</v>
      </c>
      <c r="T902" t="s">
        <v>44</v>
      </c>
      <c r="U902">
        <v>45231</v>
      </c>
      <c r="V902">
        <v>46979.65</v>
      </c>
      <c r="W902" t="s">
        <v>42</v>
      </c>
      <c r="X902" t="s">
        <v>42</v>
      </c>
      <c r="Y902" t="s">
        <v>42</v>
      </c>
      <c r="Z902">
        <v>40.56</v>
      </c>
      <c r="AA902">
        <v>0</v>
      </c>
      <c r="AB902">
        <v>1</v>
      </c>
      <c r="AC902">
        <v>2.5000000000000001E-4</v>
      </c>
      <c r="AD902">
        <v>1</v>
      </c>
      <c r="AE902" t="s">
        <v>44</v>
      </c>
      <c r="AF902">
        <v>2.5531914893616998E-4</v>
      </c>
      <c r="AG902">
        <v>1.03557446808511E-2</v>
      </c>
      <c r="AH902">
        <v>1</v>
      </c>
      <c r="AI902">
        <v>1</v>
      </c>
      <c r="AJ902">
        <v>9.5744680851063801E-2</v>
      </c>
      <c r="AK902">
        <v>0</v>
      </c>
      <c r="AL902">
        <v>0</v>
      </c>
      <c r="AN902" s="4">
        <f t="shared" si="42"/>
        <v>20.349999999998545</v>
      </c>
      <c r="AO902" s="4">
        <f t="shared" si="43"/>
        <v>-1.4566126083082054E-12</v>
      </c>
      <c r="AQ902">
        <f t="shared" si="44"/>
        <v>0</v>
      </c>
    </row>
    <row r="903" spans="1:43" x14ac:dyDescent="0.25">
      <c r="A903" t="s">
        <v>1848</v>
      </c>
      <c r="B903">
        <v>1032841209</v>
      </c>
      <c r="C903">
        <v>303971337</v>
      </c>
      <c r="D903">
        <v>1</v>
      </c>
      <c r="E903" t="s">
        <v>39</v>
      </c>
      <c r="F903" t="s">
        <v>1849</v>
      </c>
      <c r="G903" t="s">
        <v>41</v>
      </c>
      <c r="H903" s="2">
        <v>45170</v>
      </c>
      <c r="I903">
        <v>250000</v>
      </c>
      <c r="J903" t="s">
        <v>42</v>
      </c>
      <c r="K903" t="s">
        <v>42</v>
      </c>
      <c r="L903">
        <v>250000</v>
      </c>
      <c r="M903" t="s">
        <v>42</v>
      </c>
      <c r="N903">
        <v>2500</v>
      </c>
      <c r="O903">
        <v>0</v>
      </c>
      <c r="P903">
        <v>250000</v>
      </c>
      <c r="Q903" t="s">
        <v>47</v>
      </c>
      <c r="R903">
        <v>0</v>
      </c>
      <c r="S903">
        <v>0.11874999999999999</v>
      </c>
      <c r="T903" t="s">
        <v>44</v>
      </c>
      <c r="U903">
        <v>45200</v>
      </c>
      <c r="V903">
        <v>250000</v>
      </c>
      <c r="W903" t="s">
        <v>42</v>
      </c>
      <c r="X903" t="s">
        <v>42</v>
      </c>
      <c r="Y903" t="s">
        <v>42</v>
      </c>
      <c r="Z903">
        <v>9.1199999999999992</v>
      </c>
      <c r="AA903">
        <v>0</v>
      </c>
      <c r="AB903">
        <v>1</v>
      </c>
      <c r="AC903">
        <v>2.5000000000000001E-4</v>
      </c>
      <c r="AD903">
        <v>1</v>
      </c>
      <c r="AE903" t="s">
        <v>44</v>
      </c>
      <c r="AF903" s="3">
        <v>4.8000000000000001E-5</v>
      </c>
      <c r="AG903">
        <v>4.3775999999999998E-4</v>
      </c>
      <c r="AH903">
        <v>1</v>
      </c>
      <c r="AI903">
        <v>1</v>
      </c>
      <c r="AJ903">
        <v>0.11801424000000001</v>
      </c>
      <c r="AK903">
        <v>4.9635199999999999E-3</v>
      </c>
      <c r="AL903">
        <v>0</v>
      </c>
      <c r="AN903" s="4">
        <f t="shared" si="42"/>
        <v>0</v>
      </c>
      <c r="AO903" s="4">
        <f t="shared" si="43"/>
        <v>0</v>
      </c>
      <c r="AQ903">
        <f t="shared" si="44"/>
        <v>103.40666666666665</v>
      </c>
    </row>
    <row r="904" spans="1:43" x14ac:dyDescent="0.25">
      <c r="A904" t="s">
        <v>1850</v>
      </c>
      <c r="B904">
        <v>1032844992</v>
      </c>
      <c r="C904">
        <v>303971341</v>
      </c>
      <c r="D904">
        <v>1</v>
      </c>
      <c r="E904" t="s">
        <v>39</v>
      </c>
      <c r="F904" t="s">
        <v>1851</v>
      </c>
      <c r="G904" t="s">
        <v>41</v>
      </c>
      <c r="H904" s="2">
        <v>45170</v>
      </c>
      <c r="I904">
        <v>74169</v>
      </c>
      <c r="J904" t="s">
        <v>42</v>
      </c>
      <c r="K904" t="s">
        <v>42</v>
      </c>
      <c r="L904">
        <v>74169</v>
      </c>
      <c r="M904" t="s">
        <v>42</v>
      </c>
      <c r="N904">
        <v>692.92</v>
      </c>
      <c r="O904">
        <v>7.08</v>
      </c>
      <c r="P904">
        <v>74161.919999999998</v>
      </c>
      <c r="Q904" t="s">
        <v>47</v>
      </c>
      <c r="R904">
        <v>0</v>
      </c>
      <c r="S904">
        <v>0.11</v>
      </c>
      <c r="T904" t="s">
        <v>44</v>
      </c>
      <c r="U904">
        <v>45231</v>
      </c>
      <c r="V904">
        <v>74161.919999999998</v>
      </c>
      <c r="W904" t="s">
        <v>42</v>
      </c>
      <c r="X904" t="s">
        <v>42</v>
      </c>
      <c r="Y904" t="s">
        <v>42</v>
      </c>
      <c r="Z904">
        <v>9.1199999999999992</v>
      </c>
      <c r="AA904">
        <v>0</v>
      </c>
      <c r="AB904">
        <v>1</v>
      </c>
      <c r="AC904">
        <v>2.5000000000000001E-4</v>
      </c>
      <c r="AD904">
        <v>1</v>
      </c>
      <c r="AE904" t="s">
        <v>44</v>
      </c>
      <c r="AF904">
        <v>1.6179266270274599E-4</v>
      </c>
      <c r="AG904">
        <v>1.4755490838490499E-3</v>
      </c>
      <c r="AH904">
        <v>1</v>
      </c>
      <c r="AI904">
        <v>1</v>
      </c>
      <c r="AJ904">
        <v>0.108112658253448</v>
      </c>
      <c r="AK904">
        <v>4.8770375763459101E-3</v>
      </c>
      <c r="AL904">
        <v>0</v>
      </c>
      <c r="AN904" s="4">
        <f t="shared" si="42"/>
        <v>7.0800000000017462</v>
      </c>
      <c r="AO904" s="4">
        <f t="shared" si="43"/>
        <v>1.7461587731304462E-12</v>
      </c>
      <c r="AQ904">
        <f t="shared" si="44"/>
        <v>30.143749999999983</v>
      </c>
    </row>
    <row r="905" spans="1:43" x14ac:dyDescent="0.25">
      <c r="A905" t="s">
        <v>1852</v>
      </c>
      <c r="B905">
        <v>9204610050</v>
      </c>
      <c r="C905">
        <v>303971373</v>
      </c>
      <c r="D905">
        <v>1</v>
      </c>
      <c r="E905" t="s">
        <v>39</v>
      </c>
      <c r="F905" t="s">
        <v>1853</v>
      </c>
      <c r="G905" t="s">
        <v>41</v>
      </c>
      <c r="H905" s="2">
        <v>45170</v>
      </c>
      <c r="I905">
        <v>35000</v>
      </c>
      <c r="J905" t="s">
        <v>42</v>
      </c>
      <c r="K905" t="s">
        <v>42</v>
      </c>
      <c r="L905">
        <v>35000</v>
      </c>
      <c r="M905" t="s">
        <v>42</v>
      </c>
      <c r="N905">
        <v>299.17</v>
      </c>
      <c r="O905">
        <v>0</v>
      </c>
      <c r="P905">
        <v>35000</v>
      </c>
      <c r="Q905" t="s">
        <v>43</v>
      </c>
      <c r="R905">
        <v>9.7500000000000003E-2</v>
      </c>
      <c r="S905">
        <v>0.1</v>
      </c>
      <c r="T905" t="s">
        <v>44</v>
      </c>
      <c r="U905">
        <v>45200</v>
      </c>
      <c r="V905">
        <v>35000</v>
      </c>
      <c r="W905" t="s">
        <v>42</v>
      </c>
      <c r="X905" t="s">
        <v>42</v>
      </c>
      <c r="Y905" t="s">
        <v>42</v>
      </c>
      <c r="Z905">
        <v>15.34</v>
      </c>
      <c r="AA905">
        <v>0</v>
      </c>
      <c r="AB905">
        <v>1</v>
      </c>
      <c r="AC905">
        <v>2.5000000000000001E-4</v>
      </c>
      <c r="AD905">
        <v>1</v>
      </c>
      <c r="AE905" t="s">
        <v>44</v>
      </c>
      <c r="AF905">
        <v>3.4285714285714301E-4</v>
      </c>
      <c r="AG905">
        <v>5.2594285714285703E-3</v>
      </c>
      <c r="AH905">
        <v>1</v>
      </c>
      <c r="AI905">
        <v>1</v>
      </c>
      <c r="AJ905">
        <v>9.4407142857142898E-2</v>
      </c>
      <c r="AK905">
        <v>0</v>
      </c>
      <c r="AL905">
        <v>0</v>
      </c>
      <c r="AN905" s="4">
        <f t="shared" si="42"/>
        <v>0</v>
      </c>
      <c r="AO905" s="4">
        <f t="shared" si="43"/>
        <v>0</v>
      </c>
      <c r="AQ905">
        <f t="shared" si="44"/>
        <v>0</v>
      </c>
    </row>
    <row r="906" spans="1:43" x14ac:dyDescent="0.25">
      <c r="A906" t="s">
        <v>1854</v>
      </c>
      <c r="B906">
        <v>9204606744</v>
      </c>
      <c r="C906">
        <v>303971374</v>
      </c>
      <c r="D906">
        <v>1</v>
      </c>
      <c r="E906" t="s">
        <v>39</v>
      </c>
      <c r="F906" t="s">
        <v>1855</v>
      </c>
      <c r="G906" t="s">
        <v>41</v>
      </c>
      <c r="H906" s="2">
        <v>45170</v>
      </c>
      <c r="I906">
        <v>90750</v>
      </c>
      <c r="J906" t="s">
        <v>42</v>
      </c>
      <c r="K906" t="s">
        <v>42</v>
      </c>
      <c r="L906">
        <v>90750</v>
      </c>
      <c r="M906" t="s">
        <v>42</v>
      </c>
      <c r="N906">
        <v>1673.0627999999999</v>
      </c>
      <c r="O906">
        <v>933.78189999999995</v>
      </c>
      <c r="P906">
        <v>89816.218099999998</v>
      </c>
      <c r="Q906" t="s">
        <v>43</v>
      </c>
      <c r="R906">
        <v>0.10875</v>
      </c>
      <c r="S906">
        <v>0.11125</v>
      </c>
      <c r="T906" t="s">
        <v>44</v>
      </c>
      <c r="U906">
        <v>45231</v>
      </c>
      <c r="V906">
        <v>94764.77</v>
      </c>
      <c r="W906" t="s">
        <v>42</v>
      </c>
      <c r="X906" t="s">
        <v>42</v>
      </c>
      <c r="Y906" t="s">
        <v>42</v>
      </c>
      <c r="Z906">
        <v>76.055359460415104</v>
      </c>
      <c r="AA906">
        <v>0</v>
      </c>
      <c r="AB906">
        <v>1</v>
      </c>
      <c r="AC906">
        <v>2.5000000000000001E-4</v>
      </c>
      <c r="AD906">
        <v>1</v>
      </c>
      <c r="AE906" t="s">
        <v>44</v>
      </c>
      <c r="AF906">
        <v>1.3223140495867799E-4</v>
      </c>
      <c r="AG906">
        <v>1.00569070360879E-2</v>
      </c>
      <c r="AH906">
        <v>0.94778067946558597</v>
      </c>
      <c r="AI906">
        <v>1</v>
      </c>
      <c r="AJ906">
        <v>0.105867768595041</v>
      </c>
      <c r="AK906">
        <v>0</v>
      </c>
      <c r="AL906">
        <v>0</v>
      </c>
      <c r="AN906" s="4">
        <f t="shared" si="42"/>
        <v>933.78190000000177</v>
      </c>
      <c r="AO906" s="4">
        <f t="shared" si="43"/>
        <v>1.8189894035458565E-12</v>
      </c>
      <c r="AQ906">
        <f t="shared" si="44"/>
        <v>0</v>
      </c>
    </row>
    <row r="907" spans="1:43" x14ac:dyDescent="0.25">
      <c r="A907" t="s">
        <v>1856</v>
      </c>
      <c r="B907">
        <v>9204454285</v>
      </c>
      <c r="C907">
        <v>303971378</v>
      </c>
      <c r="D907">
        <v>1</v>
      </c>
      <c r="E907" t="s">
        <v>39</v>
      </c>
      <c r="F907" t="s">
        <v>1857</v>
      </c>
      <c r="G907" t="s">
        <v>41</v>
      </c>
      <c r="H907" s="2">
        <v>45170</v>
      </c>
      <c r="I907">
        <v>48723.46</v>
      </c>
      <c r="J907" t="s">
        <v>42</v>
      </c>
      <c r="K907" t="s">
        <v>42</v>
      </c>
      <c r="L907">
        <v>48723.46</v>
      </c>
      <c r="M907" t="s">
        <v>42</v>
      </c>
      <c r="N907">
        <v>427.17</v>
      </c>
      <c r="O907">
        <v>0</v>
      </c>
      <c r="P907">
        <v>48723.46</v>
      </c>
      <c r="Q907" t="s">
        <v>43</v>
      </c>
      <c r="R907">
        <v>0.1</v>
      </c>
      <c r="S907">
        <v>0.10249999999999999</v>
      </c>
      <c r="T907" t="s">
        <v>44</v>
      </c>
      <c r="U907">
        <v>45200</v>
      </c>
      <c r="V907">
        <v>48723.46</v>
      </c>
      <c r="W907" t="s">
        <v>42</v>
      </c>
      <c r="X907" t="s">
        <v>42</v>
      </c>
      <c r="Y907" t="s">
        <v>42</v>
      </c>
      <c r="Z907">
        <v>21.36</v>
      </c>
      <c r="AA907">
        <v>0</v>
      </c>
      <c r="AB907">
        <v>1</v>
      </c>
      <c r="AC907">
        <v>2.5000000000000001E-4</v>
      </c>
      <c r="AD907">
        <v>1</v>
      </c>
      <c r="AE907" t="s">
        <v>44</v>
      </c>
      <c r="AF907">
        <v>2.4628792782778599E-4</v>
      </c>
      <c r="AG907">
        <v>5.2607101384015004E-3</v>
      </c>
      <c r="AH907">
        <v>1</v>
      </c>
      <c r="AI907">
        <v>1</v>
      </c>
      <c r="AJ907">
        <v>9.7003712072172205E-2</v>
      </c>
      <c r="AK907">
        <v>0</v>
      </c>
      <c r="AL907">
        <v>0</v>
      </c>
      <c r="AN907" s="4">
        <f t="shared" si="42"/>
        <v>0</v>
      </c>
      <c r="AO907" s="4">
        <f t="shared" si="43"/>
        <v>0</v>
      </c>
      <c r="AQ907">
        <f t="shared" si="44"/>
        <v>0</v>
      </c>
    </row>
    <row r="908" spans="1:43" x14ac:dyDescent="0.25">
      <c r="A908" t="s">
        <v>1858</v>
      </c>
      <c r="B908">
        <v>1032842224</v>
      </c>
      <c r="C908">
        <v>303971421</v>
      </c>
      <c r="D908">
        <v>1</v>
      </c>
      <c r="E908" t="s">
        <v>39</v>
      </c>
      <c r="F908" t="s">
        <v>1859</v>
      </c>
      <c r="G908" t="s">
        <v>41</v>
      </c>
      <c r="H908" s="2">
        <v>45170</v>
      </c>
      <c r="I908">
        <v>496013.7</v>
      </c>
      <c r="J908" t="s">
        <v>42</v>
      </c>
      <c r="K908" t="s">
        <v>42</v>
      </c>
      <c r="L908">
        <v>496013.7</v>
      </c>
      <c r="M908" t="s">
        <v>42</v>
      </c>
      <c r="N908">
        <v>0</v>
      </c>
      <c r="O908">
        <v>0</v>
      </c>
      <c r="P908">
        <v>496013.7</v>
      </c>
      <c r="Q908" t="s">
        <v>47</v>
      </c>
      <c r="R908">
        <v>0</v>
      </c>
      <c r="S908">
        <v>0.10625</v>
      </c>
      <c r="T908" t="s">
        <v>44</v>
      </c>
      <c r="U908">
        <v>45200</v>
      </c>
      <c r="V908">
        <v>496013.7</v>
      </c>
      <c r="W908" t="s">
        <v>42</v>
      </c>
      <c r="X908" t="s">
        <v>42</v>
      </c>
      <c r="Y908" t="s">
        <v>42</v>
      </c>
      <c r="Z908">
        <v>9.1199999999999992</v>
      </c>
      <c r="AA908">
        <v>0</v>
      </c>
      <c r="AB908">
        <v>1</v>
      </c>
      <c r="AC908">
        <v>2.5000000000000001E-4</v>
      </c>
      <c r="AD908">
        <v>1</v>
      </c>
      <c r="AE908" t="s">
        <v>44</v>
      </c>
      <c r="AF908" s="3">
        <v>2.41928801563344E-5</v>
      </c>
      <c r="AG908">
        <v>2.2063906702577001E-4</v>
      </c>
      <c r="AH908">
        <v>1</v>
      </c>
      <c r="AI908">
        <v>1</v>
      </c>
      <c r="AJ908">
        <v>0.105755168052818</v>
      </c>
      <c r="AK908">
        <v>4.9816134110811901E-3</v>
      </c>
      <c r="AL908">
        <v>0</v>
      </c>
      <c r="AN908" s="4">
        <f t="shared" si="42"/>
        <v>0</v>
      </c>
      <c r="AO908" s="4">
        <f t="shared" si="43"/>
        <v>0</v>
      </c>
      <c r="AQ908">
        <f t="shared" si="44"/>
        <v>205.9123750000002</v>
      </c>
    </row>
    <row r="909" spans="1:43" x14ac:dyDescent="0.25">
      <c r="A909" t="s">
        <v>1860</v>
      </c>
      <c r="B909">
        <v>9204923081</v>
      </c>
      <c r="C909">
        <v>303971453</v>
      </c>
      <c r="D909">
        <v>1</v>
      </c>
      <c r="E909" t="s">
        <v>39</v>
      </c>
      <c r="F909" t="s">
        <v>1861</v>
      </c>
      <c r="G909" t="s">
        <v>41</v>
      </c>
      <c r="H909" s="2">
        <v>45170</v>
      </c>
      <c r="I909">
        <v>66000</v>
      </c>
      <c r="J909" t="s">
        <v>42</v>
      </c>
      <c r="K909" t="s">
        <v>42</v>
      </c>
      <c r="L909">
        <v>66000</v>
      </c>
      <c r="M909" t="s">
        <v>42</v>
      </c>
      <c r="N909">
        <v>600.33000000000004</v>
      </c>
      <c r="O909">
        <v>0</v>
      </c>
      <c r="P909">
        <v>66000</v>
      </c>
      <c r="Q909" t="s">
        <v>43</v>
      </c>
      <c r="R909">
        <v>0.10375</v>
      </c>
      <c r="S909">
        <v>0.10625</v>
      </c>
      <c r="T909" t="s">
        <v>44</v>
      </c>
      <c r="U909">
        <v>45200</v>
      </c>
      <c r="V909">
        <v>66000</v>
      </c>
      <c r="W909" t="s">
        <v>42</v>
      </c>
      <c r="X909" t="s">
        <v>42</v>
      </c>
      <c r="Y909" t="s">
        <v>42</v>
      </c>
      <c r="Z909">
        <v>28.93</v>
      </c>
      <c r="AA909">
        <v>0</v>
      </c>
      <c r="AB909">
        <v>1</v>
      </c>
      <c r="AC909">
        <v>2.5000000000000001E-4</v>
      </c>
      <c r="AD909">
        <v>1</v>
      </c>
      <c r="AE909" t="s">
        <v>44</v>
      </c>
      <c r="AF909">
        <v>1.81818181818182E-4</v>
      </c>
      <c r="AG909">
        <v>5.2599999999999999E-3</v>
      </c>
      <c r="AH909">
        <v>1</v>
      </c>
      <c r="AI909">
        <v>1</v>
      </c>
      <c r="AJ909">
        <v>0.100818181818182</v>
      </c>
      <c r="AK909">
        <v>0</v>
      </c>
      <c r="AL909">
        <v>0</v>
      </c>
      <c r="AN909" s="4">
        <f t="shared" si="42"/>
        <v>0</v>
      </c>
      <c r="AO909" s="4">
        <f t="shared" si="43"/>
        <v>0</v>
      </c>
      <c r="AQ909">
        <f t="shared" si="44"/>
        <v>0</v>
      </c>
    </row>
    <row r="910" spans="1:43" x14ac:dyDescent="0.25">
      <c r="A910" t="s">
        <v>1862</v>
      </c>
      <c r="B910">
        <v>9204871801</v>
      </c>
      <c r="C910">
        <v>303971454</v>
      </c>
      <c r="D910">
        <v>1</v>
      </c>
      <c r="E910" t="s">
        <v>39</v>
      </c>
      <c r="F910" t="s">
        <v>1863</v>
      </c>
      <c r="G910" t="s">
        <v>41</v>
      </c>
      <c r="H910" s="2">
        <v>45170</v>
      </c>
      <c r="I910">
        <v>105000</v>
      </c>
      <c r="J910" t="s">
        <v>42</v>
      </c>
      <c r="K910" t="s">
        <v>42</v>
      </c>
      <c r="L910">
        <v>105000</v>
      </c>
      <c r="M910" t="s">
        <v>42</v>
      </c>
      <c r="N910">
        <v>858.34</v>
      </c>
      <c r="O910">
        <v>0</v>
      </c>
      <c r="P910">
        <v>105000</v>
      </c>
      <c r="Q910" t="s">
        <v>43</v>
      </c>
      <c r="R910">
        <v>9.375E-2</v>
      </c>
      <c r="S910">
        <v>9.6250000000000002E-2</v>
      </c>
      <c r="T910" t="s">
        <v>44</v>
      </c>
      <c r="U910">
        <v>45231</v>
      </c>
      <c r="V910">
        <v>105000</v>
      </c>
      <c r="W910" t="s">
        <v>42</v>
      </c>
      <c r="X910" t="s">
        <v>42</v>
      </c>
      <c r="Y910" t="s">
        <v>42</v>
      </c>
      <c r="Z910">
        <v>44.59</v>
      </c>
      <c r="AA910">
        <v>0</v>
      </c>
      <c r="AB910">
        <v>1</v>
      </c>
      <c r="AC910">
        <v>2.5000000000000001E-4</v>
      </c>
      <c r="AD910">
        <v>1</v>
      </c>
      <c r="AE910" t="s">
        <v>44</v>
      </c>
      <c r="AF910">
        <v>1.14285714285714E-4</v>
      </c>
      <c r="AG910">
        <v>5.0959999999999998E-3</v>
      </c>
      <c r="AH910">
        <v>1</v>
      </c>
      <c r="AI910">
        <v>1</v>
      </c>
      <c r="AJ910">
        <v>9.0885714285714306E-2</v>
      </c>
      <c r="AK910">
        <v>0</v>
      </c>
      <c r="AL910">
        <v>0</v>
      </c>
      <c r="AN910" s="4">
        <f t="shared" si="42"/>
        <v>0</v>
      </c>
      <c r="AO910" s="4">
        <f t="shared" si="43"/>
        <v>0</v>
      </c>
      <c r="AQ910">
        <f t="shared" si="44"/>
        <v>0</v>
      </c>
    </row>
    <row r="911" spans="1:43" x14ac:dyDescent="0.25">
      <c r="A911" t="s">
        <v>1864</v>
      </c>
      <c r="B911">
        <v>9204255658</v>
      </c>
      <c r="C911">
        <v>303971474</v>
      </c>
      <c r="D911">
        <v>1</v>
      </c>
      <c r="E911" t="s">
        <v>39</v>
      </c>
      <c r="F911" t="s">
        <v>1865</v>
      </c>
      <c r="G911" t="s">
        <v>41</v>
      </c>
      <c r="H911" s="2">
        <v>45170</v>
      </c>
      <c r="I911">
        <v>39999.300000000003</v>
      </c>
      <c r="J911" t="s">
        <v>42</v>
      </c>
      <c r="K911" t="s">
        <v>42</v>
      </c>
      <c r="L911">
        <v>39999.300000000003</v>
      </c>
      <c r="M911" t="s">
        <v>42</v>
      </c>
      <c r="N911">
        <v>343.96</v>
      </c>
      <c r="O911">
        <v>6.04</v>
      </c>
      <c r="P911">
        <v>39993.26</v>
      </c>
      <c r="Q911" t="s">
        <v>43</v>
      </c>
      <c r="R911">
        <v>9.8750000000000004E-2</v>
      </c>
      <c r="S911">
        <v>0.10125000000000001</v>
      </c>
      <c r="T911" t="s">
        <v>44</v>
      </c>
      <c r="U911">
        <v>45231</v>
      </c>
      <c r="V911">
        <v>39993.26</v>
      </c>
      <c r="W911" t="s">
        <v>42</v>
      </c>
      <c r="X911" t="s">
        <v>42</v>
      </c>
      <c r="Y911" t="s">
        <v>42</v>
      </c>
      <c r="Z911">
        <v>16.989999999999998</v>
      </c>
      <c r="AA911">
        <v>0</v>
      </c>
      <c r="AB911">
        <v>1</v>
      </c>
      <c r="AC911">
        <v>2.5000000000000001E-4</v>
      </c>
      <c r="AD911">
        <v>1</v>
      </c>
      <c r="AE911" t="s">
        <v>44</v>
      </c>
      <c r="AF911">
        <v>3.00005250091877E-4</v>
      </c>
      <c r="AG911">
        <v>5.0970891990609803E-3</v>
      </c>
      <c r="AH911">
        <v>1</v>
      </c>
      <c r="AI911">
        <v>1</v>
      </c>
      <c r="AJ911">
        <v>9.5699994749908104E-2</v>
      </c>
      <c r="AK911">
        <v>0</v>
      </c>
      <c r="AL911">
        <v>0</v>
      </c>
      <c r="AN911" s="4">
        <f t="shared" si="42"/>
        <v>6.0400000000008731</v>
      </c>
      <c r="AO911" s="4">
        <f t="shared" si="43"/>
        <v>8.730793865652231E-13</v>
      </c>
      <c r="AQ911">
        <f t="shared" si="44"/>
        <v>0</v>
      </c>
    </row>
    <row r="912" spans="1:43" x14ac:dyDescent="0.25">
      <c r="A912" t="s">
        <v>1866</v>
      </c>
      <c r="B912">
        <v>9204153069</v>
      </c>
      <c r="C912">
        <v>303971475</v>
      </c>
      <c r="D912">
        <v>1</v>
      </c>
      <c r="E912" t="s">
        <v>39</v>
      </c>
      <c r="F912" t="s">
        <v>1867</v>
      </c>
      <c r="G912" t="s">
        <v>41</v>
      </c>
      <c r="H912" s="2">
        <v>45170</v>
      </c>
      <c r="I912">
        <v>38907.129999999997</v>
      </c>
      <c r="J912" t="s">
        <v>42</v>
      </c>
      <c r="K912" t="s">
        <v>42</v>
      </c>
      <c r="L912">
        <v>38907.129999999997</v>
      </c>
      <c r="M912" t="s">
        <v>42</v>
      </c>
      <c r="N912">
        <v>345.48</v>
      </c>
      <c r="O912">
        <v>0</v>
      </c>
      <c r="P912">
        <v>38907.129999999997</v>
      </c>
      <c r="Q912" t="s">
        <v>43</v>
      </c>
      <c r="R912">
        <v>0.10125000000000001</v>
      </c>
      <c r="S912">
        <v>0.10375</v>
      </c>
      <c r="T912" t="s">
        <v>44</v>
      </c>
      <c r="U912">
        <v>45200</v>
      </c>
      <c r="V912">
        <v>38907.129999999997</v>
      </c>
      <c r="W912" t="s">
        <v>42</v>
      </c>
      <c r="X912" t="s">
        <v>42</v>
      </c>
      <c r="Y912" t="s">
        <v>42</v>
      </c>
      <c r="Z912">
        <v>17.059999999999999</v>
      </c>
      <c r="AA912">
        <v>0</v>
      </c>
      <c r="AB912">
        <v>1</v>
      </c>
      <c r="AC912">
        <v>2.5000000000000001E-4</v>
      </c>
      <c r="AD912">
        <v>1</v>
      </c>
      <c r="AE912" t="s">
        <v>44</v>
      </c>
      <c r="AF912">
        <v>3.0842675879716599E-4</v>
      </c>
      <c r="AG912">
        <v>5.2617605050796603E-3</v>
      </c>
      <c r="AH912">
        <v>1</v>
      </c>
      <c r="AI912">
        <v>1</v>
      </c>
      <c r="AJ912">
        <v>9.8191573241202798E-2</v>
      </c>
      <c r="AK912">
        <v>0</v>
      </c>
      <c r="AL912">
        <v>0</v>
      </c>
      <c r="AN912" s="4">
        <f t="shared" si="42"/>
        <v>0</v>
      </c>
      <c r="AO912" s="4">
        <f t="shared" si="43"/>
        <v>0</v>
      </c>
      <c r="AQ912">
        <f t="shared" si="44"/>
        <v>0</v>
      </c>
    </row>
    <row r="913" spans="1:43" x14ac:dyDescent="0.25">
      <c r="A913" t="s">
        <v>1868</v>
      </c>
      <c r="B913">
        <v>1032845247</v>
      </c>
      <c r="C913">
        <v>303971627</v>
      </c>
      <c r="D913">
        <v>1</v>
      </c>
      <c r="E913" t="s">
        <v>39</v>
      </c>
      <c r="F913" t="s">
        <v>1869</v>
      </c>
      <c r="G913" t="s">
        <v>41</v>
      </c>
      <c r="H913" s="2">
        <v>45170</v>
      </c>
      <c r="I913">
        <v>35000</v>
      </c>
      <c r="J913" t="s">
        <v>42</v>
      </c>
      <c r="K913" t="s">
        <v>42</v>
      </c>
      <c r="L913">
        <v>35000</v>
      </c>
      <c r="M913" t="s">
        <v>42</v>
      </c>
      <c r="N913">
        <v>319.55</v>
      </c>
      <c r="O913">
        <v>0</v>
      </c>
      <c r="P913">
        <v>35000</v>
      </c>
      <c r="Q913" t="s">
        <v>47</v>
      </c>
      <c r="R913">
        <v>0</v>
      </c>
      <c r="S913">
        <v>0.1075</v>
      </c>
      <c r="T913" t="s">
        <v>44</v>
      </c>
      <c r="U913">
        <v>45231</v>
      </c>
      <c r="V913">
        <v>35000</v>
      </c>
      <c r="W913" t="s">
        <v>42</v>
      </c>
      <c r="X913" t="s">
        <v>42</v>
      </c>
      <c r="Y913" t="s">
        <v>42</v>
      </c>
      <c r="Z913">
        <v>9.1199999999999992</v>
      </c>
      <c r="AA913">
        <v>0</v>
      </c>
      <c r="AB913">
        <v>1</v>
      </c>
      <c r="AC913">
        <v>2.5000000000000001E-4</v>
      </c>
      <c r="AD913">
        <v>1</v>
      </c>
      <c r="AE913" t="s">
        <v>44</v>
      </c>
      <c r="AF913">
        <v>3.4285714285714301E-4</v>
      </c>
      <c r="AG913">
        <v>3.12685714285714E-3</v>
      </c>
      <c r="AH913">
        <v>1</v>
      </c>
      <c r="AI913">
        <v>1</v>
      </c>
      <c r="AJ913">
        <v>0.10378028571428601</v>
      </c>
      <c r="AK913">
        <v>4.7394285714285698E-3</v>
      </c>
      <c r="AL913">
        <v>0</v>
      </c>
      <c r="AN913" s="4">
        <f t="shared" si="42"/>
        <v>0</v>
      </c>
      <c r="AO913" s="4">
        <f t="shared" si="43"/>
        <v>0</v>
      </c>
      <c r="AQ913">
        <f t="shared" si="44"/>
        <v>13.823333333333329</v>
      </c>
    </row>
    <row r="914" spans="1:43" x14ac:dyDescent="0.25">
      <c r="A914" t="s">
        <v>1870</v>
      </c>
      <c r="B914">
        <v>1032841021</v>
      </c>
      <c r="C914">
        <v>303971628</v>
      </c>
      <c r="D914">
        <v>1</v>
      </c>
      <c r="E914" t="s">
        <v>39</v>
      </c>
      <c r="F914" t="s">
        <v>1871</v>
      </c>
      <c r="G914" t="s">
        <v>41</v>
      </c>
      <c r="H914" s="2">
        <v>45170</v>
      </c>
      <c r="I914">
        <v>32500</v>
      </c>
      <c r="J914" t="s">
        <v>42</v>
      </c>
      <c r="K914" t="s">
        <v>42</v>
      </c>
      <c r="L914">
        <v>32500</v>
      </c>
      <c r="M914" t="s">
        <v>42</v>
      </c>
      <c r="N914">
        <v>296.73</v>
      </c>
      <c r="O914">
        <v>0</v>
      </c>
      <c r="P914">
        <v>32500</v>
      </c>
      <c r="Q914" t="s">
        <v>47</v>
      </c>
      <c r="R914">
        <v>0</v>
      </c>
      <c r="S914">
        <v>0.11</v>
      </c>
      <c r="T914" t="s">
        <v>44</v>
      </c>
      <c r="U914">
        <v>45200</v>
      </c>
      <c r="V914">
        <v>32500</v>
      </c>
      <c r="W914" t="s">
        <v>42</v>
      </c>
      <c r="X914" t="s">
        <v>42</v>
      </c>
      <c r="Y914" t="s">
        <v>42</v>
      </c>
      <c r="Z914">
        <v>9.1199999999999992</v>
      </c>
      <c r="AA914">
        <v>0</v>
      </c>
      <c r="AB914">
        <v>1</v>
      </c>
      <c r="AC914">
        <v>2.5000000000000001E-4</v>
      </c>
      <c r="AD914">
        <v>1</v>
      </c>
      <c r="AE914" t="s">
        <v>44</v>
      </c>
      <c r="AF914">
        <v>3.6923076923076899E-4</v>
      </c>
      <c r="AG914">
        <v>3.3673846153846202E-3</v>
      </c>
      <c r="AH914">
        <v>1</v>
      </c>
      <c r="AI914">
        <v>1</v>
      </c>
      <c r="AJ914">
        <v>0.106013384615385</v>
      </c>
      <c r="AK914">
        <v>4.7193846153846201E-3</v>
      </c>
      <c r="AL914">
        <v>0</v>
      </c>
      <c r="AN914" s="4">
        <f t="shared" si="42"/>
        <v>0</v>
      </c>
      <c r="AO914" s="4">
        <f t="shared" si="43"/>
        <v>0</v>
      </c>
      <c r="AQ914">
        <f t="shared" si="44"/>
        <v>12.78166666666668</v>
      </c>
    </row>
    <row r="915" spans="1:43" x14ac:dyDescent="0.25">
      <c r="A915" t="s">
        <v>1872</v>
      </c>
      <c r="B915">
        <v>1032824640</v>
      </c>
      <c r="C915">
        <v>303971789</v>
      </c>
      <c r="D915">
        <v>1</v>
      </c>
      <c r="E915" t="s">
        <v>39</v>
      </c>
      <c r="F915" t="s">
        <v>1873</v>
      </c>
      <c r="G915" t="s">
        <v>41</v>
      </c>
      <c r="H915" s="2">
        <v>45170</v>
      </c>
      <c r="I915">
        <v>65238.58</v>
      </c>
      <c r="J915" t="s">
        <v>42</v>
      </c>
      <c r="K915" t="s">
        <v>42</v>
      </c>
      <c r="L915">
        <v>65238.58</v>
      </c>
      <c r="M915">
        <v>-65238.58</v>
      </c>
      <c r="N915">
        <v>566.27409999999998</v>
      </c>
      <c r="O915">
        <v>65238.58</v>
      </c>
      <c r="P915">
        <v>0</v>
      </c>
      <c r="Q915" t="s">
        <v>47</v>
      </c>
      <c r="R915">
        <v>0</v>
      </c>
      <c r="S915">
        <v>0.10625</v>
      </c>
      <c r="T915" t="s">
        <v>44</v>
      </c>
      <c r="U915">
        <v>45231</v>
      </c>
      <c r="V915">
        <v>64294.9</v>
      </c>
      <c r="W915" t="s">
        <v>42</v>
      </c>
      <c r="X915" t="s">
        <v>42</v>
      </c>
      <c r="Y915" t="s">
        <v>42</v>
      </c>
      <c r="Z915">
        <v>0</v>
      </c>
      <c r="AA915">
        <v>0</v>
      </c>
      <c r="AB915">
        <v>1</v>
      </c>
      <c r="AC915">
        <v>2.5000000000000001E-4</v>
      </c>
      <c r="AD915">
        <v>1</v>
      </c>
      <c r="AE915" t="s">
        <v>177</v>
      </c>
      <c r="AF915">
        <v>1.8394023904260299E-4</v>
      </c>
      <c r="AG915">
        <v>0</v>
      </c>
      <c r="AH915">
        <v>0</v>
      </c>
      <c r="AI915">
        <v>0</v>
      </c>
      <c r="AJ915">
        <v>0.105816059760957</v>
      </c>
      <c r="AK915">
        <v>5.0000000000000001E-3</v>
      </c>
      <c r="AL915">
        <v>0</v>
      </c>
      <c r="AN915" s="4">
        <f t="shared" si="42"/>
        <v>65238.58</v>
      </c>
      <c r="AO915" s="4">
        <f t="shared" si="43"/>
        <v>0</v>
      </c>
      <c r="AQ915">
        <f t="shared" si="44"/>
        <v>27.182741666666669</v>
      </c>
    </row>
    <row r="916" spans="1:43" x14ac:dyDescent="0.25">
      <c r="A916" t="s">
        <v>1874</v>
      </c>
      <c r="B916">
        <v>9204890256</v>
      </c>
      <c r="C916">
        <v>303971816</v>
      </c>
      <c r="D916">
        <v>1</v>
      </c>
      <c r="E916" t="s">
        <v>39</v>
      </c>
      <c r="F916" t="s">
        <v>1875</v>
      </c>
      <c r="G916" t="s">
        <v>41</v>
      </c>
      <c r="H916" s="2">
        <v>45170</v>
      </c>
      <c r="I916">
        <v>69999.72</v>
      </c>
      <c r="J916" t="s">
        <v>42</v>
      </c>
      <c r="K916" t="s">
        <v>42</v>
      </c>
      <c r="L916">
        <v>69999.72</v>
      </c>
      <c r="M916" t="s">
        <v>42</v>
      </c>
      <c r="N916">
        <v>0</v>
      </c>
      <c r="O916">
        <v>0</v>
      </c>
      <c r="P916">
        <v>69999.72</v>
      </c>
      <c r="Q916" t="s">
        <v>43</v>
      </c>
      <c r="R916">
        <v>9.7500000000000003E-2</v>
      </c>
      <c r="S916">
        <v>0.1</v>
      </c>
      <c r="T916" t="s">
        <v>44</v>
      </c>
      <c r="U916">
        <v>45200</v>
      </c>
      <c r="V916">
        <v>69999.72</v>
      </c>
      <c r="W916" t="s">
        <v>42</v>
      </c>
      <c r="X916" t="s">
        <v>42</v>
      </c>
      <c r="Y916" t="s">
        <v>42</v>
      </c>
      <c r="Z916">
        <v>0</v>
      </c>
      <c r="AA916">
        <v>0</v>
      </c>
      <c r="AB916">
        <v>1</v>
      </c>
      <c r="AC916">
        <v>2.5000000000000001E-4</v>
      </c>
      <c r="AD916">
        <v>1</v>
      </c>
      <c r="AE916" t="s">
        <v>44</v>
      </c>
      <c r="AF916">
        <v>1.7142925714559999E-4</v>
      </c>
      <c r="AG916">
        <v>0</v>
      </c>
      <c r="AH916">
        <v>1</v>
      </c>
      <c r="AI916">
        <v>1</v>
      </c>
      <c r="AJ916">
        <v>9.4578570742854404E-2</v>
      </c>
      <c r="AK916">
        <v>0</v>
      </c>
      <c r="AL916">
        <v>0</v>
      </c>
      <c r="AN916" s="4">
        <f t="shared" si="42"/>
        <v>0</v>
      </c>
      <c r="AO916" s="4">
        <f t="shared" si="43"/>
        <v>0</v>
      </c>
      <c r="AQ916">
        <f t="shared" si="44"/>
        <v>0</v>
      </c>
    </row>
    <row r="917" spans="1:43" x14ac:dyDescent="0.25">
      <c r="A917" t="s">
        <v>1876</v>
      </c>
      <c r="B917">
        <v>9204811716</v>
      </c>
      <c r="C917">
        <v>303971819</v>
      </c>
      <c r="D917">
        <v>1</v>
      </c>
      <c r="E917" t="s">
        <v>39</v>
      </c>
      <c r="F917" t="s">
        <v>1877</v>
      </c>
      <c r="G917" t="s">
        <v>41</v>
      </c>
      <c r="H917" s="2">
        <v>45170</v>
      </c>
      <c r="I917">
        <v>50000</v>
      </c>
      <c r="J917" t="s">
        <v>42</v>
      </c>
      <c r="K917" t="s">
        <v>42</v>
      </c>
      <c r="L917">
        <v>50000</v>
      </c>
      <c r="M917" t="s">
        <v>42</v>
      </c>
      <c r="N917">
        <v>438.36</v>
      </c>
      <c r="O917">
        <v>100</v>
      </c>
      <c r="P917">
        <v>49900</v>
      </c>
      <c r="Q917" t="s">
        <v>43</v>
      </c>
      <c r="R917">
        <v>0.1</v>
      </c>
      <c r="S917">
        <v>0.10249999999999999</v>
      </c>
      <c r="T917" t="s">
        <v>44</v>
      </c>
      <c r="U917">
        <v>45200</v>
      </c>
      <c r="V917">
        <v>49900</v>
      </c>
      <c r="W917" t="s">
        <v>42</v>
      </c>
      <c r="X917" t="s">
        <v>42</v>
      </c>
      <c r="Y917" t="s">
        <v>42</v>
      </c>
      <c r="Z917">
        <v>21.92</v>
      </c>
      <c r="AA917">
        <v>0</v>
      </c>
      <c r="AB917">
        <v>1</v>
      </c>
      <c r="AC917">
        <v>2.5000000000000001E-4</v>
      </c>
      <c r="AD917">
        <v>1</v>
      </c>
      <c r="AE917" t="s">
        <v>44</v>
      </c>
      <c r="AF917">
        <v>2.4000000000000001E-4</v>
      </c>
      <c r="AG917">
        <v>5.2608000000000004E-3</v>
      </c>
      <c r="AH917">
        <v>1</v>
      </c>
      <c r="AI917">
        <v>1</v>
      </c>
      <c r="AJ917">
        <v>9.7009999999999999E-2</v>
      </c>
      <c r="AK917">
        <v>0</v>
      </c>
      <c r="AL917">
        <v>0</v>
      </c>
      <c r="AN917" s="4">
        <f t="shared" si="42"/>
        <v>100</v>
      </c>
      <c r="AO917" s="4">
        <f t="shared" si="43"/>
        <v>0</v>
      </c>
      <c r="AQ917">
        <f t="shared" si="44"/>
        <v>0</v>
      </c>
    </row>
    <row r="918" spans="1:43" x14ac:dyDescent="0.25">
      <c r="A918" t="s">
        <v>1878</v>
      </c>
      <c r="B918">
        <v>9200219559</v>
      </c>
      <c r="C918">
        <v>303883200</v>
      </c>
      <c r="D918">
        <v>1</v>
      </c>
      <c r="E918" t="s">
        <v>39</v>
      </c>
      <c r="F918" t="s">
        <v>1879</v>
      </c>
      <c r="G918" t="s">
        <v>41</v>
      </c>
      <c r="H918" s="2">
        <v>45170</v>
      </c>
      <c r="I918">
        <v>49900</v>
      </c>
      <c r="J918" t="s">
        <v>42</v>
      </c>
      <c r="K918" t="s">
        <v>42</v>
      </c>
      <c r="L918">
        <v>49900</v>
      </c>
      <c r="M918" t="s">
        <v>42</v>
      </c>
      <c r="N918">
        <v>580.39</v>
      </c>
      <c r="O918">
        <v>50</v>
      </c>
      <c r="P918">
        <v>49850</v>
      </c>
      <c r="Q918" t="s">
        <v>43</v>
      </c>
      <c r="R918">
        <v>0.13250000000000001</v>
      </c>
      <c r="S918">
        <v>0.13500000000000001</v>
      </c>
      <c r="T918" t="s">
        <v>44</v>
      </c>
      <c r="U918">
        <v>45200</v>
      </c>
      <c r="V918">
        <v>49850</v>
      </c>
      <c r="W918" t="s">
        <v>42</v>
      </c>
      <c r="X918" t="s">
        <v>42</v>
      </c>
      <c r="Y918" t="s">
        <v>42</v>
      </c>
      <c r="Z918">
        <v>21.9</v>
      </c>
      <c r="AA918">
        <v>0</v>
      </c>
      <c r="AB918">
        <v>1</v>
      </c>
      <c r="AC918">
        <v>2.5000000000000001E-4</v>
      </c>
      <c r="AD918">
        <v>1</v>
      </c>
      <c r="AE918" t="s">
        <v>44</v>
      </c>
      <c r="AF918">
        <v>2.40480961923848E-4</v>
      </c>
      <c r="AG918">
        <v>5.2665330661322597E-3</v>
      </c>
      <c r="AH918">
        <v>1</v>
      </c>
      <c r="AI918">
        <v>1</v>
      </c>
      <c r="AJ918">
        <v>0.129509519038076</v>
      </c>
      <c r="AK918">
        <v>0</v>
      </c>
      <c r="AL918">
        <v>0</v>
      </c>
      <c r="AN918" s="4">
        <f t="shared" si="42"/>
        <v>50</v>
      </c>
      <c r="AO918" s="4">
        <f t="shared" si="43"/>
        <v>0</v>
      </c>
      <c r="AQ918">
        <f t="shared" si="44"/>
        <v>0</v>
      </c>
    </row>
    <row r="919" spans="1:43" x14ac:dyDescent="0.25">
      <c r="A919" t="s">
        <v>1880</v>
      </c>
      <c r="B919">
        <v>1032544412</v>
      </c>
      <c r="C919">
        <v>303917566</v>
      </c>
      <c r="D919">
        <v>1</v>
      </c>
      <c r="E919" t="s">
        <v>39</v>
      </c>
      <c r="F919" t="s">
        <v>1881</v>
      </c>
      <c r="G919" t="s">
        <v>41</v>
      </c>
      <c r="H919" s="2">
        <v>45170</v>
      </c>
      <c r="I919">
        <v>171400</v>
      </c>
      <c r="J919" t="s">
        <v>42</v>
      </c>
      <c r="K919" t="s">
        <v>42</v>
      </c>
      <c r="L919">
        <v>171400</v>
      </c>
      <c r="M919" t="s">
        <v>42</v>
      </c>
      <c r="N919">
        <v>1510.32</v>
      </c>
      <c r="O919">
        <v>0</v>
      </c>
      <c r="P919">
        <v>171400</v>
      </c>
      <c r="Q919" t="s">
        <v>47</v>
      </c>
      <c r="R919">
        <v>0.10625</v>
      </c>
      <c r="S919">
        <v>0.10625</v>
      </c>
      <c r="T919" t="s">
        <v>44</v>
      </c>
      <c r="U919">
        <v>45200</v>
      </c>
      <c r="V919">
        <v>171400</v>
      </c>
      <c r="W919" t="s">
        <v>42</v>
      </c>
      <c r="X919" t="s">
        <v>42</v>
      </c>
      <c r="Y919" t="s">
        <v>42</v>
      </c>
      <c r="Z919">
        <v>9.1199999999999992</v>
      </c>
      <c r="AA919">
        <v>0</v>
      </c>
      <c r="AB919">
        <v>1</v>
      </c>
      <c r="AC919">
        <v>2.5000000000000001E-4</v>
      </c>
      <c r="AD919">
        <v>1</v>
      </c>
      <c r="AE919" t="s">
        <v>44</v>
      </c>
      <c r="AF919" s="3">
        <v>7.0011668611435197E-5</v>
      </c>
      <c r="AG919">
        <v>6.3850641773628898E-4</v>
      </c>
      <c r="AH919">
        <v>1</v>
      </c>
      <c r="AI919">
        <v>1</v>
      </c>
      <c r="AJ919">
        <v>0.10529148191365199</v>
      </c>
      <c r="AK919">
        <v>4.9467911318553104E-3</v>
      </c>
      <c r="AL919">
        <v>0</v>
      </c>
      <c r="AN919" s="4">
        <f t="shared" si="42"/>
        <v>0</v>
      </c>
      <c r="AO919" s="4">
        <f t="shared" si="43"/>
        <v>0</v>
      </c>
      <c r="AQ919">
        <f t="shared" si="44"/>
        <v>70.65666666666668</v>
      </c>
    </row>
    <row r="920" spans="1:43" x14ac:dyDescent="0.25">
      <c r="A920" t="s">
        <v>1882</v>
      </c>
      <c r="B920">
        <v>1031985496</v>
      </c>
      <c r="C920">
        <v>303907107</v>
      </c>
      <c r="D920">
        <v>1</v>
      </c>
      <c r="E920" t="s">
        <v>39</v>
      </c>
      <c r="F920" t="s">
        <v>1883</v>
      </c>
      <c r="G920" t="s">
        <v>41</v>
      </c>
      <c r="H920" s="2">
        <v>45170</v>
      </c>
      <c r="I920">
        <v>62401.33</v>
      </c>
      <c r="J920" t="s">
        <v>42</v>
      </c>
      <c r="K920" t="s">
        <v>42</v>
      </c>
      <c r="L920">
        <v>62401.33</v>
      </c>
      <c r="M920" t="s">
        <v>42</v>
      </c>
      <c r="N920">
        <v>443.65480000000002</v>
      </c>
      <c r="O920">
        <v>0</v>
      </c>
      <c r="P920">
        <v>62401.33</v>
      </c>
      <c r="Q920" t="s">
        <v>47</v>
      </c>
      <c r="R920">
        <v>0.10125000000000001</v>
      </c>
      <c r="S920">
        <v>0.10125000000000001</v>
      </c>
      <c r="T920" t="s">
        <v>44</v>
      </c>
      <c r="U920">
        <v>45231</v>
      </c>
      <c r="V920">
        <v>76935.33</v>
      </c>
      <c r="W920" t="s">
        <v>42</v>
      </c>
      <c r="X920" t="s">
        <v>42</v>
      </c>
      <c r="Y920" t="s">
        <v>42</v>
      </c>
      <c r="Z920">
        <v>8.0650040247151509</v>
      </c>
      <c r="AA920">
        <v>0</v>
      </c>
      <c r="AB920">
        <v>1</v>
      </c>
      <c r="AC920">
        <v>2.5000000000000001E-4</v>
      </c>
      <c r="AD920">
        <v>1</v>
      </c>
      <c r="AE920" t="s">
        <v>44</v>
      </c>
      <c r="AF920">
        <v>1.9230359352917601E-4</v>
      </c>
      <c r="AG920">
        <v>1.55092925577999E-3</v>
      </c>
      <c r="AH920">
        <v>0.81108809177786101</v>
      </c>
      <c r="AI920">
        <v>1</v>
      </c>
      <c r="AJ920">
        <v>9.9256767150690803E-2</v>
      </c>
      <c r="AK920">
        <v>4.8707558953516696E-3</v>
      </c>
      <c r="AL920">
        <v>0</v>
      </c>
      <c r="AN920" s="4">
        <f t="shared" si="42"/>
        <v>0</v>
      </c>
      <c r="AO920" s="4">
        <f t="shared" si="43"/>
        <v>0</v>
      </c>
      <c r="AQ920">
        <f t="shared" si="44"/>
        <v>25.328470497940415</v>
      </c>
    </row>
    <row r="921" spans="1:43" x14ac:dyDescent="0.25">
      <c r="A921" t="s">
        <v>1884</v>
      </c>
      <c r="B921">
        <v>1032544548</v>
      </c>
      <c r="C921">
        <v>303926011</v>
      </c>
      <c r="D921">
        <v>1</v>
      </c>
      <c r="E921" t="s">
        <v>39</v>
      </c>
      <c r="F921" t="s">
        <v>1885</v>
      </c>
      <c r="G921" t="s">
        <v>41</v>
      </c>
      <c r="H921" s="2">
        <v>45170</v>
      </c>
      <c r="I921">
        <v>29692.14</v>
      </c>
      <c r="J921" t="s">
        <v>42</v>
      </c>
      <c r="K921" t="s">
        <v>42</v>
      </c>
      <c r="L921">
        <v>29692.14</v>
      </c>
      <c r="M921" t="s">
        <v>42</v>
      </c>
      <c r="N921">
        <v>288.16000000000003</v>
      </c>
      <c r="O921">
        <v>211.84</v>
      </c>
      <c r="P921">
        <v>29480.3</v>
      </c>
      <c r="Q921" t="s">
        <v>47</v>
      </c>
      <c r="R921">
        <v>0.11749999999999999</v>
      </c>
      <c r="S921">
        <v>0.11749999999999999</v>
      </c>
      <c r="T921" t="s">
        <v>44</v>
      </c>
      <c r="U921">
        <v>45231</v>
      </c>
      <c r="V921">
        <v>29480.3</v>
      </c>
      <c r="W921" t="s">
        <v>42</v>
      </c>
      <c r="X921" t="s">
        <v>42</v>
      </c>
      <c r="Y921" t="s">
        <v>42</v>
      </c>
      <c r="Z921">
        <v>9.1199999999999992</v>
      </c>
      <c r="AA921">
        <v>0</v>
      </c>
      <c r="AB921">
        <v>1</v>
      </c>
      <c r="AC921">
        <v>2.5000000000000001E-4</v>
      </c>
      <c r="AD921">
        <v>1</v>
      </c>
      <c r="AE921" t="s">
        <v>44</v>
      </c>
      <c r="AF921">
        <v>4.0414736021047998E-4</v>
      </c>
      <c r="AG921">
        <v>3.6858239251195799E-3</v>
      </c>
      <c r="AH921">
        <v>1</v>
      </c>
      <c r="AI921">
        <v>1</v>
      </c>
      <c r="AJ921">
        <v>0.11316002871467</v>
      </c>
      <c r="AK921">
        <v>4.6928480062400401E-3</v>
      </c>
      <c r="AL921">
        <v>0</v>
      </c>
      <c r="AN921" s="4">
        <f t="shared" si="42"/>
        <v>211.84000000000015</v>
      </c>
      <c r="AO921" s="4">
        <f t="shared" si="43"/>
        <v>0</v>
      </c>
      <c r="AQ921">
        <f t="shared" si="44"/>
        <v>11.611725000000012</v>
      </c>
    </row>
    <row r="922" spans="1:43" x14ac:dyDescent="0.25">
      <c r="A922" t="s">
        <v>1886</v>
      </c>
      <c r="B922">
        <v>1032158947</v>
      </c>
      <c r="C922">
        <v>303931046</v>
      </c>
      <c r="D922">
        <v>1</v>
      </c>
      <c r="E922" t="s">
        <v>39</v>
      </c>
      <c r="F922" t="s">
        <v>1887</v>
      </c>
      <c r="G922" t="s">
        <v>41</v>
      </c>
      <c r="H922" s="2">
        <v>45170</v>
      </c>
      <c r="I922">
        <v>221450</v>
      </c>
      <c r="J922" t="s">
        <v>42</v>
      </c>
      <c r="K922" t="s">
        <v>42</v>
      </c>
      <c r="L922">
        <v>221450</v>
      </c>
      <c r="M922" t="s">
        <v>42</v>
      </c>
      <c r="N922">
        <v>2411.6799999999998</v>
      </c>
      <c r="O922">
        <v>0</v>
      </c>
      <c r="P922">
        <v>221450</v>
      </c>
      <c r="Q922" t="s">
        <v>47</v>
      </c>
      <c r="R922">
        <v>0.13250000000000001</v>
      </c>
      <c r="S922">
        <v>0.13250000000000001</v>
      </c>
      <c r="T922" t="s">
        <v>44</v>
      </c>
      <c r="U922">
        <v>45231</v>
      </c>
      <c r="V922">
        <v>221450</v>
      </c>
      <c r="W922" t="s">
        <v>42</v>
      </c>
      <c r="X922" t="s">
        <v>42</v>
      </c>
      <c r="Y922" t="s">
        <v>42</v>
      </c>
      <c r="Z922">
        <v>9.1199999999999992</v>
      </c>
      <c r="AA922">
        <v>0</v>
      </c>
      <c r="AB922">
        <v>1</v>
      </c>
      <c r="AC922">
        <v>2.5000000000000001E-4</v>
      </c>
      <c r="AD922">
        <v>1</v>
      </c>
      <c r="AE922" t="s">
        <v>44</v>
      </c>
      <c r="AF922" s="3">
        <v>5.4188304357642798E-5</v>
      </c>
      <c r="AG922">
        <v>4.9419733574170195E-4</v>
      </c>
      <c r="AH922">
        <v>1</v>
      </c>
      <c r="AI922">
        <v>1</v>
      </c>
      <c r="AJ922">
        <v>0.13170161435990099</v>
      </c>
      <c r="AK922">
        <v>4.9588168886881903E-3</v>
      </c>
      <c r="AL922">
        <v>0</v>
      </c>
      <c r="AN922" s="4">
        <f t="shared" si="42"/>
        <v>0</v>
      </c>
      <c r="AO922" s="4">
        <f t="shared" si="43"/>
        <v>0</v>
      </c>
      <c r="AQ922">
        <f t="shared" si="44"/>
        <v>91.510833333333309</v>
      </c>
    </row>
    <row r="923" spans="1:43" x14ac:dyDescent="0.25">
      <c r="A923" t="s">
        <v>1888</v>
      </c>
      <c r="B923">
        <v>1031447251</v>
      </c>
      <c r="C923">
        <v>303929475</v>
      </c>
      <c r="D923">
        <v>1</v>
      </c>
      <c r="E923" t="s">
        <v>39</v>
      </c>
      <c r="F923" t="s">
        <v>1889</v>
      </c>
      <c r="G923" t="s">
        <v>41</v>
      </c>
      <c r="H923" s="2">
        <v>45170</v>
      </c>
      <c r="I923">
        <v>101955.48</v>
      </c>
      <c r="J923" t="s">
        <v>42</v>
      </c>
      <c r="K923" t="s">
        <v>42</v>
      </c>
      <c r="L923">
        <v>101955.48</v>
      </c>
      <c r="M923" t="s">
        <v>42</v>
      </c>
      <c r="N923">
        <v>995.11</v>
      </c>
      <c r="O923">
        <v>4.8899999999999997</v>
      </c>
      <c r="P923">
        <v>101950.59</v>
      </c>
      <c r="Q923" t="s">
        <v>47</v>
      </c>
      <c r="R923">
        <v>0.12375</v>
      </c>
      <c r="S923">
        <v>0.12375</v>
      </c>
      <c r="T923" t="s">
        <v>44</v>
      </c>
      <c r="U923">
        <v>45231</v>
      </c>
      <c r="V923">
        <v>101950.59</v>
      </c>
      <c r="W923" t="s">
        <v>42</v>
      </c>
      <c r="X923" t="s">
        <v>42</v>
      </c>
      <c r="Y923" t="s">
        <v>42</v>
      </c>
      <c r="Z923">
        <v>9.1199999999999992</v>
      </c>
      <c r="AA923">
        <v>0</v>
      </c>
      <c r="AB923">
        <v>1</v>
      </c>
      <c r="AC923">
        <v>2.5000000000000001E-4</v>
      </c>
      <c r="AD923">
        <v>1</v>
      </c>
      <c r="AE923" t="s">
        <v>44</v>
      </c>
      <c r="AF923">
        <v>1.1769843072682299E-4</v>
      </c>
      <c r="AG923">
        <v>1.0734096882286299E-3</v>
      </c>
      <c r="AH923">
        <v>1</v>
      </c>
      <c r="AI923">
        <v>1</v>
      </c>
      <c r="AJ923">
        <v>0.122308891881045</v>
      </c>
      <c r="AK923">
        <v>4.9105491926476098E-3</v>
      </c>
      <c r="AL923">
        <v>0</v>
      </c>
      <c r="AN923" s="4">
        <f t="shared" si="42"/>
        <v>4.8899999999994179</v>
      </c>
      <c r="AO923" s="4">
        <f t="shared" si="43"/>
        <v>-5.8175686490358203E-13</v>
      </c>
      <c r="AQ923">
        <f t="shared" si="44"/>
        <v>41.721449999999955</v>
      </c>
    </row>
    <row r="924" spans="1:43" x14ac:dyDescent="0.25">
      <c r="A924" t="s">
        <v>1890</v>
      </c>
      <c r="B924">
        <v>1031447248</v>
      </c>
      <c r="C924">
        <v>303923407</v>
      </c>
      <c r="D924">
        <v>1</v>
      </c>
      <c r="E924" t="s">
        <v>39</v>
      </c>
      <c r="F924" t="s">
        <v>1891</v>
      </c>
      <c r="G924" t="s">
        <v>41</v>
      </c>
      <c r="H924" s="2">
        <v>45170</v>
      </c>
      <c r="I924">
        <v>43450</v>
      </c>
      <c r="J924" t="s">
        <v>42</v>
      </c>
      <c r="K924" t="s">
        <v>42</v>
      </c>
      <c r="L924">
        <v>43450</v>
      </c>
      <c r="M924" t="s">
        <v>42</v>
      </c>
      <c r="N924">
        <v>382.41</v>
      </c>
      <c r="O924">
        <v>57.59</v>
      </c>
      <c r="P924">
        <v>43392.41</v>
      </c>
      <c r="Q924" t="s">
        <v>47</v>
      </c>
      <c r="R924">
        <v>0.1</v>
      </c>
      <c r="S924">
        <v>0.1</v>
      </c>
      <c r="T924" t="s">
        <v>44</v>
      </c>
      <c r="U924">
        <v>45200</v>
      </c>
      <c r="V924">
        <v>43392.41</v>
      </c>
      <c r="W924" t="s">
        <v>42</v>
      </c>
      <c r="X924" t="s">
        <v>42</v>
      </c>
      <c r="Y924" t="s">
        <v>42</v>
      </c>
      <c r="Z924">
        <v>9.1199999999999992</v>
      </c>
      <c r="AA924">
        <v>0</v>
      </c>
      <c r="AB924">
        <v>1</v>
      </c>
      <c r="AC924">
        <v>2.5000000000000001E-4</v>
      </c>
      <c r="AD924">
        <v>1</v>
      </c>
      <c r="AE924" t="s">
        <v>44</v>
      </c>
      <c r="AF924">
        <v>2.76179516685846E-4</v>
      </c>
      <c r="AG924">
        <v>2.51875719217491E-3</v>
      </c>
      <c r="AH924">
        <v>1</v>
      </c>
      <c r="AI924">
        <v>1</v>
      </c>
      <c r="AJ924">
        <v>9.6955063291139204E-2</v>
      </c>
      <c r="AK924">
        <v>4.7901035673187601E-3</v>
      </c>
      <c r="AL924">
        <v>0</v>
      </c>
      <c r="AN924" s="4">
        <f t="shared" si="42"/>
        <v>57.589999999996508</v>
      </c>
      <c r="AO924" s="4">
        <f t="shared" si="43"/>
        <v>-3.4958702599396929E-12</v>
      </c>
      <c r="AQ924">
        <f t="shared" si="44"/>
        <v>17.344166666666677</v>
      </c>
    </row>
    <row r="925" spans="1:43" x14ac:dyDescent="0.25">
      <c r="A925" t="s">
        <v>1892</v>
      </c>
      <c r="B925">
        <v>1032191687</v>
      </c>
      <c r="C925">
        <v>303930948</v>
      </c>
      <c r="D925">
        <v>1</v>
      </c>
      <c r="E925" t="s">
        <v>39</v>
      </c>
      <c r="F925" t="s">
        <v>1893</v>
      </c>
      <c r="G925" t="s">
        <v>41</v>
      </c>
      <c r="H925" s="2">
        <v>45170</v>
      </c>
      <c r="I925">
        <v>75000</v>
      </c>
      <c r="J925" t="s">
        <v>42</v>
      </c>
      <c r="K925" t="s">
        <v>42</v>
      </c>
      <c r="L925">
        <v>75000</v>
      </c>
      <c r="M925" t="s">
        <v>42</v>
      </c>
      <c r="N925">
        <v>1315.84</v>
      </c>
      <c r="O925">
        <v>45.03</v>
      </c>
      <c r="P925">
        <v>74954.97</v>
      </c>
      <c r="Q925" t="s">
        <v>47</v>
      </c>
      <c r="R925">
        <v>0.10625</v>
      </c>
      <c r="S925">
        <v>0.10625</v>
      </c>
      <c r="T925" t="s">
        <v>44</v>
      </c>
      <c r="U925">
        <v>45231</v>
      </c>
      <c r="V925">
        <v>74954.97</v>
      </c>
      <c r="W925" t="s">
        <v>42</v>
      </c>
      <c r="X925" t="s">
        <v>42</v>
      </c>
      <c r="Y925" t="s">
        <v>42</v>
      </c>
      <c r="Z925">
        <v>9.1199999999999992</v>
      </c>
      <c r="AA925">
        <v>0</v>
      </c>
      <c r="AB925">
        <v>1</v>
      </c>
      <c r="AC925">
        <v>2.5000000000000001E-4</v>
      </c>
      <c r="AD925">
        <v>1</v>
      </c>
      <c r="AE925" t="s">
        <v>44</v>
      </c>
      <c r="AF925">
        <v>1.6000000000000001E-4</v>
      </c>
      <c r="AG925">
        <v>1.4591999999999999E-3</v>
      </c>
      <c r="AH925">
        <v>1</v>
      </c>
      <c r="AI925">
        <v>1</v>
      </c>
      <c r="AJ925">
        <v>0.1043808</v>
      </c>
      <c r="AK925">
        <v>4.8783999999999998E-3</v>
      </c>
      <c r="AL925">
        <v>0</v>
      </c>
      <c r="AN925" s="4">
        <f t="shared" si="42"/>
        <v>45.029999999998836</v>
      </c>
      <c r="AO925" s="4">
        <f t="shared" si="43"/>
        <v>-1.1652900866465643E-12</v>
      </c>
      <c r="AQ925">
        <f t="shared" si="44"/>
        <v>30.49</v>
      </c>
    </row>
    <row r="926" spans="1:43" x14ac:dyDescent="0.25">
      <c r="A926" t="s">
        <v>1894</v>
      </c>
      <c r="B926">
        <v>1032192398</v>
      </c>
      <c r="C926">
        <v>303945448</v>
      </c>
      <c r="D926">
        <v>1</v>
      </c>
      <c r="E926" t="s">
        <v>39</v>
      </c>
      <c r="F926" t="s">
        <v>1895</v>
      </c>
      <c r="G926" t="s">
        <v>41</v>
      </c>
      <c r="H926" s="2">
        <v>45170</v>
      </c>
      <c r="I926">
        <v>38152.03</v>
      </c>
      <c r="J926" t="s">
        <v>42</v>
      </c>
      <c r="K926" t="s">
        <v>42</v>
      </c>
      <c r="L926">
        <v>38152.03</v>
      </c>
      <c r="M926" t="s">
        <v>42</v>
      </c>
      <c r="N926">
        <v>433.39</v>
      </c>
      <c r="O926">
        <v>0</v>
      </c>
      <c r="P926">
        <v>38152.03</v>
      </c>
      <c r="Q926" t="s">
        <v>47</v>
      </c>
      <c r="R926">
        <v>0.13625000000000001</v>
      </c>
      <c r="S926">
        <v>0.13625000000000001</v>
      </c>
      <c r="T926" t="s">
        <v>44</v>
      </c>
      <c r="U926">
        <v>45200</v>
      </c>
      <c r="V926">
        <v>38152.03</v>
      </c>
      <c r="W926" t="s">
        <v>42</v>
      </c>
      <c r="X926" t="s">
        <v>42</v>
      </c>
      <c r="Y926" t="s">
        <v>42</v>
      </c>
      <c r="Z926">
        <v>9.1199999999999992</v>
      </c>
      <c r="AA926">
        <v>0</v>
      </c>
      <c r="AB926">
        <v>1</v>
      </c>
      <c r="AC926">
        <v>2.5000000000000001E-4</v>
      </c>
      <c r="AD926">
        <v>1</v>
      </c>
      <c r="AE926" t="s">
        <v>44</v>
      </c>
      <c r="AF926">
        <v>3.1453110096631799E-4</v>
      </c>
      <c r="AG926">
        <v>2.8685236408128199E-3</v>
      </c>
      <c r="AH926">
        <v>1</v>
      </c>
      <c r="AI926">
        <v>1</v>
      </c>
      <c r="AJ926">
        <v>0.13281694525822099</v>
      </c>
      <c r="AK926">
        <v>4.7609563632656001E-3</v>
      </c>
      <c r="AL926">
        <v>0</v>
      </c>
      <c r="AN926" s="4">
        <f t="shared" si="42"/>
        <v>0</v>
      </c>
      <c r="AO926" s="4">
        <f t="shared" si="43"/>
        <v>0</v>
      </c>
      <c r="AQ926">
        <f t="shared" si="44"/>
        <v>15.136679166666672</v>
      </c>
    </row>
    <row r="927" spans="1:43" x14ac:dyDescent="0.25">
      <c r="A927" t="s">
        <v>1896</v>
      </c>
      <c r="B927">
        <v>1032192291</v>
      </c>
      <c r="C927">
        <v>303930075</v>
      </c>
      <c r="D927">
        <v>1</v>
      </c>
      <c r="E927" t="s">
        <v>39</v>
      </c>
      <c r="F927" t="s">
        <v>1897</v>
      </c>
      <c r="G927" t="s">
        <v>41</v>
      </c>
      <c r="H927" s="2">
        <v>45170</v>
      </c>
      <c r="I927">
        <v>94000</v>
      </c>
      <c r="J927" t="s">
        <v>42</v>
      </c>
      <c r="K927" t="s">
        <v>42</v>
      </c>
      <c r="L927">
        <v>94000</v>
      </c>
      <c r="M927" t="s">
        <v>42</v>
      </c>
      <c r="N927">
        <v>1629.55</v>
      </c>
      <c r="O927">
        <v>0</v>
      </c>
      <c r="P927">
        <v>94000</v>
      </c>
      <c r="Q927" t="s">
        <v>47</v>
      </c>
      <c r="R927">
        <v>0.105</v>
      </c>
      <c r="S927">
        <v>0.105</v>
      </c>
      <c r="T927" t="s">
        <v>44</v>
      </c>
      <c r="U927">
        <v>45231</v>
      </c>
      <c r="V927">
        <v>94000</v>
      </c>
      <c r="W927" t="s">
        <v>42</v>
      </c>
      <c r="X927" t="s">
        <v>42</v>
      </c>
      <c r="Y927" t="s">
        <v>42</v>
      </c>
      <c r="Z927">
        <v>9.1199999999999992</v>
      </c>
      <c r="AA927">
        <v>0</v>
      </c>
      <c r="AB927">
        <v>1</v>
      </c>
      <c r="AC927">
        <v>2.5000000000000001E-4</v>
      </c>
      <c r="AD927">
        <v>1</v>
      </c>
      <c r="AE927" t="s">
        <v>44</v>
      </c>
      <c r="AF927">
        <v>1.2765957446808499E-4</v>
      </c>
      <c r="AG927">
        <v>1.16425531914894E-3</v>
      </c>
      <c r="AH927">
        <v>1</v>
      </c>
      <c r="AI927">
        <v>1</v>
      </c>
      <c r="AJ927">
        <v>0.103458085106383</v>
      </c>
      <c r="AK927">
        <v>4.9029787234042598E-3</v>
      </c>
      <c r="AL927">
        <v>0</v>
      </c>
      <c r="AN927" s="4">
        <f t="shared" si="42"/>
        <v>0</v>
      </c>
      <c r="AO927" s="4">
        <f t="shared" si="43"/>
        <v>0</v>
      </c>
      <c r="AQ927">
        <f t="shared" si="44"/>
        <v>38.406666666666702</v>
      </c>
    </row>
    <row r="928" spans="1:43" x14ac:dyDescent="0.25">
      <c r="A928" t="s">
        <v>1898</v>
      </c>
      <c r="B928">
        <v>1032544522</v>
      </c>
      <c r="C928">
        <v>303945463</v>
      </c>
      <c r="D928">
        <v>1</v>
      </c>
      <c r="E928" t="s">
        <v>39</v>
      </c>
      <c r="F928" t="s">
        <v>1899</v>
      </c>
      <c r="G928" t="s">
        <v>41</v>
      </c>
      <c r="H928" s="2">
        <v>45170</v>
      </c>
      <c r="I928">
        <v>53000.25</v>
      </c>
      <c r="J928" t="s">
        <v>42</v>
      </c>
      <c r="K928" t="s">
        <v>42</v>
      </c>
      <c r="L928">
        <v>53000.25</v>
      </c>
      <c r="M928" t="s">
        <v>42</v>
      </c>
      <c r="N928">
        <v>985.22</v>
      </c>
      <c r="O928">
        <v>0</v>
      </c>
      <c r="P928">
        <v>53000.25</v>
      </c>
      <c r="Q928" t="s">
        <v>47</v>
      </c>
      <c r="R928">
        <v>0.1125</v>
      </c>
      <c r="S928">
        <v>0.1125</v>
      </c>
      <c r="T928" t="s">
        <v>44</v>
      </c>
      <c r="U928">
        <v>45231</v>
      </c>
      <c r="V928">
        <v>53000.25</v>
      </c>
      <c r="W928" t="s">
        <v>42</v>
      </c>
      <c r="X928" t="s">
        <v>42</v>
      </c>
      <c r="Y928" t="s">
        <v>42</v>
      </c>
      <c r="Z928">
        <v>9.1199999999999992</v>
      </c>
      <c r="AA928">
        <v>0</v>
      </c>
      <c r="AB928">
        <v>1</v>
      </c>
      <c r="AC928">
        <v>2.5000000000000001E-4</v>
      </c>
      <c r="AD928">
        <v>1</v>
      </c>
      <c r="AE928" t="s">
        <v>44</v>
      </c>
      <c r="AF928">
        <v>2.2641402634893199E-4</v>
      </c>
      <c r="AG928">
        <v>2.0648959203022599E-3</v>
      </c>
      <c r="AH928">
        <v>1</v>
      </c>
      <c r="AI928">
        <v>1</v>
      </c>
      <c r="AJ928">
        <v>0.109958690053349</v>
      </c>
      <c r="AK928">
        <v>4.8279253399748099E-3</v>
      </c>
      <c r="AL928">
        <v>0</v>
      </c>
      <c r="AN928" s="4">
        <f t="shared" si="42"/>
        <v>0</v>
      </c>
      <c r="AO928" s="4">
        <f t="shared" si="43"/>
        <v>0</v>
      </c>
      <c r="AQ928">
        <f t="shared" si="44"/>
        <v>21.323437499999994</v>
      </c>
    </row>
    <row r="929" spans="1:43" x14ac:dyDescent="0.25">
      <c r="A929" t="s">
        <v>1900</v>
      </c>
      <c r="B929">
        <v>9202429693</v>
      </c>
      <c r="C929">
        <v>303945548</v>
      </c>
      <c r="D929">
        <v>1</v>
      </c>
      <c r="E929" t="s">
        <v>39</v>
      </c>
      <c r="F929" t="s">
        <v>1901</v>
      </c>
      <c r="G929" t="s">
        <v>41</v>
      </c>
      <c r="H929" s="2">
        <v>45170</v>
      </c>
      <c r="I929">
        <v>36252.82</v>
      </c>
      <c r="J929" t="s">
        <v>42</v>
      </c>
      <c r="K929" t="s">
        <v>42</v>
      </c>
      <c r="L929">
        <v>36252.82</v>
      </c>
      <c r="M929" t="s">
        <v>42</v>
      </c>
      <c r="N929">
        <v>295.29000000000002</v>
      </c>
      <c r="O929">
        <v>579.71</v>
      </c>
      <c r="P929">
        <v>35673.11</v>
      </c>
      <c r="Q929" t="s">
        <v>43</v>
      </c>
      <c r="R929">
        <v>9.375E-2</v>
      </c>
      <c r="S929">
        <v>9.6250000000000002E-2</v>
      </c>
      <c r="T929" t="s">
        <v>44</v>
      </c>
      <c r="U929">
        <v>45231</v>
      </c>
      <c r="V929">
        <v>35673.11</v>
      </c>
      <c r="W929" t="s">
        <v>42</v>
      </c>
      <c r="X929" t="s">
        <v>42</v>
      </c>
      <c r="Y929" t="s">
        <v>42</v>
      </c>
      <c r="Z929">
        <v>15.34</v>
      </c>
      <c r="AA929">
        <v>0</v>
      </c>
      <c r="AB929">
        <v>1</v>
      </c>
      <c r="AC929">
        <v>2.5000000000000001E-4</v>
      </c>
      <c r="AD929">
        <v>1</v>
      </c>
      <c r="AE929" t="s">
        <v>44</v>
      </c>
      <c r="AF929">
        <v>3.31008732562046E-4</v>
      </c>
      <c r="AG929">
        <v>5.0776739575017901E-3</v>
      </c>
      <c r="AH929">
        <v>1</v>
      </c>
      <c r="AI929">
        <v>1</v>
      </c>
      <c r="AJ929">
        <v>9.0668991267438007E-2</v>
      </c>
      <c r="AK929">
        <v>0</v>
      </c>
      <c r="AL929">
        <v>0</v>
      </c>
      <c r="AN929" s="4">
        <f t="shared" si="42"/>
        <v>579.70999999999913</v>
      </c>
      <c r="AO929" s="4">
        <f t="shared" si="43"/>
        <v>-9.0949470177292824E-13</v>
      </c>
      <c r="AQ929">
        <f t="shared" si="44"/>
        <v>0</v>
      </c>
    </row>
    <row r="930" spans="1:43" x14ac:dyDescent="0.25">
      <c r="A930" t="s">
        <v>1902</v>
      </c>
      <c r="B930">
        <v>9202639390</v>
      </c>
      <c r="C930">
        <v>303946038</v>
      </c>
      <c r="D930">
        <v>1</v>
      </c>
      <c r="E930" t="s">
        <v>39</v>
      </c>
      <c r="F930" t="s">
        <v>1903</v>
      </c>
      <c r="G930" t="s">
        <v>41</v>
      </c>
      <c r="H930" s="2">
        <v>45170</v>
      </c>
      <c r="I930">
        <v>30475.68</v>
      </c>
      <c r="J930" t="s">
        <v>42</v>
      </c>
      <c r="K930" t="s">
        <v>42</v>
      </c>
      <c r="L930">
        <v>30475.68</v>
      </c>
      <c r="M930" t="s">
        <v>42</v>
      </c>
      <c r="N930">
        <v>503.32</v>
      </c>
      <c r="O930">
        <v>488.71</v>
      </c>
      <c r="P930">
        <v>29986.97</v>
      </c>
      <c r="Q930" t="s">
        <v>43</v>
      </c>
      <c r="R930">
        <v>9.375E-2</v>
      </c>
      <c r="S930">
        <v>9.6250000000000002E-2</v>
      </c>
      <c r="T930" t="s">
        <v>44</v>
      </c>
      <c r="U930">
        <v>45231</v>
      </c>
      <c r="V930">
        <v>29986.97</v>
      </c>
      <c r="W930" t="s">
        <v>42</v>
      </c>
      <c r="X930" t="s">
        <v>42</v>
      </c>
      <c r="Y930" t="s">
        <v>42</v>
      </c>
      <c r="Z930">
        <v>26.5</v>
      </c>
      <c r="AA930">
        <v>0</v>
      </c>
      <c r="AB930">
        <v>1</v>
      </c>
      <c r="AC930">
        <v>2.5000000000000001E-4</v>
      </c>
      <c r="AD930">
        <v>1</v>
      </c>
      <c r="AE930" t="s">
        <v>44</v>
      </c>
      <c r="AF930">
        <v>3.9375659542297301E-4</v>
      </c>
      <c r="AG930">
        <v>1.04345497787088E-2</v>
      </c>
      <c r="AH930">
        <v>1</v>
      </c>
      <c r="AI930">
        <v>1</v>
      </c>
      <c r="AJ930">
        <v>9.0606243404577E-2</v>
      </c>
      <c r="AK930">
        <v>0</v>
      </c>
      <c r="AL930">
        <v>0</v>
      </c>
      <c r="AN930" s="4">
        <f t="shared" si="42"/>
        <v>488.70999999999913</v>
      </c>
      <c r="AO930" s="4">
        <f t="shared" si="43"/>
        <v>-8.5265128291212022E-13</v>
      </c>
      <c r="AQ930">
        <f t="shared" si="44"/>
        <v>0</v>
      </c>
    </row>
    <row r="931" spans="1:43" x14ac:dyDescent="0.25">
      <c r="A931" t="s">
        <v>1904</v>
      </c>
      <c r="B931">
        <v>1032840996</v>
      </c>
      <c r="C931">
        <v>303946099</v>
      </c>
      <c r="D931">
        <v>1</v>
      </c>
      <c r="E931" t="s">
        <v>39</v>
      </c>
      <c r="F931" t="s">
        <v>1905</v>
      </c>
      <c r="G931" t="s">
        <v>41</v>
      </c>
      <c r="H931" s="2">
        <v>45170</v>
      </c>
      <c r="I931">
        <v>95000</v>
      </c>
      <c r="J931" t="s">
        <v>42</v>
      </c>
      <c r="K931" t="s">
        <v>42</v>
      </c>
      <c r="L931">
        <v>95000</v>
      </c>
      <c r="M931" t="s">
        <v>42</v>
      </c>
      <c r="N931">
        <v>0</v>
      </c>
      <c r="O931">
        <v>0</v>
      </c>
      <c r="P931">
        <v>95000</v>
      </c>
      <c r="Q931" t="s">
        <v>47</v>
      </c>
      <c r="R931">
        <v>0</v>
      </c>
      <c r="S931">
        <v>0.11375</v>
      </c>
      <c r="T931" t="s">
        <v>44</v>
      </c>
      <c r="U931">
        <v>45200</v>
      </c>
      <c r="V931">
        <v>95000</v>
      </c>
      <c r="W931" t="s">
        <v>42</v>
      </c>
      <c r="X931" t="s">
        <v>42</v>
      </c>
      <c r="Y931" t="s">
        <v>42</v>
      </c>
      <c r="Z931">
        <v>9.1199999999999992</v>
      </c>
      <c r="AA931">
        <v>0</v>
      </c>
      <c r="AB931">
        <v>1</v>
      </c>
      <c r="AC931">
        <v>2.5000000000000001E-4</v>
      </c>
      <c r="AD931">
        <v>1</v>
      </c>
      <c r="AE931" t="s">
        <v>44</v>
      </c>
      <c r="AF931">
        <v>1.2631578947368399E-4</v>
      </c>
      <c r="AG931">
        <v>1.152E-3</v>
      </c>
      <c r="AH931">
        <v>1</v>
      </c>
      <c r="AI931">
        <v>1</v>
      </c>
      <c r="AJ931">
        <v>0.112221684210526</v>
      </c>
      <c r="AK931">
        <v>4.9040000000000004E-3</v>
      </c>
      <c r="AL931">
        <v>0</v>
      </c>
      <c r="AN931" s="4">
        <f t="shared" si="42"/>
        <v>0</v>
      </c>
      <c r="AO931" s="4">
        <f t="shared" si="43"/>
        <v>0</v>
      </c>
      <c r="AQ931">
        <f t="shared" si="44"/>
        <v>38.823333333333338</v>
      </c>
    </row>
    <row r="932" spans="1:43" x14ac:dyDescent="0.25">
      <c r="A932" t="s">
        <v>1906</v>
      </c>
      <c r="B932">
        <v>1032824857</v>
      </c>
      <c r="C932">
        <v>303944781</v>
      </c>
      <c r="D932">
        <v>1</v>
      </c>
      <c r="E932" t="s">
        <v>39</v>
      </c>
      <c r="F932" t="s">
        <v>1907</v>
      </c>
      <c r="G932" t="s">
        <v>41</v>
      </c>
      <c r="H932" s="2">
        <v>45170</v>
      </c>
      <c r="I932">
        <v>180000</v>
      </c>
      <c r="J932" t="s">
        <v>42</v>
      </c>
      <c r="K932" t="s">
        <v>42</v>
      </c>
      <c r="L932">
        <v>180000</v>
      </c>
      <c r="M932" t="s">
        <v>42</v>
      </c>
      <c r="N932">
        <v>4432.1899999999996</v>
      </c>
      <c r="O932">
        <v>180000</v>
      </c>
      <c r="P932">
        <v>0</v>
      </c>
      <c r="Q932" t="s">
        <v>47</v>
      </c>
      <c r="R932">
        <v>0</v>
      </c>
      <c r="S932">
        <v>0.1225</v>
      </c>
      <c r="T932" t="s">
        <v>177</v>
      </c>
      <c r="U932">
        <v>45200</v>
      </c>
      <c r="V932">
        <v>0</v>
      </c>
      <c r="W932" t="s">
        <v>42</v>
      </c>
      <c r="X932" t="s">
        <v>42</v>
      </c>
      <c r="Y932" t="s">
        <v>42</v>
      </c>
      <c r="Z932">
        <v>603.12</v>
      </c>
      <c r="AA932">
        <v>0</v>
      </c>
      <c r="AB932">
        <v>1</v>
      </c>
      <c r="AC932">
        <v>2.5000000000000001E-4</v>
      </c>
      <c r="AD932">
        <v>1</v>
      </c>
      <c r="AE932" t="s">
        <v>177</v>
      </c>
      <c r="AF932" s="3">
        <v>6.6666666666666697E-5</v>
      </c>
      <c r="AG932">
        <v>4.0208000000000001E-2</v>
      </c>
      <c r="AH932">
        <v>0</v>
      </c>
      <c r="AI932">
        <v>0</v>
      </c>
      <c r="AJ932">
        <v>8.1975333333333303E-2</v>
      </c>
      <c r="AK932">
        <v>1.6493333333333299E-3</v>
      </c>
      <c r="AL932">
        <v>0</v>
      </c>
      <c r="AN932" s="4">
        <f t="shared" si="42"/>
        <v>180000</v>
      </c>
      <c r="AO932" s="4">
        <f t="shared" si="43"/>
        <v>0</v>
      </c>
      <c r="AQ932">
        <f t="shared" si="44"/>
        <v>24.739999999999949</v>
      </c>
    </row>
    <row r="933" spans="1:43" x14ac:dyDescent="0.25">
      <c r="A933" t="s">
        <v>1908</v>
      </c>
      <c r="B933">
        <v>9202390176</v>
      </c>
      <c r="C933">
        <v>303945269</v>
      </c>
      <c r="D933">
        <v>1</v>
      </c>
      <c r="E933" t="s">
        <v>39</v>
      </c>
      <c r="F933" t="s">
        <v>1909</v>
      </c>
      <c r="G933" t="s">
        <v>41</v>
      </c>
      <c r="H933" s="2">
        <v>45170</v>
      </c>
      <c r="I933">
        <v>66457.59</v>
      </c>
      <c r="J933" t="s">
        <v>42</v>
      </c>
      <c r="K933" t="s">
        <v>42</v>
      </c>
      <c r="L933">
        <v>66457.59</v>
      </c>
      <c r="M933" t="s">
        <v>42</v>
      </c>
      <c r="N933">
        <v>620.99</v>
      </c>
      <c r="O933">
        <v>29.01</v>
      </c>
      <c r="P933">
        <v>66428.58</v>
      </c>
      <c r="Q933" t="s">
        <v>43</v>
      </c>
      <c r="R933">
        <v>0.1075</v>
      </c>
      <c r="S933">
        <v>0.11</v>
      </c>
      <c r="T933" t="s">
        <v>44</v>
      </c>
      <c r="U933">
        <v>45231</v>
      </c>
      <c r="V933">
        <v>66428.58</v>
      </c>
      <c r="W933" t="s">
        <v>42</v>
      </c>
      <c r="X933" t="s">
        <v>42</v>
      </c>
      <c r="Y933" t="s">
        <v>42</v>
      </c>
      <c r="Z933">
        <v>28.23</v>
      </c>
      <c r="AA933">
        <v>0</v>
      </c>
      <c r="AB933">
        <v>1</v>
      </c>
      <c r="AC933">
        <v>2.5000000000000001E-4</v>
      </c>
      <c r="AD933">
        <v>1</v>
      </c>
      <c r="AE933" t="s">
        <v>44</v>
      </c>
      <c r="AF933">
        <v>1.8056628294826801E-4</v>
      </c>
      <c r="AG933">
        <v>5.0973861676296096E-3</v>
      </c>
      <c r="AH933">
        <v>1</v>
      </c>
      <c r="AI933">
        <v>1</v>
      </c>
      <c r="AJ933">
        <v>0.104569433717052</v>
      </c>
      <c r="AK933">
        <v>0</v>
      </c>
      <c r="AL933">
        <v>0</v>
      </c>
      <c r="AN933" s="4">
        <f t="shared" si="42"/>
        <v>29.009999999994761</v>
      </c>
      <c r="AO933" s="4">
        <f t="shared" si="43"/>
        <v>-5.2402526762307389E-12</v>
      </c>
      <c r="AQ933">
        <f t="shared" si="44"/>
        <v>0</v>
      </c>
    </row>
    <row r="934" spans="1:43" x14ac:dyDescent="0.25">
      <c r="A934" t="s">
        <v>1910</v>
      </c>
      <c r="B934">
        <v>1032191713</v>
      </c>
      <c r="C934">
        <v>303945614</v>
      </c>
      <c r="D934">
        <v>1</v>
      </c>
      <c r="E934" t="s">
        <v>39</v>
      </c>
      <c r="F934" t="s">
        <v>1911</v>
      </c>
      <c r="G934" t="s">
        <v>41</v>
      </c>
      <c r="H934" s="2">
        <v>45170</v>
      </c>
      <c r="I934">
        <v>145000</v>
      </c>
      <c r="J934" t="s">
        <v>42</v>
      </c>
      <c r="K934" t="s">
        <v>42</v>
      </c>
      <c r="L934">
        <v>145000</v>
      </c>
      <c r="M934" t="s">
        <v>42</v>
      </c>
      <c r="N934">
        <v>0</v>
      </c>
      <c r="O934">
        <v>0</v>
      </c>
      <c r="P934">
        <v>145000</v>
      </c>
      <c r="Q934" t="s">
        <v>47</v>
      </c>
      <c r="R934">
        <v>0.11625000000000001</v>
      </c>
      <c r="S934">
        <v>0.11625000000000001</v>
      </c>
      <c r="T934" t="s">
        <v>44</v>
      </c>
      <c r="U934">
        <v>45200</v>
      </c>
      <c r="V934">
        <v>145000</v>
      </c>
      <c r="W934" t="s">
        <v>42</v>
      </c>
      <c r="X934" t="s">
        <v>42</v>
      </c>
      <c r="Y934" t="s">
        <v>42</v>
      </c>
      <c r="Z934">
        <v>9.1199999999999992</v>
      </c>
      <c r="AA934">
        <v>0</v>
      </c>
      <c r="AB934">
        <v>1</v>
      </c>
      <c r="AC934">
        <v>2.5000000000000001E-4</v>
      </c>
      <c r="AD934">
        <v>1</v>
      </c>
      <c r="AE934" t="s">
        <v>44</v>
      </c>
      <c r="AF934" s="3">
        <v>8.27586206896552E-5</v>
      </c>
      <c r="AG934">
        <v>7.5475862068965496E-4</v>
      </c>
      <c r="AH934">
        <v>1</v>
      </c>
      <c r="AI934">
        <v>1</v>
      </c>
      <c r="AJ934">
        <v>0.115162482758621</v>
      </c>
      <c r="AK934">
        <v>4.93710344827586E-3</v>
      </c>
      <c r="AL934">
        <v>0</v>
      </c>
      <c r="AN934" s="4">
        <f t="shared" si="42"/>
        <v>0</v>
      </c>
      <c r="AO934" s="4">
        <f t="shared" si="43"/>
        <v>0</v>
      </c>
      <c r="AQ934">
        <f t="shared" si="44"/>
        <v>59.656666666666638</v>
      </c>
    </row>
    <row r="935" spans="1:43" x14ac:dyDescent="0.25">
      <c r="A935" t="s">
        <v>1912</v>
      </c>
      <c r="B935">
        <v>1032191807</v>
      </c>
      <c r="C935">
        <v>303945619</v>
      </c>
      <c r="D935">
        <v>1</v>
      </c>
      <c r="E935" t="s">
        <v>39</v>
      </c>
      <c r="F935" t="s">
        <v>1913</v>
      </c>
      <c r="G935" t="s">
        <v>41</v>
      </c>
      <c r="H935" s="2">
        <v>45170</v>
      </c>
      <c r="I935">
        <v>75000</v>
      </c>
      <c r="J935" t="s">
        <v>42</v>
      </c>
      <c r="K935" t="s">
        <v>42</v>
      </c>
      <c r="L935">
        <v>75000</v>
      </c>
      <c r="M935" t="s">
        <v>42</v>
      </c>
      <c r="N935">
        <v>652.91</v>
      </c>
      <c r="O935">
        <v>0</v>
      </c>
      <c r="P935">
        <v>75000</v>
      </c>
      <c r="Q935" t="s">
        <v>47</v>
      </c>
      <c r="R935">
        <v>0.105</v>
      </c>
      <c r="S935">
        <v>0.105</v>
      </c>
      <c r="T935" t="s">
        <v>44</v>
      </c>
      <c r="U935">
        <v>45200</v>
      </c>
      <c r="V935">
        <v>75000</v>
      </c>
      <c r="W935" t="s">
        <v>42</v>
      </c>
      <c r="X935" t="s">
        <v>42</v>
      </c>
      <c r="Y935" t="s">
        <v>42</v>
      </c>
      <c r="Z935">
        <v>9.1199999999999992</v>
      </c>
      <c r="AA935">
        <v>0</v>
      </c>
      <c r="AB935">
        <v>1</v>
      </c>
      <c r="AC935">
        <v>2.5000000000000001E-4</v>
      </c>
      <c r="AD935">
        <v>1</v>
      </c>
      <c r="AE935" t="s">
        <v>44</v>
      </c>
      <c r="AF935">
        <v>1.6000000000000001E-4</v>
      </c>
      <c r="AG935">
        <v>1.4591999999999999E-3</v>
      </c>
      <c r="AH935">
        <v>1</v>
      </c>
      <c r="AI935">
        <v>1</v>
      </c>
      <c r="AJ935">
        <v>0.10313079999999999</v>
      </c>
      <c r="AK935">
        <v>4.8783999999999998E-3</v>
      </c>
      <c r="AL935">
        <v>0</v>
      </c>
      <c r="AN935" s="4">
        <f t="shared" si="42"/>
        <v>0</v>
      </c>
      <c r="AO935" s="4">
        <f t="shared" si="43"/>
        <v>0</v>
      </c>
      <c r="AQ935">
        <f t="shared" si="44"/>
        <v>30.49</v>
      </c>
    </row>
    <row r="936" spans="1:43" x14ac:dyDescent="0.25">
      <c r="A936" t="s">
        <v>1914</v>
      </c>
      <c r="B936">
        <v>1032544030</v>
      </c>
      <c r="C936">
        <v>303946296</v>
      </c>
      <c r="D936">
        <v>1</v>
      </c>
      <c r="E936" t="s">
        <v>39</v>
      </c>
      <c r="F936" t="s">
        <v>1915</v>
      </c>
      <c r="G936" t="s">
        <v>41</v>
      </c>
      <c r="H936" s="2">
        <v>45170</v>
      </c>
      <c r="I936">
        <v>70000</v>
      </c>
      <c r="J936" t="s">
        <v>42</v>
      </c>
      <c r="K936" t="s">
        <v>42</v>
      </c>
      <c r="L936">
        <v>70000</v>
      </c>
      <c r="M936" t="s">
        <v>42</v>
      </c>
      <c r="N936">
        <v>1432.85</v>
      </c>
      <c r="O936">
        <v>0</v>
      </c>
      <c r="P936">
        <v>70000</v>
      </c>
      <c r="Q936" t="s">
        <v>47</v>
      </c>
      <c r="R936">
        <v>0.12375</v>
      </c>
      <c r="S936">
        <v>0.12375</v>
      </c>
      <c r="T936" t="s">
        <v>44</v>
      </c>
      <c r="U936">
        <v>45231</v>
      </c>
      <c r="V936">
        <v>70000</v>
      </c>
      <c r="W936" t="s">
        <v>42</v>
      </c>
      <c r="X936" t="s">
        <v>42</v>
      </c>
      <c r="Y936" t="s">
        <v>42</v>
      </c>
      <c r="Z936">
        <v>9.1199999999999992</v>
      </c>
      <c r="AA936">
        <v>0</v>
      </c>
      <c r="AB936">
        <v>1</v>
      </c>
      <c r="AC936">
        <v>2.5000000000000001E-4</v>
      </c>
      <c r="AD936">
        <v>1</v>
      </c>
      <c r="AE936" t="s">
        <v>44</v>
      </c>
      <c r="AF936">
        <v>1.7142857142857099E-4</v>
      </c>
      <c r="AG936">
        <v>1.56342857142857E-3</v>
      </c>
      <c r="AH936">
        <v>1</v>
      </c>
      <c r="AI936">
        <v>1</v>
      </c>
      <c r="AJ936">
        <v>0.121765142857143</v>
      </c>
      <c r="AK936">
        <v>4.8697142857142897E-3</v>
      </c>
      <c r="AL936">
        <v>0</v>
      </c>
      <c r="AN936" s="4">
        <f t="shared" si="42"/>
        <v>0</v>
      </c>
      <c r="AO936" s="4">
        <f t="shared" si="43"/>
        <v>0</v>
      </c>
      <c r="AQ936">
        <f t="shared" si="44"/>
        <v>28.406666666666691</v>
      </c>
    </row>
    <row r="937" spans="1:43" x14ac:dyDescent="0.25">
      <c r="A937" t="s">
        <v>1916</v>
      </c>
      <c r="B937">
        <v>1032528357</v>
      </c>
      <c r="C937">
        <v>303946584</v>
      </c>
      <c r="D937">
        <v>1</v>
      </c>
      <c r="E937" t="s">
        <v>39</v>
      </c>
      <c r="F937" t="s">
        <v>1917</v>
      </c>
      <c r="G937" t="s">
        <v>41</v>
      </c>
      <c r="H937" s="2">
        <v>45170</v>
      </c>
      <c r="I937">
        <v>64838.06</v>
      </c>
      <c r="J937" t="s">
        <v>42</v>
      </c>
      <c r="K937" t="s">
        <v>42</v>
      </c>
      <c r="L937">
        <v>64838.06</v>
      </c>
      <c r="M937" t="s">
        <v>42</v>
      </c>
      <c r="N937">
        <v>533.30999999999995</v>
      </c>
      <c r="O937">
        <v>16.690000000000001</v>
      </c>
      <c r="P937">
        <v>64821.37</v>
      </c>
      <c r="Q937" t="s">
        <v>47</v>
      </c>
      <c r="R937">
        <v>0.1</v>
      </c>
      <c r="S937">
        <v>0.1</v>
      </c>
      <c r="T937" t="s">
        <v>44</v>
      </c>
      <c r="U937">
        <v>45231</v>
      </c>
      <c r="V937">
        <v>64821.37</v>
      </c>
      <c r="W937" t="s">
        <v>42</v>
      </c>
      <c r="X937" t="s">
        <v>42</v>
      </c>
      <c r="Y937" t="s">
        <v>42</v>
      </c>
      <c r="Z937">
        <v>9.1199999999999992</v>
      </c>
      <c r="AA937">
        <v>0</v>
      </c>
      <c r="AB937">
        <v>1</v>
      </c>
      <c r="AC937">
        <v>2.5000000000000001E-4</v>
      </c>
      <c r="AD937">
        <v>1</v>
      </c>
      <c r="AE937" t="s">
        <v>44</v>
      </c>
      <c r="AF937">
        <v>1.85076481313599E-4</v>
      </c>
      <c r="AG937">
        <v>1.6878975095800199E-3</v>
      </c>
      <c r="AH937">
        <v>1</v>
      </c>
      <c r="AI937">
        <v>1</v>
      </c>
      <c r="AJ937">
        <v>9.7877026009106402E-2</v>
      </c>
      <c r="AK937">
        <v>4.8593418742016604E-3</v>
      </c>
      <c r="AL937">
        <v>0</v>
      </c>
      <c r="AN937" s="4">
        <f t="shared" si="42"/>
        <v>16.689999999995052</v>
      </c>
      <c r="AO937" s="4">
        <f t="shared" si="43"/>
        <v>-4.9489301545690978E-12</v>
      </c>
      <c r="AQ937">
        <f t="shared" si="44"/>
        <v>26.255858333333308</v>
      </c>
    </row>
    <row r="938" spans="1:43" x14ac:dyDescent="0.25">
      <c r="A938" t="s">
        <v>1918</v>
      </c>
      <c r="B938">
        <v>9202509353</v>
      </c>
      <c r="C938">
        <v>303947471</v>
      </c>
      <c r="D938">
        <v>1</v>
      </c>
      <c r="E938" t="s">
        <v>39</v>
      </c>
      <c r="F938" t="s">
        <v>1919</v>
      </c>
      <c r="G938" t="s">
        <v>41</v>
      </c>
      <c r="H938" s="2">
        <v>45170</v>
      </c>
      <c r="I938">
        <v>100000</v>
      </c>
      <c r="J938" t="s">
        <v>42</v>
      </c>
      <c r="K938" t="s">
        <v>42</v>
      </c>
      <c r="L938">
        <v>100000</v>
      </c>
      <c r="M938" t="s">
        <v>42</v>
      </c>
      <c r="N938">
        <v>909.59</v>
      </c>
      <c r="O938">
        <v>0</v>
      </c>
      <c r="P938">
        <v>100000</v>
      </c>
      <c r="Q938" t="s">
        <v>43</v>
      </c>
      <c r="R938">
        <v>0.10375</v>
      </c>
      <c r="S938">
        <v>0.10625</v>
      </c>
      <c r="T938" t="s">
        <v>44</v>
      </c>
      <c r="U938">
        <v>45200</v>
      </c>
      <c r="V938">
        <v>100000</v>
      </c>
      <c r="W938" t="s">
        <v>42</v>
      </c>
      <c r="X938" t="s">
        <v>42</v>
      </c>
      <c r="Y938" t="s">
        <v>42</v>
      </c>
      <c r="Z938">
        <v>43.84</v>
      </c>
      <c r="AA938">
        <v>0</v>
      </c>
      <c r="AB938">
        <v>1</v>
      </c>
      <c r="AC938">
        <v>2.5000000000000001E-4</v>
      </c>
      <c r="AD938">
        <v>1</v>
      </c>
      <c r="AE938" t="s">
        <v>44</v>
      </c>
      <c r="AF938">
        <v>1.2E-4</v>
      </c>
      <c r="AG938">
        <v>5.2608000000000004E-3</v>
      </c>
      <c r="AH938">
        <v>1</v>
      </c>
      <c r="AI938">
        <v>1</v>
      </c>
      <c r="AJ938">
        <v>0.10088</v>
      </c>
      <c r="AK938">
        <v>0</v>
      </c>
      <c r="AL938">
        <v>0</v>
      </c>
      <c r="AN938" s="4">
        <f t="shared" si="42"/>
        <v>0</v>
      </c>
      <c r="AO938" s="4">
        <f t="shared" si="43"/>
        <v>0</v>
      </c>
      <c r="AQ938">
        <f t="shared" si="44"/>
        <v>0</v>
      </c>
    </row>
    <row r="939" spans="1:43" x14ac:dyDescent="0.25">
      <c r="A939" t="s">
        <v>1920</v>
      </c>
      <c r="B939">
        <v>1032192408</v>
      </c>
      <c r="C939">
        <v>303947489</v>
      </c>
      <c r="D939">
        <v>1</v>
      </c>
      <c r="E939" t="s">
        <v>39</v>
      </c>
      <c r="F939" t="s">
        <v>1921</v>
      </c>
      <c r="G939" t="s">
        <v>41</v>
      </c>
      <c r="H939" s="2">
        <v>45170</v>
      </c>
      <c r="I939">
        <v>65480.87</v>
      </c>
      <c r="J939" t="s">
        <v>42</v>
      </c>
      <c r="K939" t="s">
        <v>42</v>
      </c>
      <c r="L939">
        <v>65480.87</v>
      </c>
      <c r="M939" t="s">
        <v>42</v>
      </c>
      <c r="N939">
        <v>565.33000000000004</v>
      </c>
      <c r="O939">
        <v>434.67</v>
      </c>
      <c r="P939">
        <v>65046.2</v>
      </c>
      <c r="Q939" t="s">
        <v>47</v>
      </c>
      <c r="R939">
        <v>0.105</v>
      </c>
      <c r="S939">
        <v>0.105</v>
      </c>
      <c r="T939" t="s">
        <v>44</v>
      </c>
      <c r="U939">
        <v>45231</v>
      </c>
      <c r="V939">
        <v>65046.2</v>
      </c>
      <c r="W939" t="s">
        <v>42</v>
      </c>
      <c r="X939" t="s">
        <v>42</v>
      </c>
      <c r="Y939" t="s">
        <v>42</v>
      </c>
      <c r="Z939">
        <v>9.1199999999999992</v>
      </c>
      <c r="AA939">
        <v>0</v>
      </c>
      <c r="AB939">
        <v>1</v>
      </c>
      <c r="AC939">
        <v>2.5000000000000001E-4</v>
      </c>
      <c r="AD939">
        <v>1</v>
      </c>
      <c r="AE939" t="s">
        <v>44</v>
      </c>
      <c r="AF939">
        <v>1.8325962987358001E-4</v>
      </c>
      <c r="AG939">
        <v>1.6713278244470499E-3</v>
      </c>
      <c r="AH939">
        <v>1</v>
      </c>
      <c r="AI939">
        <v>1</v>
      </c>
      <c r="AJ939">
        <v>0.10289541254567899</v>
      </c>
      <c r="AK939">
        <v>4.8607226812960799E-3</v>
      </c>
      <c r="AL939">
        <v>0</v>
      </c>
      <c r="AN939" s="4">
        <f t="shared" si="42"/>
        <v>434.67000000000553</v>
      </c>
      <c r="AO939" s="4">
        <f t="shared" si="43"/>
        <v>5.5138116294983774E-12</v>
      </c>
      <c r="AQ939">
        <f t="shared" si="44"/>
        <v>26.523695833333338</v>
      </c>
    </row>
    <row r="940" spans="1:43" x14ac:dyDescent="0.25">
      <c r="A940" t="s">
        <v>1922</v>
      </c>
      <c r="B940">
        <v>9202990280</v>
      </c>
      <c r="C940" t="s">
        <v>42</v>
      </c>
      <c r="D940">
        <v>1</v>
      </c>
      <c r="E940" t="s">
        <v>39</v>
      </c>
      <c r="F940" t="s">
        <v>1923</v>
      </c>
      <c r="G940" t="s">
        <v>41</v>
      </c>
      <c r="H940" s="2">
        <v>45170</v>
      </c>
      <c r="I940">
        <v>143000</v>
      </c>
      <c r="J940" t="s">
        <v>42</v>
      </c>
      <c r="K940" t="s">
        <v>42</v>
      </c>
      <c r="L940">
        <v>143000</v>
      </c>
      <c r="M940" t="s">
        <v>42</v>
      </c>
      <c r="N940">
        <v>1606.3</v>
      </c>
      <c r="O940">
        <v>143000</v>
      </c>
      <c r="P940">
        <v>0</v>
      </c>
      <c r="Q940" t="s">
        <v>43</v>
      </c>
      <c r="R940">
        <v>9.7500000000000003E-2</v>
      </c>
      <c r="S940">
        <v>0.1</v>
      </c>
      <c r="T940" t="s">
        <v>177</v>
      </c>
      <c r="U940">
        <v>45231</v>
      </c>
      <c r="V940">
        <v>0</v>
      </c>
      <c r="W940" t="s">
        <v>42</v>
      </c>
      <c r="X940" t="s">
        <v>42</v>
      </c>
      <c r="Y940" t="s">
        <v>42</v>
      </c>
      <c r="Z940">
        <v>80.319999999999993</v>
      </c>
      <c r="AA940">
        <v>0</v>
      </c>
      <c r="AB940">
        <v>1</v>
      </c>
      <c r="AC940">
        <v>2.5000000000000001E-4</v>
      </c>
      <c r="AD940">
        <v>1</v>
      </c>
      <c r="AE940" t="s">
        <v>177</v>
      </c>
      <c r="AF940" s="3">
        <v>8.3916083916083894E-5</v>
      </c>
      <c r="AG940">
        <v>6.7401398601398604E-3</v>
      </c>
      <c r="AH940">
        <v>0</v>
      </c>
      <c r="AI940">
        <v>0</v>
      </c>
      <c r="AJ940">
        <v>9.4666083916083901E-2</v>
      </c>
      <c r="AK940">
        <v>0</v>
      </c>
      <c r="AL940">
        <v>0</v>
      </c>
      <c r="AN940" s="4">
        <f t="shared" si="42"/>
        <v>143000</v>
      </c>
      <c r="AO940" s="4">
        <f t="shared" si="43"/>
        <v>0</v>
      </c>
      <c r="AQ940">
        <f t="shared" si="44"/>
        <v>0</v>
      </c>
    </row>
    <row r="941" spans="1:43" x14ac:dyDescent="0.25">
      <c r="A941" t="s">
        <v>1924</v>
      </c>
      <c r="B941">
        <v>9202985579</v>
      </c>
      <c r="C941">
        <v>303948743</v>
      </c>
      <c r="D941">
        <v>1</v>
      </c>
      <c r="E941" t="s">
        <v>39</v>
      </c>
      <c r="F941" t="s">
        <v>1925</v>
      </c>
      <c r="G941" t="s">
        <v>41</v>
      </c>
      <c r="H941" s="2">
        <v>45170</v>
      </c>
      <c r="I941">
        <v>64900</v>
      </c>
      <c r="J941" t="s">
        <v>42</v>
      </c>
      <c r="K941" t="s">
        <v>42</v>
      </c>
      <c r="L941">
        <v>64900</v>
      </c>
      <c r="M941" t="s">
        <v>42</v>
      </c>
      <c r="N941">
        <v>505.44</v>
      </c>
      <c r="O941">
        <v>52.9</v>
      </c>
      <c r="P941">
        <v>64847.1</v>
      </c>
      <c r="Q941" t="s">
        <v>43</v>
      </c>
      <c r="R941">
        <v>8.8749999999999996E-2</v>
      </c>
      <c r="S941">
        <v>9.1249999999999998E-2</v>
      </c>
      <c r="T941" t="s">
        <v>44</v>
      </c>
      <c r="U941">
        <v>45200</v>
      </c>
      <c r="V941">
        <v>64847.1</v>
      </c>
      <c r="W941" t="s">
        <v>42</v>
      </c>
      <c r="X941" t="s">
        <v>42</v>
      </c>
      <c r="Y941" t="s">
        <v>42</v>
      </c>
      <c r="Z941">
        <v>28.48</v>
      </c>
      <c r="AA941">
        <v>0</v>
      </c>
      <c r="AB941">
        <v>1</v>
      </c>
      <c r="AC941">
        <v>2.5000000000000001E-4</v>
      </c>
      <c r="AD941">
        <v>1</v>
      </c>
      <c r="AE941" t="s">
        <v>44</v>
      </c>
      <c r="AF941">
        <v>1.8489984591679501E-4</v>
      </c>
      <c r="AG941">
        <v>5.2659476117103204E-3</v>
      </c>
      <c r="AH941">
        <v>1</v>
      </c>
      <c r="AI941">
        <v>1</v>
      </c>
      <c r="AJ941">
        <v>8.5815100154083196E-2</v>
      </c>
      <c r="AK941">
        <v>0</v>
      </c>
      <c r="AL941">
        <v>0</v>
      </c>
      <c r="AN941" s="4">
        <f t="shared" si="42"/>
        <v>52.900000000001455</v>
      </c>
      <c r="AO941" s="4">
        <f t="shared" si="43"/>
        <v>1.4566126083082054E-12</v>
      </c>
      <c r="AQ941">
        <f t="shared" si="44"/>
        <v>0</v>
      </c>
    </row>
    <row r="942" spans="1:43" x14ac:dyDescent="0.25">
      <c r="A942" t="s">
        <v>1926</v>
      </c>
      <c r="B942">
        <v>9202797032</v>
      </c>
      <c r="C942">
        <v>303949023</v>
      </c>
      <c r="D942">
        <v>1</v>
      </c>
      <c r="E942" t="s">
        <v>39</v>
      </c>
      <c r="F942" t="s">
        <v>1927</v>
      </c>
      <c r="G942" t="s">
        <v>41</v>
      </c>
      <c r="H942" s="2">
        <v>45170</v>
      </c>
      <c r="I942">
        <v>35000</v>
      </c>
      <c r="J942" t="s">
        <v>42</v>
      </c>
      <c r="K942" t="s">
        <v>42</v>
      </c>
      <c r="L942">
        <v>35000</v>
      </c>
      <c r="M942" t="s">
        <v>42</v>
      </c>
      <c r="N942">
        <v>310.68</v>
      </c>
      <c r="O942">
        <v>0</v>
      </c>
      <c r="P942">
        <v>35000</v>
      </c>
      <c r="Q942" t="s">
        <v>43</v>
      </c>
      <c r="R942">
        <v>0.10125000000000001</v>
      </c>
      <c r="S942">
        <v>0.10375</v>
      </c>
      <c r="T942" t="s">
        <v>44</v>
      </c>
      <c r="U942">
        <v>45200</v>
      </c>
      <c r="V942">
        <v>35000</v>
      </c>
      <c r="W942" t="s">
        <v>42</v>
      </c>
      <c r="X942" t="s">
        <v>42</v>
      </c>
      <c r="Y942" t="s">
        <v>42</v>
      </c>
      <c r="Z942">
        <v>15.34</v>
      </c>
      <c r="AA942">
        <v>0</v>
      </c>
      <c r="AB942">
        <v>1</v>
      </c>
      <c r="AC942">
        <v>2.5000000000000001E-4</v>
      </c>
      <c r="AD942">
        <v>1</v>
      </c>
      <c r="AE942" t="s">
        <v>44</v>
      </c>
      <c r="AF942">
        <v>3.4285714285714301E-4</v>
      </c>
      <c r="AG942">
        <v>5.2594285714285703E-3</v>
      </c>
      <c r="AH942">
        <v>1</v>
      </c>
      <c r="AI942">
        <v>1</v>
      </c>
      <c r="AJ942">
        <v>9.8157142857142804E-2</v>
      </c>
      <c r="AK942">
        <v>0</v>
      </c>
      <c r="AL942">
        <v>0</v>
      </c>
      <c r="AN942" s="4">
        <f t="shared" si="42"/>
        <v>0</v>
      </c>
      <c r="AO942" s="4">
        <f t="shared" si="43"/>
        <v>0</v>
      </c>
      <c r="AQ942">
        <f t="shared" si="44"/>
        <v>0</v>
      </c>
    </row>
    <row r="943" spans="1:43" x14ac:dyDescent="0.25">
      <c r="A943" t="s">
        <v>1928</v>
      </c>
      <c r="B943">
        <v>9202801891</v>
      </c>
      <c r="C943">
        <v>303948823</v>
      </c>
      <c r="D943">
        <v>1</v>
      </c>
      <c r="E943" t="s">
        <v>39</v>
      </c>
      <c r="F943" t="s">
        <v>1929</v>
      </c>
      <c r="G943" t="s">
        <v>41</v>
      </c>
      <c r="H943" s="2">
        <v>45170</v>
      </c>
      <c r="I943">
        <v>108219</v>
      </c>
      <c r="J943" t="s">
        <v>42</v>
      </c>
      <c r="K943" t="s">
        <v>42</v>
      </c>
      <c r="L943">
        <v>108219</v>
      </c>
      <c r="M943" t="s">
        <v>42</v>
      </c>
      <c r="N943">
        <v>1032.29</v>
      </c>
      <c r="O943">
        <v>100</v>
      </c>
      <c r="P943">
        <v>108119</v>
      </c>
      <c r="Q943" t="s">
        <v>43</v>
      </c>
      <c r="R943">
        <v>0.10875</v>
      </c>
      <c r="S943">
        <v>0.11125</v>
      </c>
      <c r="T943" t="s">
        <v>44</v>
      </c>
      <c r="U943">
        <v>45200</v>
      </c>
      <c r="V943">
        <v>108119</v>
      </c>
      <c r="W943" t="s">
        <v>42</v>
      </c>
      <c r="X943" t="s">
        <v>42</v>
      </c>
      <c r="Y943" t="s">
        <v>42</v>
      </c>
      <c r="Z943">
        <v>47.46</v>
      </c>
      <c r="AA943">
        <v>0</v>
      </c>
      <c r="AB943">
        <v>1</v>
      </c>
      <c r="AC943">
        <v>2.5000000000000001E-4</v>
      </c>
      <c r="AD943">
        <v>1</v>
      </c>
      <c r="AE943" t="s">
        <v>44</v>
      </c>
      <c r="AF943">
        <v>1.10886258420425E-4</v>
      </c>
      <c r="AG943">
        <v>5.2626618246333799E-3</v>
      </c>
      <c r="AH943">
        <v>1</v>
      </c>
      <c r="AI943">
        <v>1</v>
      </c>
      <c r="AJ943">
        <v>0.10588911374158</v>
      </c>
      <c r="AK943">
        <v>0</v>
      </c>
      <c r="AL943">
        <v>0</v>
      </c>
      <c r="AN943" s="4">
        <f t="shared" si="42"/>
        <v>100</v>
      </c>
      <c r="AO943" s="4">
        <f t="shared" si="43"/>
        <v>0</v>
      </c>
      <c r="AQ943">
        <f t="shared" si="44"/>
        <v>0</v>
      </c>
    </row>
    <row r="944" spans="1:43" x14ac:dyDescent="0.25">
      <c r="A944" t="s">
        <v>1930</v>
      </c>
      <c r="B944">
        <v>9202984150</v>
      </c>
      <c r="C944">
        <v>303949005</v>
      </c>
      <c r="D944">
        <v>1</v>
      </c>
      <c r="E944" t="s">
        <v>39</v>
      </c>
      <c r="F944" t="s">
        <v>1931</v>
      </c>
      <c r="G944" t="s">
        <v>41</v>
      </c>
      <c r="H944" s="2">
        <v>45170</v>
      </c>
      <c r="I944">
        <v>37484.92</v>
      </c>
      <c r="J944" t="s">
        <v>42</v>
      </c>
      <c r="K944" t="s">
        <v>42</v>
      </c>
      <c r="L944">
        <v>37484.92</v>
      </c>
      <c r="M944" t="s">
        <v>42</v>
      </c>
      <c r="N944">
        <v>262.61829999999998</v>
      </c>
      <c r="O944">
        <v>0</v>
      </c>
      <c r="P944">
        <v>37484.92</v>
      </c>
      <c r="Q944" t="s">
        <v>43</v>
      </c>
      <c r="R944">
        <v>0.10125000000000001</v>
      </c>
      <c r="S944">
        <v>0.10375</v>
      </c>
      <c r="T944" t="s">
        <v>44</v>
      </c>
      <c r="U944">
        <v>45200</v>
      </c>
      <c r="V944">
        <v>49484.92</v>
      </c>
      <c r="W944" t="s">
        <v>42</v>
      </c>
      <c r="X944" t="s">
        <v>42</v>
      </c>
      <c r="Y944" t="s">
        <v>42</v>
      </c>
      <c r="Z944">
        <v>12.9707542768618</v>
      </c>
      <c r="AA944">
        <v>0</v>
      </c>
      <c r="AB944">
        <v>1</v>
      </c>
      <c r="AC944">
        <v>2.5000000000000001E-4</v>
      </c>
      <c r="AD944">
        <v>1</v>
      </c>
      <c r="AE944" t="s">
        <v>44</v>
      </c>
      <c r="AF944">
        <v>3.2012873443507399E-4</v>
      </c>
      <c r="AG944">
        <v>4.1523111513201002E-3</v>
      </c>
      <c r="AH944">
        <v>0.75750188138123697</v>
      </c>
      <c r="AI944">
        <v>1</v>
      </c>
      <c r="AJ944">
        <v>9.8179871265564905E-2</v>
      </c>
      <c r="AK944">
        <v>0</v>
      </c>
      <c r="AL944">
        <v>0</v>
      </c>
      <c r="AN944" s="4">
        <f t="shared" si="42"/>
        <v>0</v>
      </c>
      <c r="AO944" s="4">
        <f t="shared" si="43"/>
        <v>0</v>
      </c>
      <c r="AQ944">
        <f t="shared" si="44"/>
        <v>0</v>
      </c>
    </row>
    <row r="945" spans="1:43" x14ac:dyDescent="0.25">
      <c r="A945" t="s">
        <v>1932</v>
      </c>
      <c r="B945">
        <v>9202939758</v>
      </c>
      <c r="C945">
        <v>303949014</v>
      </c>
      <c r="D945">
        <v>1</v>
      </c>
      <c r="E945" t="s">
        <v>39</v>
      </c>
      <c r="F945" t="s">
        <v>1933</v>
      </c>
      <c r="G945" t="s">
        <v>41</v>
      </c>
      <c r="H945" s="2">
        <v>45170</v>
      </c>
      <c r="I945">
        <v>79450</v>
      </c>
      <c r="J945" t="s">
        <v>42</v>
      </c>
      <c r="K945" t="s">
        <v>42</v>
      </c>
      <c r="L945">
        <v>79450</v>
      </c>
      <c r="M945" t="s">
        <v>42</v>
      </c>
      <c r="N945">
        <v>705.38</v>
      </c>
      <c r="O945">
        <v>25</v>
      </c>
      <c r="P945">
        <v>79425</v>
      </c>
      <c r="Q945" t="s">
        <v>43</v>
      </c>
      <c r="R945">
        <v>0.10125000000000001</v>
      </c>
      <c r="S945">
        <v>0.10375</v>
      </c>
      <c r="T945" t="s">
        <v>44</v>
      </c>
      <c r="U945">
        <v>45200</v>
      </c>
      <c r="V945">
        <v>79425</v>
      </c>
      <c r="W945" t="s">
        <v>42</v>
      </c>
      <c r="X945" t="s">
        <v>42</v>
      </c>
      <c r="Y945" t="s">
        <v>42</v>
      </c>
      <c r="Z945">
        <v>34.83</v>
      </c>
      <c r="AA945">
        <v>0</v>
      </c>
      <c r="AB945">
        <v>1</v>
      </c>
      <c r="AC945">
        <v>2.5000000000000001E-4</v>
      </c>
      <c r="AD945">
        <v>1</v>
      </c>
      <c r="AE945" t="s">
        <v>44</v>
      </c>
      <c r="AF945">
        <v>1.5103838892385101E-4</v>
      </c>
      <c r="AG945">
        <v>5.2606670862177501E-3</v>
      </c>
      <c r="AH945">
        <v>1</v>
      </c>
      <c r="AI945">
        <v>1</v>
      </c>
      <c r="AJ945">
        <v>9.8348961611076105E-2</v>
      </c>
      <c r="AK945">
        <v>0</v>
      </c>
      <c r="AL945">
        <v>0</v>
      </c>
      <c r="AN945" s="4">
        <f t="shared" si="42"/>
        <v>25</v>
      </c>
      <c r="AO945" s="4">
        <f t="shared" si="43"/>
        <v>0</v>
      </c>
      <c r="AQ945">
        <f t="shared" si="44"/>
        <v>0</v>
      </c>
    </row>
    <row r="946" spans="1:43" x14ac:dyDescent="0.25">
      <c r="A946" t="s">
        <v>1934</v>
      </c>
      <c r="B946">
        <v>9202976966</v>
      </c>
      <c r="C946">
        <v>303949927</v>
      </c>
      <c r="D946">
        <v>1</v>
      </c>
      <c r="E946" t="s">
        <v>39</v>
      </c>
      <c r="F946" t="s">
        <v>1935</v>
      </c>
      <c r="G946" t="s">
        <v>41</v>
      </c>
      <c r="H946" s="2">
        <v>45170</v>
      </c>
      <c r="I946">
        <v>50000</v>
      </c>
      <c r="J946" t="s">
        <v>42</v>
      </c>
      <c r="K946" t="s">
        <v>42</v>
      </c>
      <c r="L946">
        <v>50000</v>
      </c>
      <c r="M946" t="s">
        <v>42</v>
      </c>
      <c r="N946">
        <v>0</v>
      </c>
      <c r="O946">
        <v>0</v>
      </c>
      <c r="P946">
        <v>50000</v>
      </c>
      <c r="Q946" t="s">
        <v>43</v>
      </c>
      <c r="R946">
        <v>9.8750000000000004E-2</v>
      </c>
      <c r="S946">
        <v>0.10125000000000001</v>
      </c>
      <c r="T946" t="s">
        <v>44</v>
      </c>
      <c r="U946">
        <v>45200</v>
      </c>
      <c r="V946">
        <v>50000</v>
      </c>
      <c r="W946" t="s">
        <v>42</v>
      </c>
      <c r="X946" t="s">
        <v>42</v>
      </c>
      <c r="Y946" t="s">
        <v>42</v>
      </c>
      <c r="Z946">
        <v>0</v>
      </c>
      <c r="AA946">
        <v>0</v>
      </c>
      <c r="AB946">
        <v>1</v>
      </c>
      <c r="AC946">
        <v>2.5000000000000001E-4</v>
      </c>
      <c r="AD946">
        <v>1</v>
      </c>
      <c r="AE946" t="s">
        <v>44</v>
      </c>
      <c r="AF946">
        <v>2.4000000000000001E-4</v>
      </c>
      <c r="AG946">
        <v>0</v>
      </c>
      <c r="AH946">
        <v>1</v>
      </c>
      <c r="AI946">
        <v>1</v>
      </c>
      <c r="AJ946">
        <v>9.5759999999999998E-2</v>
      </c>
      <c r="AK946">
        <v>0</v>
      </c>
      <c r="AL946">
        <v>0</v>
      </c>
      <c r="AN946" s="4">
        <f t="shared" si="42"/>
        <v>0</v>
      </c>
      <c r="AO946" s="4">
        <f t="shared" si="43"/>
        <v>0</v>
      </c>
      <c r="AQ946">
        <f t="shared" si="44"/>
        <v>0</v>
      </c>
    </row>
    <row r="947" spans="1:43" x14ac:dyDescent="0.25">
      <c r="A947" t="s">
        <v>1936</v>
      </c>
      <c r="B947">
        <v>1032528658</v>
      </c>
      <c r="C947">
        <v>303951791</v>
      </c>
      <c r="D947">
        <v>1</v>
      </c>
      <c r="E947" t="s">
        <v>39</v>
      </c>
      <c r="F947" t="s">
        <v>1937</v>
      </c>
      <c r="G947" t="s">
        <v>41</v>
      </c>
      <c r="H947" s="2">
        <v>45170</v>
      </c>
      <c r="I947">
        <v>249828.58</v>
      </c>
      <c r="J947" t="s">
        <v>42</v>
      </c>
      <c r="K947" t="s">
        <v>42</v>
      </c>
      <c r="L947">
        <v>249828.58</v>
      </c>
      <c r="M947" t="s">
        <v>42</v>
      </c>
      <c r="N947">
        <v>0</v>
      </c>
      <c r="O947">
        <v>0</v>
      </c>
      <c r="P947">
        <v>249828.58</v>
      </c>
      <c r="Q947" t="s">
        <v>47</v>
      </c>
      <c r="R947">
        <v>0.125</v>
      </c>
      <c r="S947">
        <v>0.125</v>
      </c>
      <c r="T947" t="s">
        <v>66</v>
      </c>
      <c r="U947">
        <v>45170</v>
      </c>
      <c r="V947">
        <v>249828.58</v>
      </c>
      <c r="W947" t="s">
        <v>42</v>
      </c>
      <c r="X947" t="s">
        <v>42</v>
      </c>
      <c r="Y947" t="s">
        <v>42</v>
      </c>
      <c r="Z947">
        <v>9.1199999999999992</v>
      </c>
      <c r="AA947">
        <v>0</v>
      </c>
      <c r="AB947">
        <v>1</v>
      </c>
      <c r="AC947">
        <v>2.5000000000000001E-4</v>
      </c>
      <c r="AD947">
        <v>1</v>
      </c>
      <c r="AE947" t="s">
        <v>66</v>
      </c>
      <c r="AF947" s="3">
        <v>4.8032935223023702E-5</v>
      </c>
      <c r="AG947">
        <v>4.3806036923397601E-4</v>
      </c>
      <c r="AH947">
        <v>1</v>
      </c>
      <c r="AI947">
        <v>1</v>
      </c>
      <c r="AJ947">
        <v>0.12426390669554301</v>
      </c>
      <c r="AK947">
        <v>4.9634949692305003E-3</v>
      </c>
      <c r="AL947">
        <v>0</v>
      </c>
      <c r="AN947" s="4">
        <f t="shared" si="42"/>
        <v>0</v>
      </c>
      <c r="AO947" s="4">
        <f t="shared" si="43"/>
        <v>0</v>
      </c>
      <c r="AQ947">
        <f t="shared" si="44"/>
        <v>103.33524166666662</v>
      </c>
    </row>
    <row r="948" spans="1:43" x14ac:dyDescent="0.25">
      <c r="A948" t="s">
        <v>1938</v>
      </c>
      <c r="B948">
        <v>1032528124</v>
      </c>
      <c r="C948">
        <v>303951869</v>
      </c>
      <c r="D948">
        <v>1</v>
      </c>
      <c r="E948" t="s">
        <v>39</v>
      </c>
      <c r="F948" t="s">
        <v>1939</v>
      </c>
      <c r="G948" t="s">
        <v>41</v>
      </c>
      <c r="H948" s="2">
        <v>45170</v>
      </c>
      <c r="I948">
        <v>200000</v>
      </c>
      <c r="J948" t="s">
        <v>42</v>
      </c>
      <c r="K948" t="s">
        <v>42</v>
      </c>
      <c r="L948">
        <v>200000</v>
      </c>
      <c r="M948" t="s">
        <v>42</v>
      </c>
      <c r="N948">
        <v>1741.1</v>
      </c>
      <c r="O948">
        <v>0</v>
      </c>
      <c r="P948">
        <v>200000</v>
      </c>
      <c r="Q948" t="s">
        <v>47</v>
      </c>
      <c r="R948">
        <v>0.105</v>
      </c>
      <c r="S948">
        <v>0.105</v>
      </c>
      <c r="T948" t="s">
        <v>44</v>
      </c>
      <c r="U948">
        <v>45200</v>
      </c>
      <c r="V948">
        <v>200000</v>
      </c>
      <c r="W948" t="s">
        <v>42</v>
      </c>
      <c r="X948" t="s">
        <v>42</v>
      </c>
      <c r="Y948" t="s">
        <v>42</v>
      </c>
      <c r="Z948">
        <v>9.1199999999999992</v>
      </c>
      <c r="AA948">
        <v>0</v>
      </c>
      <c r="AB948">
        <v>1</v>
      </c>
      <c r="AC948">
        <v>2.5000000000000001E-4</v>
      </c>
      <c r="AD948">
        <v>1</v>
      </c>
      <c r="AE948" t="s">
        <v>44</v>
      </c>
      <c r="AF948" s="3">
        <v>6.0000000000000002E-5</v>
      </c>
      <c r="AG948">
        <v>5.4719999999999997E-4</v>
      </c>
      <c r="AH948">
        <v>1</v>
      </c>
      <c r="AI948">
        <v>1</v>
      </c>
      <c r="AJ948">
        <v>0.10414279999999999</v>
      </c>
      <c r="AK948">
        <v>4.9544000000000003E-3</v>
      </c>
      <c r="AL948">
        <v>0</v>
      </c>
      <c r="AN948" s="4">
        <f t="shared" si="42"/>
        <v>0</v>
      </c>
      <c r="AO948" s="4">
        <f t="shared" si="43"/>
        <v>0</v>
      </c>
      <c r="AQ948">
        <f t="shared" si="44"/>
        <v>82.573333333333338</v>
      </c>
    </row>
    <row r="949" spans="1:43" x14ac:dyDescent="0.25">
      <c r="A949" t="s">
        <v>1940</v>
      </c>
      <c r="B949">
        <v>9203382545</v>
      </c>
      <c r="C949">
        <v>303953090</v>
      </c>
      <c r="D949">
        <v>1</v>
      </c>
      <c r="E949" t="s">
        <v>39</v>
      </c>
      <c r="F949" t="s">
        <v>1941</v>
      </c>
      <c r="G949" t="s">
        <v>41</v>
      </c>
      <c r="H949" s="2">
        <v>45170</v>
      </c>
      <c r="I949">
        <v>55335.48</v>
      </c>
      <c r="J949" t="s">
        <v>42</v>
      </c>
      <c r="K949" t="s">
        <v>42</v>
      </c>
      <c r="L949">
        <v>55335.48</v>
      </c>
      <c r="M949" t="s">
        <v>42</v>
      </c>
      <c r="N949">
        <v>488.53</v>
      </c>
      <c r="O949">
        <v>0</v>
      </c>
      <c r="P949">
        <v>55335.48</v>
      </c>
      <c r="Q949" t="s">
        <v>43</v>
      </c>
      <c r="R949">
        <v>0.1</v>
      </c>
      <c r="S949">
        <v>0.10249999999999999</v>
      </c>
      <c r="T949" t="s">
        <v>44</v>
      </c>
      <c r="U949">
        <v>45200</v>
      </c>
      <c r="V949">
        <v>55335.48</v>
      </c>
      <c r="W949" t="s">
        <v>42</v>
      </c>
      <c r="X949" t="s">
        <v>42</v>
      </c>
      <c r="Y949" t="s">
        <v>42</v>
      </c>
      <c r="Z949">
        <v>24.43</v>
      </c>
      <c r="AA949">
        <v>0</v>
      </c>
      <c r="AB949">
        <v>1</v>
      </c>
      <c r="AC949">
        <v>2.5000000000000001E-4</v>
      </c>
      <c r="AD949">
        <v>1</v>
      </c>
      <c r="AE949" t="s">
        <v>44</v>
      </c>
      <c r="AF949">
        <v>2.1685905679321799E-4</v>
      </c>
      <c r="AG949">
        <v>5.2978667574583296E-3</v>
      </c>
      <c r="AH949">
        <v>1</v>
      </c>
      <c r="AI949">
        <v>1</v>
      </c>
      <c r="AJ949">
        <v>9.7033140943206794E-2</v>
      </c>
      <c r="AK949">
        <v>0</v>
      </c>
      <c r="AL949">
        <v>0</v>
      </c>
      <c r="AN949" s="4">
        <f t="shared" si="42"/>
        <v>0</v>
      </c>
      <c r="AO949" s="4">
        <f t="shared" si="43"/>
        <v>0</v>
      </c>
      <c r="AQ949">
        <f t="shared" si="44"/>
        <v>0</v>
      </c>
    </row>
    <row r="950" spans="1:43" x14ac:dyDescent="0.25">
      <c r="A950" t="s">
        <v>1942</v>
      </c>
      <c r="B950">
        <v>9203083382</v>
      </c>
      <c r="C950">
        <v>303949483</v>
      </c>
      <c r="D950">
        <v>1</v>
      </c>
      <c r="E950" t="s">
        <v>39</v>
      </c>
      <c r="F950" t="s">
        <v>1943</v>
      </c>
      <c r="G950" t="s">
        <v>41</v>
      </c>
      <c r="H950" s="2">
        <v>45170</v>
      </c>
      <c r="I950">
        <v>39700</v>
      </c>
      <c r="J950" t="s">
        <v>42</v>
      </c>
      <c r="K950" t="s">
        <v>42</v>
      </c>
      <c r="L950">
        <v>39700</v>
      </c>
      <c r="M950" t="s">
        <v>42</v>
      </c>
      <c r="N950">
        <v>322.64</v>
      </c>
      <c r="O950">
        <v>150</v>
      </c>
      <c r="P950">
        <v>39550</v>
      </c>
      <c r="Q950" t="s">
        <v>43</v>
      </c>
      <c r="R950">
        <v>9.2499999999999999E-2</v>
      </c>
      <c r="S950">
        <v>9.5000000000000001E-2</v>
      </c>
      <c r="T950" t="s">
        <v>44</v>
      </c>
      <c r="U950">
        <v>45200</v>
      </c>
      <c r="V950">
        <v>39550</v>
      </c>
      <c r="W950" t="s">
        <v>42</v>
      </c>
      <c r="X950" t="s">
        <v>42</v>
      </c>
      <c r="Y950" t="s">
        <v>42</v>
      </c>
      <c r="Z950">
        <v>17.440000000000001</v>
      </c>
      <c r="AA950">
        <v>0</v>
      </c>
      <c r="AB950">
        <v>1</v>
      </c>
      <c r="AC950">
        <v>2.5000000000000001E-4</v>
      </c>
      <c r="AD950">
        <v>1</v>
      </c>
      <c r="AE950" t="s">
        <v>44</v>
      </c>
      <c r="AF950">
        <v>3.0226700251889199E-4</v>
      </c>
      <c r="AG950">
        <v>5.2715365239294704E-3</v>
      </c>
      <c r="AH950">
        <v>1</v>
      </c>
      <c r="AI950">
        <v>1</v>
      </c>
      <c r="AJ950">
        <v>8.94477329974811E-2</v>
      </c>
      <c r="AK950">
        <v>0</v>
      </c>
      <c r="AL950">
        <v>0</v>
      </c>
      <c r="AN950" s="4">
        <f t="shared" si="42"/>
        <v>150</v>
      </c>
      <c r="AO950" s="4">
        <f t="shared" si="43"/>
        <v>0</v>
      </c>
      <c r="AQ950">
        <f t="shared" si="44"/>
        <v>0</v>
      </c>
    </row>
    <row r="951" spans="1:43" x14ac:dyDescent="0.25">
      <c r="A951" t="s">
        <v>1944</v>
      </c>
      <c r="B951">
        <v>1032528771</v>
      </c>
      <c r="C951">
        <v>303949541</v>
      </c>
      <c r="D951">
        <v>1</v>
      </c>
      <c r="E951" t="s">
        <v>39</v>
      </c>
      <c r="F951" t="s">
        <v>1945</v>
      </c>
      <c r="G951" t="s">
        <v>41</v>
      </c>
      <c r="H951" s="2">
        <v>45170</v>
      </c>
      <c r="I951">
        <v>499960.95</v>
      </c>
      <c r="J951" t="s">
        <v>42</v>
      </c>
      <c r="K951" t="s">
        <v>42</v>
      </c>
      <c r="L951">
        <v>499960.95</v>
      </c>
      <c r="M951" t="s">
        <v>42</v>
      </c>
      <c r="N951">
        <v>4299.66</v>
      </c>
      <c r="O951">
        <v>0</v>
      </c>
      <c r="P951">
        <v>499960.95</v>
      </c>
      <c r="Q951" t="s">
        <v>47</v>
      </c>
      <c r="R951">
        <v>0.10375</v>
      </c>
      <c r="S951">
        <v>0.10375</v>
      </c>
      <c r="T951" t="s">
        <v>44</v>
      </c>
      <c r="U951">
        <v>45200</v>
      </c>
      <c r="V951">
        <v>499960.95</v>
      </c>
      <c r="W951" t="s">
        <v>42</v>
      </c>
      <c r="X951" t="s">
        <v>42</v>
      </c>
      <c r="Y951" t="s">
        <v>42</v>
      </c>
      <c r="Z951">
        <v>9.1199999999999992</v>
      </c>
      <c r="AA951">
        <v>0</v>
      </c>
      <c r="AB951">
        <v>1</v>
      </c>
      <c r="AC951">
        <v>2.5000000000000001E-4</v>
      </c>
      <c r="AD951">
        <v>1</v>
      </c>
      <c r="AE951" t="s">
        <v>44</v>
      </c>
      <c r="AF951" s="3">
        <v>2.40018745464021E-5</v>
      </c>
      <c r="AG951">
        <v>2.1889709586318701E-4</v>
      </c>
      <c r="AH951">
        <v>1</v>
      </c>
      <c r="AI951">
        <v>1</v>
      </c>
      <c r="AJ951">
        <v>0.10325710102959</v>
      </c>
      <c r="AK951">
        <v>4.9817585753447304E-3</v>
      </c>
      <c r="AL951">
        <v>0</v>
      </c>
      <c r="AN951" s="4">
        <f t="shared" si="42"/>
        <v>0</v>
      </c>
      <c r="AO951" s="4">
        <f t="shared" si="43"/>
        <v>0</v>
      </c>
      <c r="AQ951">
        <f t="shared" si="44"/>
        <v>207.55706249999983</v>
      </c>
    </row>
    <row r="952" spans="1:43" x14ac:dyDescent="0.25">
      <c r="A952" t="s">
        <v>1946</v>
      </c>
      <c r="B952">
        <v>1032824323</v>
      </c>
      <c r="C952">
        <v>303949834</v>
      </c>
      <c r="D952">
        <v>1</v>
      </c>
      <c r="E952" t="s">
        <v>39</v>
      </c>
      <c r="F952" t="s">
        <v>1947</v>
      </c>
      <c r="G952" t="s">
        <v>41</v>
      </c>
      <c r="H952" s="2">
        <v>45170</v>
      </c>
      <c r="I952">
        <v>44988.71</v>
      </c>
      <c r="J952" t="s">
        <v>42</v>
      </c>
      <c r="K952" t="s">
        <v>42</v>
      </c>
      <c r="L952">
        <v>44988.71</v>
      </c>
      <c r="M952" t="s">
        <v>42</v>
      </c>
      <c r="N952">
        <v>0</v>
      </c>
      <c r="O952">
        <v>0</v>
      </c>
      <c r="P952">
        <v>44988.71</v>
      </c>
      <c r="Q952" t="s">
        <v>47</v>
      </c>
      <c r="R952">
        <v>0</v>
      </c>
      <c r="S952">
        <v>0.10375</v>
      </c>
      <c r="T952" t="s">
        <v>66</v>
      </c>
      <c r="U952">
        <v>45170</v>
      </c>
      <c r="V952">
        <v>44988.71</v>
      </c>
      <c r="W952" t="s">
        <v>42</v>
      </c>
      <c r="X952" t="s">
        <v>42</v>
      </c>
      <c r="Y952" t="s">
        <v>42</v>
      </c>
      <c r="Z952">
        <v>25.12</v>
      </c>
      <c r="AA952">
        <v>0</v>
      </c>
      <c r="AB952">
        <v>1</v>
      </c>
      <c r="AC952">
        <v>2.5000000000000001E-4</v>
      </c>
      <c r="AD952">
        <v>1</v>
      </c>
      <c r="AE952" t="s">
        <v>66</v>
      </c>
      <c r="AF952">
        <v>2.6673358715997901E-4</v>
      </c>
      <c r="AG952">
        <v>6.7003477094586599E-3</v>
      </c>
      <c r="AH952">
        <v>1</v>
      </c>
      <c r="AI952">
        <v>1</v>
      </c>
      <c r="AJ952">
        <v>9.6532918703381307E-2</v>
      </c>
      <c r="AK952">
        <v>4.4416376908784404E-3</v>
      </c>
      <c r="AL952">
        <v>0</v>
      </c>
      <c r="AN952" s="4">
        <f t="shared" si="42"/>
        <v>0</v>
      </c>
      <c r="AO952" s="4">
        <f t="shared" si="43"/>
        <v>0</v>
      </c>
      <c r="AQ952">
        <f t="shared" si="44"/>
        <v>16.651962499999982</v>
      </c>
    </row>
    <row r="953" spans="1:43" x14ac:dyDescent="0.25">
      <c r="A953" t="s">
        <v>1948</v>
      </c>
      <c r="B953">
        <v>9202973807</v>
      </c>
      <c r="C953">
        <v>303949501</v>
      </c>
      <c r="D953">
        <v>1</v>
      </c>
      <c r="E953" t="s">
        <v>39</v>
      </c>
      <c r="F953" t="s">
        <v>1949</v>
      </c>
      <c r="G953" t="s">
        <v>41</v>
      </c>
      <c r="H953" s="2">
        <v>45170</v>
      </c>
      <c r="I953">
        <v>20465</v>
      </c>
      <c r="J953" t="s">
        <v>42</v>
      </c>
      <c r="K953" t="s">
        <v>42</v>
      </c>
      <c r="L953">
        <v>20465</v>
      </c>
      <c r="M953" t="s">
        <v>42</v>
      </c>
      <c r="N953">
        <v>335.68</v>
      </c>
      <c r="O953">
        <v>0</v>
      </c>
      <c r="P953">
        <v>20465</v>
      </c>
      <c r="Q953" t="s">
        <v>43</v>
      </c>
      <c r="R953">
        <v>0.09</v>
      </c>
      <c r="S953">
        <v>9.2499999999999999E-2</v>
      </c>
      <c r="T953" t="s">
        <v>44</v>
      </c>
      <c r="U953">
        <v>45231</v>
      </c>
      <c r="V953">
        <v>20465</v>
      </c>
      <c r="W953" t="s">
        <v>42</v>
      </c>
      <c r="X953" t="s">
        <v>42</v>
      </c>
      <c r="Y953" t="s">
        <v>42</v>
      </c>
      <c r="Z953">
        <v>18.41</v>
      </c>
      <c r="AA953">
        <v>0</v>
      </c>
      <c r="AB953">
        <v>1</v>
      </c>
      <c r="AC953">
        <v>2.5000000000000001E-4</v>
      </c>
      <c r="AD953">
        <v>1</v>
      </c>
      <c r="AE953" t="s">
        <v>44</v>
      </c>
      <c r="AF953">
        <v>5.8636696799413597E-4</v>
      </c>
      <c r="AG953">
        <v>1.0795015880772099E-2</v>
      </c>
      <c r="AH953">
        <v>1</v>
      </c>
      <c r="AI953">
        <v>1</v>
      </c>
      <c r="AJ953">
        <v>8.6663633032005902E-2</v>
      </c>
      <c r="AK953">
        <v>0</v>
      </c>
      <c r="AL953">
        <v>0</v>
      </c>
      <c r="AN953" s="4">
        <f t="shared" si="42"/>
        <v>0</v>
      </c>
      <c r="AO953" s="4">
        <f t="shared" si="43"/>
        <v>0</v>
      </c>
      <c r="AQ953">
        <f t="shared" si="44"/>
        <v>0</v>
      </c>
    </row>
    <row r="954" spans="1:43" x14ac:dyDescent="0.25">
      <c r="A954" t="s">
        <v>1950</v>
      </c>
      <c r="B954">
        <v>9203552519</v>
      </c>
      <c r="C954">
        <v>303954031</v>
      </c>
      <c r="D954">
        <v>1</v>
      </c>
      <c r="E954" t="s">
        <v>39</v>
      </c>
      <c r="F954" t="s">
        <v>1951</v>
      </c>
      <c r="G954" t="s">
        <v>41</v>
      </c>
      <c r="H954" s="2">
        <v>45170</v>
      </c>
      <c r="I954">
        <v>49951.01</v>
      </c>
      <c r="J954" t="s">
        <v>42</v>
      </c>
      <c r="K954" t="s">
        <v>42</v>
      </c>
      <c r="L954">
        <v>49951.01</v>
      </c>
      <c r="M954" t="s">
        <v>42</v>
      </c>
      <c r="N954">
        <v>394.33</v>
      </c>
      <c r="O954">
        <v>105.67</v>
      </c>
      <c r="P954">
        <v>49845.34</v>
      </c>
      <c r="Q954" t="s">
        <v>43</v>
      </c>
      <c r="R954">
        <v>0.09</v>
      </c>
      <c r="S954">
        <v>9.2499999999999999E-2</v>
      </c>
      <c r="T954" t="s">
        <v>44</v>
      </c>
      <c r="U954">
        <v>45200</v>
      </c>
      <c r="V954">
        <v>49845.34</v>
      </c>
      <c r="W954" t="s">
        <v>42</v>
      </c>
      <c r="X954" t="s">
        <v>42</v>
      </c>
      <c r="Y954" t="s">
        <v>42</v>
      </c>
      <c r="Z954">
        <v>21.91</v>
      </c>
      <c r="AA954">
        <v>0</v>
      </c>
      <c r="AB954">
        <v>1</v>
      </c>
      <c r="AC954">
        <v>2.5000000000000001E-4</v>
      </c>
      <c r="AD954">
        <v>1</v>
      </c>
      <c r="AE954" t="s">
        <v>44</v>
      </c>
      <c r="AF954">
        <v>2.40235382627899E-4</v>
      </c>
      <c r="AG954">
        <v>5.2635572333772597E-3</v>
      </c>
      <c r="AH954">
        <v>1</v>
      </c>
      <c r="AI954">
        <v>1</v>
      </c>
      <c r="AJ954">
        <v>8.7009764617372101E-2</v>
      </c>
      <c r="AK954">
        <v>0</v>
      </c>
      <c r="AL954">
        <v>0</v>
      </c>
      <c r="AN954" s="4">
        <f t="shared" si="42"/>
        <v>105.67000000000553</v>
      </c>
      <c r="AO954" s="4">
        <f t="shared" si="43"/>
        <v>5.5280224842135794E-12</v>
      </c>
      <c r="AQ954">
        <f t="shared" si="44"/>
        <v>0</v>
      </c>
    </row>
    <row r="955" spans="1:43" x14ac:dyDescent="0.25">
      <c r="A955" t="s">
        <v>1952</v>
      </c>
      <c r="B955">
        <v>9203537692</v>
      </c>
      <c r="C955">
        <v>303954034</v>
      </c>
      <c r="D955">
        <v>1</v>
      </c>
      <c r="E955" t="s">
        <v>39</v>
      </c>
      <c r="F955" t="s">
        <v>1953</v>
      </c>
      <c r="G955" t="s">
        <v>41</v>
      </c>
      <c r="H955" s="2">
        <v>45170</v>
      </c>
      <c r="I955">
        <v>140000</v>
      </c>
      <c r="J955" t="s">
        <v>42</v>
      </c>
      <c r="K955" t="s">
        <v>42</v>
      </c>
      <c r="L955">
        <v>140000</v>
      </c>
      <c r="M955" t="s">
        <v>42</v>
      </c>
      <c r="N955">
        <v>1227.4000000000001</v>
      </c>
      <c r="O955">
        <v>0</v>
      </c>
      <c r="P955">
        <v>140000</v>
      </c>
      <c r="Q955" t="s">
        <v>43</v>
      </c>
      <c r="R955">
        <v>0.1</v>
      </c>
      <c r="S955">
        <v>0.10249999999999999</v>
      </c>
      <c r="T955" t="s">
        <v>44</v>
      </c>
      <c r="U955">
        <v>45200</v>
      </c>
      <c r="V955">
        <v>140000</v>
      </c>
      <c r="W955" t="s">
        <v>42</v>
      </c>
      <c r="X955" t="s">
        <v>42</v>
      </c>
      <c r="Y955" t="s">
        <v>42</v>
      </c>
      <c r="Z955">
        <v>61.37</v>
      </c>
      <c r="AA955">
        <v>0</v>
      </c>
      <c r="AB955">
        <v>1</v>
      </c>
      <c r="AC955">
        <v>2.5000000000000001E-4</v>
      </c>
      <c r="AD955">
        <v>1</v>
      </c>
      <c r="AE955" t="s">
        <v>44</v>
      </c>
      <c r="AF955" s="3">
        <v>8.5714285714285699E-5</v>
      </c>
      <c r="AG955">
        <v>5.2602857142857104E-3</v>
      </c>
      <c r="AH955">
        <v>1</v>
      </c>
      <c r="AI955">
        <v>1</v>
      </c>
      <c r="AJ955">
        <v>9.7164285714285703E-2</v>
      </c>
      <c r="AK955">
        <v>0</v>
      </c>
      <c r="AL955">
        <v>0</v>
      </c>
      <c r="AN955" s="4">
        <f t="shared" si="42"/>
        <v>0</v>
      </c>
      <c r="AO955" s="4">
        <f t="shared" si="43"/>
        <v>0</v>
      </c>
      <c r="AQ955">
        <f t="shared" si="44"/>
        <v>0</v>
      </c>
    </row>
    <row r="956" spans="1:43" x14ac:dyDescent="0.25">
      <c r="A956" t="s">
        <v>1954</v>
      </c>
      <c r="B956">
        <v>9203464756</v>
      </c>
      <c r="C956">
        <v>303954061</v>
      </c>
      <c r="D956">
        <v>1</v>
      </c>
      <c r="E956" t="s">
        <v>39</v>
      </c>
      <c r="F956" t="s">
        <v>1955</v>
      </c>
      <c r="G956" t="s">
        <v>41</v>
      </c>
      <c r="H956" s="2">
        <v>45170</v>
      </c>
      <c r="I956">
        <v>60000</v>
      </c>
      <c r="J956" t="s">
        <v>42</v>
      </c>
      <c r="K956" t="s">
        <v>42</v>
      </c>
      <c r="L956">
        <v>60000</v>
      </c>
      <c r="M956" t="s">
        <v>42</v>
      </c>
      <c r="N956">
        <v>493.15</v>
      </c>
      <c r="O956">
        <v>0</v>
      </c>
      <c r="P956">
        <v>60000</v>
      </c>
      <c r="Q956" t="s">
        <v>43</v>
      </c>
      <c r="R956">
        <v>9.375E-2</v>
      </c>
      <c r="S956">
        <v>9.6250000000000002E-2</v>
      </c>
      <c r="T956" t="s">
        <v>44</v>
      </c>
      <c r="U956">
        <v>45200</v>
      </c>
      <c r="V956">
        <v>60000</v>
      </c>
      <c r="W956" t="s">
        <v>42</v>
      </c>
      <c r="X956" t="s">
        <v>42</v>
      </c>
      <c r="Y956" t="s">
        <v>42</v>
      </c>
      <c r="Z956">
        <v>26.3</v>
      </c>
      <c r="AA956">
        <v>0</v>
      </c>
      <c r="AB956">
        <v>1</v>
      </c>
      <c r="AC956">
        <v>2.5000000000000001E-4</v>
      </c>
      <c r="AD956">
        <v>1</v>
      </c>
      <c r="AE956" t="s">
        <v>44</v>
      </c>
      <c r="AF956">
        <v>2.0000000000000001E-4</v>
      </c>
      <c r="AG956">
        <v>5.2599999999999999E-3</v>
      </c>
      <c r="AH956">
        <v>1</v>
      </c>
      <c r="AI956">
        <v>1</v>
      </c>
      <c r="AJ956">
        <v>9.0800000000000006E-2</v>
      </c>
      <c r="AK956">
        <v>0</v>
      </c>
      <c r="AL956">
        <v>0</v>
      </c>
      <c r="AN956" s="4">
        <f t="shared" si="42"/>
        <v>0</v>
      </c>
      <c r="AO956" s="4">
        <f t="shared" si="43"/>
        <v>0</v>
      </c>
      <c r="AQ956">
        <f t="shared" si="44"/>
        <v>0</v>
      </c>
    </row>
    <row r="957" spans="1:43" x14ac:dyDescent="0.25">
      <c r="A957" t="s">
        <v>1956</v>
      </c>
      <c r="B957">
        <v>1032824064</v>
      </c>
      <c r="C957">
        <v>303949837</v>
      </c>
      <c r="D957">
        <v>1</v>
      </c>
      <c r="E957" t="s">
        <v>39</v>
      </c>
      <c r="F957" t="s">
        <v>1957</v>
      </c>
      <c r="G957" t="s">
        <v>41</v>
      </c>
      <c r="H957" s="2">
        <v>45170</v>
      </c>
      <c r="I957">
        <v>200000</v>
      </c>
      <c r="J957" t="s">
        <v>42</v>
      </c>
      <c r="K957" t="s">
        <v>42</v>
      </c>
      <c r="L957">
        <v>200000</v>
      </c>
      <c r="M957" t="s">
        <v>42</v>
      </c>
      <c r="N957">
        <v>1746.58</v>
      </c>
      <c r="O957">
        <v>253.42</v>
      </c>
      <c r="P957">
        <v>199746.58</v>
      </c>
      <c r="Q957" t="s">
        <v>47</v>
      </c>
      <c r="R957">
        <v>0</v>
      </c>
      <c r="S957">
        <v>0.10875</v>
      </c>
      <c r="T957" t="s">
        <v>44</v>
      </c>
      <c r="U957">
        <v>45231</v>
      </c>
      <c r="V957">
        <v>199746.58</v>
      </c>
      <c r="W957" t="s">
        <v>42</v>
      </c>
      <c r="X957" t="s">
        <v>42</v>
      </c>
      <c r="Y957" t="s">
        <v>42</v>
      </c>
      <c r="Z957">
        <v>9.1199999999999992</v>
      </c>
      <c r="AA957">
        <v>0</v>
      </c>
      <c r="AB957">
        <v>1</v>
      </c>
      <c r="AC957">
        <v>2.5000000000000001E-4</v>
      </c>
      <c r="AD957">
        <v>1</v>
      </c>
      <c r="AE957" t="s">
        <v>44</v>
      </c>
      <c r="AF957" s="3">
        <v>6.0000000000000002E-5</v>
      </c>
      <c r="AG957">
        <v>5.4719999999999997E-4</v>
      </c>
      <c r="AH957">
        <v>1</v>
      </c>
      <c r="AI957">
        <v>1</v>
      </c>
      <c r="AJ957">
        <v>0.1078928</v>
      </c>
      <c r="AK957">
        <v>4.9544000000000003E-3</v>
      </c>
      <c r="AL957">
        <v>0</v>
      </c>
      <c r="AN957" s="4">
        <f t="shared" si="42"/>
        <v>253.42000000001281</v>
      </c>
      <c r="AO957" s="4">
        <f t="shared" si="43"/>
        <v>1.2818190953112207E-11</v>
      </c>
      <c r="AQ957">
        <f t="shared" si="44"/>
        <v>82.573333333333338</v>
      </c>
    </row>
    <row r="958" spans="1:43" x14ac:dyDescent="0.25">
      <c r="A958" t="s">
        <v>1958</v>
      </c>
      <c r="B958">
        <v>9201989853</v>
      </c>
      <c r="C958">
        <v>303953325</v>
      </c>
      <c r="D958">
        <v>1</v>
      </c>
      <c r="E958" t="s">
        <v>39</v>
      </c>
      <c r="F958" t="s">
        <v>1959</v>
      </c>
      <c r="G958" t="s">
        <v>41</v>
      </c>
      <c r="H958" s="2">
        <v>45170</v>
      </c>
      <c r="I958">
        <v>45668.86</v>
      </c>
      <c r="J958" t="s">
        <v>42</v>
      </c>
      <c r="K958" t="s">
        <v>42</v>
      </c>
      <c r="L958">
        <v>45668.86</v>
      </c>
      <c r="M958" t="s">
        <v>42</v>
      </c>
      <c r="N958">
        <v>899.24</v>
      </c>
      <c r="O958">
        <v>1500.76</v>
      </c>
      <c r="P958">
        <v>44168.1</v>
      </c>
      <c r="Q958" t="s">
        <v>43</v>
      </c>
      <c r="R958">
        <v>0.1</v>
      </c>
      <c r="S958">
        <v>0.10249999999999999</v>
      </c>
      <c r="T958" t="s">
        <v>44</v>
      </c>
      <c r="U958">
        <v>45231</v>
      </c>
      <c r="V958">
        <v>44168.1</v>
      </c>
      <c r="W958" t="s">
        <v>42</v>
      </c>
      <c r="X958" t="s">
        <v>42</v>
      </c>
      <c r="Y958" t="s">
        <v>42</v>
      </c>
      <c r="Z958">
        <v>44.48</v>
      </c>
      <c r="AA958">
        <v>0</v>
      </c>
      <c r="AB958">
        <v>1</v>
      </c>
      <c r="AC958">
        <v>2.5000000000000001E-4</v>
      </c>
      <c r="AD958">
        <v>1</v>
      </c>
      <c r="AE958" t="s">
        <v>44</v>
      </c>
      <c r="AF958">
        <v>2.6276110242296402E-4</v>
      </c>
      <c r="AG958">
        <v>1.16876138357734E-2</v>
      </c>
      <c r="AH958">
        <v>1</v>
      </c>
      <c r="AI958">
        <v>1</v>
      </c>
      <c r="AJ958">
        <v>9.6987238897577002E-2</v>
      </c>
      <c r="AK958">
        <v>0</v>
      </c>
      <c r="AL958">
        <v>0</v>
      </c>
      <c r="AN958" s="4">
        <f t="shared" si="42"/>
        <v>1500.760000000002</v>
      </c>
      <c r="AO958" s="4">
        <f t="shared" si="43"/>
        <v>2.0463630789890885E-12</v>
      </c>
      <c r="AQ958">
        <f t="shared" si="44"/>
        <v>0</v>
      </c>
    </row>
    <row r="959" spans="1:43" x14ac:dyDescent="0.25">
      <c r="A959" t="s">
        <v>1960</v>
      </c>
      <c r="B959">
        <v>9203528048</v>
      </c>
      <c r="C959">
        <v>303954036</v>
      </c>
      <c r="D959">
        <v>1</v>
      </c>
      <c r="E959" t="s">
        <v>39</v>
      </c>
      <c r="F959" t="s">
        <v>1961</v>
      </c>
      <c r="G959" t="s">
        <v>41</v>
      </c>
      <c r="H959" s="2">
        <v>45170</v>
      </c>
      <c r="I959">
        <v>35000</v>
      </c>
      <c r="J959" t="s">
        <v>42</v>
      </c>
      <c r="K959" t="s">
        <v>42</v>
      </c>
      <c r="L959">
        <v>35000</v>
      </c>
      <c r="M959" t="s">
        <v>42</v>
      </c>
      <c r="N959">
        <v>329.86</v>
      </c>
      <c r="O959">
        <v>0</v>
      </c>
      <c r="P959">
        <v>35000</v>
      </c>
      <c r="Q959" t="s">
        <v>43</v>
      </c>
      <c r="R959">
        <v>0.1075</v>
      </c>
      <c r="S959">
        <v>0.11</v>
      </c>
      <c r="T959" t="s">
        <v>44</v>
      </c>
      <c r="U959">
        <v>45200</v>
      </c>
      <c r="V959">
        <v>35000</v>
      </c>
      <c r="W959" t="s">
        <v>42</v>
      </c>
      <c r="X959" t="s">
        <v>42</v>
      </c>
      <c r="Y959" t="s">
        <v>42</v>
      </c>
      <c r="Z959">
        <v>15.34</v>
      </c>
      <c r="AA959">
        <v>0</v>
      </c>
      <c r="AB959">
        <v>1</v>
      </c>
      <c r="AC959">
        <v>2.5000000000000001E-4</v>
      </c>
      <c r="AD959">
        <v>1</v>
      </c>
      <c r="AE959" t="s">
        <v>44</v>
      </c>
      <c r="AF959">
        <v>3.4285714285714301E-4</v>
      </c>
      <c r="AG959">
        <v>5.2594285714285703E-3</v>
      </c>
      <c r="AH959">
        <v>1</v>
      </c>
      <c r="AI959">
        <v>1</v>
      </c>
      <c r="AJ959">
        <v>0.104407142857143</v>
      </c>
      <c r="AK959">
        <v>0</v>
      </c>
      <c r="AL959">
        <v>0</v>
      </c>
      <c r="AN959" s="4">
        <f t="shared" si="42"/>
        <v>0</v>
      </c>
      <c r="AO959" s="4">
        <f t="shared" si="43"/>
        <v>0</v>
      </c>
      <c r="AQ959">
        <f t="shared" si="44"/>
        <v>0</v>
      </c>
    </row>
    <row r="960" spans="1:43" x14ac:dyDescent="0.25">
      <c r="A960" t="s">
        <v>1962</v>
      </c>
      <c r="B960">
        <v>9203474391</v>
      </c>
      <c r="C960">
        <v>303954056</v>
      </c>
      <c r="D960">
        <v>1</v>
      </c>
      <c r="E960" t="s">
        <v>39</v>
      </c>
      <c r="F960" t="s">
        <v>1963</v>
      </c>
      <c r="G960" t="s">
        <v>41</v>
      </c>
      <c r="H960" s="2">
        <v>45170</v>
      </c>
      <c r="I960">
        <v>37372.83</v>
      </c>
      <c r="J960" t="s">
        <v>42</v>
      </c>
      <c r="K960" t="s">
        <v>42</v>
      </c>
      <c r="L960">
        <v>37372.83</v>
      </c>
      <c r="M960" t="s">
        <v>42</v>
      </c>
      <c r="N960">
        <v>645.13</v>
      </c>
      <c r="O960">
        <v>29.87</v>
      </c>
      <c r="P960">
        <v>37342.959999999999</v>
      </c>
      <c r="Q960" t="s">
        <v>43</v>
      </c>
      <c r="R960">
        <v>9.8750000000000004E-2</v>
      </c>
      <c r="S960">
        <v>0.10125000000000001</v>
      </c>
      <c r="T960" t="s">
        <v>44</v>
      </c>
      <c r="U960">
        <v>45231</v>
      </c>
      <c r="V960">
        <v>37342.959999999999</v>
      </c>
      <c r="W960" t="s">
        <v>42</v>
      </c>
      <c r="X960" t="s">
        <v>42</v>
      </c>
      <c r="Y960" t="s">
        <v>42</v>
      </c>
      <c r="Z960">
        <v>32.26</v>
      </c>
      <c r="AA960">
        <v>0</v>
      </c>
      <c r="AB960">
        <v>1</v>
      </c>
      <c r="AC960">
        <v>2.5000000000000001E-4</v>
      </c>
      <c r="AD960">
        <v>1</v>
      </c>
      <c r="AE960" t="s">
        <v>44</v>
      </c>
      <c r="AF960">
        <v>3.2108887659832E-4</v>
      </c>
      <c r="AG960">
        <v>1.0358327159061801E-2</v>
      </c>
      <c r="AH960">
        <v>1</v>
      </c>
      <c r="AI960">
        <v>1</v>
      </c>
      <c r="AJ960">
        <v>9.5678911123401697E-2</v>
      </c>
      <c r="AK960">
        <v>0</v>
      </c>
      <c r="AL960">
        <v>0</v>
      </c>
      <c r="AN960" s="4">
        <f t="shared" si="42"/>
        <v>29.870000000002619</v>
      </c>
      <c r="AO960" s="4">
        <f t="shared" si="43"/>
        <v>2.6183499812759692E-12</v>
      </c>
      <c r="AQ960">
        <f t="shared" si="44"/>
        <v>0</v>
      </c>
    </row>
    <row r="961" spans="1:43" x14ac:dyDescent="0.25">
      <c r="A961" t="s">
        <v>1964</v>
      </c>
      <c r="B961">
        <v>9203267712</v>
      </c>
      <c r="C961">
        <v>303951476</v>
      </c>
      <c r="D961">
        <v>1</v>
      </c>
      <c r="E961" t="s">
        <v>39</v>
      </c>
      <c r="F961" t="s">
        <v>1965</v>
      </c>
      <c r="G961" t="s">
        <v>41</v>
      </c>
      <c r="H961" s="2">
        <v>45170</v>
      </c>
      <c r="I961">
        <v>39498.32</v>
      </c>
      <c r="J961" t="s">
        <v>42</v>
      </c>
      <c r="K961" t="s">
        <v>42</v>
      </c>
      <c r="L961">
        <v>39498.32</v>
      </c>
      <c r="M961" t="s">
        <v>42</v>
      </c>
      <c r="N961">
        <v>0</v>
      </c>
      <c r="O961">
        <v>0</v>
      </c>
      <c r="P961">
        <v>39498.32</v>
      </c>
      <c r="Q961" t="s">
        <v>43</v>
      </c>
      <c r="R961">
        <v>0.10125000000000001</v>
      </c>
      <c r="S961">
        <v>0.10375</v>
      </c>
      <c r="T961" t="s">
        <v>44</v>
      </c>
      <c r="U961">
        <v>45200</v>
      </c>
      <c r="V961">
        <v>39498.32</v>
      </c>
      <c r="W961" t="s">
        <v>42</v>
      </c>
      <c r="X961" t="s">
        <v>42</v>
      </c>
      <c r="Y961" t="s">
        <v>42</v>
      </c>
      <c r="Z961">
        <v>0</v>
      </c>
      <c r="AA961">
        <v>0</v>
      </c>
      <c r="AB961">
        <v>1</v>
      </c>
      <c r="AC961">
        <v>2.5000000000000001E-4</v>
      </c>
      <c r="AD961">
        <v>1</v>
      </c>
      <c r="AE961" t="s">
        <v>44</v>
      </c>
      <c r="AF961">
        <v>3.0381038991025399E-4</v>
      </c>
      <c r="AG961">
        <v>0</v>
      </c>
      <c r="AH961">
        <v>1</v>
      </c>
      <c r="AI961">
        <v>1</v>
      </c>
      <c r="AJ961">
        <v>9.8196189610089704E-2</v>
      </c>
      <c r="AK961">
        <v>0</v>
      </c>
      <c r="AL961">
        <v>0</v>
      </c>
      <c r="AN961" s="4">
        <f t="shared" si="42"/>
        <v>0</v>
      </c>
      <c r="AO961" s="4">
        <f t="shared" si="43"/>
        <v>0</v>
      </c>
      <c r="AQ961">
        <f t="shared" si="44"/>
        <v>0</v>
      </c>
    </row>
    <row r="962" spans="1:43" x14ac:dyDescent="0.25">
      <c r="A962" t="s">
        <v>1966</v>
      </c>
      <c r="B962">
        <v>9203314704</v>
      </c>
      <c r="C962">
        <v>303954089</v>
      </c>
      <c r="D962">
        <v>1</v>
      </c>
      <c r="E962" t="s">
        <v>39</v>
      </c>
      <c r="F962" t="s">
        <v>1967</v>
      </c>
      <c r="G962" t="s">
        <v>41</v>
      </c>
      <c r="H962" s="2">
        <v>45170</v>
      </c>
      <c r="I962">
        <v>34530.54</v>
      </c>
      <c r="J962" t="s">
        <v>42</v>
      </c>
      <c r="K962" t="s">
        <v>42</v>
      </c>
      <c r="L962">
        <v>34530.54</v>
      </c>
      <c r="M962" t="s">
        <v>42</v>
      </c>
      <c r="N962">
        <v>326.56</v>
      </c>
      <c r="O962">
        <v>150</v>
      </c>
      <c r="P962">
        <v>34380.54</v>
      </c>
      <c r="Q962" t="s">
        <v>43</v>
      </c>
      <c r="R962">
        <v>0.1075</v>
      </c>
      <c r="S962">
        <v>0.11</v>
      </c>
      <c r="T962" t="s">
        <v>44</v>
      </c>
      <c r="U962">
        <v>45200</v>
      </c>
      <c r="V962">
        <v>34380.54</v>
      </c>
      <c r="W962" t="s">
        <v>42</v>
      </c>
      <c r="X962" t="s">
        <v>42</v>
      </c>
      <c r="Y962" t="s">
        <v>42</v>
      </c>
      <c r="Z962">
        <v>15.19</v>
      </c>
      <c r="AA962">
        <v>0</v>
      </c>
      <c r="AB962">
        <v>1</v>
      </c>
      <c r="AC962">
        <v>2.5000000000000001E-4</v>
      </c>
      <c r="AD962">
        <v>1</v>
      </c>
      <c r="AE962" t="s">
        <v>44</v>
      </c>
      <c r="AF962">
        <v>3.4751845757407802E-4</v>
      </c>
      <c r="AG962">
        <v>5.2788053705502399E-3</v>
      </c>
      <c r="AH962">
        <v>1</v>
      </c>
      <c r="AI962">
        <v>1</v>
      </c>
      <c r="AJ962">
        <v>0.104402481542426</v>
      </c>
      <c r="AK962">
        <v>0</v>
      </c>
      <c r="AL962">
        <v>0</v>
      </c>
      <c r="AN962" s="4">
        <f t="shared" si="42"/>
        <v>150</v>
      </c>
      <c r="AO962" s="4">
        <f t="shared" si="43"/>
        <v>0</v>
      </c>
      <c r="AQ962">
        <f t="shared" si="44"/>
        <v>0</v>
      </c>
    </row>
    <row r="963" spans="1:43" x14ac:dyDescent="0.25">
      <c r="A963" t="s">
        <v>1968</v>
      </c>
      <c r="B963">
        <v>9203310330</v>
      </c>
      <c r="C963">
        <v>303954090</v>
      </c>
      <c r="D963">
        <v>1</v>
      </c>
      <c r="E963" t="s">
        <v>39</v>
      </c>
      <c r="F963" t="s">
        <v>1969</v>
      </c>
      <c r="G963" t="s">
        <v>41</v>
      </c>
      <c r="H963" s="2">
        <v>45170</v>
      </c>
      <c r="I963">
        <v>50000</v>
      </c>
      <c r="J963" t="s">
        <v>42</v>
      </c>
      <c r="K963" t="s">
        <v>42</v>
      </c>
      <c r="L963">
        <v>50000</v>
      </c>
      <c r="M963" t="s">
        <v>42</v>
      </c>
      <c r="N963">
        <v>432.87</v>
      </c>
      <c r="O963">
        <v>0</v>
      </c>
      <c r="P963">
        <v>50000</v>
      </c>
      <c r="Q963" t="s">
        <v>43</v>
      </c>
      <c r="R963">
        <v>9.8750000000000004E-2</v>
      </c>
      <c r="S963">
        <v>0.10125000000000001</v>
      </c>
      <c r="T963" t="s">
        <v>44</v>
      </c>
      <c r="U963">
        <v>45200</v>
      </c>
      <c r="V963">
        <v>50000</v>
      </c>
      <c r="W963" t="s">
        <v>42</v>
      </c>
      <c r="X963" t="s">
        <v>42</v>
      </c>
      <c r="Y963" t="s">
        <v>42</v>
      </c>
      <c r="Z963">
        <v>21.92</v>
      </c>
      <c r="AA963">
        <v>0</v>
      </c>
      <c r="AB963">
        <v>1</v>
      </c>
      <c r="AC963">
        <v>2.5000000000000001E-4</v>
      </c>
      <c r="AD963">
        <v>1</v>
      </c>
      <c r="AE963" t="s">
        <v>44</v>
      </c>
      <c r="AF963">
        <v>2.4000000000000001E-4</v>
      </c>
      <c r="AG963">
        <v>5.2608000000000004E-3</v>
      </c>
      <c r="AH963">
        <v>1</v>
      </c>
      <c r="AI963">
        <v>1</v>
      </c>
      <c r="AJ963">
        <v>9.5759999999999998E-2</v>
      </c>
      <c r="AK963">
        <v>0</v>
      </c>
      <c r="AL963">
        <v>0</v>
      </c>
      <c r="AN963" s="4">
        <f t="shared" ref="AN963:AN1026" si="45">+I963-P963</f>
        <v>0</v>
      </c>
      <c r="AO963" s="4">
        <f t="shared" ref="AO963:AO1026" si="46">+AN963-(O963+AL963)</f>
        <v>0</v>
      </c>
      <c r="AQ963">
        <f t="shared" ref="AQ963:AQ1026" si="47">+AK963*I963/12</f>
        <v>0</v>
      </c>
    </row>
    <row r="964" spans="1:43" x14ac:dyDescent="0.25">
      <c r="A964" t="s">
        <v>1970</v>
      </c>
      <c r="B964">
        <v>1032528205</v>
      </c>
      <c r="C964">
        <v>303954155</v>
      </c>
      <c r="D964">
        <v>1</v>
      </c>
      <c r="E964" t="s">
        <v>39</v>
      </c>
      <c r="F964" t="s">
        <v>1971</v>
      </c>
      <c r="G964" t="s">
        <v>41</v>
      </c>
      <c r="H964" s="2">
        <v>45170</v>
      </c>
      <c r="I964">
        <v>105000</v>
      </c>
      <c r="J964" t="s">
        <v>42</v>
      </c>
      <c r="K964" t="s">
        <v>42</v>
      </c>
      <c r="L964">
        <v>105000</v>
      </c>
      <c r="M964" t="s">
        <v>42</v>
      </c>
      <c r="N964">
        <v>936.37</v>
      </c>
      <c r="O964">
        <v>0</v>
      </c>
      <c r="P964">
        <v>105000</v>
      </c>
      <c r="Q964" t="s">
        <v>47</v>
      </c>
      <c r="R964">
        <v>0.1075</v>
      </c>
      <c r="S964">
        <v>0.1075</v>
      </c>
      <c r="T964" t="s">
        <v>44</v>
      </c>
      <c r="U964">
        <v>45200</v>
      </c>
      <c r="V964">
        <v>105000</v>
      </c>
      <c r="W964" t="s">
        <v>42</v>
      </c>
      <c r="X964" t="s">
        <v>42</v>
      </c>
      <c r="Y964" t="s">
        <v>42</v>
      </c>
      <c r="Z964">
        <v>9.1199999999999992</v>
      </c>
      <c r="AA964">
        <v>0</v>
      </c>
      <c r="AB964">
        <v>1</v>
      </c>
      <c r="AC964">
        <v>2.5000000000000001E-4</v>
      </c>
      <c r="AD964">
        <v>1</v>
      </c>
      <c r="AE964" t="s">
        <v>44</v>
      </c>
      <c r="AF964">
        <v>1.14285714285714E-4</v>
      </c>
      <c r="AG964">
        <v>1.04228571428571E-3</v>
      </c>
      <c r="AH964">
        <v>1</v>
      </c>
      <c r="AI964">
        <v>1</v>
      </c>
      <c r="AJ964">
        <v>0.106093428571429</v>
      </c>
      <c r="AK964">
        <v>4.9131428571428598E-3</v>
      </c>
      <c r="AL964">
        <v>0</v>
      </c>
      <c r="AN964" s="4">
        <f t="shared" si="45"/>
        <v>0</v>
      </c>
      <c r="AO964" s="4">
        <f t="shared" si="46"/>
        <v>0</v>
      </c>
      <c r="AQ964">
        <f t="shared" si="47"/>
        <v>42.99000000000003</v>
      </c>
    </row>
    <row r="965" spans="1:43" x14ac:dyDescent="0.25">
      <c r="A965" t="s">
        <v>1972</v>
      </c>
      <c r="B965">
        <v>1032529220</v>
      </c>
      <c r="C965">
        <v>303954160</v>
      </c>
      <c r="D965">
        <v>1</v>
      </c>
      <c r="E965" t="s">
        <v>39</v>
      </c>
      <c r="F965" t="s">
        <v>1973</v>
      </c>
      <c r="G965" t="s">
        <v>41</v>
      </c>
      <c r="H965" s="2">
        <v>45170</v>
      </c>
      <c r="I965">
        <v>50000</v>
      </c>
      <c r="J965" t="s">
        <v>42</v>
      </c>
      <c r="K965" t="s">
        <v>42</v>
      </c>
      <c r="L965">
        <v>50000</v>
      </c>
      <c r="M965" t="s">
        <v>42</v>
      </c>
      <c r="N965">
        <v>403.42</v>
      </c>
      <c r="O965">
        <v>0</v>
      </c>
      <c r="P965">
        <v>50000</v>
      </c>
      <c r="Q965" t="s">
        <v>47</v>
      </c>
      <c r="R965">
        <v>9.7500000000000003E-2</v>
      </c>
      <c r="S965">
        <v>9.7500000000000003E-2</v>
      </c>
      <c r="T965" t="s">
        <v>44</v>
      </c>
      <c r="U965">
        <v>45200</v>
      </c>
      <c r="V965">
        <v>50000</v>
      </c>
      <c r="W965" t="s">
        <v>42</v>
      </c>
      <c r="X965" t="s">
        <v>42</v>
      </c>
      <c r="Y965" t="s">
        <v>42</v>
      </c>
      <c r="Z965">
        <v>9.1199999999999992</v>
      </c>
      <c r="AA965">
        <v>0</v>
      </c>
      <c r="AB965">
        <v>1</v>
      </c>
      <c r="AC965">
        <v>2.5000000000000001E-4</v>
      </c>
      <c r="AD965">
        <v>1</v>
      </c>
      <c r="AE965" t="s">
        <v>44</v>
      </c>
      <c r="AF965">
        <v>2.4000000000000001E-4</v>
      </c>
      <c r="AG965">
        <v>2.1887999999999999E-3</v>
      </c>
      <c r="AH965">
        <v>1</v>
      </c>
      <c r="AI965">
        <v>1</v>
      </c>
      <c r="AJ965">
        <v>9.4821199999999994E-2</v>
      </c>
      <c r="AK965">
        <v>4.8176E-3</v>
      </c>
      <c r="AL965">
        <v>0</v>
      </c>
      <c r="AN965" s="4">
        <f t="shared" si="45"/>
        <v>0</v>
      </c>
      <c r="AO965" s="4">
        <f t="shared" si="46"/>
        <v>0</v>
      </c>
      <c r="AQ965">
        <f t="shared" si="47"/>
        <v>20.073333333333334</v>
      </c>
    </row>
    <row r="966" spans="1:43" x14ac:dyDescent="0.25">
      <c r="A966" t="s">
        <v>1974</v>
      </c>
      <c r="B966">
        <v>9203815916</v>
      </c>
      <c r="C966">
        <v>303955007</v>
      </c>
      <c r="D966">
        <v>1</v>
      </c>
      <c r="E966" t="s">
        <v>39</v>
      </c>
      <c r="F966" t="s">
        <v>1975</v>
      </c>
      <c r="G966" t="s">
        <v>41</v>
      </c>
      <c r="H966" s="2">
        <v>45170</v>
      </c>
      <c r="I966">
        <v>118900</v>
      </c>
      <c r="J966" t="s">
        <v>42</v>
      </c>
      <c r="K966" t="s">
        <v>42</v>
      </c>
      <c r="L966">
        <v>118900</v>
      </c>
      <c r="M966" t="s">
        <v>42</v>
      </c>
      <c r="N966">
        <v>2051.84</v>
      </c>
      <c r="O966">
        <v>6.92</v>
      </c>
      <c r="P966">
        <v>118893.08</v>
      </c>
      <c r="Q966" t="s">
        <v>43</v>
      </c>
      <c r="R966">
        <v>9.8750000000000004E-2</v>
      </c>
      <c r="S966">
        <v>0.10125000000000001</v>
      </c>
      <c r="T966" t="s">
        <v>44</v>
      </c>
      <c r="U966">
        <v>45231</v>
      </c>
      <c r="V966">
        <v>118893.08</v>
      </c>
      <c r="W966" t="s">
        <v>42</v>
      </c>
      <c r="X966" t="s">
        <v>42</v>
      </c>
      <c r="Y966" t="s">
        <v>42</v>
      </c>
      <c r="Z966">
        <v>102.61</v>
      </c>
      <c r="AA966">
        <v>0</v>
      </c>
      <c r="AB966">
        <v>1</v>
      </c>
      <c r="AC966">
        <v>2.5000000000000001E-4</v>
      </c>
      <c r="AD966">
        <v>1</v>
      </c>
      <c r="AE966" t="s">
        <v>44</v>
      </c>
      <c r="AF966">
        <v>1.00925147182506E-4</v>
      </c>
      <c r="AG966">
        <v>1.0355929352397E-2</v>
      </c>
      <c r="AH966">
        <v>1</v>
      </c>
      <c r="AI966">
        <v>1</v>
      </c>
      <c r="AJ966">
        <v>9.5899074852817498E-2</v>
      </c>
      <c r="AK966">
        <v>0</v>
      </c>
      <c r="AL966">
        <v>0</v>
      </c>
      <c r="AN966" s="4">
        <f t="shared" si="45"/>
        <v>6.9199999999982538</v>
      </c>
      <c r="AO966" s="4">
        <f t="shared" si="46"/>
        <v>-1.7461587731304462E-12</v>
      </c>
      <c r="AQ966">
        <f t="shared" si="47"/>
        <v>0</v>
      </c>
    </row>
    <row r="967" spans="1:43" x14ac:dyDescent="0.25">
      <c r="A967" t="s">
        <v>1976</v>
      </c>
      <c r="B967">
        <v>9203761466</v>
      </c>
      <c r="C967">
        <v>303955032</v>
      </c>
      <c r="D967">
        <v>1</v>
      </c>
      <c r="E967" t="s">
        <v>39</v>
      </c>
      <c r="F967" t="s">
        <v>1977</v>
      </c>
      <c r="G967" t="s">
        <v>41</v>
      </c>
      <c r="H967" s="2">
        <v>45170</v>
      </c>
      <c r="I967">
        <v>48330.85</v>
      </c>
      <c r="J967" t="s">
        <v>42</v>
      </c>
      <c r="K967" t="s">
        <v>42</v>
      </c>
      <c r="L967">
        <v>48330.85</v>
      </c>
      <c r="M967" t="s">
        <v>42</v>
      </c>
      <c r="N967">
        <v>369.71</v>
      </c>
      <c r="O967">
        <v>500</v>
      </c>
      <c r="P967">
        <v>47830.85</v>
      </c>
      <c r="Q967" t="s">
        <v>43</v>
      </c>
      <c r="R967">
        <v>8.7499999999999994E-2</v>
      </c>
      <c r="S967">
        <v>0.09</v>
      </c>
      <c r="T967" t="s">
        <v>44</v>
      </c>
      <c r="U967">
        <v>45231</v>
      </c>
      <c r="V967">
        <v>47830.85</v>
      </c>
      <c r="W967" t="s">
        <v>42</v>
      </c>
      <c r="X967" t="s">
        <v>42</v>
      </c>
      <c r="Y967" t="s">
        <v>42</v>
      </c>
      <c r="Z967">
        <v>20.54</v>
      </c>
      <c r="AA967">
        <v>0</v>
      </c>
      <c r="AB967">
        <v>1</v>
      </c>
      <c r="AC967">
        <v>2.5000000000000001E-4</v>
      </c>
      <c r="AD967">
        <v>1</v>
      </c>
      <c r="AE967" t="s">
        <v>44</v>
      </c>
      <c r="AF967">
        <v>2.48288618966975E-4</v>
      </c>
      <c r="AG967">
        <v>5.0998482335816598E-3</v>
      </c>
      <c r="AH967">
        <v>1</v>
      </c>
      <c r="AI967">
        <v>1</v>
      </c>
      <c r="AJ967">
        <v>8.4501711381033004E-2</v>
      </c>
      <c r="AK967">
        <v>0</v>
      </c>
      <c r="AL967">
        <v>0</v>
      </c>
      <c r="AN967" s="4">
        <f t="shared" si="45"/>
        <v>500</v>
      </c>
      <c r="AO967" s="4">
        <f t="shared" si="46"/>
        <v>0</v>
      </c>
      <c r="AQ967">
        <f t="shared" si="47"/>
        <v>0</v>
      </c>
    </row>
    <row r="968" spans="1:43" x14ac:dyDescent="0.25">
      <c r="A968" t="s">
        <v>1978</v>
      </c>
      <c r="B968">
        <v>9203757100</v>
      </c>
      <c r="C968">
        <v>303955035</v>
      </c>
      <c r="D968">
        <v>1</v>
      </c>
      <c r="E968" t="s">
        <v>39</v>
      </c>
      <c r="F968" t="s">
        <v>1979</v>
      </c>
      <c r="G968" t="s">
        <v>41</v>
      </c>
      <c r="H968" s="2">
        <v>45170</v>
      </c>
      <c r="I968">
        <v>41174.17</v>
      </c>
      <c r="J968" t="s">
        <v>42</v>
      </c>
      <c r="K968" t="s">
        <v>42</v>
      </c>
      <c r="L968">
        <v>41174.17</v>
      </c>
      <c r="M968" t="s">
        <v>42</v>
      </c>
      <c r="N968">
        <v>374.02</v>
      </c>
      <c r="O968">
        <v>125.98</v>
      </c>
      <c r="P968">
        <v>41048.19</v>
      </c>
      <c r="Q968" t="s">
        <v>43</v>
      </c>
      <c r="R968">
        <v>0.10249999999999999</v>
      </c>
      <c r="S968">
        <v>0.105</v>
      </c>
      <c r="T968" t="s">
        <v>44</v>
      </c>
      <c r="U968">
        <v>45200</v>
      </c>
      <c r="V968">
        <v>41048.19</v>
      </c>
      <c r="W968" t="s">
        <v>42</v>
      </c>
      <c r="X968" t="s">
        <v>42</v>
      </c>
      <c r="Y968" t="s">
        <v>42</v>
      </c>
      <c r="Z968">
        <v>18.239999999999998</v>
      </c>
      <c r="AA968">
        <v>0</v>
      </c>
      <c r="AB968">
        <v>1</v>
      </c>
      <c r="AC968">
        <v>2.5000000000000001E-4</v>
      </c>
      <c r="AD968">
        <v>1</v>
      </c>
      <c r="AE968" t="s">
        <v>44</v>
      </c>
      <c r="AF968">
        <v>2.9144485486896302E-4</v>
      </c>
      <c r="AG968">
        <v>5.3159541528098797E-3</v>
      </c>
      <c r="AH968">
        <v>1</v>
      </c>
      <c r="AI968">
        <v>1</v>
      </c>
      <c r="AJ968">
        <v>9.9458555145130995E-2</v>
      </c>
      <c r="AK968">
        <v>0</v>
      </c>
      <c r="AL968">
        <v>0</v>
      </c>
      <c r="AN968" s="4">
        <f t="shared" si="45"/>
        <v>125.97999999999593</v>
      </c>
      <c r="AO968" s="4">
        <f t="shared" si="46"/>
        <v>-4.0785153032629751E-12</v>
      </c>
      <c r="AQ968">
        <f t="shared" si="47"/>
        <v>0</v>
      </c>
    </row>
    <row r="969" spans="1:43" x14ac:dyDescent="0.25">
      <c r="A969" t="s">
        <v>1980</v>
      </c>
      <c r="B969">
        <v>9203732715</v>
      </c>
      <c r="C969">
        <v>303955054</v>
      </c>
      <c r="D969">
        <v>1</v>
      </c>
      <c r="E969" t="s">
        <v>39</v>
      </c>
      <c r="F969" t="s">
        <v>1981</v>
      </c>
      <c r="G969" t="s">
        <v>41</v>
      </c>
      <c r="H969" s="2">
        <v>45170</v>
      </c>
      <c r="I969">
        <v>98865.69</v>
      </c>
      <c r="J969" t="s">
        <v>42</v>
      </c>
      <c r="K969" t="s">
        <v>42</v>
      </c>
      <c r="L969">
        <v>98865.69</v>
      </c>
      <c r="M969" t="s">
        <v>42</v>
      </c>
      <c r="N969">
        <v>1620.94</v>
      </c>
      <c r="O969">
        <v>4.54</v>
      </c>
      <c r="P969">
        <v>98861.15</v>
      </c>
      <c r="Q969" t="s">
        <v>43</v>
      </c>
      <c r="R969">
        <v>9.375E-2</v>
      </c>
      <c r="S969">
        <v>9.6250000000000002E-2</v>
      </c>
      <c r="T969" t="s">
        <v>44</v>
      </c>
      <c r="U969">
        <v>45231</v>
      </c>
      <c r="V969">
        <v>98861.15</v>
      </c>
      <c r="W969" t="s">
        <v>42</v>
      </c>
      <c r="X969" t="s">
        <v>42</v>
      </c>
      <c r="Y969" t="s">
        <v>42</v>
      </c>
      <c r="Z969">
        <v>85.33</v>
      </c>
      <c r="AA969">
        <v>0</v>
      </c>
      <c r="AB969">
        <v>1</v>
      </c>
      <c r="AC969">
        <v>2.5000000000000001E-4</v>
      </c>
      <c r="AD969">
        <v>1</v>
      </c>
      <c r="AE969" t="s">
        <v>44</v>
      </c>
      <c r="AF969">
        <v>1.2137678905594E-4</v>
      </c>
      <c r="AG969">
        <v>1.0357081410143401E-2</v>
      </c>
      <c r="AH969">
        <v>1</v>
      </c>
      <c r="AI969">
        <v>1</v>
      </c>
      <c r="AJ969">
        <v>9.0878623210944101E-2</v>
      </c>
      <c r="AK969">
        <v>0</v>
      </c>
      <c r="AL969">
        <v>0</v>
      </c>
      <c r="AN969" s="4">
        <f t="shared" si="45"/>
        <v>4.5400000000081491</v>
      </c>
      <c r="AO969" s="4">
        <f t="shared" si="46"/>
        <v>8.149037000748649E-12</v>
      </c>
      <c r="AQ969">
        <f t="shared" si="47"/>
        <v>0</v>
      </c>
    </row>
    <row r="970" spans="1:43" x14ac:dyDescent="0.25">
      <c r="A970" t="s">
        <v>1982</v>
      </c>
      <c r="B970">
        <v>9203743753</v>
      </c>
      <c r="C970">
        <v>303955047</v>
      </c>
      <c r="D970">
        <v>1</v>
      </c>
      <c r="E970" t="s">
        <v>39</v>
      </c>
      <c r="F970" t="s">
        <v>1983</v>
      </c>
      <c r="G970" t="s">
        <v>41</v>
      </c>
      <c r="H970" s="2">
        <v>45170</v>
      </c>
      <c r="I970">
        <v>29777.74</v>
      </c>
      <c r="J970" t="s">
        <v>42</v>
      </c>
      <c r="K970" t="s">
        <v>42</v>
      </c>
      <c r="L970">
        <v>29777.74</v>
      </c>
      <c r="M970" t="s">
        <v>42</v>
      </c>
      <c r="N970">
        <v>388.21</v>
      </c>
      <c r="O970">
        <v>11.79</v>
      </c>
      <c r="P970">
        <v>29765.95</v>
      </c>
      <c r="Q970" t="s">
        <v>43</v>
      </c>
      <c r="R970">
        <v>8.8749999999999996E-2</v>
      </c>
      <c r="S970">
        <v>9.1249999999999998E-2</v>
      </c>
      <c r="T970" t="s">
        <v>44</v>
      </c>
      <c r="U970">
        <v>45200</v>
      </c>
      <c r="V970">
        <v>29765.95</v>
      </c>
      <c r="W970" t="s">
        <v>42</v>
      </c>
      <c r="X970" t="s">
        <v>42</v>
      </c>
      <c r="Y970" t="s">
        <v>42</v>
      </c>
      <c r="Z970">
        <v>21.87</v>
      </c>
      <c r="AA970">
        <v>0</v>
      </c>
      <c r="AB970">
        <v>1</v>
      </c>
      <c r="AC970">
        <v>2.5000000000000001E-4</v>
      </c>
      <c r="AD970">
        <v>1</v>
      </c>
      <c r="AE970" t="s">
        <v>44</v>
      </c>
      <c r="AF970">
        <v>4.0298558587723601E-4</v>
      </c>
      <c r="AG970">
        <v>8.8132947631351499E-3</v>
      </c>
      <c r="AH970">
        <v>1</v>
      </c>
      <c r="AI970">
        <v>1</v>
      </c>
      <c r="AJ970">
        <v>8.5597014414122805E-2</v>
      </c>
      <c r="AK970">
        <v>0</v>
      </c>
      <c r="AL970">
        <v>0</v>
      </c>
      <c r="AN970" s="4">
        <f t="shared" si="45"/>
        <v>11.790000000000873</v>
      </c>
      <c r="AO970" s="4">
        <f t="shared" si="46"/>
        <v>8.7396756498492323E-13</v>
      </c>
      <c r="AQ970">
        <f t="shared" si="47"/>
        <v>0</v>
      </c>
    </row>
    <row r="971" spans="1:43" x14ac:dyDescent="0.25">
      <c r="A971" t="s">
        <v>1984</v>
      </c>
      <c r="B971">
        <v>9203737409</v>
      </c>
      <c r="C971">
        <v>303955049</v>
      </c>
      <c r="D971">
        <v>1</v>
      </c>
      <c r="E971" t="s">
        <v>39</v>
      </c>
      <c r="F971" t="s">
        <v>1985</v>
      </c>
      <c r="G971" t="s">
        <v>41</v>
      </c>
      <c r="H971" s="2">
        <v>45170</v>
      </c>
      <c r="I971">
        <v>42500</v>
      </c>
      <c r="J971" t="s">
        <v>42</v>
      </c>
      <c r="K971" t="s">
        <v>42</v>
      </c>
      <c r="L971">
        <v>42500</v>
      </c>
      <c r="M971" t="s">
        <v>42</v>
      </c>
      <c r="N971">
        <v>412.1</v>
      </c>
      <c r="O971">
        <v>0</v>
      </c>
      <c r="P971">
        <v>42500</v>
      </c>
      <c r="Q971" t="s">
        <v>43</v>
      </c>
      <c r="R971">
        <v>0.1</v>
      </c>
      <c r="S971">
        <v>0.10249999999999999</v>
      </c>
      <c r="T971" t="s">
        <v>44</v>
      </c>
      <c r="U971">
        <v>45231</v>
      </c>
      <c r="V971">
        <v>42500</v>
      </c>
      <c r="W971" t="s">
        <v>42</v>
      </c>
      <c r="X971" t="s">
        <v>42</v>
      </c>
      <c r="Y971" t="s">
        <v>42</v>
      </c>
      <c r="Z971">
        <v>20.100000000000001</v>
      </c>
      <c r="AA971">
        <v>0</v>
      </c>
      <c r="AB971">
        <v>1</v>
      </c>
      <c r="AC971">
        <v>2.5000000000000001E-4</v>
      </c>
      <c r="AD971">
        <v>1</v>
      </c>
      <c r="AE971" t="s">
        <v>44</v>
      </c>
      <c r="AF971">
        <v>2.82352941176471E-4</v>
      </c>
      <c r="AG971">
        <v>5.6752941176470596E-3</v>
      </c>
      <c r="AH971">
        <v>1</v>
      </c>
      <c r="AI971">
        <v>1</v>
      </c>
      <c r="AJ971">
        <v>9.6967647058823506E-2</v>
      </c>
      <c r="AK971">
        <v>0</v>
      </c>
      <c r="AL971">
        <v>0</v>
      </c>
      <c r="AN971" s="4">
        <f t="shared" si="45"/>
        <v>0</v>
      </c>
      <c r="AO971" s="4">
        <f t="shared" si="46"/>
        <v>0</v>
      </c>
      <c r="AQ971">
        <f t="shared" si="47"/>
        <v>0</v>
      </c>
    </row>
    <row r="972" spans="1:43" x14ac:dyDescent="0.25">
      <c r="A972" t="s">
        <v>1986</v>
      </c>
      <c r="B972">
        <v>9203706156</v>
      </c>
      <c r="C972">
        <v>303955068</v>
      </c>
      <c r="D972">
        <v>1</v>
      </c>
      <c r="E972" t="s">
        <v>39</v>
      </c>
      <c r="F972" t="s">
        <v>1987</v>
      </c>
      <c r="G972" t="s">
        <v>41</v>
      </c>
      <c r="H972" s="2">
        <v>45170</v>
      </c>
      <c r="I972">
        <v>55000</v>
      </c>
      <c r="J972" t="s">
        <v>42</v>
      </c>
      <c r="K972" t="s">
        <v>42</v>
      </c>
      <c r="L972">
        <v>55000</v>
      </c>
      <c r="M972" t="s">
        <v>42</v>
      </c>
      <c r="N972">
        <v>518.35</v>
      </c>
      <c r="O972">
        <v>0</v>
      </c>
      <c r="P972">
        <v>55000</v>
      </c>
      <c r="Q972" t="s">
        <v>43</v>
      </c>
      <c r="R972">
        <v>0.1075</v>
      </c>
      <c r="S972">
        <v>0.11</v>
      </c>
      <c r="T972" t="s">
        <v>44</v>
      </c>
      <c r="U972">
        <v>45200</v>
      </c>
      <c r="V972">
        <v>55000</v>
      </c>
      <c r="W972" t="s">
        <v>42</v>
      </c>
      <c r="X972" t="s">
        <v>42</v>
      </c>
      <c r="Y972" t="s">
        <v>42</v>
      </c>
      <c r="Z972">
        <v>24.11</v>
      </c>
      <c r="AA972">
        <v>0</v>
      </c>
      <c r="AB972">
        <v>1</v>
      </c>
      <c r="AC972">
        <v>2.5000000000000001E-4</v>
      </c>
      <c r="AD972">
        <v>1</v>
      </c>
      <c r="AE972" t="s">
        <v>44</v>
      </c>
      <c r="AF972">
        <v>2.18181818181818E-4</v>
      </c>
      <c r="AG972">
        <v>5.2603636363636403E-3</v>
      </c>
      <c r="AH972">
        <v>1</v>
      </c>
      <c r="AI972">
        <v>1</v>
      </c>
      <c r="AJ972">
        <v>0.104531818181818</v>
      </c>
      <c r="AK972">
        <v>0</v>
      </c>
      <c r="AL972">
        <v>0</v>
      </c>
      <c r="AN972" s="4">
        <f t="shared" si="45"/>
        <v>0</v>
      </c>
      <c r="AO972" s="4">
        <f t="shared" si="46"/>
        <v>0</v>
      </c>
      <c r="AQ972">
        <f t="shared" si="47"/>
        <v>0</v>
      </c>
    </row>
    <row r="973" spans="1:43" x14ac:dyDescent="0.25">
      <c r="A973" t="s">
        <v>1988</v>
      </c>
      <c r="B973">
        <v>9203694907</v>
      </c>
      <c r="C973">
        <v>303955077</v>
      </c>
      <c r="D973">
        <v>1</v>
      </c>
      <c r="E973" t="s">
        <v>39</v>
      </c>
      <c r="F973" t="s">
        <v>1989</v>
      </c>
      <c r="G973" t="s">
        <v>41</v>
      </c>
      <c r="H973" s="2">
        <v>45170</v>
      </c>
      <c r="I973">
        <v>84871.21</v>
      </c>
      <c r="J973" t="s">
        <v>42</v>
      </c>
      <c r="K973" t="s">
        <v>42</v>
      </c>
      <c r="L973">
        <v>84871.21</v>
      </c>
      <c r="M973" t="s">
        <v>42</v>
      </c>
      <c r="N973">
        <v>666.88</v>
      </c>
      <c r="O973">
        <v>83.12</v>
      </c>
      <c r="P973">
        <v>84788.09</v>
      </c>
      <c r="Q973" t="s">
        <v>43</v>
      </c>
      <c r="R973">
        <v>0.09</v>
      </c>
      <c r="S973">
        <v>9.2499999999999999E-2</v>
      </c>
      <c r="T973" t="s">
        <v>44</v>
      </c>
      <c r="U973">
        <v>45231</v>
      </c>
      <c r="V973">
        <v>84788.09</v>
      </c>
      <c r="W973" t="s">
        <v>42</v>
      </c>
      <c r="X973" t="s">
        <v>42</v>
      </c>
      <c r="Y973" t="s">
        <v>42</v>
      </c>
      <c r="Z973">
        <v>36.049999999999997</v>
      </c>
      <c r="AA973">
        <v>0</v>
      </c>
      <c r="AB973">
        <v>1</v>
      </c>
      <c r="AC973">
        <v>2.5000000000000001E-4</v>
      </c>
      <c r="AD973">
        <v>1</v>
      </c>
      <c r="AE973" t="s">
        <v>44</v>
      </c>
      <c r="AF973">
        <v>1.4139070245375299E-4</v>
      </c>
      <c r="AG973">
        <v>5.0971348234577999E-3</v>
      </c>
      <c r="AH973">
        <v>1</v>
      </c>
      <c r="AI973">
        <v>1</v>
      </c>
      <c r="AJ973">
        <v>8.71086092975462E-2</v>
      </c>
      <c r="AK973">
        <v>0</v>
      </c>
      <c r="AL973">
        <v>0</v>
      </c>
      <c r="AN973" s="4">
        <f t="shared" si="45"/>
        <v>83.120000000009895</v>
      </c>
      <c r="AO973" s="4">
        <f t="shared" si="46"/>
        <v>9.8907548817805946E-12</v>
      </c>
      <c r="AQ973">
        <f t="shared" si="47"/>
        <v>0</v>
      </c>
    </row>
    <row r="974" spans="1:43" x14ac:dyDescent="0.25">
      <c r="A974" t="s">
        <v>1990</v>
      </c>
      <c r="B974">
        <v>1032824365</v>
      </c>
      <c r="C974">
        <v>303954151</v>
      </c>
      <c r="D974">
        <v>1</v>
      </c>
      <c r="E974" t="s">
        <v>39</v>
      </c>
      <c r="F974" t="s">
        <v>1991</v>
      </c>
      <c r="G974" t="s">
        <v>41</v>
      </c>
      <c r="H974" s="2">
        <v>45170</v>
      </c>
      <c r="I974">
        <v>21152.73</v>
      </c>
      <c r="J974" t="s">
        <v>42</v>
      </c>
      <c r="K974" t="s">
        <v>42</v>
      </c>
      <c r="L974">
        <v>21152.73</v>
      </c>
      <c r="M974" t="s">
        <v>42</v>
      </c>
      <c r="N974">
        <v>0</v>
      </c>
      <c r="O974">
        <v>0</v>
      </c>
      <c r="P974">
        <v>21152.73</v>
      </c>
      <c r="Q974" t="s">
        <v>47</v>
      </c>
      <c r="R974">
        <v>0</v>
      </c>
      <c r="S974">
        <v>0.10375</v>
      </c>
      <c r="T974" t="s">
        <v>66</v>
      </c>
      <c r="U974">
        <v>45170</v>
      </c>
      <c r="V974">
        <v>21152.73</v>
      </c>
      <c r="W974" t="s">
        <v>42</v>
      </c>
      <c r="X974" t="s">
        <v>42</v>
      </c>
      <c r="Y974" t="s">
        <v>42</v>
      </c>
      <c r="Z974">
        <v>25.12</v>
      </c>
      <c r="AA974">
        <v>0</v>
      </c>
      <c r="AB974">
        <v>1</v>
      </c>
      <c r="AC974">
        <v>2.5000000000000001E-4</v>
      </c>
      <c r="AD974">
        <v>1</v>
      </c>
      <c r="AE974" t="s">
        <v>66</v>
      </c>
      <c r="AF974">
        <v>5.6730266022399895E-4</v>
      </c>
      <c r="AG974">
        <v>1.42506428248269E-2</v>
      </c>
      <c r="AH974">
        <v>1</v>
      </c>
      <c r="AI974">
        <v>1</v>
      </c>
      <c r="AJ974">
        <v>8.8682054514949094E-2</v>
      </c>
      <c r="AK974">
        <v>3.8124464312644301E-3</v>
      </c>
      <c r="AL974">
        <v>0</v>
      </c>
      <c r="AN974" s="4">
        <f t="shared" si="45"/>
        <v>0</v>
      </c>
      <c r="AO974" s="4">
        <f t="shared" si="46"/>
        <v>0</v>
      </c>
      <c r="AQ974">
        <f t="shared" si="47"/>
        <v>6.7203041666666712</v>
      </c>
    </row>
    <row r="975" spans="1:43" x14ac:dyDescent="0.25">
      <c r="A975" t="s">
        <v>1992</v>
      </c>
      <c r="B975">
        <v>1032528218</v>
      </c>
      <c r="C975">
        <v>303954161</v>
      </c>
      <c r="D975">
        <v>1</v>
      </c>
      <c r="E975" t="s">
        <v>39</v>
      </c>
      <c r="F975" t="s">
        <v>1993</v>
      </c>
      <c r="G975" t="s">
        <v>41</v>
      </c>
      <c r="H975" s="2">
        <v>45170</v>
      </c>
      <c r="I975">
        <v>250000</v>
      </c>
      <c r="J975" t="s">
        <v>42</v>
      </c>
      <c r="K975" t="s">
        <v>42</v>
      </c>
      <c r="L975">
        <v>250000</v>
      </c>
      <c r="M975" t="s">
        <v>42</v>
      </c>
      <c r="N975">
        <v>0</v>
      </c>
      <c r="O975">
        <v>0</v>
      </c>
      <c r="P975">
        <v>250000</v>
      </c>
      <c r="Q975" t="s">
        <v>47</v>
      </c>
      <c r="R975">
        <v>0.10375</v>
      </c>
      <c r="S975">
        <v>0.10375</v>
      </c>
      <c r="T975" t="s">
        <v>44</v>
      </c>
      <c r="U975">
        <v>45200</v>
      </c>
      <c r="V975">
        <v>250000</v>
      </c>
      <c r="W975" t="s">
        <v>42</v>
      </c>
      <c r="X975" t="s">
        <v>42</v>
      </c>
      <c r="Y975" t="s">
        <v>42</v>
      </c>
      <c r="Z975">
        <v>9.1199999999999992</v>
      </c>
      <c r="AA975">
        <v>0</v>
      </c>
      <c r="AB975">
        <v>1</v>
      </c>
      <c r="AC975">
        <v>2.5000000000000001E-4</v>
      </c>
      <c r="AD975">
        <v>1</v>
      </c>
      <c r="AE975" t="s">
        <v>44</v>
      </c>
      <c r="AF975" s="3">
        <v>4.8000000000000001E-5</v>
      </c>
      <c r="AG975">
        <v>4.3775999999999998E-4</v>
      </c>
      <c r="AH975">
        <v>1</v>
      </c>
      <c r="AI975">
        <v>1</v>
      </c>
      <c r="AJ975">
        <v>0.10301424000000001</v>
      </c>
      <c r="AK975">
        <v>4.9635199999999999E-3</v>
      </c>
      <c r="AL975">
        <v>0</v>
      </c>
      <c r="AN975" s="4">
        <f t="shared" si="45"/>
        <v>0</v>
      </c>
      <c r="AO975" s="4">
        <f t="shared" si="46"/>
        <v>0</v>
      </c>
      <c r="AQ975">
        <f t="shared" si="47"/>
        <v>103.40666666666665</v>
      </c>
    </row>
    <row r="976" spans="1:43" x14ac:dyDescent="0.25">
      <c r="A976" t="s">
        <v>1994</v>
      </c>
      <c r="B976">
        <v>1032528085</v>
      </c>
      <c r="C976">
        <v>303954179</v>
      </c>
      <c r="D976">
        <v>1</v>
      </c>
      <c r="E976" t="s">
        <v>39</v>
      </c>
      <c r="F976" t="s">
        <v>1995</v>
      </c>
      <c r="G976" t="s">
        <v>41</v>
      </c>
      <c r="H976" s="2">
        <v>45170</v>
      </c>
      <c r="I976">
        <v>37747.1</v>
      </c>
      <c r="J976" t="s">
        <v>42</v>
      </c>
      <c r="K976" t="s">
        <v>42</v>
      </c>
      <c r="L976">
        <v>37747.1</v>
      </c>
      <c r="M976" t="s">
        <v>42</v>
      </c>
      <c r="N976">
        <v>378.67</v>
      </c>
      <c r="O976">
        <v>121.33</v>
      </c>
      <c r="P976">
        <v>37625.769999999997</v>
      </c>
      <c r="Q976" t="s">
        <v>47</v>
      </c>
      <c r="R976">
        <v>0.12</v>
      </c>
      <c r="S976">
        <v>0.12</v>
      </c>
      <c r="T976" t="s">
        <v>44</v>
      </c>
      <c r="U976">
        <v>45200</v>
      </c>
      <c r="V976">
        <v>37625.769999999997</v>
      </c>
      <c r="W976" t="s">
        <v>42</v>
      </c>
      <c r="X976" t="s">
        <v>42</v>
      </c>
      <c r="Y976" t="s">
        <v>42</v>
      </c>
      <c r="Z976">
        <v>9.1199999999999992</v>
      </c>
      <c r="AA976">
        <v>0</v>
      </c>
      <c r="AB976">
        <v>1</v>
      </c>
      <c r="AC976">
        <v>2.5000000000000001E-4</v>
      </c>
      <c r="AD976">
        <v>1</v>
      </c>
      <c r="AE976" t="s">
        <v>44</v>
      </c>
      <c r="AF976">
        <v>3.17905216559683E-4</v>
      </c>
      <c r="AG976">
        <v>2.8992955750243099E-3</v>
      </c>
      <c r="AH976">
        <v>1</v>
      </c>
      <c r="AI976">
        <v>1</v>
      </c>
      <c r="AJ976">
        <v>0.116532799208416</v>
      </c>
      <c r="AK976">
        <v>4.7583920354146401E-3</v>
      </c>
      <c r="AL976">
        <v>0</v>
      </c>
      <c r="AN976" s="4">
        <f t="shared" si="45"/>
        <v>121.33000000000175</v>
      </c>
      <c r="AO976" s="4">
        <f t="shared" si="46"/>
        <v>1.7479351299698465E-12</v>
      </c>
      <c r="AQ976">
        <f t="shared" si="47"/>
        <v>14.96795833333333</v>
      </c>
    </row>
    <row r="977" spans="1:43" x14ac:dyDescent="0.25">
      <c r="A977" t="s">
        <v>1996</v>
      </c>
      <c r="B977">
        <v>9203635751</v>
      </c>
      <c r="C977">
        <v>303955120</v>
      </c>
      <c r="D977">
        <v>1</v>
      </c>
      <c r="E977" t="s">
        <v>39</v>
      </c>
      <c r="F977" t="s">
        <v>1997</v>
      </c>
      <c r="G977" t="s">
        <v>41</v>
      </c>
      <c r="H977" s="2">
        <v>45170</v>
      </c>
      <c r="I977">
        <v>49794.080000000002</v>
      </c>
      <c r="J977" t="s">
        <v>42</v>
      </c>
      <c r="K977" t="s">
        <v>42</v>
      </c>
      <c r="L977">
        <v>49794.080000000002</v>
      </c>
      <c r="M977" t="s">
        <v>42</v>
      </c>
      <c r="N977">
        <v>433.54</v>
      </c>
      <c r="O977">
        <v>16.46</v>
      </c>
      <c r="P977">
        <v>49777.62</v>
      </c>
      <c r="Q977" t="s">
        <v>43</v>
      </c>
      <c r="R977">
        <v>0.1</v>
      </c>
      <c r="S977">
        <v>0.10249999999999999</v>
      </c>
      <c r="T977" t="s">
        <v>44</v>
      </c>
      <c r="U977">
        <v>45231</v>
      </c>
      <c r="V977">
        <v>49777.62</v>
      </c>
      <c r="W977" t="s">
        <v>42</v>
      </c>
      <c r="X977" t="s">
        <v>42</v>
      </c>
      <c r="Y977" t="s">
        <v>42</v>
      </c>
      <c r="Z977">
        <v>21.15</v>
      </c>
      <c r="AA977">
        <v>0</v>
      </c>
      <c r="AB977">
        <v>1</v>
      </c>
      <c r="AC977">
        <v>2.5000000000000001E-4</v>
      </c>
      <c r="AD977">
        <v>1</v>
      </c>
      <c r="AE977" t="s">
        <v>44</v>
      </c>
      <c r="AF977">
        <v>2.4099250352652401E-4</v>
      </c>
      <c r="AG977">
        <v>5.0969914495859704E-3</v>
      </c>
      <c r="AH977">
        <v>1</v>
      </c>
      <c r="AI977">
        <v>1</v>
      </c>
      <c r="AJ977">
        <v>9.7009007496473496E-2</v>
      </c>
      <c r="AK977">
        <v>0</v>
      </c>
      <c r="AL977">
        <v>0</v>
      </c>
      <c r="AN977" s="4">
        <f t="shared" si="45"/>
        <v>16.459999999999127</v>
      </c>
      <c r="AO977" s="4">
        <f t="shared" si="46"/>
        <v>-8.7396756498492323E-13</v>
      </c>
      <c r="AQ977">
        <f t="shared" si="47"/>
        <v>0</v>
      </c>
    </row>
    <row r="978" spans="1:43" x14ac:dyDescent="0.25">
      <c r="A978" t="s">
        <v>1998</v>
      </c>
      <c r="B978">
        <v>9203613352</v>
      </c>
      <c r="C978">
        <v>303955142</v>
      </c>
      <c r="D978">
        <v>1</v>
      </c>
      <c r="E978" t="s">
        <v>39</v>
      </c>
      <c r="F978" t="s">
        <v>1999</v>
      </c>
      <c r="G978" t="s">
        <v>41</v>
      </c>
      <c r="H978" s="2">
        <v>45170</v>
      </c>
      <c r="I978">
        <v>50000</v>
      </c>
      <c r="J978" t="s">
        <v>42</v>
      </c>
      <c r="K978" t="s">
        <v>42</v>
      </c>
      <c r="L978">
        <v>50000</v>
      </c>
      <c r="M978" t="s">
        <v>42</v>
      </c>
      <c r="N978">
        <v>389.04</v>
      </c>
      <c r="O978">
        <v>0</v>
      </c>
      <c r="P978">
        <v>50000</v>
      </c>
      <c r="Q978" t="s">
        <v>43</v>
      </c>
      <c r="R978">
        <v>8.8749999999999996E-2</v>
      </c>
      <c r="S978">
        <v>9.1249999999999998E-2</v>
      </c>
      <c r="T978" t="s">
        <v>44</v>
      </c>
      <c r="U978">
        <v>45200</v>
      </c>
      <c r="V978">
        <v>50000</v>
      </c>
      <c r="W978" t="s">
        <v>42</v>
      </c>
      <c r="X978" t="s">
        <v>42</v>
      </c>
      <c r="Y978" t="s">
        <v>42</v>
      </c>
      <c r="Z978">
        <v>21.92</v>
      </c>
      <c r="AA978">
        <v>0</v>
      </c>
      <c r="AB978">
        <v>1</v>
      </c>
      <c r="AC978">
        <v>2.5000000000000001E-4</v>
      </c>
      <c r="AD978">
        <v>1</v>
      </c>
      <c r="AE978" t="s">
        <v>44</v>
      </c>
      <c r="AF978">
        <v>2.4000000000000001E-4</v>
      </c>
      <c r="AG978">
        <v>5.2608000000000004E-3</v>
      </c>
      <c r="AH978">
        <v>1</v>
      </c>
      <c r="AI978">
        <v>1</v>
      </c>
      <c r="AJ978">
        <v>8.5760000000000003E-2</v>
      </c>
      <c r="AK978">
        <v>0</v>
      </c>
      <c r="AL978">
        <v>0</v>
      </c>
      <c r="AN978" s="4">
        <f t="shared" si="45"/>
        <v>0</v>
      </c>
      <c r="AO978" s="4">
        <f t="shared" si="46"/>
        <v>0</v>
      </c>
      <c r="AQ978">
        <f t="shared" si="47"/>
        <v>0</v>
      </c>
    </row>
    <row r="979" spans="1:43" x14ac:dyDescent="0.25">
      <c r="A979" t="s">
        <v>2000</v>
      </c>
      <c r="B979">
        <v>9203589768</v>
      </c>
      <c r="C979">
        <v>303955161</v>
      </c>
      <c r="D979">
        <v>1</v>
      </c>
      <c r="E979" t="s">
        <v>39</v>
      </c>
      <c r="F979" t="s">
        <v>2001</v>
      </c>
      <c r="G979" t="s">
        <v>41</v>
      </c>
      <c r="H979" s="2">
        <v>45170</v>
      </c>
      <c r="I979">
        <v>50000</v>
      </c>
      <c r="J979" t="s">
        <v>42</v>
      </c>
      <c r="K979" t="s">
        <v>42</v>
      </c>
      <c r="L979">
        <v>50000</v>
      </c>
      <c r="M979" t="s">
        <v>42</v>
      </c>
      <c r="N979">
        <v>482.19</v>
      </c>
      <c r="O979">
        <v>0</v>
      </c>
      <c r="P979">
        <v>50000</v>
      </c>
      <c r="Q979" t="s">
        <v>43</v>
      </c>
      <c r="R979">
        <v>0.11</v>
      </c>
      <c r="S979">
        <v>0.1125</v>
      </c>
      <c r="T979" t="s">
        <v>44</v>
      </c>
      <c r="U979">
        <v>45200</v>
      </c>
      <c r="V979">
        <v>50000</v>
      </c>
      <c r="W979" t="s">
        <v>42</v>
      </c>
      <c r="X979" t="s">
        <v>42</v>
      </c>
      <c r="Y979" t="s">
        <v>42</v>
      </c>
      <c r="Z979">
        <v>21.92</v>
      </c>
      <c r="AA979">
        <v>0</v>
      </c>
      <c r="AB979">
        <v>1</v>
      </c>
      <c r="AC979">
        <v>2.5000000000000001E-4</v>
      </c>
      <c r="AD979">
        <v>1</v>
      </c>
      <c r="AE979" t="s">
        <v>44</v>
      </c>
      <c r="AF979">
        <v>2.4000000000000001E-4</v>
      </c>
      <c r="AG979">
        <v>5.2608000000000004E-3</v>
      </c>
      <c r="AH979">
        <v>1</v>
      </c>
      <c r="AI979">
        <v>1</v>
      </c>
      <c r="AJ979">
        <v>0.10700999999999999</v>
      </c>
      <c r="AK979">
        <v>0</v>
      </c>
      <c r="AL979">
        <v>0</v>
      </c>
      <c r="AN979" s="4">
        <f t="shared" si="45"/>
        <v>0</v>
      </c>
      <c r="AO979" s="4">
        <f t="shared" si="46"/>
        <v>0</v>
      </c>
      <c r="AQ979">
        <f t="shared" si="47"/>
        <v>0</v>
      </c>
    </row>
    <row r="980" spans="1:43" x14ac:dyDescent="0.25">
      <c r="A980" t="s">
        <v>2002</v>
      </c>
      <c r="B980">
        <v>9203564159</v>
      </c>
      <c r="C980">
        <v>303955174</v>
      </c>
      <c r="D980">
        <v>1</v>
      </c>
      <c r="E980" t="s">
        <v>39</v>
      </c>
      <c r="F980" t="s">
        <v>2003</v>
      </c>
      <c r="G980" t="s">
        <v>41</v>
      </c>
      <c r="H980" s="2">
        <v>45170</v>
      </c>
      <c r="I980">
        <v>49950</v>
      </c>
      <c r="J980" t="s">
        <v>42</v>
      </c>
      <c r="K980" t="s">
        <v>42</v>
      </c>
      <c r="L980">
        <v>49950</v>
      </c>
      <c r="M980" t="s">
        <v>42</v>
      </c>
      <c r="N980">
        <v>383.38</v>
      </c>
      <c r="O980">
        <v>50</v>
      </c>
      <c r="P980">
        <v>49900</v>
      </c>
      <c r="Q980" t="s">
        <v>43</v>
      </c>
      <c r="R980">
        <v>8.7499999999999994E-2</v>
      </c>
      <c r="S980">
        <v>0.09</v>
      </c>
      <c r="T980" t="s">
        <v>44</v>
      </c>
      <c r="U980">
        <v>45200</v>
      </c>
      <c r="V980">
        <v>49900</v>
      </c>
      <c r="W980" t="s">
        <v>42</v>
      </c>
      <c r="X980" t="s">
        <v>42</v>
      </c>
      <c r="Y980" t="s">
        <v>42</v>
      </c>
      <c r="Z980">
        <v>21.91</v>
      </c>
      <c r="AA980">
        <v>0</v>
      </c>
      <c r="AB980">
        <v>1</v>
      </c>
      <c r="AC980">
        <v>2.5000000000000001E-4</v>
      </c>
      <c r="AD980">
        <v>1</v>
      </c>
      <c r="AE980" t="s">
        <v>44</v>
      </c>
      <c r="AF980">
        <v>2.4024024024023999E-4</v>
      </c>
      <c r="AG980">
        <v>5.2636636636636596E-3</v>
      </c>
      <c r="AH980">
        <v>1</v>
      </c>
      <c r="AI980">
        <v>1</v>
      </c>
      <c r="AJ980">
        <v>8.45097597597598E-2</v>
      </c>
      <c r="AK980">
        <v>0</v>
      </c>
      <c r="AL980">
        <v>0</v>
      </c>
      <c r="AN980" s="4">
        <f t="shared" si="45"/>
        <v>50</v>
      </c>
      <c r="AO980" s="4">
        <f t="shared" si="46"/>
        <v>0</v>
      </c>
      <c r="AQ980">
        <f t="shared" si="47"/>
        <v>0</v>
      </c>
    </row>
    <row r="981" spans="1:43" x14ac:dyDescent="0.25">
      <c r="A981" t="s">
        <v>2004</v>
      </c>
      <c r="B981">
        <v>9203338679</v>
      </c>
      <c r="C981">
        <v>303953302</v>
      </c>
      <c r="D981">
        <v>1</v>
      </c>
      <c r="E981" t="s">
        <v>39</v>
      </c>
      <c r="F981" t="s">
        <v>2005</v>
      </c>
      <c r="G981" t="s">
        <v>41</v>
      </c>
      <c r="H981" s="2">
        <v>45170</v>
      </c>
      <c r="I981">
        <v>145452.63</v>
      </c>
      <c r="J981" t="s">
        <v>42</v>
      </c>
      <c r="K981" t="s">
        <v>42</v>
      </c>
      <c r="L981">
        <v>145452.63</v>
      </c>
      <c r="M981" t="s">
        <v>42</v>
      </c>
      <c r="N981">
        <v>0</v>
      </c>
      <c r="O981">
        <v>0</v>
      </c>
      <c r="P981">
        <v>145452.63</v>
      </c>
      <c r="Q981" t="s">
        <v>43</v>
      </c>
      <c r="R981">
        <v>8.7499999999999994E-2</v>
      </c>
      <c r="S981">
        <v>0.09</v>
      </c>
      <c r="T981" t="s">
        <v>44</v>
      </c>
      <c r="U981">
        <v>45200</v>
      </c>
      <c r="V981">
        <v>145452.63</v>
      </c>
      <c r="W981" t="s">
        <v>42</v>
      </c>
      <c r="X981" t="s">
        <v>42</v>
      </c>
      <c r="Y981" t="s">
        <v>42</v>
      </c>
      <c r="Z981">
        <v>0</v>
      </c>
      <c r="AA981">
        <v>0</v>
      </c>
      <c r="AB981">
        <v>1</v>
      </c>
      <c r="AC981">
        <v>2.5000000000000001E-4</v>
      </c>
      <c r="AD981">
        <v>1</v>
      </c>
      <c r="AE981" t="s">
        <v>44</v>
      </c>
      <c r="AF981" s="3">
        <v>8.2501086436181998E-5</v>
      </c>
      <c r="AG981">
        <v>0</v>
      </c>
      <c r="AH981">
        <v>1</v>
      </c>
      <c r="AI981">
        <v>1</v>
      </c>
      <c r="AJ981">
        <v>8.4667498913563802E-2</v>
      </c>
      <c r="AK981">
        <v>0</v>
      </c>
      <c r="AL981">
        <v>0</v>
      </c>
      <c r="AN981" s="4">
        <f t="shared" si="45"/>
        <v>0</v>
      </c>
      <c r="AO981" s="4">
        <f t="shared" si="46"/>
        <v>0</v>
      </c>
      <c r="AQ981">
        <f t="shared" si="47"/>
        <v>0</v>
      </c>
    </row>
    <row r="982" spans="1:43" x14ac:dyDescent="0.25">
      <c r="A982" t="s">
        <v>2006</v>
      </c>
      <c r="B982">
        <v>9203809299</v>
      </c>
      <c r="C982">
        <v>303955011</v>
      </c>
      <c r="D982">
        <v>1</v>
      </c>
      <c r="E982" t="s">
        <v>39</v>
      </c>
      <c r="F982" t="s">
        <v>2007</v>
      </c>
      <c r="G982" t="s">
        <v>41</v>
      </c>
      <c r="H982" s="2">
        <v>45170</v>
      </c>
      <c r="I982">
        <v>38057.129999999997</v>
      </c>
      <c r="J982" t="s">
        <v>42</v>
      </c>
      <c r="K982" t="s">
        <v>42</v>
      </c>
      <c r="L982">
        <v>38057.129999999997</v>
      </c>
      <c r="M982" t="s">
        <v>42</v>
      </c>
      <c r="N982">
        <v>0</v>
      </c>
      <c r="O982">
        <v>0</v>
      </c>
      <c r="P982">
        <v>38057.129999999997</v>
      </c>
      <c r="Q982" t="s">
        <v>43</v>
      </c>
      <c r="R982">
        <v>8.7499999999999994E-2</v>
      </c>
      <c r="S982">
        <v>0.09</v>
      </c>
      <c r="T982" t="s">
        <v>44</v>
      </c>
      <c r="U982">
        <v>45200</v>
      </c>
      <c r="V982">
        <v>38057.129999999997</v>
      </c>
      <c r="W982" t="s">
        <v>42</v>
      </c>
      <c r="X982" t="s">
        <v>42</v>
      </c>
      <c r="Y982" t="s">
        <v>42</v>
      </c>
      <c r="Z982">
        <v>0</v>
      </c>
      <c r="AA982">
        <v>0</v>
      </c>
      <c r="AB982">
        <v>1</v>
      </c>
      <c r="AC982">
        <v>2.5000000000000001E-4</v>
      </c>
      <c r="AD982">
        <v>1</v>
      </c>
      <c r="AE982" t="s">
        <v>44</v>
      </c>
      <c r="AF982">
        <v>3.15315421840796E-4</v>
      </c>
      <c r="AG982">
        <v>0</v>
      </c>
      <c r="AH982">
        <v>1</v>
      </c>
      <c r="AI982">
        <v>1</v>
      </c>
      <c r="AJ982">
        <v>8.4434684578159197E-2</v>
      </c>
      <c r="AK982">
        <v>0</v>
      </c>
      <c r="AL982">
        <v>0</v>
      </c>
      <c r="AN982" s="4">
        <f t="shared" si="45"/>
        <v>0</v>
      </c>
      <c r="AO982" s="4">
        <f t="shared" si="46"/>
        <v>0</v>
      </c>
      <c r="AQ982">
        <f t="shared" si="47"/>
        <v>0</v>
      </c>
    </row>
    <row r="983" spans="1:43" x14ac:dyDescent="0.25">
      <c r="A983" t="s">
        <v>2008</v>
      </c>
      <c r="B983">
        <v>1032823405</v>
      </c>
      <c r="C983">
        <v>303954987</v>
      </c>
      <c r="D983">
        <v>1</v>
      </c>
      <c r="E983" t="s">
        <v>39</v>
      </c>
      <c r="F983" t="s">
        <v>2009</v>
      </c>
      <c r="G983" t="s">
        <v>41</v>
      </c>
      <c r="H983" s="2">
        <v>45170</v>
      </c>
      <c r="I983">
        <v>37500</v>
      </c>
      <c r="J983" t="s">
        <v>42</v>
      </c>
      <c r="K983" t="s">
        <v>42</v>
      </c>
      <c r="L983">
        <v>37500</v>
      </c>
      <c r="M983" t="s">
        <v>42</v>
      </c>
      <c r="N983">
        <v>306.55</v>
      </c>
      <c r="O983">
        <v>0</v>
      </c>
      <c r="P983">
        <v>37500</v>
      </c>
      <c r="Q983" t="s">
        <v>47</v>
      </c>
      <c r="R983">
        <v>0</v>
      </c>
      <c r="S983">
        <v>9.8750000000000004E-2</v>
      </c>
      <c r="T983" t="s">
        <v>44</v>
      </c>
      <c r="U983">
        <v>45200</v>
      </c>
      <c r="V983">
        <v>37500</v>
      </c>
      <c r="W983" t="s">
        <v>42</v>
      </c>
      <c r="X983" t="s">
        <v>42</v>
      </c>
      <c r="Y983" t="s">
        <v>42</v>
      </c>
      <c r="Z983">
        <v>9.1199999999999992</v>
      </c>
      <c r="AA983">
        <v>0</v>
      </c>
      <c r="AB983">
        <v>1</v>
      </c>
      <c r="AC983">
        <v>2.5000000000000001E-4</v>
      </c>
      <c r="AD983">
        <v>1</v>
      </c>
      <c r="AE983" t="s">
        <v>44</v>
      </c>
      <c r="AF983">
        <v>3.2000000000000003E-4</v>
      </c>
      <c r="AG983">
        <v>2.9183999999999998E-3</v>
      </c>
      <c r="AH983">
        <v>1</v>
      </c>
      <c r="AI983">
        <v>1</v>
      </c>
      <c r="AJ983">
        <v>9.5261600000000002E-2</v>
      </c>
      <c r="AK983">
        <v>4.7568000000000003E-3</v>
      </c>
      <c r="AL983">
        <v>0</v>
      </c>
      <c r="AN983" s="4">
        <f t="shared" si="45"/>
        <v>0</v>
      </c>
      <c r="AO983" s="4">
        <f t="shared" si="46"/>
        <v>0</v>
      </c>
      <c r="AQ983">
        <f t="shared" si="47"/>
        <v>14.865000000000002</v>
      </c>
    </row>
    <row r="984" spans="1:43" x14ac:dyDescent="0.25">
      <c r="A984" t="s">
        <v>2010</v>
      </c>
      <c r="B984">
        <v>9203753513</v>
      </c>
      <c r="C984">
        <v>303955038</v>
      </c>
      <c r="D984">
        <v>1</v>
      </c>
      <c r="E984" t="s">
        <v>39</v>
      </c>
      <c r="F984" t="s">
        <v>2011</v>
      </c>
      <c r="G984" t="s">
        <v>41</v>
      </c>
      <c r="H984" s="2">
        <v>45170</v>
      </c>
      <c r="I984">
        <v>49945.75</v>
      </c>
      <c r="J984" t="s">
        <v>42</v>
      </c>
      <c r="K984" t="s">
        <v>42</v>
      </c>
      <c r="L984">
        <v>49945.75</v>
      </c>
      <c r="M984" t="s">
        <v>42</v>
      </c>
      <c r="N984">
        <v>0</v>
      </c>
      <c r="O984">
        <v>0</v>
      </c>
      <c r="P984">
        <v>49945.75</v>
      </c>
      <c r="Q984" t="s">
        <v>43</v>
      </c>
      <c r="R984">
        <v>9.7500000000000003E-2</v>
      </c>
      <c r="S984">
        <v>0.1</v>
      </c>
      <c r="T984" t="s">
        <v>44</v>
      </c>
      <c r="U984">
        <v>45200</v>
      </c>
      <c r="V984">
        <v>49945.75</v>
      </c>
      <c r="W984" t="s">
        <v>42</v>
      </c>
      <c r="X984" t="s">
        <v>42</v>
      </c>
      <c r="Y984" t="s">
        <v>42</v>
      </c>
      <c r="Z984">
        <v>0</v>
      </c>
      <c r="AA984">
        <v>0</v>
      </c>
      <c r="AB984">
        <v>1</v>
      </c>
      <c r="AC984">
        <v>2.5000000000000001E-4</v>
      </c>
      <c r="AD984">
        <v>1</v>
      </c>
      <c r="AE984" t="s">
        <v>44</v>
      </c>
      <c r="AF984">
        <v>2.4026068284088199E-4</v>
      </c>
      <c r="AG984">
        <v>0</v>
      </c>
      <c r="AH984">
        <v>1</v>
      </c>
      <c r="AI984">
        <v>1</v>
      </c>
      <c r="AJ984">
        <v>9.45097393171591E-2</v>
      </c>
      <c r="AK984">
        <v>0</v>
      </c>
      <c r="AL984">
        <v>0</v>
      </c>
      <c r="AN984" s="4">
        <f t="shared" si="45"/>
        <v>0</v>
      </c>
      <c r="AO984" s="4">
        <f t="shared" si="46"/>
        <v>0</v>
      </c>
      <c r="AQ984">
        <f t="shared" si="47"/>
        <v>0</v>
      </c>
    </row>
    <row r="985" spans="1:43" x14ac:dyDescent="0.25">
      <c r="A985" t="s">
        <v>2012</v>
      </c>
      <c r="B985">
        <v>9203750261</v>
      </c>
      <c r="C985">
        <v>303955041</v>
      </c>
      <c r="D985">
        <v>1</v>
      </c>
      <c r="E985" t="s">
        <v>39</v>
      </c>
      <c r="F985" t="s">
        <v>2013</v>
      </c>
      <c r="G985" t="s">
        <v>41</v>
      </c>
      <c r="H985" s="2">
        <v>45170</v>
      </c>
      <c r="I985">
        <v>60000</v>
      </c>
      <c r="J985" t="s">
        <v>42</v>
      </c>
      <c r="K985" t="s">
        <v>42</v>
      </c>
      <c r="L985">
        <v>60000</v>
      </c>
      <c r="M985" t="s">
        <v>42</v>
      </c>
      <c r="N985">
        <v>490.48</v>
      </c>
      <c r="O985">
        <v>0</v>
      </c>
      <c r="P985">
        <v>60000</v>
      </c>
      <c r="Q985" t="s">
        <v>43</v>
      </c>
      <c r="R985">
        <v>9.375E-2</v>
      </c>
      <c r="S985">
        <v>9.6250000000000002E-2</v>
      </c>
      <c r="T985" t="s">
        <v>44</v>
      </c>
      <c r="U985">
        <v>45231</v>
      </c>
      <c r="V985">
        <v>60000</v>
      </c>
      <c r="W985" t="s">
        <v>42</v>
      </c>
      <c r="X985" t="s">
        <v>42</v>
      </c>
      <c r="Y985" t="s">
        <v>42</v>
      </c>
      <c r="Z985">
        <v>25.48</v>
      </c>
      <c r="AA985">
        <v>0</v>
      </c>
      <c r="AB985">
        <v>1</v>
      </c>
      <c r="AC985">
        <v>2.5000000000000001E-4</v>
      </c>
      <c r="AD985">
        <v>1</v>
      </c>
      <c r="AE985" t="s">
        <v>44</v>
      </c>
      <c r="AF985">
        <v>2.0000000000000001E-4</v>
      </c>
      <c r="AG985">
        <v>5.0959999999999998E-3</v>
      </c>
      <c r="AH985">
        <v>1</v>
      </c>
      <c r="AI985">
        <v>1</v>
      </c>
      <c r="AJ985">
        <v>9.0800000000000006E-2</v>
      </c>
      <c r="AK985">
        <v>0</v>
      </c>
      <c r="AL985">
        <v>0</v>
      </c>
      <c r="AN985" s="4">
        <f t="shared" si="45"/>
        <v>0</v>
      </c>
      <c r="AO985" s="4">
        <f t="shared" si="46"/>
        <v>0</v>
      </c>
      <c r="AQ985">
        <f t="shared" si="47"/>
        <v>0</v>
      </c>
    </row>
    <row r="986" spans="1:43" x14ac:dyDescent="0.25">
      <c r="A986" t="s">
        <v>2014</v>
      </c>
      <c r="B986">
        <v>9203734844</v>
      </c>
      <c r="C986">
        <v>303955051</v>
      </c>
      <c r="D986">
        <v>1</v>
      </c>
      <c r="E986" t="s">
        <v>39</v>
      </c>
      <c r="F986" t="s">
        <v>2015</v>
      </c>
      <c r="G986" t="s">
        <v>41</v>
      </c>
      <c r="H986" s="2">
        <v>45170</v>
      </c>
      <c r="I986">
        <v>50000</v>
      </c>
      <c r="J986" t="s">
        <v>42</v>
      </c>
      <c r="K986" t="s">
        <v>42</v>
      </c>
      <c r="L986">
        <v>50000</v>
      </c>
      <c r="M986" t="s">
        <v>42</v>
      </c>
      <c r="N986">
        <v>438.36</v>
      </c>
      <c r="O986">
        <v>0</v>
      </c>
      <c r="P986">
        <v>50000</v>
      </c>
      <c r="Q986" t="s">
        <v>43</v>
      </c>
      <c r="R986">
        <v>0.1</v>
      </c>
      <c r="S986">
        <v>0.10249999999999999</v>
      </c>
      <c r="T986" t="s">
        <v>44</v>
      </c>
      <c r="U986">
        <v>45200</v>
      </c>
      <c r="V986">
        <v>50000</v>
      </c>
      <c r="W986" t="s">
        <v>42</v>
      </c>
      <c r="X986" t="s">
        <v>42</v>
      </c>
      <c r="Y986" t="s">
        <v>42</v>
      </c>
      <c r="Z986">
        <v>21.92</v>
      </c>
      <c r="AA986">
        <v>0</v>
      </c>
      <c r="AB986">
        <v>1</v>
      </c>
      <c r="AC986">
        <v>2.5000000000000001E-4</v>
      </c>
      <c r="AD986">
        <v>1</v>
      </c>
      <c r="AE986" t="s">
        <v>44</v>
      </c>
      <c r="AF986">
        <v>2.4000000000000001E-4</v>
      </c>
      <c r="AG986">
        <v>5.2608000000000004E-3</v>
      </c>
      <c r="AH986">
        <v>1</v>
      </c>
      <c r="AI986">
        <v>1</v>
      </c>
      <c r="AJ986">
        <v>9.7009999999999999E-2</v>
      </c>
      <c r="AK986">
        <v>0</v>
      </c>
      <c r="AL986">
        <v>0</v>
      </c>
      <c r="AN986" s="4">
        <f t="shared" si="45"/>
        <v>0</v>
      </c>
      <c r="AO986" s="4">
        <f t="shared" si="46"/>
        <v>0</v>
      </c>
      <c r="AQ986">
        <f t="shared" si="47"/>
        <v>0</v>
      </c>
    </row>
    <row r="987" spans="1:43" x14ac:dyDescent="0.25">
      <c r="A987" t="s">
        <v>2016</v>
      </c>
      <c r="B987">
        <v>9203920856</v>
      </c>
      <c r="C987">
        <v>303957902</v>
      </c>
      <c r="D987">
        <v>1</v>
      </c>
      <c r="E987" t="s">
        <v>39</v>
      </c>
      <c r="F987" t="s">
        <v>2017</v>
      </c>
      <c r="G987" t="s">
        <v>41</v>
      </c>
      <c r="H987" s="2">
        <v>45170</v>
      </c>
      <c r="I987">
        <v>35000</v>
      </c>
      <c r="J987" t="s">
        <v>42</v>
      </c>
      <c r="K987" t="s">
        <v>42</v>
      </c>
      <c r="L987">
        <v>35000</v>
      </c>
      <c r="M987" t="s">
        <v>42</v>
      </c>
      <c r="N987">
        <v>0</v>
      </c>
      <c r="O987">
        <v>0</v>
      </c>
      <c r="P987">
        <v>35000</v>
      </c>
      <c r="Q987" t="s">
        <v>43</v>
      </c>
      <c r="R987">
        <v>0.10125000000000001</v>
      </c>
      <c r="S987">
        <v>0.10375</v>
      </c>
      <c r="T987" t="s">
        <v>44</v>
      </c>
      <c r="U987">
        <v>45200</v>
      </c>
      <c r="V987">
        <v>35000</v>
      </c>
      <c r="W987" t="s">
        <v>42</v>
      </c>
      <c r="X987" t="s">
        <v>42</v>
      </c>
      <c r="Y987" t="s">
        <v>42</v>
      </c>
      <c r="Z987">
        <v>0</v>
      </c>
      <c r="AA987">
        <v>0</v>
      </c>
      <c r="AB987">
        <v>1</v>
      </c>
      <c r="AC987">
        <v>2.5000000000000001E-4</v>
      </c>
      <c r="AD987">
        <v>1</v>
      </c>
      <c r="AE987" t="s">
        <v>44</v>
      </c>
      <c r="AF987">
        <v>3.4285714285714301E-4</v>
      </c>
      <c r="AG987">
        <v>0</v>
      </c>
      <c r="AH987">
        <v>1</v>
      </c>
      <c r="AI987">
        <v>1</v>
      </c>
      <c r="AJ987">
        <v>9.8157142857142804E-2</v>
      </c>
      <c r="AK987">
        <v>0</v>
      </c>
      <c r="AL987">
        <v>0</v>
      </c>
      <c r="AN987" s="4">
        <f t="shared" si="45"/>
        <v>0</v>
      </c>
      <c r="AO987" s="4">
        <f t="shared" si="46"/>
        <v>0</v>
      </c>
      <c r="AQ987">
        <f t="shared" si="47"/>
        <v>0</v>
      </c>
    </row>
    <row r="988" spans="1:43" x14ac:dyDescent="0.25">
      <c r="A988" t="s">
        <v>2018</v>
      </c>
      <c r="B988">
        <v>9203811386</v>
      </c>
      <c r="C988">
        <v>303957905</v>
      </c>
      <c r="D988">
        <v>1</v>
      </c>
      <c r="E988" t="s">
        <v>39</v>
      </c>
      <c r="F988" t="s">
        <v>2019</v>
      </c>
      <c r="G988" t="s">
        <v>41</v>
      </c>
      <c r="H988" s="2">
        <v>45170</v>
      </c>
      <c r="I988">
        <v>56895.57</v>
      </c>
      <c r="J988" t="s">
        <v>42</v>
      </c>
      <c r="K988" t="s">
        <v>42</v>
      </c>
      <c r="L988">
        <v>56895.57</v>
      </c>
      <c r="M988" t="s">
        <v>42</v>
      </c>
      <c r="N988">
        <v>0</v>
      </c>
      <c r="O988">
        <v>0</v>
      </c>
      <c r="P988">
        <v>56895.57</v>
      </c>
      <c r="Q988" t="s">
        <v>43</v>
      </c>
      <c r="R988">
        <v>8.8749999999999996E-2</v>
      </c>
      <c r="S988">
        <v>9.1249999999999998E-2</v>
      </c>
      <c r="T988" t="s">
        <v>44</v>
      </c>
      <c r="U988">
        <v>45200</v>
      </c>
      <c r="V988">
        <v>56895.57</v>
      </c>
      <c r="W988" t="s">
        <v>42</v>
      </c>
      <c r="X988" t="s">
        <v>42</v>
      </c>
      <c r="Y988" t="s">
        <v>42</v>
      </c>
      <c r="Z988">
        <v>0</v>
      </c>
      <c r="AA988">
        <v>0</v>
      </c>
      <c r="AB988">
        <v>1</v>
      </c>
      <c r="AC988">
        <v>2.5000000000000001E-4</v>
      </c>
      <c r="AD988">
        <v>1</v>
      </c>
      <c r="AE988" t="s">
        <v>44</v>
      </c>
      <c r="AF988">
        <v>2.1091273011238001E-4</v>
      </c>
      <c r="AG988">
        <v>0</v>
      </c>
      <c r="AH988">
        <v>1</v>
      </c>
      <c r="AI988">
        <v>1</v>
      </c>
      <c r="AJ988">
        <v>8.5789087269887598E-2</v>
      </c>
      <c r="AK988">
        <v>0</v>
      </c>
      <c r="AL988">
        <v>0</v>
      </c>
      <c r="AN988" s="4">
        <f t="shared" si="45"/>
        <v>0</v>
      </c>
      <c r="AO988" s="4">
        <f t="shared" si="46"/>
        <v>0</v>
      </c>
      <c r="AQ988">
        <f t="shared" si="47"/>
        <v>0</v>
      </c>
    </row>
    <row r="989" spans="1:43" x14ac:dyDescent="0.25">
      <c r="A989" t="s">
        <v>2020</v>
      </c>
      <c r="B989">
        <v>1032824394</v>
      </c>
      <c r="C989">
        <v>303957919</v>
      </c>
      <c r="D989">
        <v>1</v>
      </c>
      <c r="E989" t="s">
        <v>39</v>
      </c>
      <c r="F989" t="s">
        <v>2021</v>
      </c>
      <c r="G989" t="s">
        <v>41</v>
      </c>
      <c r="H989" s="2">
        <v>45170</v>
      </c>
      <c r="I989">
        <v>50000</v>
      </c>
      <c r="J989" t="s">
        <v>42</v>
      </c>
      <c r="K989" t="s">
        <v>42</v>
      </c>
      <c r="L989">
        <v>50000</v>
      </c>
      <c r="M989" t="s">
        <v>42</v>
      </c>
      <c r="N989">
        <v>408.74</v>
      </c>
      <c r="O989">
        <v>0</v>
      </c>
      <c r="P989">
        <v>50000</v>
      </c>
      <c r="Q989" t="s">
        <v>47</v>
      </c>
      <c r="R989">
        <v>0</v>
      </c>
      <c r="S989">
        <v>9.8750000000000004E-2</v>
      </c>
      <c r="T989" t="s">
        <v>44</v>
      </c>
      <c r="U989">
        <v>45200</v>
      </c>
      <c r="V989">
        <v>50000</v>
      </c>
      <c r="W989" t="s">
        <v>42</v>
      </c>
      <c r="X989" t="s">
        <v>42</v>
      </c>
      <c r="Y989" t="s">
        <v>42</v>
      </c>
      <c r="Z989">
        <v>9.1199999999999992</v>
      </c>
      <c r="AA989">
        <v>0</v>
      </c>
      <c r="AB989">
        <v>1</v>
      </c>
      <c r="AC989">
        <v>2.5000000000000001E-4</v>
      </c>
      <c r="AD989">
        <v>1</v>
      </c>
      <c r="AE989" t="s">
        <v>44</v>
      </c>
      <c r="AF989">
        <v>2.4000000000000001E-4</v>
      </c>
      <c r="AG989">
        <v>2.1887999999999999E-3</v>
      </c>
      <c r="AH989">
        <v>1</v>
      </c>
      <c r="AI989">
        <v>1</v>
      </c>
      <c r="AJ989">
        <v>9.6071199999999995E-2</v>
      </c>
      <c r="AK989">
        <v>4.8176E-3</v>
      </c>
      <c r="AL989">
        <v>0</v>
      </c>
      <c r="AN989" s="4">
        <f t="shared" si="45"/>
        <v>0</v>
      </c>
      <c r="AO989" s="4">
        <f t="shared" si="46"/>
        <v>0</v>
      </c>
      <c r="AQ989">
        <f t="shared" si="47"/>
        <v>20.073333333333334</v>
      </c>
    </row>
    <row r="990" spans="1:43" x14ac:dyDescent="0.25">
      <c r="A990" t="s">
        <v>2022</v>
      </c>
      <c r="B990">
        <v>9203581328</v>
      </c>
      <c r="C990">
        <v>303955165</v>
      </c>
      <c r="D990">
        <v>1</v>
      </c>
      <c r="E990" t="s">
        <v>39</v>
      </c>
      <c r="F990" t="s">
        <v>2023</v>
      </c>
      <c r="G990" t="s">
        <v>41</v>
      </c>
      <c r="H990" s="2">
        <v>45170</v>
      </c>
      <c r="I990">
        <v>50000</v>
      </c>
      <c r="J990" t="s">
        <v>42</v>
      </c>
      <c r="K990" t="s">
        <v>42</v>
      </c>
      <c r="L990">
        <v>50000</v>
      </c>
      <c r="M990" t="s">
        <v>42</v>
      </c>
      <c r="N990">
        <v>410.95</v>
      </c>
      <c r="O990">
        <v>0</v>
      </c>
      <c r="P990">
        <v>50000</v>
      </c>
      <c r="Q990" t="s">
        <v>43</v>
      </c>
      <c r="R990">
        <v>9.375E-2</v>
      </c>
      <c r="S990">
        <v>9.6250000000000002E-2</v>
      </c>
      <c r="T990" t="s">
        <v>44</v>
      </c>
      <c r="U990">
        <v>45200</v>
      </c>
      <c r="V990">
        <v>50000</v>
      </c>
      <c r="W990" t="s">
        <v>42</v>
      </c>
      <c r="X990" t="s">
        <v>42</v>
      </c>
      <c r="Y990" t="s">
        <v>42</v>
      </c>
      <c r="Z990">
        <v>21.92</v>
      </c>
      <c r="AA990">
        <v>0</v>
      </c>
      <c r="AB990">
        <v>1</v>
      </c>
      <c r="AC990">
        <v>2.5000000000000001E-4</v>
      </c>
      <c r="AD990">
        <v>1</v>
      </c>
      <c r="AE990" t="s">
        <v>44</v>
      </c>
      <c r="AF990">
        <v>2.4000000000000001E-4</v>
      </c>
      <c r="AG990">
        <v>5.2608000000000004E-3</v>
      </c>
      <c r="AH990">
        <v>1</v>
      </c>
      <c r="AI990">
        <v>1</v>
      </c>
      <c r="AJ990">
        <v>9.0759999999999993E-2</v>
      </c>
      <c r="AK990">
        <v>0</v>
      </c>
      <c r="AL990">
        <v>0</v>
      </c>
      <c r="AN990" s="4">
        <f t="shared" si="45"/>
        <v>0</v>
      </c>
      <c r="AO990" s="4">
        <f t="shared" si="46"/>
        <v>0</v>
      </c>
      <c r="AQ990">
        <f t="shared" si="47"/>
        <v>0</v>
      </c>
    </row>
    <row r="991" spans="1:43" x14ac:dyDescent="0.25">
      <c r="A991" t="s">
        <v>2024</v>
      </c>
      <c r="B991">
        <v>9203566675</v>
      </c>
      <c r="C991">
        <v>303955172</v>
      </c>
      <c r="D991">
        <v>1</v>
      </c>
      <c r="E991" t="s">
        <v>39</v>
      </c>
      <c r="F991" t="s">
        <v>2025</v>
      </c>
      <c r="G991" t="s">
        <v>41</v>
      </c>
      <c r="H991" s="2">
        <v>45170</v>
      </c>
      <c r="I991">
        <v>92893.6</v>
      </c>
      <c r="J991" t="s">
        <v>42</v>
      </c>
      <c r="K991" t="s">
        <v>42</v>
      </c>
      <c r="L991">
        <v>92893.6</v>
      </c>
      <c r="M991" t="s">
        <v>42</v>
      </c>
      <c r="N991">
        <v>846.14</v>
      </c>
      <c r="O991">
        <v>153.86000000000001</v>
      </c>
      <c r="P991">
        <v>92739.74</v>
      </c>
      <c r="Q991" t="s">
        <v>43</v>
      </c>
      <c r="R991">
        <v>0.10375</v>
      </c>
      <c r="S991">
        <v>0.10625</v>
      </c>
      <c r="T991" t="s">
        <v>44</v>
      </c>
      <c r="U991">
        <v>45200</v>
      </c>
      <c r="V991">
        <v>92739.74</v>
      </c>
      <c r="W991" t="s">
        <v>42</v>
      </c>
      <c r="X991" t="s">
        <v>42</v>
      </c>
      <c r="Y991" t="s">
        <v>42</v>
      </c>
      <c r="Z991">
        <v>40.78</v>
      </c>
      <c r="AA991">
        <v>0</v>
      </c>
      <c r="AB991">
        <v>1</v>
      </c>
      <c r="AC991">
        <v>2.5000000000000001E-4</v>
      </c>
      <c r="AD991">
        <v>1</v>
      </c>
      <c r="AE991" t="s">
        <v>44</v>
      </c>
      <c r="AF991">
        <v>1.291800511553E-4</v>
      </c>
      <c r="AG991">
        <v>5.2679624861131404E-3</v>
      </c>
      <c r="AH991">
        <v>1</v>
      </c>
      <c r="AI991">
        <v>1</v>
      </c>
      <c r="AJ991">
        <v>0.100870819948845</v>
      </c>
      <c r="AK991">
        <v>0</v>
      </c>
      <c r="AL991">
        <v>0</v>
      </c>
      <c r="AN991" s="4">
        <f t="shared" si="45"/>
        <v>153.86000000000058</v>
      </c>
      <c r="AO991" s="4">
        <f t="shared" si="46"/>
        <v>5.6843418860808015E-13</v>
      </c>
      <c r="AQ991">
        <f t="shared" si="47"/>
        <v>0</v>
      </c>
    </row>
    <row r="992" spans="1:43" x14ac:dyDescent="0.25">
      <c r="A992" t="s">
        <v>2026</v>
      </c>
      <c r="B992">
        <v>9203277950</v>
      </c>
      <c r="C992">
        <v>303954216</v>
      </c>
      <c r="D992">
        <v>1</v>
      </c>
      <c r="E992" t="s">
        <v>39</v>
      </c>
      <c r="F992" t="s">
        <v>2027</v>
      </c>
      <c r="G992" t="s">
        <v>41</v>
      </c>
      <c r="H992" s="2">
        <v>45170</v>
      </c>
      <c r="I992">
        <v>37286.870000000003</v>
      </c>
      <c r="J992" t="s">
        <v>42</v>
      </c>
      <c r="K992" t="s">
        <v>42</v>
      </c>
      <c r="L992">
        <v>37286.870000000003</v>
      </c>
      <c r="M992" t="s">
        <v>42</v>
      </c>
      <c r="N992">
        <v>335.6</v>
      </c>
      <c r="O992">
        <v>100</v>
      </c>
      <c r="P992">
        <v>37186.870000000003</v>
      </c>
      <c r="Q992" t="s">
        <v>43</v>
      </c>
      <c r="R992">
        <v>0.10249999999999999</v>
      </c>
      <c r="S992">
        <v>0.105</v>
      </c>
      <c r="T992" t="s">
        <v>44</v>
      </c>
      <c r="U992">
        <v>45200</v>
      </c>
      <c r="V992">
        <v>37186.870000000003</v>
      </c>
      <c r="W992" t="s">
        <v>42</v>
      </c>
      <c r="X992" t="s">
        <v>42</v>
      </c>
      <c r="Y992" t="s">
        <v>42</v>
      </c>
      <c r="Z992">
        <v>16.37</v>
      </c>
      <c r="AA992">
        <v>0</v>
      </c>
      <c r="AB992">
        <v>1</v>
      </c>
      <c r="AC992">
        <v>2.5000000000000001E-4</v>
      </c>
      <c r="AD992">
        <v>1</v>
      </c>
      <c r="AE992" t="s">
        <v>44</v>
      </c>
      <c r="AF992">
        <v>3.2182910499057698E-4</v>
      </c>
      <c r="AG992">
        <v>5.2683424486957503E-3</v>
      </c>
      <c r="AH992">
        <v>1</v>
      </c>
      <c r="AI992">
        <v>1</v>
      </c>
      <c r="AJ992">
        <v>9.9428170895009396E-2</v>
      </c>
      <c r="AK992">
        <v>0</v>
      </c>
      <c r="AL992">
        <v>0</v>
      </c>
      <c r="AN992" s="4">
        <f t="shared" si="45"/>
        <v>100</v>
      </c>
      <c r="AO992" s="4">
        <f t="shared" si="46"/>
        <v>0</v>
      </c>
      <c r="AQ992">
        <f t="shared" si="47"/>
        <v>0</v>
      </c>
    </row>
    <row r="993" spans="1:43" x14ac:dyDescent="0.25">
      <c r="A993" t="s">
        <v>2028</v>
      </c>
      <c r="B993">
        <v>1032824077</v>
      </c>
      <c r="C993">
        <v>303954233</v>
      </c>
      <c r="D993">
        <v>1</v>
      </c>
      <c r="E993" t="s">
        <v>39</v>
      </c>
      <c r="F993" t="s">
        <v>2029</v>
      </c>
      <c r="G993" t="s">
        <v>41</v>
      </c>
      <c r="H993" s="2">
        <v>45170</v>
      </c>
      <c r="I993">
        <v>65000</v>
      </c>
      <c r="J993" t="s">
        <v>42</v>
      </c>
      <c r="K993" t="s">
        <v>42</v>
      </c>
      <c r="L993">
        <v>65000</v>
      </c>
      <c r="M993" t="s">
        <v>42</v>
      </c>
      <c r="N993">
        <v>648.66</v>
      </c>
      <c r="O993">
        <v>0</v>
      </c>
      <c r="P993">
        <v>65000</v>
      </c>
      <c r="Q993" t="s">
        <v>47</v>
      </c>
      <c r="R993">
        <v>0</v>
      </c>
      <c r="S993">
        <v>0.12</v>
      </c>
      <c r="T993" t="s">
        <v>44</v>
      </c>
      <c r="U993">
        <v>45200</v>
      </c>
      <c r="V993">
        <v>65000</v>
      </c>
      <c r="W993" t="s">
        <v>42</v>
      </c>
      <c r="X993" t="s">
        <v>42</v>
      </c>
      <c r="Y993" t="s">
        <v>42</v>
      </c>
      <c r="Z993">
        <v>9.1199999999999992</v>
      </c>
      <c r="AA993">
        <v>0</v>
      </c>
      <c r="AB993">
        <v>1</v>
      </c>
      <c r="AC993">
        <v>2.5000000000000001E-4</v>
      </c>
      <c r="AD993">
        <v>1</v>
      </c>
      <c r="AE993" t="s">
        <v>44</v>
      </c>
      <c r="AF993">
        <v>1.8461538461538501E-4</v>
      </c>
      <c r="AG993">
        <v>1.6836923076923101E-3</v>
      </c>
      <c r="AH993">
        <v>1</v>
      </c>
      <c r="AI993">
        <v>1</v>
      </c>
      <c r="AJ993">
        <v>0.11788169230769199</v>
      </c>
      <c r="AK993">
        <v>4.8596923076923097E-3</v>
      </c>
      <c r="AL993">
        <v>0</v>
      </c>
      <c r="AN993" s="4">
        <f t="shared" si="45"/>
        <v>0</v>
      </c>
      <c r="AO993" s="4">
        <f t="shared" si="46"/>
        <v>0</v>
      </c>
      <c r="AQ993">
        <f t="shared" si="47"/>
        <v>26.323333333333341</v>
      </c>
    </row>
    <row r="994" spans="1:43" x14ac:dyDescent="0.25">
      <c r="A994" t="s">
        <v>2030</v>
      </c>
      <c r="B994">
        <v>1032823337</v>
      </c>
      <c r="C994">
        <v>303954250</v>
      </c>
      <c r="D994">
        <v>1</v>
      </c>
      <c r="E994" t="s">
        <v>39</v>
      </c>
      <c r="F994" t="s">
        <v>2031</v>
      </c>
      <c r="G994" t="s">
        <v>41</v>
      </c>
      <c r="H994" s="2">
        <v>45170</v>
      </c>
      <c r="I994">
        <v>439000</v>
      </c>
      <c r="J994" t="s">
        <v>42</v>
      </c>
      <c r="K994" t="s">
        <v>42</v>
      </c>
      <c r="L994">
        <v>439000</v>
      </c>
      <c r="M994" t="s">
        <v>42</v>
      </c>
      <c r="N994">
        <v>3753.99</v>
      </c>
      <c r="O994">
        <v>46.01</v>
      </c>
      <c r="P994">
        <v>438953.99</v>
      </c>
      <c r="Q994" t="s">
        <v>47</v>
      </c>
      <c r="R994">
        <v>0</v>
      </c>
      <c r="S994">
        <v>0.10375</v>
      </c>
      <c r="T994" t="s">
        <v>44</v>
      </c>
      <c r="U994">
        <v>45200</v>
      </c>
      <c r="V994">
        <v>438953.99</v>
      </c>
      <c r="W994" t="s">
        <v>42</v>
      </c>
      <c r="X994" t="s">
        <v>42</v>
      </c>
      <c r="Y994" t="s">
        <v>42</v>
      </c>
      <c r="Z994">
        <v>9.1199999999999992</v>
      </c>
      <c r="AA994">
        <v>0</v>
      </c>
      <c r="AB994">
        <v>1</v>
      </c>
      <c r="AC994">
        <v>2.5000000000000001E-4</v>
      </c>
      <c r="AD994">
        <v>1</v>
      </c>
      <c r="AE994" t="s">
        <v>44</v>
      </c>
      <c r="AF994" s="3">
        <v>2.73348519362187E-5</v>
      </c>
      <c r="AG994">
        <v>2.4929384965831402E-4</v>
      </c>
      <c r="AH994">
        <v>1</v>
      </c>
      <c r="AI994">
        <v>1</v>
      </c>
      <c r="AJ994">
        <v>0.103223371298405</v>
      </c>
      <c r="AK994">
        <v>4.9792255125284696E-3</v>
      </c>
      <c r="AL994">
        <v>0</v>
      </c>
      <c r="AN994" s="4">
        <f t="shared" si="45"/>
        <v>46.010000000009313</v>
      </c>
      <c r="AO994" s="4">
        <f t="shared" si="46"/>
        <v>9.3152152658149134E-12</v>
      </c>
      <c r="AQ994">
        <f t="shared" si="47"/>
        <v>182.15666666666652</v>
      </c>
    </row>
    <row r="995" spans="1:43" x14ac:dyDescent="0.25">
      <c r="A995" t="s">
        <v>2032</v>
      </c>
      <c r="B995">
        <v>1032823751</v>
      </c>
      <c r="C995">
        <v>303955723</v>
      </c>
      <c r="D995">
        <v>1</v>
      </c>
      <c r="E995" t="s">
        <v>39</v>
      </c>
      <c r="F995" t="s">
        <v>2033</v>
      </c>
      <c r="G995" t="s">
        <v>41</v>
      </c>
      <c r="H995" s="2">
        <v>45170</v>
      </c>
      <c r="I995">
        <v>225000</v>
      </c>
      <c r="J995" t="s">
        <v>42</v>
      </c>
      <c r="K995" t="s">
        <v>42</v>
      </c>
      <c r="L995">
        <v>225000</v>
      </c>
      <c r="M995" t="s">
        <v>42</v>
      </c>
      <c r="N995">
        <v>0</v>
      </c>
      <c r="O995">
        <v>0</v>
      </c>
      <c r="P995">
        <v>225000</v>
      </c>
      <c r="Q995" t="s">
        <v>47</v>
      </c>
      <c r="R995">
        <v>0</v>
      </c>
      <c r="S995">
        <v>0.11625000000000001</v>
      </c>
      <c r="T995" t="s">
        <v>44</v>
      </c>
      <c r="U995">
        <v>45200</v>
      </c>
      <c r="V995">
        <v>225000</v>
      </c>
      <c r="W995" t="s">
        <v>42</v>
      </c>
      <c r="X995" t="s">
        <v>42</v>
      </c>
      <c r="Y995" t="s">
        <v>42</v>
      </c>
      <c r="Z995">
        <v>9.1199999999999992</v>
      </c>
      <c r="AA995">
        <v>0</v>
      </c>
      <c r="AB995">
        <v>1</v>
      </c>
      <c r="AC995">
        <v>2.5000000000000001E-4</v>
      </c>
      <c r="AD995">
        <v>1</v>
      </c>
      <c r="AE995" t="s">
        <v>44</v>
      </c>
      <c r="AF995" s="3">
        <v>5.3333333333333299E-5</v>
      </c>
      <c r="AG995">
        <v>4.8640000000000001E-4</v>
      </c>
      <c r="AH995">
        <v>1</v>
      </c>
      <c r="AI995">
        <v>1</v>
      </c>
      <c r="AJ995">
        <v>0.11546026666666701</v>
      </c>
      <c r="AK995">
        <v>4.9594666666666698E-3</v>
      </c>
      <c r="AL995">
        <v>0</v>
      </c>
      <c r="AN995" s="4">
        <f t="shared" si="45"/>
        <v>0</v>
      </c>
      <c r="AO995" s="4">
        <f t="shared" si="46"/>
        <v>0</v>
      </c>
      <c r="AQ995">
        <f t="shared" si="47"/>
        <v>92.990000000000066</v>
      </c>
    </row>
    <row r="996" spans="1:43" x14ac:dyDescent="0.25">
      <c r="A996" t="s">
        <v>2034</v>
      </c>
      <c r="B996">
        <v>1032824970</v>
      </c>
      <c r="C996">
        <v>303955918</v>
      </c>
      <c r="D996">
        <v>1</v>
      </c>
      <c r="E996" t="s">
        <v>39</v>
      </c>
      <c r="F996" t="s">
        <v>2035</v>
      </c>
      <c r="G996" t="s">
        <v>41</v>
      </c>
      <c r="H996" s="2">
        <v>45170</v>
      </c>
      <c r="I996">
        <v>60000</v>
      </c>
      <c r="J996" t="s">
        <v>42</v>
      </c>
      <c r="K996" t="s">
        <v>42</v>
      </c>
      <c r="L996">
        <v>60000</v>
      </c>
      <c r="M996" t="s">
        <v>42</v>
      </c>
      <c r="N996">
        <v>1264.94</v>
      </c>
      <c r="O996">
        <v>0</v>
      </c>
      <c r="P996">
        <v>60000</v>
      </c>
      <c r="Q996" t="s">
        <v>47</v>
      </c>
      <c r="R996">
        <v>0</v>
      </c>
      <c r="S996">
        <v>0.10375</v>
      </c>
      <c r="T996" t="s">
        <v>44</v>
      </c>
      <c r="U996">
        <v>45231</v>
      </c>
      <c r="V996">
        <v>60000</v>
      </c>
      <c r="W996" t="s">
        <v>42</v>
      </c>
      <c r="X996" t="s">
        <v>42</v>
      </c>
      <c r="Y996" t="s">
        <v>42</v>
      </c>
      <c r="Z996">
        <v>9.1199999999999992</v>
      </c>
      <c r="AA996">
        <v>0</v>
      </c>
      <c r="AB996">
        <v>1</v>
      </c>
      <c r="AC996">
        <v>2.5000000000000001E-4</v>
      </c>
      <c r="AD996">
        <v>1</v>
      </c>
      <c r="AE996" t="s">
        <v>44</v>
      </c>
      <c r="AF996">
        <v>2.0000000000000001E-4</v>
      </c>
      <c r="AG996">
        <v>1.8240000000000001E-3</v>
      </c>
      <c r="AH996">
        <v>1</v>
      </c>
      <c r="AI996">
        <v>1</v>
      </c>
      <c r="AJ996">
        <v>0.101476</v>
      </c>
      <c r="AK996">
        <v>4.8479999999999999E-3</v>
      </c>
      <c r="AL996">
        <v>0</v>
      </c>
      <c r="AN996" s="4">
        <f t="shared" si="45"/>
        <v>0</v>
      </c>
      <c r="AO996" s="4">
        <f t="shared" si="46"/>
        <v>0</v>
      </c>
      <c r="AQ996">
        <f t="shared" si="47"/>
        <v>24.24</v>
      </c>
    </row>
    <row r="997" spans="1:43" x14ac:dyDescent="0.25">
      <c r="A997" t="s">
        <v>2036</v>
      </c>
      <c r="B997">
        <v>9203927901</v>
      </c>
      <c r="C997">
        <v>303955989</v>
      </c>
      <c r="D997">
        <v>1</v>
      </c>
      <c r="E997" t="s">
        <v>39</v>
      </c>
      <c r="F997" t="s">
        <v>2037</v>
      </c>
      <c r="G997" t="s">
        <v>41</v>
      </c>
      <c r="H997" s="2">
        <v>45170</v>
      </c>
      <c r="I997">
        <v>50000</v>
      </c>
      <c r="J997" t="s">
        <v>42</v>
      </c>
      <c r="K997" t="s">
        <v>42</v>
      </c>
      <c r="L997">
        <v>50000</v>
      </c>
      <c r="M997" t="s">
        <v>42</v>
      </c>
      <c r="N997">
        <v>350.68</v>
      </c>
      <c r="O997">
        <v>0</v>
      </c>
      <c r="P997">
        <v>50000</v>
      </c>
      <c r="Q997" t="s">
        <v>43</v>
      </c>
      <c r="R997">
        <v>0.1</v>
      </c>
      <c r="S997">
        <v>0.10249999999999999</v>
      </c>
      <c r="T997" t="s">
        <v>44</v>
      </c>
      <c r="U997">
        <v>45200</v>
      </c>
      <c r="V997">
        <v>50000</v>
      </c>
      <c r="W997" t="s">
        <v>42</v>
      </c>
      <c r="X997" t="s">
        <v>42</v>
      </c>
      <c r="Y997" t="s">
        <v>42</v>
      </c>
      <c r="Z997">
        <v>17.53</v>
      </c>
      <c r="AA997">
        <v>0</v>
      </c>
      <c r="AB997">
        <v>1</v>
      </c>
      <c r="AC997">
        <v>2.5000000000000001E-4</v>
      </c>
      <c r="AD997">
        <v>1</v>
      </c>
      <c r="AE997" t="s">
        <v>44</v>
      </c>
      <c r="AF997">
        <v>2.4000000000000001E-4</v>
      </c>
      <c r="AG997">
        <v>4.2072000000000003E-3</v>
      </c>
      <c r="AH997">
        <v>1</v>
      </c>
      <c r="AI997">
        <v>1</v>
      </c>
      <c r="AJ997">
        <v>9.7009999999999999E-2</v>
      </c>
      <c r="AK997">
        <v>0</v>
      </c>
      <c r="AL997">
        <v>0</v>
      </c>
      <c r="AN997" s="4">
        <f t="shared" si="45"/>
        <v>0</v>
      </c>
      <c r="AO997" s="4">
        <f t="shared" si="46"/>
        <v>0</v>
      </c>
      <c r="AQ997">
        <f t="shared" si="47"/>
        <v>0</v>
      </c>
    </row>
    <row r="998" spans="1:43" x14ac:dyDescent="0.25">
      <c r="A998" t="s">
        <v>2038</v>
      </c>
      <c r="B998">
        <v>1032825021</v>
      </c>
      <c r="C998">
        <v>303955275</v>
      </c>
      <c r="D998">
        <v>1</v>
      </c>
      <c r="E998" t="s">
        <v>39</v>
      </c>
      <c r="F998" t="s">
        <v>2039</v>
      </c>
      <c r="G998" t="s">
        <v>41</v>
      </c>
      <c r="H998" s="2">
        <v>45170</v>
      </c>
      <c r="I998">
        <v>189000</v>
      </c>
      <c r="J998" t="s">
        <v>42</v>
      </c>
      <c r="K998" t="s">
        <v>42</v>
      </c>
      <c r="L998">
        <v>189000</v>
      </c>
      <c r="M998" t="s">
        <v>42</v>
      </c>
      <c r="N998">
        <v>2046.64</v>
      </c>
      <c r="O998">
        <v>0</v>
      </c>
      <c r="P998">
        <v>189000</v>
      </c>
      <c r="Q998" t="s">
        <v>47</v>
      </c>
      <c r="R998">
        <v>0</v>
      </c>
      <c r="S998">
        <v>0.13</v>
      </c>
      <c r="T998" t="s">
        <v>44</v>
      </c>
      <c r="U998">
        <v>45200</v>
      </c>
      <c r="V998">
        <v>189000</v>
      </c>
      <c r="W998" t="s">
        <v>42</v>
      </c>
      <c r="X998" t="s">
        <v>42</v>
      </c>
      <c r="Y998" t="s">
        <v>42</v>
      </c>
      <c r="Z998">
        <v>9.1199999999999992</v>
      </c>
      <c r="AA998">
        <v>0</v>
      </c>
      <c r="AB998">
        <v>1</v>
      </c>
      <c r="AC998">
        <v>2.5000000000000001E-4</v>
      </c>
      <c r="AD998">
        <v>1</v>
      </c>
      <c r="AE998" t="s">
        <v>44</v>
      </c>
      <c r="AF998" s="3">
        <v>6.3492063492063503E-5</v>
      </c>
      <c r="AG998">
        <v>5.7904761904761901E-4</v>
      </c>
      <c r="AH998">
        <v>1</v>
      </c>
      <c r="AI998">
        <v>1</v>
      </c>
      <c r="AJ998">
        <v>0.12910746031746001</v>
      </c>
      <c r="AK998">
        <v>4.9517460317460302E-3</v>
      </c>
      <c r="AL998">
        <v>0</v>
      </c>
      <c r="AN998" s="4">
        <f t="shared" si="45"/>
        <v>0</v>
      </c>
      <c r="AO998" s="4">
        <f t="shared" si="46"/>
        <v>0</v>
      </c>
      <c r="AQ998">
        <f t="shared" si="47"/>
        <v>77.989999999999966</v>
      </c>
    </row>
    <row r="999" spans="1:43" x14ac:dyDescent="0.25">
      <c r="A999" t="s">
        <v>2040</v>
      </c>
      <c r="B999">
        <v>1032528661</v>
      </c>
      <c r="C999">
        <v>303955280</v>
      </c>
      <c r="D999">
        <v>1</v>
      </c>
      <c r="E999" t="s">
        <v>39</v>
      </c>
      <c r="F999" t="s">
        <v>2041</v>
      </c>
      <c r="G999" t="s">
        <v>41</v>
      </c>
      <c r="H999" s="2">
        <v>45170</v>
      </c>
      <c r="I999">
        <v>37404.639999999999</v>
      </c>
      <c r="J999" t="s">
        <v>42</v>
      </c>
      <c r="K999" t="s">
        <v>42</v>
      </c>
      <c r="L999">
        <v>37404.639999999999</v>
      </c>
      <c r="M999" t="s">
        <v>42</v>
      </c>
      <c r="N999">
        <v>0</v>
      </c>
      <c r="O999">
        <v>0</v>
      </c>
      <c r="P999">
        <v>37404.639999999999</v>
      </c>
      <c r="Q999" t="s">
        <v>47</v>
      </c>
      <c r="R999">
        <v>9.8750000000000004E-2</v>
      </c>
      <c r="S999">
        <v>9.8750000000000004E-2</v>
      </c>
      <c r="T999" t="s">
        <v>44</v>
      </c>
      <c r="U999">
        <v>45200</v>
      </c>
      <c r="V999">
        <v>37404.639999999999</v>
      </c>
      <c r="W999" t="s">
        <v>42</v>
      </c>
      <c r="X999" t="s">
        <v>42</v>
      </c>
      <c r="Y999" t="s">
        <v>42</v>
      </c>
      <c r="Z999">
        <v>9.1199999999999992</v>
      </c>
      <c r="AA999">
        <v>0</v>
      </c>
      <c r="AB999">
        <v>1</v>
      </c>
      <c r="AC999">
        <v>2.5000000000000001E-4</v>
      </c>
      <c r="AD999">
        <v>1</v>
      </c>
      <c r="AE999" t="s">
        <v>44</v>
      </c>
      <c r="AF999">
        <v>3.20815813225311E-4</v>
      </c>
      <c r="AG999">
        <v>2.9258402166148401E-3</v>
      </c>
      <c r="AH999">
        <v>1</v>
      </c>
      <c r="AI999">
        <v>1</v>
      </c>
      <c r="AJ999">
        <v>9.5253343970159901E-2</v>
      </c>
      <c r="AK999">
        <v>4.7561799819487603E-3</v>
      </c>
      <c r="AL999">
        <v>0</v>
      </c>
      <c r="AN999" s="4">
        <f t="shared" si="45"/>
        <v>0</v>
      </c>
      <c r="AO999" s="4">
        <f t="shared" si="46"/>
        <v>0</v>
      </c>
      <c r="AQ999">
        <f t="shared" si="47"/>
        <v>14.825266666666657</v>
      </c>
    </row>
    <row r="1000" spans="1:43" x14ac:dyDescent="0.25">
      <c r="A1000" t="s">
        <v>2042</v>
      </c>
      <c r="B1000">
        <v>1032824378</v>
      </c>
      <c r="C1000">
        <v>303962006</v>
      </c>
      <c r="D1000">
        <v>1</v>
      </c>
      <c r="E1000" t="s">
        <v>39</v>
      </c>
      <c r="F1000" t="s">
        <v>2043</v>
      </c>
      <c r="G1000" t="s">
        <v>41</v>
      </c>
      <c r="H1000" s="2">
        <v>45170</v>
      </c>
      <c r="I1000">
        <v>189485</v>
      </c>
      <c r="J1000" t="s">
        <v>42</v>
      </c>
      <c r="K1000" t="s">
        <v>42</v>
      </c>
      <c r="L1000">
        <v>189485</v>
      </c>
      <c r="M1000" t="s">
        <v>42</v>
      </c>
      <c r="N1000">
        <v>1907.83</v>
      </c>
      <c r="O1000">
        <v>0</v>
      </c>
      <c r="P1000">
        <v>189485</v>
      </c>
      <c r="Q1000" t="s">
        <v>47</v>
      </c>
      <c r="R1000">
        <v>0</v>
      </c>
      <c r="S1000">
        <v>0.125</v>
      </c>
      <c r="T1000" t="s">
        <v>44</v>
      </c>
      <c r="U1000">
        <v>45231</v>
      </c>
      <c r="V1000">
        <v>189485</v>
      </c>
      <c r="W1000" t="s">
        <v>42</v>
      </c>
      <c r="X1000" t="s">
        <v>42</v>
      </c>
      <c r="Y1000" t="s">
        <v>42</v>
      </c>
      <c r="Z1000">
        <v>9.1199999999999992</v>
      </c>
      <c r="AA1000">
        <v>0</v>
      </c>
      <c r="AB1000">
        <v>1</v>
      </c>
      <c r="AC1000">
        <v>2.5000000000000001E-4</v>
      </c>
      <c r="AD1000">
        <v>1</v>
      </c>
      <c r="AE1000" t="s">
        <v>44</v>
      </c>
      <c r="AF1000" s="3">
        <v>6.3329551151806204E-5</v>
      </c>
      <c r="AG1000">
        <v>5.7756550650447296E-4</v>
      </c>
      <c r="AH1000">
        <v>1</v>
      </c>
      <c r="AI1000">
        <v>1</v>
      </c>
      <c r="AJ1000">
        <v>0.12410910494234401</v>
      </c>
      <c r="AK1000">
        <v>4.9518695411246297E-3</v>
      </c>
      <c r="AL1000">
        <v>0</v>
      </c>
      <c r="AN1000" s="4">
        <f t="shared" si="45"/>
        <v>0</v>
      </c>
      <c r="AO1000" s="4">
        <f t="shared" si="46"/>
        <v>0</v>
      </c>
      <c r="AQ1000">
        <f t="shared" si="47"/>
        <v>78.192083333333372</v>
      </c>
    </row>
    <row r="1001" spans="1:43" x14ac:dyDescent="0.25">
      <c r="A1001" t="s">
        <v>2044</v>
      </c>
      <c r="B1001">
        <v>9203982906</v>
      </c>
      <c r="C1001">
        <v>303962011</v>
      </c>
      <c r="D1001">
        <v>1</v>
      </c>
      <c r="E1001" t="s">
        <v>39</v>
      </c>
      <c r="F1001" t="s">
        <v>2045</v>
      </c>
      <c r="G1001" t="s">
        <v>41</v>
      </c>
      <c r="H1001" s="2">
        <v>45170</v>
      </c>
      <c r="I1001">
        <v>19462.32</v>
      </c>
      <c r="J1001" t="s">
        <v>42</v>
      </c>
      <c r="K1001" t="s">
        <v>42</v>
      </c>
      <c r="L1001">
        <v>19462.32</v>
      </c>
      <c r="M1001" t="s">
        <v>42</v>
      </c>
      <c r="N1001">
        <v>185.15</v>
      </c>
      <c r="O1001">
        <v>217.85</v>
      </c>
      <c r="P1001">
        <v>19244.47</v>
      </c>
      <c r="Q1001" t="s">
        <v>43</v>
      </c>
      <c r="R1001">
        <v>0.10875</v>
      </c>
      <c r="S1001">
        <v>0.11125</v>
      </c>
      <c r="T1001" t="s">
        <v>44</v>
      </c>
      <c r="U1001">
        <v>45231</v>
      </c>
      <c r="V1001">
        <v>19244.47</v>
      </c>
      <c r="W1001" t="s">
        <v>42</v>
      </c>
      <c r="X1001" t="s">
        <v>42</v>
      </c>
      <c r="Y1001" t="s">
        <v>42</v>
      </c>
      <c r="Z1001">
        <v>8.32</v>
      </c>
      <c r="AA1001">
        <v>0</v>
      </c>
      <c r="AB1001">
        <v>1</v>
      </c>
      <c r="AC1001">
        <v>2.5000000000000001E-4</v>
      </c>
      <c r="AD1001">
        <v>1</v>
      </c>
      <c r="AE1001" t="s">
        <v>44</v>
      </c>
      <c r="AF1001">
        <v>6.1657602999025797E-4</v>
      </c>
      <c r="AG1001">
        <v>5.1299125695189497E-3</v>
      </c>
      <c r="AH1001">
        <v>1</v>
      </c>
      <c r="AI1001">
        <v>1</v>
      </c>
      <c r="AJ1001">
        <v>0.10538342397001001</v>
      </c>
      <c r="AK1001">
        <v>0</v>
      </c>
      <c r="AL1001">
        <v>0</v>
      </c>
      <c r="AN1001" s="4">
        <f t="shared" si="45"/>
        <v>217.84999999999854</v>
      </c>
      <c r="AO1001" s="4">
        <f t="shared" si="46"/>
        <v>-1.4495071809506044E-12</v>
      </c>
      <c r="AQ1001">
        <f t="shared" si="47"/>
        <v>0</v>
      </c>
    </row>
    <row r="1002" spans="1:43" x14ac:dyDescent="0.25">
      <c r="A1002" t="s">
        <v>2046</v>
      </c>
      <c r="B1002">
        <v>9203775045</v>
      </c>
      <c r="C1002">
        <v>303962020</v>
      </c>
      <c r="D1002">
        <v>1</v>
      </c>
      <c r="E1002" t="s">
        <v>39</v>
      </c>
      <c r="F1002" t="s">
        <v>2047</v>
      </c>
      <c r="G1002" t="s">
        <v>41</v>
      </c>
      <c r="H1002" s="2">
        <v>45170</v>
      </c>
      <c r="I1002">
        <v>75000</v>
      </c>
      <c r="J1002" t="s">
        <v>42</v>
      </c>
      <c r="K1002" t="s">
        <v>42</v>
      </c>
      <c r="L1002">
        <v>75000</v>
      </c>
      <c r="M1002" t="s">
        <v>42</v>
      </c>
      <c r="N1002">
        <v>682.2</v>
      </c>
      <c r="O1002">
        <v>0</v>
      </c>
      <c r="P1002">
        <v>75000</v>
      </c>
      <c r="Q1002" t="s">
        <v>43</v>
      </c>
      <c r="R1002">
        <v>0.10375</v>
      </c>
      <c r="S1002">
        <v>0.10625</v>
      </c>
      <c r="T1002" t="s">
        <v>44</v>
      </c>
      <c r="U1002">
        <v>45200</v>
      </c>
      <c r="V1002">
        <v>75000</v>
      </c>
      <c r="W1002" t="s">
        <v>42</v>
      </c>
      <c r="X1002" t="s">
        <v>42</v>
      </c>
      <c r="Y1002" t="s">
        <v>42</v>
      </c>
      <c r="Z1002">
        <v>32.880000000000003</v>
      </c>
      <c r="AA1002">
        <v>0</v>
      </c>
      <c r="AB1002">
        <v>1</v>
      </c>
      <c r="AC1002">
        <v>2.5000000000000001E-4</v>
      </c>
      <c r="AD1002">
        <v>1</v>
      </c>
      <c r="AE1002" t="s">
        <v>44</v>
      </c>
      <c r="AF1002">
        <v>1.6000000000000001E-4</v>
      </c>
      <c r="AG1002">
        <v>5.2608000000000004E-3</v>
      </c>
      <c r="AH1002">
        <v>1</v>
      </c>
      <c r="AI1002">
        <v>1</v>
      </c>
      <c r="AJ1002">
        <v>0.10084</v>
      </c>
      <c r="AK1002">
        <v>0</v>
      </c>
      <c r="AL1002">
        <v>0</v>
      </c>
      <c r="AN1002" s="4">
        <f t="shared" si="45"/>
        <v>0</v>
      </c>
      <c r="AO1002" s="4">
        <f t="shared" si="46"/>
        <v>0</v>
      </c>
      <c r="AQ1002">
        <f t="shared" si="47"/>
        <v>0</v>
      </c>
    </row>
    <row r="1003" spans="1:43" x14ac:dyDescent="0.25">
      <c r="A1003" t="s">
        <v>2048</v>
      </c>
      <c r="B1003">
        <v>1031447879</v>
      </c>
      <c r="C1003">
        <v>303957830</v>
      </c>
      <c r="D1003">
        <v>1</v>
      </c>
      <c r="E1003" t="s">
        <v>39</v>
      </c>
      <c r="F1003" t="s">
        <v>2049</v>
      </c>
      <c r="G1003" t="s">
        <v>41</v>
      </c>
      <c r="H1003" s="2">
        <v>45170</v>
      </c>
      <c r="I1003">
        <v>180000</v>
      </c>
      <c r="J1003" t="s">
        <v>42</v>
      </c>
      <c r="K1003" t="s">
        <v>42</v>
      </c>
      <c r="L1003">
        <v>180000</v>
      </c>
      <c r="M1003" t="s">
        <v>42</v>
      </c>
      <c r="N1003">
        <v>2944.7674000000002</v>
      </c>
      <c r="O1003">
        <v>0</v>
      </c>
      <c r="P1003">
        <v>180000</v>
      </c>
      <c r="Q1003" t="s">
        <v>47</v>
      </c>
      <c r="R1003">
        <v>0.1075</v>
      </c>
      <c r="S1003">
        <v>0.1075</v>
      </c>
      <c r="T1003" t="s">
        <v>44</v>
      </c>
      <c r="U1003">
        <v>45231</v>
      </c>
      <c r="V1003">
        <v>200000</v>
      </c>
      <c r="W1003" t="s">
        <v>42</v>
      </c>
      <c r="X1003" t="s">
        <v>42</v>
      </c>
      <c r="Y1003" t="s">
        <v>42</v>
      </c>
      <c r="Z1003">
        <v>8.4040902854859603</v>
      </c>
      <c r="AA1003">
        <v>0</v>
      </c>
      <c r="AB1003">
        <v>1</v>
      </c>
      <c r="AC1003">
        <v>2.5000000000000001E-4</v>
      </c>
      <c r="AD1003">
        <v>1</v>
      </c>
      <c r="AE1003" t="s">
        <v>44</v>
      </c>
      <c r="AF1003" s="3">
        <v>6.6666666666666697E-5</v>
      </c>
      <c r="AG1003">
        <v>5.6027268569906405E-4</v>
      </c>
      <c r="AH1003">
        <v>0.9</v>
      </c>
      <c r="AI1003">
        <v>1</v>
      </c>
      <c r="AJ1003">
        <v>0.10662306064763399</v>
      </c>
      <c r="AK1003">
        <v>4.9533106095250804E-3</v>
      </c>
      <c r="AL1003">
        <v>0</v>
      </c>
      <c r="AN1003" s="4">
        <f t="shared" si="45"/>
        <v>0</v>
      </c>
      <c r="AO1003" s="4">
        <f t="shared" si="46"/>
        <v>0</v>
      </c>
      <c r="AQ1003">
        <f t="shared" si="47"/>
        <v>74.299659142876209</v>
      </c>
    </row>
    <row r="1004" spans="1:43" x14ac:dyDescent="0.25">
      <c r="A1004" t="s">
        <v>2050</v>
      </c>
      <c r="B1004">
        <v>1032825199</v>
      </c>
      <c r="C1004">
        <v>303957894</v>
      </c>
      <c r="D1004">
        <v>1</v>
      </c>
      <c r="E1004" t="s">
        <v>39</v>
      </c>
      <c r="F1004" t="s">
        <v>2051</v>
      </c>
      <c r="G1004" t="s">
        <v>41</v>
      </c>
      <c r="H1004" s="2">
        <v>45170</v>
      </c>
      <c r="I1004">
        <v>55000</v>
      </c>
      <c r="J1004" t="s">
        <v>42</v>
      </c>
      <c r="K1004" t="s">
        <v>42</v>
      </c>
      <c r="L1004">
        <v>55000</v>
      </c>
      <c r="M1004" t="s">
        <v>42</v>
      </c>
      <c r="N1004">
        <v>1011.1</v>
      </c>
      <c r="O1004">
        <v>0</v>
      </c>
      <c r="P1004">
        <v>55000</v>
      </c>
      <c r="Q1004" t="s">
        <v>47</v>
      </c>
      <c r="R1004">
        <v>0</v>
      </c>
      <c r="S1004">
        <v>0.1125</v>
      </c>
      <c r="T1004" t="s">
        <v>44</v>
      </c>
      <c r="U1004">
        <v>45231</v>
      </c>
      <c r="V1004">
        <v>55000</v>
      </c>
      <c r="W1004" t="s">
        <v>42</v>
      </c>
      <c r="X1004" t="s">
        <v>42</v>
      </c>
      <c r="Y1004" t="s">
        <v>42</v>
      </c>
      <c r="Z1004">
        <v>9.1199999999999992</v>
      </c>
      <c r="AA1004">
        <v>0</v>
      </c>
      <c r="AB1004">
        <v>1</v>
      </c>
      <c r="AC1004">
        <v>2.5000000000000001E-4</v>
      </c>
      <c r="AD1004">
        <v>1</v>
      </c>
      <c r="AE1004" t="s">
        <v>44</v>
      </c>
      <c r="AF1004">
        <v>2.18181818181818E-4</v>
      </c>
      <c r="AG1004">
        <v>1.9898181818181798E-3</v>
      </c>
      <c r="AH1004">
        <v>1</v>
      </c>
      <c r="AI1004">
        <v>1</v>
      </c>
      <c r="AJ1004">
        <v>0.110042</v>
      </c>
      <c r="AK1004">
        <v>4.8341818181818199E-3</v>
      </c>
      <c r="AL1004">
        <v>0</v>
      </c>
      <c r="AN1004" s="4">
        <f t="shared" si="45"/>
        <v>0</v>
      </c>
      <c r="AO1004" s="4">
        <f t="shared" si="46"/>
        <v>0</v>
      </c>
      <c r="AQ1004">
        <f t="shared" si="47"/>
        <v>22.156666666666677</v>
      </c>
    </row>
    <row r="1005" spans="1:43" x14ac:dyDescent="0.25">
      <c r="A1005" t="s">
        <v>2052</v>
      </c>
      <c r="B1005">
        <v>9203944450</v>
      </c>
      <c r="C1005">
        <v>303957898</v>
      </c>
      <c r="D1005">
        <v>1</v>
      </c>
      <c r="E1005" t="s">
        <v>39</v>
      </c>
      <c r="F1005" t="s">
        <v>2053</v>
      </c>
      <c r="G1005" t="s">
        <v>41</v>
      </c>
      <c r="H1005" s="2">
        <v>45170</v>
      </c>
      <c r="I1005">
        <v>48600</v>
      </c>
      <c r="J1005" t="s">
        <v>42</v>
      </c>
      <c r="K1005" t="s">
        <v>42</v>
      </c>
      <c r="L1005">
        <v>48600</v>
      </c>
      <c r="M1005" t="s">
        <v>42</v>
      </c>
      <c r="N1005">
        <v>436.74</v>
      </c>
      <c r="O1005">
        <v>0</v>
      </c>
      <c r="P1005">
        <v>48600</v>
      </c>
      <c r="Q1005" t="s">
        <v>43</v>
      </c>
      <c r="R1005">
        <v>0.10249999999999999</v>
      </c>
      <c r="S1005">
        <v>0.105</v>
      </c>
      <c r="T1005" t="s">
        <v>44</v>
      </c>
      <c r="U1005">
        <v>45200</v>
      </c>
      <c r="V1005">
        <v>48600</v>
      </c>
      <c r="W1005" t="s">
        <v>42</v>
      </c>
      <c r="X1005" t="s">
        <v>42</v>
      </c>
      <c r="Y1005" t="s">
        <v>42</v>
      </c>
      <c r="Z1005">
        <v>21.3</v>
      </c>
      <c r="AA1005">
        <v>0</v>
      </c>
      <c r="AB1005">
        <v>1</v>
      </c>
      <c r="AC1005">
        <v>2.5000000000000001E-4</v>
      </c>
      <c r="AD1005">
        <v>1</v>
      </c>
      <c r="AE1005" t="s">
        <v>44</v>
      </c>
      <c r="AF1005">
        <v>2.4691358024691402E-4</v>
      </c>
      <c r="AG1005">
        <v>5.2592592592592604E-3</v>
      </c>
      <c r="AH1005">
        <v>1</v>
      </c>
      <c r="AI1005">
        <v>1</v>
      </c>
      <c r="AJ1005">
        <v>9.9503086419753098E-2</v>
      </c>
      <c r="AK1005">
        <v>0</v>
      </c>
      <c r="AL1005">
        <v>0</v>
      </c>
      <c r="AN1005" s="4">
        <f t="shared" si="45"/>
        <v>0</v>
      </c>
      <c r="AO1005" s="4">
        <f t="shared" si="46"/>
        <v>0</v>
      </c>
      <c r="AQ1005">
        <f t="shared" si="47"/>
        <v>0</v>
      </c>
    </row>
    <row r="1006" spans="1:43" x14ac:dyDescent="0.25">
      <c r="A1006" t="s">
        <v>2054</v>
      </c>
      <c r="B1006">
        <v>9203992368</v>
      </c>
      <c r="C1006">
        <v>303958335</v>
      </c>
      <c r="D1006">
        <v>1</v>
      </c>
      <c r="E1006" t="s">
        <v>39</v>
      </c>
      <c r="F1006" t="s">
        <v>2055</v>
      </c>
      <c r="G1006" t="s">
        <v>41</v>
      </c>
      <c r="H1006" s="2">
        <v>45170</v>
      </c>
      <c r="I1006">
        <v>68422.39</v>
      </c>
      <c r="J1006" t="s">
        <v>42</v>
      </c>
      <c r="K1006" t="s">
        <v>42</v>
      </c>
      <c r="L1006">
        <v>68422.39</v>
      </c>
      <c r="M1006" t="s">
        <v>42</v>
      </c>
      <c r="N1006">
        <v>1225.48</v>
      </c>
      <c r="O1006">
        <v>774.52</v>
      </c>
      <c r="P1006">
        <v>67647.87</v>
      </c>
      <c r="Q1006" t="s">
        <v>43</v>
      </c>
      <c r="R1006">
        <v>0.10249999999999999</v>
      </c>
      <c r="S1006">
        <v>0.105</v>
      </c>
      <c r="T1006" t="s">
        <v>44</v>
      </c>
      <c r="U1006">
        <v>45231</v>
      </c>
      <c r="V1006">
        <v>67647.87</v>
      </c>
      <c r="W1006" t="s">
        <v>42</v>
      </c>
      <c r="X1006" t="s">
        <v>42</v>
      </c>
      <c r="Y1006" t="s">
        <v>42</v>
      </c>
      <c r="Z1006">
        <v>59.08</v>
      </c>
      <c r="AA1006">
        <v>0</v>
      </c>
      <c r="AB1006">
        <v>1</v>
      </c>
      <c r="AC1006">
        <v>2.5000000000000001E-4</v>
      </c>
      <c r="AD1006">
        <v>1</v>
      </c>
      <c r="AE1006" t="s">
        <v>44</v>
      </c>
      <c r="AF1006">
        <v>1.7538118735694599E-4</v>
      </c>
      <c r="AG1006">
        <v>1.0361520549048301E-2</v>
      </c>
      <c r="AH1006">
        <v>1</v>
      </c>
      <c r="AI1006">
        <v>1</v>
      </c>
      <c r="AJ1006">
        <v>9.9574618812643095E-2</v>
      </c>
      <c r="AK1006">
        <v>0</v>
      </c>
      <c r="AL1006">
        <v>0</v>
      </c>
      <c r="AN1006" s="4">
        <f t="shared" si="45"/>
        <v>774.52000000000407</v>
      </c>
      <c r="AO1006" s="4">
        <f t="shared" si="46"/>
        <v>4.0927261579781771E-12</v>
      </c>
      <c r="AQ1006">
        <f t="shared" si="47"/>
        <v>0</v>
      </c>
    </row>
    <row r="1007" spans="1:43" x14ac:dyDescent="0.25">
      <c r="A1007" t="s">
        <v>2056</v>
      </c>
      <c r="B1007">
        <v>9204566773</v>
      </c>
      <c r="C1007">
        <v>303967842</v>
      </c>
      <c r="D1007">
        <v>1</v>
      </c>
      <c r="E1007" t="s">
        <v>39</v>
      </c>
      <c r="F1007" t="s">
        <v>2057</v>
      </c>
      <c r="G1007" t="s">
        <v>41</v>
      </c>
      <c r="H1007" s="2">
        <v>45170</v>
      </c>
      <c r="I1007">
        <v>75000</v>
      </c>
      <c r="J1007" t="s">
        <v>42</v>
      </c>
      <c r="K1007" t="s">
        <v>42</v>
      </c>
      <c r="L1007">
        <v>75000</v>
      </c>
      <c r="M1007" t="s">
        <v>42</v>
      </c>
      <c r="N1007">
        <v>613.1</v>
      </c>
      <c r="O1007">
        <v>0</v>
      </c>
      <c r="P1007">
        <v>75000</v>
      </c>
      <c r="Q1007" t="s">
        <v>43</v>
      </c>
      <c r="R1007">
        <v>9.375E-2</v>
      </c>
      <c r="S1007">
        <v>9.6250000000000002E-2</v>
      </c>
      <c r="T1007" t="s">
        <v>44</v>
      </c>
      <c r="U1007">
        <v>45231</v>
      </c>
      <c r="V1007">
        <v>75000</v>
      </c>
      <c r="W1007" t="s">
        <v>42</v>
      </c>
      <c r="X1007" t="s">
        <v>42</v>
      </c>
      <c r="Y1007" t="s">
        <v>42</v>
      </c>
      <c r="Z1007">
        <v>31.85</v>
      </c>
      <c r="AA1007">
        <v>0</v>
      </c>
      <c r="AB1007">
        <v>1</v>
      </c>
      <c r="AC1007">
        <v>2.5000000000000001E-4</v>
      </c>
      <c r="AD1007">
        <v>1</v>
      </c>
      <c r="AE1007" t="s">
        <v>44</v>
      </c>
      <c r="AF1007">
        <v>1.6000000000000001E-4</v>
      </c>
      <c r="AG1007">
        <v>5.0959999999999998E-3</v>
      </c>
      <c r="AH1007">
        <v>1</v>
      </c>
      <c r="AI1007">
        <v>1</v>
      </c>
      <c r="AJ1007">
        <v>9.0840000000000004E-2</v>
      </c>
      <c r="AK1007">
        <v>0</v>
      </c>
      <c r="AL1007">
        <v>0</v>
      </c>
      <c r="AN1007" s="4">
        <f t="shared" si="45"/>
        <v>0</v>
      </c>
      <c r="AO1007" s="4">
        <f t="shared" si="46"/>
        <v>0</v>
      </c>
      <c r="AQ1007">
        <f t="shared" si="47"/>
        <v>0</v>
      </c>
    </row>
    <row r="1008" spans="1:43" x14ac:dyDescent="0.25">
      <c r="A1008" t="s">
        <v>2058</v>
      </c>
      <c r="B1008">
        <v>9204545686</v>
      </c>
      <c r="C1008">
        <v>303967844</v>
      </c>
      <c r="D1008">
        <v>1</v>
      </c>
      <c r="E1008" t="s">
        <v>39</v>
      </c>
      <c r="F1008" t="s">
        <v>2059</v>
      </c>
      <c r="G1008" t="s">
        <v>41</v>
      </c>
      <c r="H1008" s="2">
        <v>45170</v>
      </c>
      <c r="I1008">
        <v>36486.959999999999</v>
      </c>
      <c r="J1008" t="s">
        <v>42</v>
      </c>
      <c r="K1008" t="s">
        <v>42</v>
      </c>
      <c r="L1008">
        <v>36486.959999999999</v>
      </c>
      <c r="M1008" t="s">
        <v>42</v>
      </c>
      <c r="N1008">
        <v>287.18</v>
      </c>
      <c r="O1008">
        <v>3000</v>
      </c>
      <c r="P1008">
        <v>33486.959999999999</v>
      </c>
      <c r="Q1008" t="s">
        <v>43</v>
      </c>
      <c r="R1008">
        <v>8.7499999999999994E-2</v>
      </c>
      <c r="S1008">
        <v>0.09</v>
      </c>
      <c r="T1008" t="s">
        <v>44</v>
      </c>
      <c r="U1008">
        <v>45200</v>
      </c>
      <c r="V1008">
        <v>33486.959999999999</v>
      </c>
      <c r="W1008" t="s">
        <v>42</v>
      </c>
      <c r="X1008" t="s">
        <v>42</v>
      </c>
      <c r="Y1008" t="s">
        <v>42</v>
      </c>
      <c r="Z1008">
        <v>16.41</v>
      </c>
      <c r="AA1008">
        <v>0</v>
      </c>
      <c r="AB1008">
        <v>1</v>
      </c>
      <c r="AC1008">
        <v>2.5000000000000001E-4</v>
      </c>
      <c r="AD1008">
        <v>1</v>
      </c>
      <c r="AE1008" t="s">
        <v>44</v>
      </c>
      <c r="AF1008">
        <v>3.2888462069736698E-4</v>
      </c>
      <c r="AG1008">
        <v>5.3969966256437896E-3</v>
      </c>
      <c r="AH1008">
        <v>1</v>
      </c>
      <c r="AI1008">
        <v>1</v>
      </c>
      <c r="AJ1008">
        <v>8.4421115379302594E-2</v>
      </c>
      <c r="AK1008">
        <v>0</v>
      </c>
      <c r="AL1008">
        <v>0</v>
      </c>
      <c r="AN1008" s="4">
        <f t="shared" si="45"/>
        <v>3000</v>
      </c>
      <c r="AO1008" s="4">
        <f t="shared" si="46"/>
        <v>0</v>
      </c>
      <c r="AQ1008">
        <f t="shared" si="47"/>
        <v>0</v>
      </c>
    </row>
    <row r="1009" spans="1:43" x14ac:dyDescent="0.25">
      <c r="A1009" t="s">
        <v>2060</v>
      </c>
      <c r="B1009">
        <v>9204438361</v>
      </c>
      <c r="C1009">
        <v>303967848</v>
      </c>
      <c r="D1009">
        <v>1</v>
      </c>
      <c r="E1009" t="s">
        <v>39</v>
      </c>
      <c r="F1009" t="s">
        <v>2061</v>
      </c>
      <c r="G1009" t="s">
        <v>41</v>
      </c>
      <c r="H1009" s="2">
        <v>45170</v>
      </c>
      <c r="I1009">
        <v>92000</v>
      </c>
      <c r="J1009" t="s">
        <v>42</v>
      </c>
      <c r="K1009" t="s">
        <v>42</v>
      </c>
      <c r="L1009">
        <v>92000</v>
      </c>
      <c r="M1009" t="s">
        <v>42</v>
      </c>
      <c r="N1009">
        <v>1038.47</v>
      </c>
      <c r="O1009">
        <v>0</v>
      </c>
      <c r="P1009">
        <v>92000</v>
      </c>
      <c r="Q1009" t="s">
        <v>43</v>
      </c>
      <c r="R1009">
        <v>0.12875</v>
      </c>
      <c r="S1009">
        <v>0.13125000000000001</v>
      </c>
      <c r="T1009" t="s">
        <v>44</v>
      </c>
      <c r="U1009">
        <v>45200</v>
      </c>
      <c r="V1009">
        <v>92000</v>
      </c>
      <c r="W1009" t="s">
        <v>42</v>
      </c>
      <c r="X1009" t="s">
        <v>42</v>
      </c>
      <c r="Y1009" t="s">
        <v>42</v>
      </c>
      <c r="Z1009">
        <v>40.33</v>
      </c>
      <c r="AA1009">
        <v>0</v>
      </c>
      <c r="AB1009">
        <v>1</v>
      </c>
      <c r="AC1009">
        <v>2.5000000000000001E-4</v>
      </c>
      <c r="AD1009">
        <v>1</v>
      </c>
      <c r="AE1009" t="s">
        <v>44</v>
      </c>
      <c r="AF1009">
        <v>1.3043478260869599E-4</v>
      </c>
      <c r="AG1009">
        <v>5.2604347826086997E-3</v>
      </c>
      <c r="AH1009">
        <v>1</v>
      </c>
      <c r="AI1009">
        <v>1</v>
      </c>
      <c r="AJ1009">
        <v>0.12586956521739101</v>
      </c>
      <c r="AK1009">
        <v>0</v>
      </c>
      <c r="AL1009">
        <v>0</v>
      </c>
      <c r="AN1009" s="4">
        <f t="shared" si="45"/>
        <v>0</v>
      </c>
      <c r="AO1009" s="4">
        <f t="shared" si="46"/>
        <v>0</v>
      </c>
      <c r="AQ1009">
        <f t="shared" si="47"/>
        <v>0</v>
      </c>
    </row>
    <row r="1010" spans="1:43" x14ac:dyDescent="0.25">
      <c r="A1010" t="s">
        <v>2062</v>
      </c>
      <c r="B1010">
        <v>9204293311</v>
      </c>
      <c r="C1010">
        <v>303967856</v>
      </c>
      <c r="D1010">
        <v>1</v>
      </c>
      <c r="E1010" t="s">
        <v>39</v>
      </c>
      <c r="F1010" t="s">
        <v>2063</v>
      </c>
      <c r="G1010" t="s">
        <v>41</v>
      </c>
      <c r="H1010" s="2">
        <v>45170</v>
      </c>
      <c r="I1010">
        <v>115100</v>
      </c>
      <c r="J1010" t="s">
        <v>42</v>
      </c>
      <c r="K1010" t="s">
        <v>42</v>
      </c>
      <c r="L1010">
        <v>115100</v>
      </c>
      <c r="M1010" t="s">
        <v>42</v>
      </c>
      <c r="N1010">
        <v>2235.1</v>
      </c>
      <c r="O1010">
        <v>464.9</v>
      </c>
      <c r="P1010">
        <v>114635.1</v>
      </c>
      <c r="Q1010" t="s">
        <v>43</v>
      </c>
      <c r="R1010">
        <v>0.11125</v>
      </c>
      <c r="S1010">
        <v>0.11375</v>
      </c>
      <c r="T1010" t="s">
        <v>44</v>
      </c>
      <c r="U1010">
        <v>45231</v>
      </c>
      <c r="V1010">
        <v>114635.1</v>
      </c>
      <c r="W1010" t="s">
        <v>42</v>
      </c>
      <c r="X1010" t="s">
        <v>42</v>
      </c>
      <c r="Y1010" t="s">
        <v>42</v>
      </c>
      <c r="Z1010">
        <v>99.35</v>
      </c>
      <c r="AA1010">
        <v>0</v>
      </c>
      <c r="AB1010">
        <v>1</v>
      </c>
      <c r="AC1010">
        <v>2.5000000000000001E-4</v>
      </c>
      <c r="AD1010">
        <v>1</v>
      </c>
      <c r="AE1010" t="s">
        <v>44</v>
      </c>
      <c r="AF1010">
        <v>1.04257167680278E-4</v>
      </c>
      <c r="AG1010">
        <v>1.03579496090356E-2</v>
      </c>
      <c r="AH1010">
        <v>1</v>
      </c>
      <c r="AI1010">
        <v>1</v>
      </c>
      <c r="AJ1010">
        <v>0.10839574283231999</v>
      </c>
      <c r="AK1010">
        <v>0</v>
      </c>
      <c r="AL1010">
        <v>0</v>
      </c>
      <c r="AN1010" s="4">
        <f t="shared" si="45"/>
        <v>464.89999999999418</v>
      </c>
      <c r="AO1010" s="4">
        <f t="shared" si="46"/>
        <v>-5.7980287238024175E-12</v>
      </c>
      <c r="AQ1010">
        <f t="shared" si="47"/>
        <v>0</v>
      </c>
    </row>
    <row r="1011" spans="1:43" x14ac:dyDescent="0.25">
      <c r="A1011" t="s">
        <v>2064</v>
      </c>
      <c r="B1011">
        <v>9204285440</v>
      </c>
      <c r="C1011">
        <v>303967857</v>
      </c>
      <c r="D1011">
        <v>1</v>
      </c>
      <c r="E1011" t="s">
        <v>39</v>
      </c>
      <c r="F1011" t="s">
        <v>2065</v>
      </c>
      <c r="G1011" t="s">
        <v>41</v>
      </c>
      <c r="H1011" s="2">
        <v>45170</v>
      </c>
      <c r="I1011">
        <v>76968.92</v>
      </c>
      <c r="J1011" t="s">
        <v>42</v>
      </c>
      <c r="K1011" t="s">
        <v>42</v>
      </c>
      <c r="L1011">
        <v>76968.92</v>
      </c>
      <c r="M1011" t="s">
        <v>42</v>
      </c>
      <c r="N1011">
        <v>1497.06</v>
      </c>
      <c r="O1011">
        <v>0</v>
      </c>
      <c r="P1011">
        <v>76968.92</v>
      </c>
      <c r="Q1011" t="s">
        <v>43</v>
      </c>
      <c r="R1011">
        <v>0.11125</v>
      </c>
      <c r="S1011">
        <v>0.11375</v>
      </c>
      <c r="T1011" t="s">
        <v>44</v>
      </c>
      <c r="U1011">
        <v>45231</v>
      </c>
      <c r="V1011">
        <v>76968.92</v>
      </c>
      <c r="W1011" t="s">
        <v>42</v>
      </c>
      <c r="X1011" t="s">
        <v>42</v>
      </c>
      <c r="Y1011" t="s">
        <v>42</v>
      </c>
      <c r="Z1011">
        <v>66.55</v>
      </c>
      <c r="AA1011">
        <v>0</v>
      </c>
      <c r="AB1011">
        <v>1</v>
      </c>
      <c r="AC1011">
        <v>2.5000000000000001E-4</v>
      </c>
      <c r="AD1011">
        <v>1</v>
      </c>
      <c r="AE1011" t="s">
        <v>44</v>
      </c>
      <c r="AF1011">
        <v>1.5590708561325799E-4</v>
      </c>
      <c r="AG1011">
        <v>1.03756165475623E-2</v>
      </c>
      <c r="AH1011">
        <v>1</v>
      </c>
      <c r="AI1011">
        <v>1</v>
      </c>
      <c r="AJ1011">
        <v>0.108344092914387</v>
      </c>
      <c r="AK1011">
        <v>0</v>
      </c>
      <c r="AL1011">
        <v>0</v>
      </c>
      <c r="AN1011" s="4">
        <f t="shared" si="45"/>
        <v>0</v>
      </c>
      <c r="AO1011" s="4">
        <f t="shared" si="46"/>
        <v>0</v>
      </c>
      <c r="AQ1011">
        <f t="shared" si="47"/>
        <v>0</v>
      </c>
    </row>
    <row r="1012" spans="1:43" x14ac:dyDescent="0.25">
      <c r="A1012" t="s">
        <v>2066</v>
      </c>
      <c r="B1012">
        <v>9204242052</v>
      </c>
      <c r="C1012">
        <v>303967864</v>
      </c>
      <c r="D1012">
        <v>1</v>
      </c>
      <c r="E1012" t="s">
        <v>39</v>
      </c>
      <c r="F1012" t="s">
        <v>2067</v>
      </c>
      <c r="G1012" t="s">
        <v>41</v>
      </c>
      <c r="H1012" s="2">
        <v>45170</v>
      </c>
      <c r="I1012">
        <v>182094.85</v>
      </c>
      <c r="J1012" t="s">
        <v>42</v>
      </c>
      <c r="K1012" t="s">
        <v>42</v>
      </c>
      <c r="L1012">
        <v>182094.85</v>
      </c>
      <c r="M1012" t="s">
        <v>42</v>
      </c>
      <c r="N1012">
        <v>1386.83</v>
      </c>
      <c r="O1012">
        <v>25000</v>
      </c>
      <c r="P1012">
        <v>157094.85</v>
      </c>
      <c r="Q1012" t="s">
        <v>43</v>
      </c>
      <c r="R1012">
        <v>8.7499999999999994E-2</v>
      </c>
      <c r="S1012">
        <v>0.09</v>
      </c>
      <c r="T1012" t="s">
        <v>44</v>
      </c>
      <c r="U1012">
        <v>45231</v>
      </c>
      <c r="V1012">
        <v>157094.85</v>
      </c>
      <c r="W1012" t="s">
        <v>42</v>
      </c>
      <c r="X1012" t="s">
        <v>42</v>
      </c>
      <c r="Y1012" t="s">
        <v>42</v>
      </c>
      <c r="Z1012">
        <v>77.05</v>
      </c>
      <c r="AA1012">
        <v>0</v>
      </c>
      <c r="AB1012">
        <v>1</v>
      </c>
      <c r="AC1012">
        <v>2.5000000000000001E-4</v>
      </c>
      <c r="AD1012">
        <v>1</v>
      </c>
      <c r="AE1012" t="s">
        <v>44</v>
      </c>
      <c r="AF1012" s="3">
        <v>6.5899722040464094E-5</v>
      </c>
      <c r="AG1012">
        <v>5.0775735832177598E-3</v>
      </c>
      <c r="AH1012">
        <v>1</v>
      </c>
      <c r="AI1012">
        <v>1</v>
      </c>
      <c r="AJ1012">
        <v>8.4684100277959501E-2</v>
      </c>
      <c r="AK1012">
        <v>0</v>
      </c>
      <c r="AL1012">
        <v>0</v>
      </c>
      <c r="AN1012" s="4">
        <f t="shared" si="45"/>
        <v>25000</v>
      </c>
      <c r="AO1012" s="4">
        <f t="shared" si="46"/>
        <v>0</v>
      </c>
      <c r="AQ1012">
        <f t="shared" si="47"/>
        <v>0</v>
      </c>
    </row>
    <row r="1013" spans="1:43" x14ac:dyDescent="0.25">
      <c r="A1013" t="s">
        <v>2068</v>
      </c>
      <c r="B1013">
        <v>9204429832</v>
      </c>
      <c r="C1013">
        <v>303967850</v>
      </c>
      <c r="D1013">
        <v>1</v>
      </c>
      <c r="E1013" t="s">
        <v>39</v>
      </c>
      <c r="F1013" t="s">
        <v>2069</v>
      </c>
      <c r="G1013" t="s">
        <v>41</v>
      </c>
      <c r="H1013" s="2">
        <v>45170</v>
      </c>
      <c r="I1013">
        <v>39800</v>
      </c>
      <c r="J1013" t="s">
        <v>42</v>
      </c>
      <c r="K1013" t="s">
        <v>42</v>
      </c>
      <c r="L1013">
        <v>39800</v>
      </c>
      <c r="M1013" t="s">
        <v>42</v>
      </c>
      <c r="N1013">
        <v>721.17</v>
      </c>
      <c r="O1013">
        <v>0</v>
      </c>
      <c r="P1013">
        <v>39800</v>
      </c>
      <c r="Q1013" t="s">
        <v>43</v>
      </c>
      <c r="R1013">
        <v>0.10375</v>
      </c>
      <c r="S1013">
        <v>0.10625</v>
      </c>
      <c r="T1013" t="s">
        <v>44</v>
      </c>
      <c r="U1013">
        <v>45231</v>
      </c>
      <c r="V1013">
        <v>39800</v>
      </c>
      <c r="W1013" t="s">
        <v>42</v>
      </c>
      <c r="X1013" t="s">
        <v>42</v>
      </c>
      <c r="Y1013" t="s">
        <v>42</v>
      </c>
      <c r="Z1013">
        <v>34.35</v>
      </c>
      <c r="AA1013">
        <v>0</v>
      </c>
      <c r="AB1013">
        <v>1</v>
      </c>
      <c r="AC1013">
        <v>2.5000000000000001E-4</v>
      </c>
      <c r="AD1013">
        <v>1</v>
      </c>
      <c r="AE1013" t="s">
        <v>44</v>
      </c>
      <c r="AF1013">
        <v>3.0150753768844201E-4</v>
      </c>
      <c r="AG1013">
        <v>1.0356783919598E-2</v>
      </c>
      <c r="AH1013">
        <v>1</v>
      </c>
      <c r="AI1013">
        <v>1</v>
      </c>
      <c r="AJ1013">
        <v>0.10069849246231199</v>
      </c>
      <c r="AK1013">
        <v>0</v>
      </c>
      <c r="AL1013">
        <v>0</v>
      </c>
      <c r="AN1013" s="4">
        <f t="shared" si="45"/>
        <v>0</v>
      </c>
      <c r="AO1013" s="4">
        <f t="shared" si="46"/>
        <v>0</v>
      </c>
      <c r="AQ1013">
        <f t="shared" si="47"/>
        <v>0</v>
      </c>
    </row>
    <row r="1014" spans="1:43" x14ac:dyDescent="0.25">
      <c r="A1014" t="s">
        <v>2070</v>
      </c>
      <c r="B1014">
        <v>9204047253</v>
      </c>
      <c r="C1014">
        <v>303963754</v>
      </c>
      <c r="D1014">
        <v>1</v>
      </c>
      <c r="E1014" t="s">
        <v>39</v>
      </c>
      <c r="F1014" t="s">
        <v>2071</v>
      </c>
      <c r="G1014" t="s">
        <v>41</v>
      </c>
      <c r="H1014" s="2">
        <v>45170</v>
      </c>
      <c r="I1014">
        <v>37500</v>
      </c>
      <c r="J1014" t="s">
        <v>42</v>
      </c>
      <c r="K1014" t="s">
        <v>42</v>
      </c>
      <c r="L1014">
        <v>37500</v>
      </c>
      <c r="M1014" t="s">
        <v>42</v>
      </c>
      <c r="N1014">
        <v>275.28449999999998</v>
      </c>
      <c r="O1014">
        <v>0</v>
      </c>
      <c r="P1014">
        <v>37500</v>
      </c>
      <c r="Q1014" t="s">
        <v>43</v>
      </c>
      <c r="R1014">
        <v>8.7499999999999994E-2</v>
      </c>
      <c r="S1014">
        <v>0.09</v>
      </c>
      <c r="T1014" t="s">
        <v>44</v>
      </c>
      <c r="U1014">
        <v>45200</v>
      </c>
      <c r="V1014">
        <v>47500</v>
      </c>
      <c r="W1014" t="s">
        <v>42</v>
      </c>
      <c r="X1014" t="s">
        <v>42</v>
      </c>
      <c r="Y1014" t="s">
        <v>42</v>
      </c>
      <c r="Z1014">
        <v>15.731634321988899</v>
      </c>
      <c r="AA1014">
        <v>0</v>
      </c>
      <c r="AB1014">
        <v>1</v>
      </c>
      <c r="AC1014">
        <v>2.5000000000000001E-4</v>
      </c>
      <c r="AD1014">
        <v>1</v>
      </c>
      <c r="AE1014" t="s">
        <v>44</v>
      </c>
      <c r="AF1014">
        <v>3.2000000000000003E-4</v>
      </c>
      <c r="AG1014">
        <v>5.0341229830364502E-3</v>
      </c>
      <c r="AH1014">
        <v>0.78947368421052599</v>
      </c>
      <c r="AI1014">
        <v>1</v>
      </c>
      <c r="AJ1014">
        <v>8.4430000000000005E-2</v>
      </c>
      <c r="AK1014">
        <v>0</v>
      </c>
      <c r="AL1014">
        <v>0</v>
      </c>
      <c r="AN1014" s="4">
        <f t="shared" si="45"/>
        <v>0</v>
      </c>
      <c r="AO1014" s="4">
        <f t="shared" si="46"/>
        <v>0</v>
      </c>
      <c r="AQ1014">
        <f t="shared" si="47"/>
        <v>0</v>
      </c>
    </row>
    <row r="1015" spans="1:43" x14ac:dyDescent="0.25">
      <c r="A1015" t="s">
        <v>2072</v>
      </c>
      <c r="B1015">
        <v>1032815426</v>
      </c>
      <c r="C1015">
        <v>303968181</v>
      </c>
      <c r="D1015">
        <v>1</v>
      </c>
      <c r="E1015" t="s">
        <v>39</v>
      </c>
      <c r="F1015" t="s">
        <v>2073</v>
      </c>
      <c r="G1015" t="s">
        <v>41</v>
      </c>
      <c r="H1015" s="2">
        <v>45170</v>
      </c>
      <c r="I1015">
        <v>60174.13</v>
      </c>
      <c r="J1015" t="s">
        <v>42</v>
      </c>
      <c r="K1015" t="s">
        <v>42</v>
      </c>
      <c r="L1015">
        <v>60174.13</v>
      </c>
      <c r="M1015" t="s">
        <v>42</v>
      </c>
      <c r="N1015">
        <v>0</v>
      </c>
      <c r="O1015">
        <v>37.72</v>
      </c>
      <c r="P1015">
        <v>60136.41</v>
      </c>
      <c r="Q1015" t="s">
        <v>47</v>
      </c>
      <c r="R1015">
        <v>0</v>
      </c>
      <c r="S1015">
        <v>0.11</v>
      </c>
      <c r="T1015" t="s">
        <v>44</v>
      </c>
      <c r="U1015">
        <v>45214</v>
      </c>
      <c r="V1015">
        <v>60136.41</v>
      </c>
      <c r="W1015" t="s">
        <v>42</v>
      </c>
      <c r="X1015" t="s">
        <v>42</v>
      </c>
      <c r="Y1015" t="s">
        <v>42</v>
      </c>
      <c r="Z1015">
        <v>9.1199999999999992</v>
      </c>
      <c r="AA1015">
        <v>0</v>
      </c>
      <c r="AB1015">
        <v>1</v>
      </c>
      <c r="AC1015">
        <v>2.5000000000000001E-4</v>
      </c>
      <c r="AD1015">
        <v>1</v>
      </c>
      <c r="AE1015" t="s">
        <v>44</v>
      </c>
      <c r="AF1015">
        <v>1.99421246306345E-4</v>
      </c>
      <c r="AG1015">
        <v>1.8187217663138599E-3</v>
      </c>
      <c r="AH1015">
        <v>1</v>
      </c>
      <c r="AI1015">
        <v>1</v>
      </c>
      <c r="AJ1015">
        <v>0.10773185698738</v>
      </c>
      <c r="AK1015">
        <v>4.8484398528071803E-3</v>
      </c>
      <c r="AL1015">
        <v>0</v>
      </c>
      <c r="AN1015" s="4">
        <f t="shared" si="45"/>
        <v>37.719999999993888</v>
      </c>
      <c r="AO1015" s="4">
        <f t="shared" si="46"/>
        <v>-6.1106675275368616E-12</v>
      </c>
      <c r="AQ1015">
        <f t="shared" si="47"/>
        <v>24.312554166666676</v>
      </c>
    </row>
    <row r="1016" spans="1:43" x14ac:dyDescent="0.25">
      <c r="A1016" t="s">
        <v>2074</v>
      </c>
      <c r="B1016">
        <v>1031447963</v>
      </c>
      <c r="C1016">
        <v>303968281</v>
      </c>
      <c r="D1016">
        <v>1</v>
      </c>
      <c r="E1016" t="s">
        <v>39</v>
      </c>
      <c r="F1016" t="s">
        <v>2075</v>
      </c>
      <c r="G1016" t="s">
        <v>41</v>
      </c>
      <c r="H1016" s="2">
        <v>45170</v>
      </c>
      <c r="I1016">
        <v>78948</v>
      </c>
      <c r="J1016" t="s">
        <v>42</v>
      </c>
      <c r="K1016" t="s">
        <v>42</v>
      </c>
      <c r="L1016">
        <v>78948</v>
      </c>
      <c r="M1016" t="s">
        <v>42</v>
      </c>
      <c r="N1016">
        <v>729.19</v>
      </c>
      <c r="O1016">
        <v>0</v>
      </c>
      <c r="P1016">
        <v>78948</v>
      </c>
      <c r="Q1016" t="s">
        <v>47</v>
      </c>
      <c r="R1016">
        <v>0.11125</v>
      </c>
      <c r="S1016">
        <v>0.11125</v>
      </c>
      <c r="T1016" t="s">
        <v>44</v>
      </c>
      <c r="U1016">
        <v>45200</v>
      </c>
      <c r="V1016">
        <v>78948</v>
      </c>
      <c r="W1016" t="s">
        <v>42</v>
      </c>
      <c r="X1016" t="s">
        <v>42</v>
      </c>
      <c r="Y1016" t="s">
        <v>42</v>
      </c>
      <c r="Z1016">
        <v>9.1199999999999992</v>
      </c>
      <c r="AA1016">
        <v>0</v>
      </c>
      <c r="AB1016">
        <v>1</v>
      </c>
      <c r="AC1016">
        <v>2.5000000000000001E-4</v>
      </c>
      <c r="AD1016">
        <v>1</v>
      </c>
      <c r="AE1016" t="s">
        <v>44</v>
      </c>
      <c r="AF1016">
        <v>1.5199878400972799E-4</v>
      </c>
      <c r="AG1016">
        <v>1.3862289101687201E-3</v>
      </c>
      <c r="AH1016">
        <v>1</v>
      </c>
      <c r="AI1016">
        <v>1</v>
      </c>
      <c r="AJ1016">
        <v>0.10946177230582201</v>
      </c>
      <c r="AK1016">
        <v>4.8844809241526104E-3</v>
      </c>
      <c r="AL1016">
        <v>0</v>
      </c>
      <c r="AN1016" s="4">
        <f t="shared" si="45"/>
        <v>0</v>
      </c>
      <c r="AO1016" s="4">
        <f t="shared" si="46"/>
        <v>0</v>
      </c>
      <c r="AQ1016">
        <f t="shared" si="47"/>
        <v>32.135000000000026</v>
      </c>
    </row>
    <row r="1017" spans="1:43" x14ac:dyDescent="0.25">
      <c r="A1017" t="s">
        <v>2076</v>
      </c>
      <c r="B1017">
        <v>1032824200</v>
      </c>
      <c r="C1017">
        <v>303968300</v>
      </c>
      <c r="D1017">
        <v>1</v>
      </c>
      <c r="E1017" t="s">
        <v>39</v>
      </c>
      <c r="F1017" t="s">
        <v>2077</v>
      </c>
      <c r="G1017" t="s">
        <v>41</v>
      </c>
      <c r="H1017" s="2">
        <v>45170</v>
      </c>
      <c r="I1017">
        <v>120000</v>
      </c>
      <c r="J1017" t="s">
        <v>42</v>
      </c>
      <c r="K1017" t="s">
        <v>42</v>
      </c>
      <c r="L1017">
        <v>120000</v>
      </c>
      <c r="M1017" t="s">
        <v>42</v>
      </c>
      <c r="N1017">
        <v>936.99</v>
      </c>
      <c r="O1017">
        <v>0</v>
      </c>
      <c r="P1017">
        <v>120000</v>
      </c>
      <c r="Q1017" t="s">
        <v>47</v>
      </c>
      <c r="R1017">
        <v>0</v>
      </c>
      <c r="S1017">
        <v>9.7500000000000003E-2</v>
      </c>
      <c r="T1017" t="s">
        <v>44</v>
      </c>
      <c r="U1017">
        <v>45231</v>
      </c>
      <c r="V1017">
        <v>120000</v>
      </c>
      <c r="W1017" t="s">
        <v>42</v>
      </c>
      <c r="X1017" t="s">
        <v>42</v>
      </c>
      <c r="Y1017" t="s">
        <v>42</v>
      </c>
      <c r="Z1017">
        <v>9.1199999999999992</v>
      </c>
      <c r="AA1017">
        <v>0</v>
      </c>
      <c r="AB1017">
        <v>1</v>
      </c>
      <c r="AC1017">
        <v>2.5000000000000001E-4</v>
      </c>
      <c r="AD1017">
        <v>1</v>
      </c>
      <c r="AE1017" t="s">
        <v>44</v>
      </c>
      <c r="AF1017">
        <v>1E-4</v>
      </c>
      <c r="AG1017">
        <v>9.1200000000000005E-4</v>
      </c>
      <c r="AH1017">
        <v>1</v>
      </c>
      <c r="AI1017">
        <v>1</v>
      </c>
      <c r="AJ1017">
        <v>9.6238000000000004E-2</v>
      </c>
      <c r="AK1017">
        <v>4.9240000000000004E-3</v>
      </c>
      <c r="AL1017">
        <v>0</v>
      </c>
      <c r="AN1017" s="4">
        <f t="shared" si="45"/>
        <v>0</v>
      </c>
      <c r="AO1017" s="4">
        <f t="shared" si="46"/>
        <v>0</v>
      </c>
      <c r="AQ1017">
        <f t="shared" si="47"/>
        <v>49.24</v>
      </c>
    </row>
    <row r="1018" spans="1:43" x14ac:dyDescent="0.25">
      <c r="A1018" t="s">
        <v>2078</v>
      </c>
      <c r="B1018">
        <v>9203858973</v>
      </c>
      <c r="C1018">
        <v>303963773</v>
      </c>
      <c r="D1018">
        <v>1</v>
      </c>
      <c r="E1018" t="s">
        <v>39</v>
      </c>
      <c r="F1018" t="s">
        <v>2079</v>
      </c>
      <c r="G1018" t="s">
        <v>41</v>
      </c>
      <c r="H1018" s="2">
        <v>45170</v>
      </c>
      <c r="I1018">
        <v>46750</v>
      </c>
      <c r="J1018" t="s">
        <v>42</v>
      </c>
      <c r="K1018" t="s">
        <v>42</v>
      </c>
      <c r="L1018">
        <v>46750</v>
      </c>
      <c r="M1018" t="s">
        <v>42</v>
      </c>
      <c r="N1018">
        <v>406.07139999999998</v>
      </c>
      <c r="O1018">
        <v>75.939099999999996</v>
      </c>
      <c r="P1018">
        <v>46674.060899999997</v>
      </c>
      <c r="Q1018" t="s">
        <v>43</v>
      </c>
      <c r="R1018">
        <v>0.10249999999999999</v>
      </c>
      <c r="S1018">
        <v>0.105</v>
      </c>
      <c r="T1018" t="s">
        <v>44</v>
      </c>
      <c r="U1018">
        <v>45231</v>
      </c>
      <c r="V1018">
        <v>49170</v>
      </c>
      <c r="W1018" t="s">
        <v>42</v>
      </c>
      <c r="X1018" t="s">
        <v>42</v>
      </c>
      <c r="Y1018" t="s">
        <v>42</v>
      </c>
      <c r="Z1018">
        <v>19.3344247301564</v>
      </c>
      <c r="AA1018">
        <v>0</v>
      </c>
      <c r="AB1018">
        <v>1</v>
      </c>
      <c r="AC1018">
        <v>2.5000000000000001E-4</v>
      </c>
      <c r="AD1018">
        <v>1</v>
      </c>
      <c r="AE1018" t="s">
        <v>44</v>
      </c>
      <c r="AF1018">
        <v>2.5668449197861E-4</v>
      </c>
      <c r="AG1018">
        <v>4.9628469895588697E-3</v>
      </c>
      <c r="AH1018">
        <v>0.94923857840146397</v>
      </c>
      <c r="AI1018">
        <v>1</v>
      </c>
      <c r="AJ1018">
        <v>9.9493315508021402E-2</v>
      </c>
      <c r="AK1018">
        <v>0</v>
      </c>
      <c r="AL1018">
        <v>0</v>
      </c>
      <c r="AN1018" s="4">
        <f t="shared" si="45"/>
        <v>75.939100000003236</v>
      </c>
      <c r="AO1018" s="4">
        <f t="shared" si="46"/>
        <v>3.2400748750660568E-12</v>
      </c>
      <c r="AQ1018">
        <f t="shared" si="47"/>
        <v>0</v>
      </c>
    </row>
    <row r="1019" spans="1:43" x14ac:dyDescent="0.25">
      <c r="A1019" t="s">
        <v>2080</v>
      </c>
      <c r="B1019">
        <v>9203725651</v>
      </c>
      <c r="C1019">
        <v>303963781</v>
      </c>
      <c r="D1019">
        <v>1</v>
      </c>
      <c r="E1019" t="s">
        <v>39</v>
      </c>
      <c r="F1019" t="s">
        <v>2081</v>
      </c>
      <c r="G1019" t="s">
        <v>41</v>
      </c>
      <c r="H1019" s="2">
        <v>45170</v>
      </c>
      <c r="I1019">
        <v>75000</v>
      </c>
      <c r="J1019" t="s">
        <v>42</v>
      </c>
      <c r="K1019" t="s">
        <v>42</v>
      </c>
      <c r="L1019">
        <v>75000</v>
      </c>
      <c r="M1019" t="s">
        <v>42</v>
      </c>
      <c r="N1019">
        <v>0</v>
      </c>
      <c r="O1019">
        <v>0</v>
      </c>
      <c r="P1019">
        <v>75000</v>
      </c>
      <c r="Q1019" t="s">
        <v>43</v>
      </c>
      <c r="R1019">
        <v>0.10125000000000001</v>
      </c>
      <c r="S1019">
        <v>0.10375</v>
      </c>
      <c r="T1019" t="s">
        <v>44</v>
      </c>
      <c r="U1019">
        <v>45200</v>
      </c>
      <c r="V1019">
        <v>75000</v>
      </c>
      <c r="W1019" t="s">
        <v>42</v>
      </c>
      <c r="X1019" t="s">
        <v>42</v>
      </c>
      <c r="Y1019" t="s">
        <v>42</v>
      </c>
      <c r="Z1019">
        <v>0</v>
      </c>
      <c r="AA1019">
        <v>0</v>
      </c>
      <c r="AB1019">
        <v>1</v>
      </c>
      <c r="AC1019">
        <v>2.5000000000000001E-4</v>
      </c>
      <c r="AD1019">
        <v>1</v>
      </c>
      <c r="AE1019" t="s">
        <v>44</v>
      </c>
      <c r="AF1019">
        <v>1.6000000000000001E-4</v>
      </c>
      <c r="AG1019">
        <v>0</v>
      </c>
      <c r="AH1019">
        <v>1</v>
      </c>
      <c r="AI1019">
        <v>1</v>
      </c>
      <c r="AJ1019">
        <v>9.8339999999999997E-2</v>
      </c>
      <c r="AK1019">
        <v>0</v>
      </c>
      <c r="AL1019">
        <v>0</v>
      </c>
      <c r="AN1019" s="4">
        <f t="shared" si="45"/>
        <v>0</v>
      </c>
      <c r="AO1019" s="4">
        <f t="shared" si="46"/>
        <v>0</v>
      </c>
      <c r="AQ1019">
        <f t="shared" si="47"/>
        <v>0</v>
      </c>
    </row>
    <row r="1020" spans="1:43" x14ac:dyDescent="0.25">
      <c r="A1020" t="s">
        <v>2082</v>
      </c>
      <c r="B1020">
        <v>9203694543</v>
      </c>
      <c r="C1020">
        <v>303963783</v>
      </c>
      <c r="D1020">
        <v>1</v>
      </c>
      <c r="E1020" t="s">
        <v>39</v>
      </c>
      <c r="F1020" t="s">
        <v>2083</v>
      </c>
      <c r="G1020" t="s">
        <v>41</v>
      </c>
      <c r="H1020" s="2">
        <v>45170</v>
      </c>
      <c r="I1020">
        <v>44877.85</v>
      </c>
      <c r="J1020" t="s">
        <v>42</v>
      </c>
      <c r="K1020" t="s">
        <v>42</v>
      </c>
      <c r="L1020">
        <v>44877.85</v>
      </c>
      <c r="M1020" t="s">
        <v>42</v>
      </c>
      <c r="N1020">
        <v>428.03</v>
      </c>
      <c r="O1020">
        <v>0</v>
      </c>
      <c r="P1020">
        <v>44877.85</v>
      </c>
      <c r="Q1020" t="s">
        <v>43</v>
      </c>
      <c r="R1020">
        <v>0.10875</v>
      </c>
      <c r="S1020">
        <v>0.11125</v>
      </c>
      <c r="T1020" t="s">
        <v>44</v>
      </c>
      <c r="U1020">
        <v>45200</v>
      </c>
      <c r="V1020">
        <v>44877.85</v>
      </c>
      <c r="W1020" t="s">
        <v>42</v>
      </c>
      <c r="X1020" t="s">
        <v>42</v>
      </c>
      <c r="Y1020" t="s">
        <v>42</v>
      </c>
      <c r="Z1020">
        <v>19.68</v>
      </c>
      <c r="AA1020">
        <v>0</v>
      </c>
      <c r="AB1020">
        <v>1</v>
      </c>
      <c r="AC1020">
        <v>2.5000000000000001E-4</v>
      </c>
      <c r="AD1020">
        <v>1</v>
      </c>
      <c r="AE1020" t="s">
        <v>44</v>
      </c>
      <c r="AF1020">
        <v>2.6739248872216498E-4</v>
      </c>
      <c r="AG1020">
        <v>5.2622841780521996E-3</v>
      </c>
      <c r="AH1020">
        <v>1</v>
      </c>
      <c r="AI1020">
        <v>1</v>
      </c>
      <c r="AJ1020">
        <v>0.105732607511278</v>
      </c>
      <c r="AK1020">
        <v>0</v>
      </c>
      <c r="AL1020">
        <v>0</v>
      </c>
      <c r="AN1020" s="4">
        <f t="shared" si="45"/>
        <v>0</v>
      </c>
      <c r="AO1020" s="4">
        <f t="shared" si="46"/>
        <v>0</v>
      </c>
      <c r="AQ1020">
        <f t="shared" si="47"/>
        <v>0</v>
      </c>
    </row>
    <row r="1021" spans="1:43" x14ac:dyDescent="0.25">
      <c r="A1021" t="s">
        <v>2084</v>
      </c>
      <c r="B1021">
        <v>9204695796</v>
      </c>
      <c r="C1021">
        <v>303968308</v>
      </c>
      <c r="D1021">
        <v>1</v>
      </c>
      <c r="E1021" t="s">
        <v>39</v>
      </c>
      <c r="F1021" t="s">
        <v>2085</v>
      </c>
      <c r="G1021" t="s">
        <v>41</v>
      </c>
      <c r="H1021" s="2">
        <v>45170</v>
      </c>
      <c r="I1021">
        <v>36256.06</v>
      </c>
      <c r="J1021" t="s">
        <v>42</v>
      </c>
      <c r="K1021" t="s">
        <v>42</v>
      </c>
      <c r="L1021">
        <v>36256.06</v>
      </c>
      <c r="M1021" t="s">
        <v>42</v>
      </c>
      <c r="N1021">
        <v>561.57000000000005</v>
      </c>
      <c r="O1021">
        <v>938.41</v>
      </c>
      <c r="P1021">
        <v>35317.65</v>
      </c>
      <c r="Q1021" t="s">
        <v>43</v>
      </c>
      <c r="R1021">
        <v>8.7499999999999994E-2</v>
      </c>
      <c r="S1021">
        <v>0.09</v>
      </c>
      <c r="T1021" t="s">
        <v>44</v>
      </c>
      <c r="U1021">
        <v>45231</v>
      </c>
      <c r="V1021">
        <v>35317.65</v>
      </c>
      <c r="W1021" t="s">
        <v>42</v>
      </c>
      <c r="X1021" t="s">
        <v>42</v>
      </c>
      <c r="Y1021" t="s">
        <v>42</v>
      </c>
      <c r="Z1021">
        <v>31.65</v>
      </c>
      <c r="AA1021">
        <v>0</v>
      </c>
      <c r="AB1021">
        <v>1</v>
      </c>
      <c r="AC1021">
        <v>2.5000000000000001E-4</v>
      </c>
      <c r="AD1021">
        <v>1</v>
      </c>
      <c r="AE1021" t="s">
        <v>44</v>
      </c>
      <c r="AF1021">
        <v>3.3097915217483601E-4</v>
      </c>
      <c r="AG1021">
        <v>1.04754901663336E-2</v>
      </c>
      <c r="AH1021">
        <v>1</v>
      </c>
      <c r="AI1021">
        <v>1</v>
      </c>
      <c r="AJ1021">
        <v>8.4419020847825196E-2</v>
      </c>
      <c r="AK1021">
        <v>0</v>
      </c>
      <c r="AL1021">
        <v>0</v>
      </c>
      <c r="AN1021" s="4">
        <f t="shared" si="45"/>
        <v>938.40999999999622</v>
      </c>
      <c r="AO1021" s="4">
        <f t="shared" si="46"/>
        <v>-3.751665644813329E-12</v>
      </c>
      <c r="AQ1021">
        <f t="shared" si="47"/>
        <v>0</v>
      </c>
    </row>
    <row r="1022" spans="1:43" x14ac:dyDescent="0.25">
      <c r="A1022" t="s">
        <v>2086</v>
      </c>
      <c r="B1022">
        <v>9204516943</v>
      </c>
      <c r="C1022">
        <v>303969091</v>
      </c>
      <c r="D1022">
        <v>1</v>
      </c>
      <c r="E1022" t="s">
        <v>39</v>
      </c>
      <c r="F1022" t="s">
        <v>2087</v>
      </c>
      <c r="G1022" t="s">
        <v>41</v>
      </c>
      <c r="H1022" s="2">
        <v>45170</v>
      </c>
      <c r="I1022">
        <v>45650</v>
      </c>
      <c r="J1022" t="s">
        <v>42</v>
      </c>
      <c r="K1022" t="s">
        <v>42</v>
      </c>
      <c r="L1022">
        <v>45650</v>
      </c>
      <c r="M1022" t="s">
        <v>42</v>
      </c>
      <c r="N1022">
        <v>405.22</v>
      </c>
      <c r="O1022">
        <v>0</v>
      </c>
      <c r="P1022">
        <v>45650</v>
      </c>
      <c r="Q1022" t="s">
        <v>43</v>
      </c>
      <c r="R1022">
        <v>0.10125000000000001</v>
      </c>
      <c r="S1022">
        <v>0.10375</v>
      </c>
      <c r="T1022" t="s">
        <v>44</v>
      </c>
      <c r="U1022">
        <v>45200</v>
      </c>
      <c r="V1022">
        <v>45650</v>
      </c>
      <c r="W1022" t="s">
        <v>42</v>
      </c>
      <c r="X1022" t="s">
        <v>42</v>
      </c>
      <c r="Y1022" t="s">
        <v>42</v>
      </c>
      <c r="Z1022">
        <v>20.010000000000002</v>
      </c>
      <c r="AA1022">
        <v>0</v>
      </c>
      <c r="AB1022">
        <v>1</v>
      </c>
      <c r="AC1022">
        <v>2.5000000000000001E-4</v>
      </c>
      <c r="AD1022">
        <v>1</v>
      </c>
      <c r="AE1022" t="s">
        <v>44</v>
      </c>
      <c r="AF1022">
        <v>2.6286966046002201E-4</v>
      </c>
      <c r="AG1022">
        <v>5.2600219058050396E-3</v>
      </c>
      <c r="AH1022">
        <v>1</v>
      </c>
      <c r="AI1022">
        <v>1</v>
      </c>
      <c r="AJ1022">
        <v>9.8237130339539999E-2</v>
      </c>
      <c r="AK1022">
        <v>0</v>
      </c>
      <c r="AL1022">
        <v>0</v>
      </c>
      <c r="AN1022" s="4">
        <f t="shared" si="45"/>
        <v>0</v>
      </c>
      <c r="AO1022" s="4">
        <f t="shared" si="46"/>
        <v>0</v>
      </c>
      <c r="AQ1022">
        <f t="shared" si="47"/>
        <v>0</v>
      </c>
    </row>
    <row r="1023" spans="1:43" x14ac:dyDescent="0.25">
      <c r="A1023" t="s">
        <v>2088</v>
      </c>
      <c r="B1023">
        <v>9204071451</v>
      </c>
      <c r="C1023">
        <v>303969107</v>
      </c>
      <c r="D1023">
        <v>1</v>
      </c>
      <c r="E1023" t="s">
        <v>39</v>
      </c>
      <c r="F1023" t="s">
        <v>2089</v>
      </c>
      <c r="G1023" t="s">
        <v>41</v>
      </c>
      <c r="H1023" s="2">
        <v>45170</v>
      </c>
      <c r="I1023">
        <v>45000</v>
      </c>
      <c r="J1023" t="s">
        <v>42</v>
      </c>
      <c r="K1023" t="s">
        <v>42</v>
      </c>
      <c r="L1023">
        <v>45000</v>
      </c>
      <c r="M1023" t="s">
        <v>42</v>
      </c>
      <c r="N1023">
        <v>389.58</v>
      </c>
      <c r="O1023">
        <v>0</v>
      </c>
      <c r="P1023">
        <v>45000</v>
      </c>
      <c r="Q1023" t="s">
        <v>43</v>
      </c>
      <c r="R1023">
        <v>9.8750000000000004E-2</v>
      </c>
      <c r="S1023">
        <v>0.10125000000000001</v>
      </c>
      <c r="T1023" t="s">
        <v>44</v>
      </c>
      <c r="U1023">
        <v>45200</v>
      </c>
      <c r="V1023">
        <v>45000</v>
      </c>
      <c r="W1023" t="s">
        <v>42</v>
      </c>
      <c r="X1023" t="s">
        <v>42</v>
      </c>
      <c r="Y1023" t="s">
        <v>42</v>
      </c>
      <c r="Z1023">
        <v>19.73</v>
      </c>
      <c r="AA1023">
        <v>0</v>
      </c>
      <c r="AB1023">
        <v>1</v>
      </c>
      <c r="AC1023">
        <v>2.5000000000000001E-4</v>
      </c>
      <c r="AD1023">
        <v>1</v>
      </c>
      <c r="AE1023" t="s">
        <v>44</v>
      </c>
      <c r="AF1023">
        <v>2.66666666666667E-4</v>
      </c>
      <c r="AG1023">
        <v>5.2613333333333297E-3</v>
      </c>
      <c r="AH1023">
        <v>1</v>
      </c>
      <c r="AI1023">
        <v>1</v>
      </c>
      <c r="AJ1023">
        <v>9.5733333333333295E-2</v>
      </c>
      <c r="AK1023">
        <v>0</v>
      </c>
      <c r="AL1023">
        <v>0</v>
      </c>
      <c r="AN1023" s="4">
        <f t="shared" si="45"/>
        <v>0</v>
      </c>
      <c r="AO1023" s="4">
        <f t="shared" si="46"/>
        <v>0</v>
      </c>
      <c r="AQ1023">
        <f t="shared" si="47"/>
        <v>0</v>
      </c>
    </row>
    <row r="1024" spans="1:43" x14ac:dyDescent="0.25">
      <c r="A1024" t="s">
        <v>2090</v>
      </c>
      <c r="B1024">
        <v>1032825144</v>
      </c>
      <c r="C1024">
        <v>303969133</v>
      </c>
      <c r="D1024">
        <v>1</v>
      </c>
      <c r="E1024" t="s">
        <v>39</v>
      </c>
      <c r="F1024" t="s">
        <v>2091</v>
      </c>
      <c r="G1024" t="s">
        <v>41</v>
      </c>
      <c r="H1024" s="2">
        <v>45170</v>
      </c>
      <c r="I1024">
        <v>43000</v>
      </c>
      <c r="J1024" t="s">
        <v>42</v>
      </c>
      <c r="K1024" t="s">
        <v>42</v>
      </c>
      <c r="L1024">
        <v>43000</v>
      </c>
      <c r="M1024" t="s">
        <v>42</v>
      </c>
      <c r="N1024">
        <v>351.51</v>
      </c>
      <c r="O1024">
        <v>0</v>
      </c>
      <c r="P1024">
        <v>43000</v>
      </c>
      <c r="Q1024" t="s">
        <v>47</v>
      </c>
      <c r="R1024">
        <v>0</v>
      </c>
      <c r="S1024">
        <v>9.8750000000000004E-2</v>
      </c>
      <c r="T1024" t="s">
        <v>44</v>
      </c>
      <c r="U1024">
        <v>45200</v>
      </c>
      <c r="V1024">
        <v>43000</v>
      </c>
      <c r="W1024" t="s">
        <v>42</v>
      </c>
      <c r="X1024" t="s">
        <v>42</v>
      </c>
      <c r="Y1024" t="s">
        <v>42</v>
      </c>
      <c r="Z1024">
        <v>9.1199999999999992</v>
      </c>
      <c r="AA1024">
        <v>0</v>
      </c>
      <c r="AB1024">
        <v>1</v>
      </c>
      <c r="AC1024">
        <v>2.5000000000000001E-4</v>
      </c>
      <c r="AD1024">
        <v>1</v>
      </c>
      <c r="AE1024" t="s">
        <v>44</v>
      </c>
      <c r="AF1024">
        <v>2.7906976744186001E-4</v>
      </c>
      <c r="AG1024">
        <v>2.5451162790697699E-3</v>
      </c>
      <c r="AH1024">
        <v>1</v>
      </c>
      <c r="AI1024">
        <v>1</v>
      </c>
      <c r="AJ1024">
        <v>9.5675813953488398E-2</v>
      </c>
      <c r="AK1024">
        <v>4.7879069767441896E-3</v>
      </c>
      <c r="AL1024">
        <v>0</v>
      </c>
      <c r="AN1024" s="4">
        <f t="shared" si="45"/>
        <v>0</v>
      </c>
      <c r="AO1024" s="4">
        <f t="shared" si="46"/>
        <v>0</v>
      </c>
      <c r="AQ1024">
        <f t="shared" si="47"/>
        <v>17.15666666666668</v>
      </c>
    </row>
    <row r="1025" spans="1:43" x14ac:dyDescent="0.25">
      <c r="A1025" t="s">
        <v>2092</v>
      </c>
      <c r="B1025">
        <v>1032841694</v>
      </c>
      <c r="C1025">
        <v>303963999</v>
      </c>
      <c r="D1025">
        <v>1</v>
      </c>
      <c r="E1025" t="s">
        <v>39</v>
      </c>
      <c r="F1025" t="s">
        <v>2093</v>
      </c>
      <c r="G1025" t="s">
        <v>41</v>
      </c>
      <c r="H1025" s="2">
        <v>45170</v>
      </c>
      <c r="I1025">
        <v>22565</v>
      </c>
      <c r="J1025" t="s">
        <v>42</v>
      </c>
      <c r="K1025" t="s">
        <v>42</v>
      </c>
      <c r="L1025">
        <v>22565</v>
      </c>
      <c r="M1025" t="s">
        <v>42</v>
      </c>
      <c r="N1025">
        <v>222.79</v>
      </c>
      <c r="O1025">
        <v>0</v>
      </c>
      <c r="P1025">
        <v>22565</v>
      </c>
      <c r="Q1025" t="s">
        <v>47</v>
      </c>
      <c r="R1025">
        <v>0</v>
      </c>
      <c r="S1025">
        <v>0.11874999999999999</v>
      </c>
      <c r="T1025" t="s">
        <v>44</v>
      </c>
      <c r="U1025">
        <v>45200</v>
      </c>
      <c r="V1025">
        <v>22565</v>
      </c>
      <c r="W1025" t="s">
        <v>42</v>
      </c>
      <c r="X1025" t="s">
        <v>42</v>
      </c>
      <c r="Y1025" t="s">
        <v>42</v>
      </c>
      <c r="Z1025">
        <v>9.1199999999999992</v>
      </c>
      <c r="AA1025">
        <v>0</v>
      </c>
      <c r="AB1025">
        <v>1</v>
      </c>
      <c r="AC1025">
        <v>2.5000000000000001E-4</v>
      </c>
      <c r="AD1025">
        <v>1</v>
      </c>
      <c r="AE1025" t="s">
        <v>44</v>
      </c>
      <c r="AF1025">
        <v>5.3179703079991099E-4</v>
      </c>
      <c r="AG1025">
        <v>4.8499889208951904E-3</v>
      </c>
      <c r="AH1025">
        <v>1</v>
      </c>
      <c r="AI1025">
        <v>1</v>
      </c>
      <c r="AJ1025">
        <v>0.11311821404830499</v>
      </c>
      <c r="AK1025">
        <v>4.5958342565920697E-3</v>
      </c>
      <c r="AL1025">
        <v>0</v>
      </c>
      <c r="AN1025" s="4">
        <f t="shared" si="45"/>
        <v>0</v>
      </c>
      <c r="AO1025" s="4">
        <f t="shared" si="46"/>
        <v>0</v>
      </c>
      <c r="AQ1025">
        <f t="shared" si="47"/>
        <v>8.6420833333333373</v>
      </c>
    </row>
    <row r="1026" spans="1:43" x14ac:dyDescent="0.25">
      <c r="A1026" t="s">
        <v>2094</v>
      </c>
      <c r="B1026">
        <v>9204464482</v>
      </c>
      <c r="C1026">
        <v>303964019</v>
      </c>
      <c r="D1026">
        <v>1</v>
      </c>
      <c r="E1026" t="s">
        <v>39</v>
      </c>
      <c r="F1026" t="s">
        <v>2095</v>
      </c>
      <c r="G1026" t="s">
        <v>41</v>
      </c>
      <c r="H1026" s="2">
        <v>45170</v>
      </c>
      <c r="I1026">
        <v>49769.19</v>
      </c>
      <c r="J1026" t="s">
        <v>42</v>
      </c>
      <c r="K1026" t="s">
        <v>42</v>
      </c>
      <c r="L1026">
        <v>49769.19</v>
      </c>
      <c r="M1026" t="s">
        <v>42</v>
      </c>
      <c r="N1026">
        <v>423</v>
      </c>
      <c r="O1026">
        <v>177</v>
      </c>
      <c r="P1026">
        <v>49592.19</v>
      </c>
      <c r="Q1026" t="s">
        <v>43</v>
      </c>
      <c r="R1026">
        <v>9.7500000000000003E-2</v>
      </c>
      <c r="S1026">
        <v>0.1</v>
      </c>
      <c r="T1026" t="s">
        <v>44</v>
      </c>
      <c r="U1026">
        <v>45231</v>
      </c>
      <c r="V1026">
        <v>49592.19</v>
      </c>
      <c r="W1026" t="s">
        <v>42</v>
      </c>
      <c r="X1026" t="s">
        <v>42</v>
      </c>
      <c r="Y1026" t="s">
        <v>42</v>
      </c>
      <c r="Z1026">
        <v>21.15</v>
      </c>
      <c r="AA1026">
        <v>0</v>
      </c>
      <c r="AB1026">
        <v>1</v>
      </c>
      <c r="AC1026">
        <v>2.5000000000000001E-4</v>
      </c>
      <c r="AD1026">
        <v>1</v>
      </c>
      <c r="AE1026" t="s">
        <v>44</v>
      </c>
      <c r="AF1026">
        <v>2.41113025950392E-4</v>
      </c>
      <c r="AG1026">
        <v>5.0995404988507902E-3</v>
      </c>
      <c r="AH1026">
        <v>1</v>
      </c>
      <c r="AI1026">
        <v>1</v>
      </c>
      <c r="AJ1026">
        <v>9.4508886974049605E-2</v>
      </c>
      <c r="AK1026">
        <v>0</v>
      </c>
      <c r="AL1026">
        <v>0</v>
      </c>
      <c r="AN1026" s="4">
        <f t="shared" si="45"/>
        <v>177</v>
      </c>
      <c r="AO1026" s="4">
        <f t="shared" si="46"/>
        <v>0</v>
      </c>
      <c r="AQ1026">
        <f t="shared" si="47"/>
        <v>0</v>
      </c>
    </row>
    <row r="1027" spans="1:43" x14ac:dyDescent="0.25">
      <c r="A1027" t="s">
        <v>2096</v>
      </c>
      <c r="B1027">
        <v>9203891222</v>
      </c>
      <c r="C1027">
        <v>303964034</v>
      </c>
      <c r="D1027">
        <v>1</v>
      </c>
      <c r="E1027" t="s">
        <v>39</v>
      </c>
      <c r="F1027" t="s">
        <v>2097</v>
      </c>
      <c r="G1027" t="s">
        <v>41</v>
      </c>
      <c r="H1027" s="2">
        <v>45170</v>
      </c>
      <c r="I1027">
        <v>199367.14</v>
      </c>
      <c r="J1027" t="s">
        <v>42</v>
      </c>
      <c r="K1027" t="s">
        <v>42</v>
      </c>
      <c r="L1027">
        <v>199367.14</v>
      </c>
      <c r="M1027" t="s">
        <v>42</v>
      </c>
      <c r="N1027">
        <v>3115.79</v>
      </c>
      <c r="O1027">
        <v>0</v>
      </c>
      <c r="P1027">
        <v>199367.14</v>
      </c>
      <c r="Q1027" t="s">
        <v>43</v>
      </c>
      <c r="R1027">
        <v>9.8750000000000004E-2</v>
      </c>
      <c r="S1027">
        <v>0.10125000000000001</v>
      </c>
      <c r="T1027" t="s">
        <v>44</v>
      </c>
      <c r="U1027">
        <v>45231</v>
      </c>
      <c r="V1027">
        <v>199367.14</v>
      </c>
      <c r="W1027" t="s">
        <v>42</v>
      </c>
      <c r="X1027" t="s">
        <v>42</v>
      </c>
      <c r="Y1027" t="s">
        <v>42</v>
      </c>
      <c r="Z1027">
        <v>155.62</v>
      </c>
      <c r="AA1027">
        <v>0</v>
      </c>
      <c r="AB1027">
        <v>1</v>
      </c>
      <c r="AC1027">
        <v>2.5000000000000001E-4</v>
      </c>
      <c r="AD1027">
        <v>1</v>
      </c>
      <c r="AE1027" t="s">
        <v>44</v>
      </c>
      <c r="AF1027" s="3">
        <v>6.0190460674713001E-5</v>
      </c>
      <c r="AG1027">
        <v>9.3668394901988399E-3</v>
      </c>
      <c r="AH1027">
        <v>1</v>
      </c>
      <c r="AI1027">
        <v>1</v>
      </c>
      <c r="AJ1027">
        <v>9.5939809539325294E-2</v>
      </c>
      <c r="AK1027">
        <v>0</v>
      </c>
      <c r="AL1027">
        <v>0</v>
      </c>
      <c r="AN1027" s="4">
        <f t="shared" ref="AN1027:AN1090" si="48">+I1027-P1027</f>
        <v>0</v>
      </c>
      <c r="AO1027" s="4">
        <f t="shared" ref="AO1027:AO1090" si="49">+AN1027-(O1027+AL1027)</f>
        <v>0</v>
      </c>
      <c r="AQ1027">
        <f t="shared" ref="AQ1027:AQ1090" si="50">+AK1027*I1027/12</f>
        <v>0</v>
      </c>
    </row>
    <row r="1028" spans="1:43" x14ac:dyDescent="0.25">
      <c r="A1028" t="s">
        <v>2098</v>
      </c>
      <c r="B1028">
        <v>9203821799</v>
      </c>
      <c r="C1028">
        <v>303964036</v>
      </c>
      <c r="D1028">
        <v>1</v>
      </c>
      <c r="E1028" t="s">
        <v>39</v>
      </c>
      <c r="F1028" t="s">
        <v>2099</v>
      </c>
      <c r="G1028" t="s">
        <v>41</v>
      </c>
      <c r="H1028" s="2">
        <v>45170</v>
      </c>
      <c r="I1028">
        <v>102850</v>
      </c>
      <c r="J1028" t="s">
        <v>42</v>
      </c>
      <c r="K1028" t="s">
        <v>42</v>
      </c>
      <c r="L1028">
        <v>102850</v>
      </c>
      <c r="M1028" t="s">
        <v>42</v>
      </c>
      <c r="N1028">
        <v>1010.39</v>
      </c>
      <c r="O1028">
        <v>0</v>
      </c>
      <c r="P1028">
        <v>102850</v>
      </c>
      <c r="Q1028" t="s">
        <v>43</v>
      </c>
      <c r="R1028">
        <v>0.10875</v>
      </c>
      <c r="S1028">
        <v>0.11125</v>
      </c>
      <c r="T1028" t="s">
        <v>44</v>
      </c>
      <c r="U1028">
        <v>45200</v>
      </c>
      <c r="V1028">
        <v>102850</v>
      </c>
      <c r="W1028" t="s">
        <v>42</v>
      </c>
      <c r="X1028" t="s">
        <v>42</v>
      </c>
      <c r="Y1028" t="s">
        <v>42</v>
      </c>
      <c r="Z1028">
        <v>46.45</v>
      </c>
      <c r="AA1028">
        <v>0</v>
      </c>
      <c r="AB1028">
        <v>1</v>
      </c>
      <c r="AC1028">
        <v>2.5000000000000001E-4</v>
      </c>
      <c r="AD1028">
        <v>1</v>
      </c>
      <c r="AE1028" t="s">
        <v>44</v>
      </c>
      <c r="AF1028">
        <v>1.16674769081186E-4</v>
      </c>
      <c r="AG1028">
        <v>5.4195430238211002E-3</v>
      </c>
      <c r="AH1028">
        <v>1</v>
      </c>
      <c r="AI1028">
        <v>1</v>
      </c>
      <c r="AJ1028">
        <v>0.10588332523091901</v>
      </c>
      <c r="AK1028">
        <v>0</v>
      </c>
      <c r="AL1028">
        <v>0</v>
      </c>
      <c r="AN1028" s="4">
        <f t="shared" si="48"/>
        <v>0</v>
      </c>
      <c r="AO1028" s="4">
        <f t="shared" si="49"/>
        <v>0</v>
      </c>
      <c r="AQ1028">
        <f t="shared" si="50"/>
        <v>0</v>
      </c>
    </row>
    <row r="1029" spans="1:43" x14ac:dyDescent="0.25">
      <c r="A1029" t="s">
        <v>2100</v>
      </c>
      <c r="B1029">
        <v>9204130349</v>
      </c>
      <c r="C1029">
        <v>303964315</v>
      </c>
      <c r="D1029">
        <v>1</v>
      </c>
      <c r="E1029" t="s">
        <v>39</v>
      </c>
      <c r="F1029" t="s">
        <v>2101</v>
      </c>
      <c r="G1029" t="s">
        <v>41</v>
      </c>
      <c r="H1029" s="2">
        <v>45170</v>
      </c>
      <c r="I1029">
        <v>34988.74</v>
      </c>
      <c r="J1029" t="s">
        <v>42</v>
      </c>
      <c r="K1029" t="s">
        <v>42</v>
      </c>
      <c r="L1029">
        <v>34988.74</v>
      </c>
      <c r="M1029" t="s">
        <v>42</v>
      </c>
      <c r="N1029">
        <v>297.16000000000003</v>
      </c>
      <c r="O1029">
        <v>1.93</v>
      </c>
      <c r="P1029">
        <v>34986.81</v>
      </c>
      <c r="Q1029" t="s">
        <v>43</v>
      </c>
      <c r="R1029">
        <v>9.7500000000000003E-2</v>
      </c>
      <c r="S1029">
        <v>0.1</v>
      </c>
      <c r="T1029" t="s">
        <v>44</v>
      </c>
      <c r="U1029">
        <v>45231</v>
      </c>
      <c r="V1029">
        <v>34986.81</v>
      </c>
      <c r="W1029" t="s">
        <v>42</v>
      </c>
      <c r="X1029" t="s">
        <v>42</v>
      </c>
      <c r="Y1029" t="s">
        <v>42</v>
      </c>
      <c r="Z1029">
        <v>14.86</v>
      </c>
      <c r="AA1029">
        <v>0</v>
      </c>
      <c r="AB1029">
        <v>1</v>
      </c>
      <c r="AC1029">
        <v>2.5000000000000001E-4</v>
      </c>
      <c r="AD1029">
        <v>1</v>
      </c>
      <c r="AE1029" t="s">
        <v>44</v>
      </c>
      <c r="AF1029">
        <v>3.4296748039512099E-4</v>
      </c>
      <c r="AG1029">
        <v>5.0964967586714996E-3</v>
      </c>
      <c r="AH1029">
        <v>1</v>
      </c>
      <c r="AI1029">
        <v>1</v>
      </c>
      <c r="AJ1029">
        <v>9.4407032519604903E-2</v>
      </c>
      <c r="AK1029">
        <v>0</v>
      </c>
      <c r="AL1029">
        <v>0</v>
      </c>
      <c r="AN1029" s="4">
        <f t="shared" si="48"/>
        <v>1.930000000000291</v>
      </c>
      <c r="AO1029" s="4">
        <f t="shared" si="49"/>
        <v>2.9110047705671604E-13</v>
      </c>
      <c r="AQ1029">
        <f t="shared" si="50"/>
        <v>0</v>
      </c>
    </row>
    <row r="1030" spans="1:43" x14ac:dyDescent="0.25">
      <c r="A1030" t="s">
        <v>2102</v>
      </c>
      <c r="B1030">
        <v>9203962726</v>
      </c>
      <c r="C1030">
        <v>303963763</v>
      </c>
      <c r="D1030">
        <v>1</v>
      </c>
      <c r="E1030" t="s">
        <v>39</v>
      </c>
      <c r="F1030" t="s">
        <v>2103</v>
      </c>
      <c r="G1030" t="s">
        <v>41</v>
      </c>
      <c r="H1030" s="2">
        <v>45170</v>
      </c>
      <c r="I1030">
        <v>49897.43</v>
      </c>
      <c r="J1030" t="s">
        <v>42</v>
      </c>
      <c r="K1030" t="s">
        <v>42</v>
      </c>
      <c r="L1030">
        <v>49897.43</v>
      </c>
      <c r="M1030" t="s">
        <v>42</v>
      </c>
      <c r="N1030">
        <v>410.45</v>
      </c>
      <c r="O1030">
        <v>0</v>
      </c>
      <c r="P1030">
        <v>49897.43</v>
      </c>
      <c r="Q1030" t="s">
        <v>43</v>
      </c>
      <c r="R1030">
        <v>9.375E-2</v>
      </c>
      <c r="S1030">
        <v>9.6250000000000002E-2</v>
      </c>
      <c r="T1030" t="s">
        <v>44</v>
      </c>
      <c r="U1030">
        <v>45200</v>
      </c>
      <c r="V1030">
        <v>49897.43</v>
      </c>
      <c r="W1030" t="s">
        <v>42</v>
      </c>
      <c r="X1030" t="s">
        <v>42</v>
      </c>
      <c r="Y1030" t="s">
        <v>42</v>
      </c>
      <c r="Z1030">
        <v>21.89</v>
      </c>
      <c r="AA1030">
        <v>0</v>
      </c>
      <c r="AB1030">
        <v>1</v>
      </c>
      <c r="AC1030">
        <v>2.5000000000000001E-4</v>
      </c>
      <c r="AD1030">
        <v>1</v>
      </c>
      <c r="AE1030" t="s">
        <v>44</v>
      </c>
      <c r="AF1030">
        <v>2.40493348054198E-4</v>
      </c>
      <c r="AG1030">
        <v>5.2643993889063996E-3</v>
      </c>
      <c r="AH1030">
        <v>1</v>
      </c>
      <c r="AI1030">
        <v>1</v>
      </c>
      <c r="AJ1030">
        <v>9.0759506651945807E-2</v>
      </c>
      <c r="AK1030">
        <v>0</v>
      </c>
      <c r="AL1030">
        <v>0</v>
      </c>
      <c r="AN1030" s="4">
        <f t="shared" si="48"/>
        <v>0</v>
      </c>
      <c r="AO1030" s="4">
        <f t="shared" si="49"/>
        <v>0</v>
      </c>
      <c r="AQ1030">
        <f t="shared" si="50"/>
        <v>0</v>
      </c>
    </row>
    <row r="1031" spans="1:43" x14ac:dyDescent="0.25">
      <c r="A1031" t="s">
        <v>2104</v>
      </c>
      <c r="B1031">
        <v>9203842621</v>
      </c>
      <c r="C1031">
        <v>303963774</v>
      </c>
      <c r="D1031">
        <v>1</v>
      </c>
      <c r="E1031" t="s">
        <v>39</v>
      </c>
      <c r="F1031" t="s">
        <v>2105</v>
      </c>
      <c r="G1031" t="s">
        <v>41</v>
      </c>
      <c r="H1031" s="2">
        <v>45170</v>
      </c>
      <c r="I1031">
        <v>30000</v>
      </c>
      <c r="J1031" t="s">
        <v>42</v>
      </c>
      <c r="K1031" t="s">
        <v>42</v>
      </c>
      <c r="L1031">
        <v>30000</v>
      </c>
      <c r="M1031" t="s">
        <v>42</v>
      </c>
      <c r="N1031">
        <v>296.5</v>
      </c>
      <c r="O1031">
        <v>0</v>
      </c>
      <c r="P1031">
        <v>30000</v>
      </c>
      <c r="Q1031" t="s">
        <v>43</v>
      </c>
      <c r="R1031">
        <v>8.7499999999999994E-2</v>
      </c>
      <c r="S1031">
        <v>0.09</v>
      </c>
      <c r="T1031" t="s">
        <v>44</v>
      </c>
      <c r="U1031">
        <v>45231</v>
      </c>
      <c r="V1031">
        <v>30000</v>
      </c>
      <c r="W1031" t="s">
        <v>42</v>
      </c>
      <c r="X1031" t="s">
        <v>42</v>
      </c>
      <c r="Y1031" t="s">
        <v>42</v>
      </c>
      <c r="Z1031">
        <v>16.47</v>
      </c>
      <c r="AA1031">
        <v>0</v>
      </c>
      <c r="AB1031">
        <v>1</v>
      </c>
      <c r="AC1031">
        <v>2.5000000000000001E-4</v>
      </c>
      <c r="AD1031">
        <v>1</v>
      </c>
      <c r="AE1031" t="s">
        <v>44</v>
      </c>
      <c r="AF1031">
        <v>4.0000000000000002E-4</v>
      </c>
      <c r="AG1031">
        <v>6.5880000000000001E-3</v>
      </c>
      <c r="AH1031">
        <v>1</v>
      </c>
      <c r="AI1031">
        <v>1</v>
      </c>
      <c r="AJ1031">
        <v>8.4349999999999994E-2</v>
      </c>
      <c r="AK1031">
        <v>0</v>
      </c>
      <c r="AL1031">
        <v>0</v>
      </c>
      <c r="AN1031" s="4">
        <f t="shared" si="48"/>
        <v>0</v>
      </c>
      <c r="AO1031" s="4">
        <f t="shared" si="49"/>
        <v>0</v>
      </c>
      <c r="AQ1031">
        <f t="shared" si="50"/>
        <v>0</v>
      </c>
    </row>
    <row r="1032" spans="1:43" x14ac:dyDescent="0.25">
      <c r="A1032" t="s">
        <v>2106</v>
      </c>
      <c r="B1032">
        <v>1032841225</v>
      </c>
      <c r="C1032">
        <v>303963859</v>
      </c>
      <c r="D1032">
        <v>1</v>
      </c>
      <c r="E1032" t="s">
        <v>39</v>
      </c>
      <c r="F1032" t="s">
        <v>2107</v>
      </c>
      <c r="G1032" t="s">
        <v>41</v>
      </c>
      <c r="H1032" s="2">
        <v>45170</v>
      </c>
      <c r="I1032">
        <v>67985.06</v>
      </c>
      <c r="J1032" t="s">
        <v>42</v>
      </c>
      <c r="K1032" t="s">
        <v>42</v>
      </c>
      <c r="L1032">
        <v>67985.06</v>
      </c>
      <c r="M1032" t="s">
        <v>42</v>
      </c>
      <c r="N1032">
        <v>0</v>
      </c>
      <c r="O1032">
        <v>0</v>
      </c>
      <c r="P1032">
        <v>67985.06</v>
      </c>
      <c r="Q1032" t="s">
        <v>47</v>
      </c>
      <c r="R1032">
        <v>0</v>
      </c>
      <c r="S1032">
        <v>9.2499999999999999E-2</v>
      </c>
      <c r="T1032" t="s">
        <v>44</v>
      </c>
      <c r="U1032">
        <v>45200</v>
      </c>
      <c r="V1032">
        <v>67985.06</v>
      </c>
      <c r="W1032" t="s">
        <v>42</v>
      </c>
      <c r="X1032" t="s">
        <v>42</v>
      </c>
      <c r="Y1032" t="s">
        <v>42</v>
      </c>
      <c r="Z1032">
        <v>9.1199999999999992</v>
      </c>
      <c r="AA1032">
        <v>0</v>
      </c>
      <c r="AB1032">
        <v>1</v>
      </c>
      <c r="AC1032">
        <v>2.5000000000000001E-4</v>
      </c>
      <c r="AD1032">
        <v>1</v>
      </c>
      <c r="AE1032" t="s">
        <v>44</v>
      </c>
      <c r="AF1032">
        <v>1.7650936838181801E-4</v>
      </c>
      <c r="AG1032">
        <v>1.6097654396421801E-3</v>
      </c>
      <c r="AH1032">
        <v>1</v>
      </c>
      <c r="AI1032">
        <v>1</v>
      </c>
      <c r="AJ1032">
        <v>9.0463725191975999E-2</v>
      </c>
      <c r="AK1032">
        <v>4.8658528800298202E-3</v>
      </c>
      <c r="AL1032">
        <v>0</v>
      </c>
      <c r="AN1032" s="4">
        <f t="shared" si="48"/>
        <v>0</v>
      </c>
      <c r="AO1032" s="4">
        <f t="shared" si="49"/>
        <v>0</v>
      </c>
      <c r="AQ1032">
        <f t="shared" si="50"/>
        <v>27.567108333333341</v>
      </c>
    </row>
    <row r="1033" spans="1:43" x14ac:dyDescent="0.25">
      <c r="A1033" t="s">
        <v>2108</v>
      </c>
      <c r="B1033">
        <v>1032825160</v>
      </c>
      <c r="C1033">
        <v>303963863</v>
      </c>
      <c r="D1033">
        <v>1</v>
      </c>
      <c r="E1033" t="s">
        <v>39</v>
      </c>
      <c r="F1033" t="s">
        <v>2109</v>
      </c>
      <c r="G1033" t="s">
        <v>41</v>
      </c>
      <c r="H1033" s="2">
        <v>45170</v>
      </c>
      <c r="I1033">
        <v>75000</v>
      </c>
      <c r="J1033" t="s">
        <v>42</v>
      </c>
      <c r="K1033" t="s">
        <v>42</v>
      </c>
      <c r="L1033">
        <v>75000</v>
      </c>
      <c r="M1033" t="s">
        <v>42</v>
      </c>
      <c r="N1033">
        <v>716.61</v>
      </c>
      <c r="O1033">
        <v>0</v>
      </c>
      <c r="P1033">
        <v>75000</v>
      </c>
      <c r="Q1033" t="s">
        <v>47</v>
      </c>
      <c r="R1033">
        <v>0</v>
      </c>
      <c r="S1033">
        <v>0.11874999999999999</v>
      </c>
      <c r="T1033" t="s">
        <v>44</v>
      </c>
      <c r="U1033">
        <v>45231</v>
      </c>
      <c r="V1033">
        <v>75000</v>
      </c>
      <c r="W1033" t="s">
        <v>42</v>
      </c>
      <c r="X1033" t="s">
        <v>42</v>
      </c>
      <c r="Y1033" t="s">
        <v>42</v>
      </c>
      <c r="Z1033">
        <v>9.1199999999999992</v>
      </c>
      <c r="AA1033">
        <v>0</v>
      </c>
      <c r="AB1033">
        <v>1</v>
      </c>
      <c r="AC1033">
        <v>2.5000000000000001E-4</v>
      </c>
      <c r="AD1033">
        <v>1</v>
      </c>
      <c r="AE1033" t="s">
        <v>44</v>
      </c>
      <c r="AF1033">
        <v>1.6000000000000001E-4</v>
      </c>
      <c r="AG1033">
        <v>1.4591999999999999E-3</v>
      </c>
      <c r="AH1033">
        <v>1</v>
      </c>
      <c r="AI1033">
        <v>1</v>
      </c>
      <c r="AJ1033">
        <v>0.11688080000000001</v>
      </c>
      <c r="AK1033">
        <v>4.8783999999999998E-3</v>
      </c>
      <c r="AL1033">
        <v>0</v>
      </c>
      <c r="AN1033" s="4">
        <f t="shared" si="48"/>
        <v>0</v>
      </c>
      <c r="AO1033" s="4">
        <f t="shared" si="49"/>
        <v>0</v>
      </c>
      <c r="AQ1033">
        <f t="shared" si="50"/>
        <v>30.49</v>
      </c>
    </row>
    <row r="1034" spans="1:43" x14ac:dyDescent="0.25">
      <c r="A1034" t="s">
        <v>2110</v>
      </c>
      <c r="B1034">
        <v>1032824268</v>
      </c>
      <c r="C1034">
        <v>303963864</v>
      </c>
      <c r="D1034">
        <v>1</v>
      </c>
      <c r="E1034" t="s">
        <v>39</v>
      </c>
      <c r="F1034" t="s">
        <v>2111</v>
      </c>
      <c r="G1034" t="s">
        <v>41</v>
      </c>
      <c r="H1034" s="2">
        <v>45170</v>
      </c>
      <c r="I1034">
        <v>79841.09</v>
      </c>
      <c r="J1034" t="s">
        <v>42</v>
      </c>
      <c r="K1034" t="s">
        <v>42</v>
      </c>
      <c r="L1034">
        <v>79841.09</v>
      </c>
      <c r="M1034" t="s">
        <v>42</v>
      </c>
      <c r="N1034">
        <v>535.77</v>
      </c>
      <c r="O1034">
        <v>214.23</v>
      </c>
      <c r="P1034">
        <v>79626.86</v>
      </c>
      <c r="Q1034" t="s">
        <v>47</v>
      </c>
      <c r="R1034">
        <v>0</v>
      </c>
      <c r="S1034">
        <v>0.10249999999999999</v>
      </c>
      <c r="T1034" t="s">
        <v>44</v>
      </c>
      <c r="U1034">
        <v>45200</v>
      </c>
      <c r="V1034">
        <v>79626.86</v>
      </c>
      <c r="W1034" t="s">
        <v>42</v>
      </c>
      <c r="X1034" t="s">
        <v>42</v>
      </c>
      <c r="Y1034" t="s">
        <v>42</v>
      </c>
      <c r="Z1034">
        <v>9.1199999999999992</v>
      </c>
      <c r="AA1034">
        <v>0</v>
      </c>
      <c r="AB1034">
        <v>1</v>
      </c>
      <c r="AC1034">
        <v>2.5000000000000001E-4</v>
      </c>
      <c r="AD1034">
        <v>1</v>
      </c>
      <c r="AE1034" t="s">
        <v>44</v>
      </c>
      <c r="AF1034">
        <v>1.5029854928082801E-4</v>
      </c>
      <c r="AG1034">
        <v>1.3707227694411499E-3</v>
      </c>
      <c r="AH1034">
        <v>1</v>
      </c>
      <c r="AI1034">
        <v>1</v>
      </c>
      <c r="AJ1034">
        <v>0.100728978681278</v>
      </c>
      <c r="AK1034">
        <v>4.8857731025465697E-3</v>
      </c>
      <c r="AL1034">
        <v>0</v>
      </c>
      <c r="AN1034" s="4">
        <f t="shared" si="48"/>
        <v>214.22999999999593</v>
      </c>
      <c r="AO1034" s="4">
        <f t="shared" si="49"/>
        <v>-4.0643044485477731E-12</v>
      </c>
      <c r="AQ1034">
        <f t="shared" si="50"/>
        <v>32.507120833333325</v>
      </c>
    </row>
    <row r="1035" spans="1:43" x14ac:dyDescent="0.25">
      <c r="A1035" t="s">
        <v>2112</v>
      </c>
      <c r="B1035">
        <v>9204750526</v>
      </c>
      <c r="C1035">
        <v>303971462</v>
      </c>
      <c r="D1035">
        <v>1</v>
      </c>
      <c r="E1035" t="s">
        <v>39</v>
      </c>
      <c r="F1035" t="s">
        <v>2113</v>
      </c>
      <c r="G1035" t="s">
        <v>41</v>
      </c>
      <c r="H1035" s="2">
        <v>45170</v>
      </c>
      <c r="I1035">
        <v>53278.51</v>
      </c>
      <c r="J1035" t="s">
        <v>42</v>
      </c>
      <c r="K1035" t="s">
        <v>42</v>
      </c>
      <c r="L1035">
        <v>53278.51</v>
      </c>
      <c r="M1035" t="s">
        <v>42</v>
      </c>
      <c r="N1035">
        <v>480.82</v>
      </c>
      <c r="O1035">
        <v>19.18</v>
      </c>
      <c r="P1035">
        <v>53259.33</v>
      </c>
      <c r="Q1035" t="s">
        <v>43</v>
      </c>
      <c r="R1035">
        <v>0.10375</v>
      </c>
      <c r="S1035">
        <v>0.10625</v>
      </c>
      <c r="T1035" t="s">
        <v>44</v>
      </c>
      <c r="U1035">
        <v>45231</v>
      </c>
      <c r="V1035">
        <v>53259.33</v>
      </c>
      <c r="W1035" t="s">
        <v>42</v>
      </c>
      <c r="X1035" t="s">
        <v>42</v>
      </c>
      <c r="Y1035" t="s">
        <v>42</v>
      </c>
      <c r="Z1035">
        <v>22.63</v>
      </c>
      <c r="AA1035">
        <v>0</v>
      </c>
      <c r="AB1035">
        <v>1</v>
      </c>
      <c r="AC1035">
        <v>2.5000000000000001E-4</v>
      </c>
      <c r="AD1035">
        <v>1</v>
      </c>
      <c r="AE1035" t="s">
        <v>44</v>
      </c>
      <c r="AF1035">
        <v>2.2523152392962901E-4</v>
      </c>
      <c r="AG1035">
        <v>5.0969893865275102E-3</v>
      </c>
      <c r="AH1035">
        <v>1</v>
      </c>
      <c r="AI1035">
        <v>1</v>
      </c>
      <c r="AJ1035">
        <v>0.10077476847607</v>
      </c>
      <c r="AK1035">
        <v>0</v>
      </c>
      <c r="AL1035">
        <v>0</v>
      </c>
      <c r="AN1035" s="4">
        <f t="shared" si="48"/>
        <v>19.180000000000291</v>
      </c>
      <c r="AO1035" s="4">
        <f t="shared" si="49"/>
        <v>2.9132252166164108E-13</v>
      </c>
      <c r="AQ1035">
        <f t="shared" si="50"/>
        <v>0</v>
      </c>
    </row>
    <row r="1036" spans="1:43" x14ac:dyDescent="0.25">
      <c r="A1036" t="s">
        <v>2114</v>
      </c>
      <c r="B1036">
        <v>1032845289</v>
      </c>
      <c r="C1036">
        <v>303971798</v>
      </c>
      <c r="D1036">
        <v>1</v>
      </c>
      <c r="E1036" t="s">
        <v>39</v>
      </c>
      <c r="F1036" t="s">
        <v>2115</v>
      </c>
      <c r="G1036" t="s">
        <v>41</v>
      </c>
      <c r="H1036" s="2">
        <v>45170</v>
      </c>
      <c r="I1036">
        <v>89446.83</v>
      </c>
      <c r="J1036" t="s">
        <v>42</v>
      </c>
      <c r="K1036" t="s">
        <v>42</v>
      </c>
      <c r="L1036">
        <v>89446.83</v>
      </c>
      <c r="M1036" t="s">
        <v>42</v>
      </c>
      <c r="N1036">
        <v>769.39</v>
      </c>
      <c r="O1036">
        <v>0</v>
      </c>
      <c r="P1036">
        <v>89446.83</v>
      </c>
      <c r="Q1036" t="s">
        <v>47</v>
      </c>
      <c r="R1036">
        <v>0</v>
      </c>
      <c r="S1036">
        <v>0.10375</v>
      </c>
      <c r="T1036" t="s">
        <v>44</v>
      </c>
      <c r="U1036">
        <v>45200</v>
      </c>
      <c r="V1036">
        <v>89446.83</v>
      </c>
      <c r="W1036" t="s">
        <v>42</v>
      </c>
      <c r="X1036" t="s">
        <v>42</v>
      </c>
      <c r="Y1036" t="s">
        <v>42</v>
      </c>
      <c r="Z1036">
        <v>9.1199999999999992</v>
      </c>
      <c r="AA1036">
        <v>0</v>
      </c>
      <c r="AB1036">
        <v>1</v>
      </c>
      <c r="AC1036">
        <v>2.5000000000000001E-4</v>
      </c>
      <c r="AD1036">
        <v>1</v>
      </c>
      <c r="AE1036" t="s">
        <v>44</v>
      </c>
      <c r="AF1036">
        <v>1.3415791258337501E-4</v>
      </c>
      <c r="AG1036">
        <v>1.2235201627603799E-3</v>
      </c>
      <c r="AH1036">
        <v>1</v>
      </c>
      <c r="AI1036">
        <v>1</v>
      </c>
      <c r="AJ1036">
        <v>0.102142321924656</v>
      </c>
      <c r="AK1036">
        <v>4.8980399864366397E-3</v>
      </c>
      <c r="AL1036">
        <v>0</v>
      </c>
      <c r="AN1036" s="4">
        <f t="shared" si="48"/>
        <v>0</v>
      </c>
      <c r="AO1036" s="4">
        <f t="shared" si="49"/>
        <v>0</v>
      </c>
      <c r="AQ1036">
        <f t="shared" si="50"/>
        <v>36.509512500000035</v>
      </c>
    </row>
    <row r="1037" spans="1:43" x14ac:dyDescent="0.25">
      <c r="A1037" t="s">
        <v>2116</v>
      </c>
      <c r="B1037">
        <v>9204960489</v>
      </c>
      <c r="C1037">
        <v>303971813</v>
      </c>
      <c r="D1037">
        <v>1</v>
      </c>
      <c r="E1037" t="s">
        <v>39</v>
      </c>
      <c r="F1037" t="s">
        <v>2117</v>
      </c>
      <c r="G1037" t="s">
        <v>41</v>
      </c>
      <c r="H1037" s="2">
        <v>45170</v>
      </c>
      <c r="I1037">
        <v>90000</v>
      </c>
      <c r="J1037" t="s">
        <v>42</v>
      </c>
      <c r="K1037" t="s">
        <v>42</v>
      </c>
      <c r="L1037">
        <v>90000</v>
      </c>
      <c r="M1037" t="s">
        <v>42</v>
      </c>
      <c r="N1037">
        <v>656.10820000000001</v>
      </c>
      <c r="O1037">
        <v>0</v>
      </c>
      <c r="P1037">
        <v>90000</v>
      </c>
      <c r="Q1037" t="s">
        <v>43</v>
      </c>
      <c r="R1037">
        <v>8.8749999999999996E-2</v>
      </c>
      <c r="S1037">
        <v>9.1249999999999998E-2</v>
      </c>
      <c r="T1037" t="s">
        <v>44</v>
      </c>
      <c r="U1037">
        <v>45200</v>
      </c>
      <c r="V1037">
        <v>100000</v>
      </c>
      <c r="W1037" t="s">
        <v>42</v>
      </c>
      <c r="X1037" t="s">
        <v>42</v>
      </c>
      <c r="Y1037" t="s">
        <v>42</v>
      </c>
      <c r="Z1037">
        <v>36.961596262321997</v>
      </c>
      <c r="AA1037">
        <v>0</v>
      </c>
      <c r="AB1037">
        <v>1</v>
      </c>
      <c r="AC1037">
        <v>2.5000000000000001E-4</v>
      </c>
      <c r="AD1037">
        <v>1</v>
      </c>
      <c r="AE1037" t="s">
        <v>44</v>
      </c>
      <c r="AF1037">
        <v>1.3333333333333299E-4</v>
      </c>
      <c r="AG1037">
        <v>4.9282128349762604E-3</v>
      </c>
      <c r="AH1037">
        <v>0.9</v>
      </c>
      <c r="AI1037">
        <v>1</v>
      </c>
      <c r="AJ1037">
        <v>8.5866666666666702E-2</v>
      </c>
      <c r="AK1037">
        <v>0</v>
      </c>
      <c r="AL1037">
        <v>0</v>
      </c>
      <c r="AN1037" s="4">
        <f t="shared" si="48"/>
        <v>0</v>
      </c>
      <c r="AO1037" s="4">
        <f t="shared" si="49"/>
        <v>0</v>
      </c>
      <c r="AQ1037">
        <f t="shared" si="50"/>
        <v>0</v>
      </c>
    </row>
    <row r="1038" spans="1:43" x14ac:dyDescent="0.25">
      <c r="A1038" t="s">
        <v>2118</v>
      </c>
      <c r="B1038">
        <v>9204016662</v>
      </c>
      <c r="C1038">
        <v>303968347</v>
      </c>
      <c r="D1038">
        <v>1</v>
      </c>
      <c r="E1038" t="s">
        <v>39</v>
      </c>
      <c r="F1038" t="s">
        <v>2119</v>
      </c>
      <c r="G1038" t="s">
        <v>41</v>
      </c>
      <c r="H1038" s="2">
        <v>45170</v>
      </c>
      <c r="I1038">
        <v>75850</v>
      </c>
      <c r="J1038" t="s">
        <v>42</v>
      </c>
      <c r="K1038" t="s">
        <v>42</v>
      </c>
      <c r="L1038">
        <v>75850</v>
      </c>
      <c r="M1038" t="s">
        <v>42</v>
      </c>
      <c r="N1038">
        <v>1374.49</v>
      </c>
      <c r="O1038">
        <v>125.8</v>
      </c>
      <c r="P1038">
        <v>75724.2</v>
      </c>
      <c r="Q1038" t="s">
        <v>43</v>
      </c>
      <c r="R1038">
        <v>0.10375</v>
      </c>
      <c r="S1038">
        <v>0.10625</v>
      </c>
      <c r="T1038" t="s">
        <v>44</v>
      </c>
      <c r="U1038">
        <v>45231</v>
      </c>
      <c r="V1038">
        <v>75724.2</v>
      </c>
      <c r="W1038" t="s">
        <v>42</v>
      </c>
      <c r="X1038" t="s">
        <v>42</v>
      </c>
      <c r="Y1038" t="s">
        <v>42</v>
      </c>
      <c r="Z1038">
        <v>65.47</v>
      </c>
      <c r="AA1038">
        <v>0</v>
      </c>
      <c r="AB1038">
        <v>1</v>
      </c>
      <c r="AC1038">
        <v>2.5000000000000001E-4</v>
      </c>
      <c r="AD1038">
        <v>1</v>
      </c>
      <c r="AE1038" t="s">
        <v>44</v>
      </c>
      <c r="AF1038">
        <v>1.5820698747527999E-4</v>
      </c>
      <c r="AG1038">
        <v>1.0357811470006599E-2</v>
      </c>
      <c r="AH1038">
        <v>1</v>
      </c>
      <c r="AI1038">
        <v>1</v>
      </c>
      <c r="AJ1038">
        <v>0.10084179301252499</v>
      </c>
      <c r="AK1038">
        <v>0</v>
      </c>
      <c r="AL1038">
        <v>0</v>
      </c>
      <c r="AN1038" s="4">
        <f t="shared" si="48"/>
        <v>125.80000000000291</v>
      </c>
      <c r="AO1038" s="4">
        <f t="shared" si="49"/>
        <v>2.9132252166164108E-12</v>
      </c>
      <c r="AQ1038">
        <f t="shared" si="50"/>
        <v>0</v>
      </c>
    </row>
    <row r="1039" spans="1:43" x14ac:dyDescent="0.25">
      <c r="A1039" t="s">
        <v>2120</v>
      </c>
      <c r="B1039">
        <v>9203968053</v>
      </c>
      <c r="C1039">
        <v>303968349</v>
      </c>
      <c r="D1039">
        <v>1</v>
      </c>
      <c r="E1039" t="s">
        <v>39</v>
      </c>
      <c r="F1039" t="s">
        <v>2121</v>
      </c>
      <c r="G1039" t="s">
        <v>41</v>
      </c>
      <c r="H1039" s="2">
        <v>45170</v>
      </c>
      <c r="I1039">
        <v>37482.35</v>
      </c>
      <c r="J1039" t="s">
        <v>42</v>
      </c>
      <c r="K1039" t="s">
        <v>42</v>
      </c>
      <c r="L1039">
        <v>37482.35</v>
      </c>
      <c r="M1039" t="s">
        <v>42</v>
      </c>
      <c r="N1039">
        <v>275.67619999999999</v>
      </c>
      <c r="O1039">
        <v>0.01</v>
      </c>
      <c r="P1039">
        <v>37482.339999999997</v>
      </c>
      <c r="Q1039" t="s">
        <v>43</v>
      </c>
      <c r="R1039">
        <v>9.8750000000000004E-2</v>
      </c>
      <c r="S1039">
        <v>0.10125000000000001</v>
      </c>
      <c r="T1039" t="s">
        <v>44</v>
      </c>
      <c r="U1039">
        <v>45200</v>
      </c>
      <c r="V1039">
        <v>48482.34</v>
      </c>
      <c r="W1039" t="s">
        <v>42</v>
      </c>
      <c r="X1039" t="s">
        <v>42</v>
      </c>
      <c r="Y1039" t="s">
        <v>42</v>
      </c>
      <c r="Z1039">
        <v>13.9600075187071</v>
      </c>
      <c r="AA1039">
        <v>0</v>
      </c>
      <c r="AB1039">
        <v>1</v>
      </c>
      <c r="AC1039">
        <v>2.5000000000000001E-4</v>
      </c>
      <c r="AD1039">
        <v>1</v>
      </c>
      <c r="AE1039" t="s">
        <v>44</v>
      </c>
      <c r="AF1039">
        <v>3.2015068425538998E-4</v>
      </c>
      <c r="AG1039">
        <v>4.4693059593244704E-3</v>
      </c>
      <c r="AH1039">
        <v>0.77311326144736403</v>
      </c>
      <c r="AI1039">
        <v>1</v>
      </c>
      <c r="AJ1039">
        <v>9.5679849315744595E-2</v>
      </c>
      <c r="AK1039">
        <v>0</v>
      </c>
      <c r="AL1039">
        <v>0</v>
      </c>
      <c r="AN1039" s="4">
        <f t="shared" si="48"/>
        <v>1.0000000002037268E-2</v>
      </c>
      <c r="AO1039" s="4">
        <f t="shared" si="49"/>
        <v>2.0372679238045421E-12</v>
      </c>
      <c r="AQ1039">
        <f t="shared" si="50"/>
        <v>0</v>
      </c>
    </row>
    <row r="1040" spans="1:43" x14ac:dyDescent="0.25">
      <c r="A1040" t="s">
        <v>2122</v>
      </c>
      <c r="B1040">
        <v>1032841458</v>
      </c>
      <c r="C1040">
        <v>303968397</v>
      </c>
      <c r="D1040">
        <v>1</v>
      </c>
      <c r="E1040" t="s">
        <v>39</v>
      </c>
      <c r="F1040" t="s">
        <v>2123</v>
      </c>
      <c r="G1040" t="s">
        <v>41</v>
      </c>
      <c r="H1040" s="2">
        <v>45170</v>
      </c>
      <c r="I1040">
        <v>40000</v>
      </c>
      <c r="J1040" t="s">
        <v>42</v>
      </c>
      <c r="K1040" t="s">
        <v>42</v>
      </c>
      <c r="L1040">
        <v>40000</v>
      </c>
      <c r="M1040" t="s">
        <v>42</v>
      </c>
      <c r="N1040">
        <v>335.61</v>
      </c>
      <c r="O1040">
        <v>64.39</v>
      </c>
      <c r="P1040">
        <v>39935.61</v>
      </c>
      <c r="Q1040" t="s">
        <v>47</v>
      </c>
      <c r="R1040">
        <v>0</v>
      </c>
      <c r="S1040">
        <v>0.1125</v>
      </c>
      <c r="T1040" t="s">
        <v>44</v>
      </c>
      <c r="U1040">
        <v>45200</v>
      </c>
      <c r="V1040">
        <v>39935.61</v>
      </c>
      <c r="W1040" t="s">
        <v>42</v>
      </c>
      <c r="X1040" t="s">
        <v>42</v>
      </c>
      <c r="Y1040" t="s">
        <v>42</v>
      </c>
      <c r="Z1040">
        <v>9.1199999999999992</v>
      </c>
      <c r="AA1040">
        <v>0</v>
      </c>
      <c r="AB1040">
        <v>1</v>
      </c>
      <c r="AC1040">
        <v>2.5000000000000001E-4</v>
      </c>
      <c r="AD1040">
        <v>1</v>
      </c>
      <c r="AE1040" t="s">
        <v>44</v>
      </c>
      <c r="AF1040">
        <v>2.9999999999999997E-4</v>
      </c>
      <c r="AG1040">
        <v>2.7360000000000002E-3</v>
      </c>
      <c r="AH1040">
        <v>1</v>
      </c>
      <c r="AI1040">
        <v>1</v>
      </c>
      <c r="AJ1040">
        <v>0.10921400000000001</v>
      </c>
      <c r="AK1040">
        <v>4.7720000000000002E-3</v>
      </c>
      <c r="AL1040">
        <v>0</v>
      </c>
      <c r="AN1040" s="4">
        <f t="shared" si="48"/>
        <v>64.389999999999418</v>
      </c>
      <c r="AO1040" s="4">
        <f t="shared" si="49"/>
        <v>-5.8264504332328215E-13</v>
      </c>
      <c r="AQ1040">
        <f t="shared" si="50"/>
        <v>15.906666666666666</v>
      </c>
    </row>
    <row r="1041" spans="1:43" x14ac:dyDescent="0.25">
      <c r="A1041" t="s">
        <v>2124</v>
      </c>
      <c r="B1041">
        <v>1032841050</v>
      </c>
      <c r="C1041">
        <v>303968935</v>
      </c>
      <c r="D1041">
        <v>1</v>
      </c>
      <c r="E1041" t="s">
        <v>39</v>
      </c>
      <c r="F1041" t="s">
        <v>2125</v>
      </c>
      <c r="G1041" t="s">
        <v>41</v>
      </c>
      <c r="H1041" s="2">
        <v>45170</v>
      </c>
      <c r="I1041">
        <v>194917.68</v>
      </c>
      <c r="J1041" t="s">
        <v>42</v>
      </c>
      <c r="K1041" t="s">
        <v>42</v>
      </c>
      <c r="L1041">
        <v>194917.68</v>
      </c>
      <c r="M1041" t="s">
        <v>42</v>
      </c>
      <c r="N1041">
        <v>1719.19</v>
      </c>
      <c r="O1041">
        <v>241.16</v>
      </c>
      <c r="P1041">
        <v>194676.52</v>
      </c>
      <c r="Q1041" t="s">
        <v>47</v>
      </c>
      <c r="R1041">
        <v>0</v>
      </c>
      <c r="S1041">
        <v>0.10625</v>
      </c>
      <c r="T1041" t="s">
        <v>44</v>
      </c>
      <c r="U1041">
        <v>45200</v>
      </c>
      <c r="V1041">
        <v>194676.52</v>
      </c>
      <c r="W1041" t="s">
        <v>42</v>
      </c>
      <c r="X1041" t="s">
        <v>42</v>
      </c>
      <c r="Y1041" t="s">
        <v>42</v>
      </c>
      <c r="Z1041">
        <v>9.1199999999999992</v>
      </c>
      <c r="AA1041">
        <v>0</v>
      </c>
      <c r="AB1041">
        <v>1</v>
      </c>
      <c r="AC1041">
        <v>2.5000000000000001E-4</v>
      </c>
      <c r="AD1041">
        <v>1</v>
      </c>
      <c r="AE1041" t="s">
        <v>44</v>
      </c>
      <c r="AF1041" s="3">
        <v>6.1564451208325499E-5</v>
      </c>
      <c r="AG1041">
        <v>5.6146779501992799E-4</v>
      </c>
      <c r="AH1041">
        <v>1</v>
      </c>
      <c r="AI1041">
        <v>1</v>
      </c>
      <c r="AJ1041">
        <v>0.10537696775377201</v>
      </c>
      <c r="AK1041">
        <v>4.9532110170816702E-3</v>
      </c>
      <c r="AL1041">
        <v>0</v>
      </c>
      <c r="AN1041" s="4">
        <f t="shared" si="48"/>
        <v>241.16000000000349</v>
      </c>
      <c r="AO1041" s="4">
        <f t="shared" si="49"/>
        <v>3.4958702599396929E-12</v>
      </c>
      <c r="AQ1041">
        <f t="shared" si="50"/>
        <v>80.455699999999965</v>
      </c>
    </row>
    <row r="1042" spans="1:43" x14ac:dyDescent="0.25">
      <c r="A1042" t="s">
        <v>2126</v>
      </c>
      <c r="B1042">
        <v>1032823667</v>
      </c>
      <c r="C1042">
        <v>303968936</v>
      </c>
      <c r="D1042">
        <v>1</v>
      </c>
      <c r="E1042" t="s">
        <v>39</v>
      </c>
      <c r="F1042" t="s">
        <v>2127</v>
      </c>
      <c r="G1042" t="s">
        <v>41</v>
      </c>
      <c r="H1042" s="2">
        <v>45170</v>
      </c>
      <c r="I1042">
        <v>124702.92</v>
      </c>
      <c r="J1042" t="s">
        <v>42</v>
      </c>
      <c r="K1042" t="s">
        <v>42</v>
      </c>
      <c r="L1042">
        <v>124702.92</v>
      </c>
      <c r="M1042" t="s">
        <v>42</v>
      </c>
      <c r="N1042">
        <v>986.52</v>
      </c>
      <c r="O1042">
        <v>1013.48</v>
      </c>
      <c r="P1042">
        <v>123689.44</v>
      </c>
      <c r="Q1042" t="s">
        <v>47</v>
      </c>
      <c r="R1042">
        <v>0</v>
      </c>
      <c r="S1042">
        <v>9.8750000000000004E-2</v>
      </c>
      <c r="T1042" t="s">
        <v>44</v>
      </c>
      <c r="U1042">
        <v>45231</v>
      </c>
      <c r="V1042">
        <v>123689.44</v>
      </c>
      <c r="W1042" t="s">
        <v>42</v>
      </c>
      <c r="X1042" t="s">
        <v>42</v>
      </c>
      <c r="Y1042" t="s">
        <v>42</v>
      </c>
      <c r="Z1042">
        <v>9.1199999999999992</v>
      </c>
      <c r="AA1042">
        <v>0</v>
      </c>
      <c r="AB1042">
        <v>1</v>
      </c>
      <c r="AC1042">
        <v>2.5000000000000001E-4</v>
      </c>
      <c r="AD1042">
        <v>1</v>
      </c>
      <c r="AE1042" t="s">
        <v>44</v>
      </c>
      <c r="AF1042" s="3">
        <v>9.6228700979896905E-5</v>
      </c>
      <c r="AG1042">
        <v>8.7760575293665904E-4</v>
      </c>
      <c r="AH1042">
        <v>1</v>
      </c>
      <c r="AI1042">
        <v>1</v>
      </c>
      <c r="AJ1042">
        <v>9.7526165546083496E-2</v>
      </c>
      <c r="AK1042">
        <v>4.9268661872552801E-3</v>
      </c>
      <c r="AL1042">
        <v>0</v>
      </c>
      <c r="AN1042" s="4">
        <f t="shared" si="48"/>
        <v>1013.4799999999959</v>
      </c>
      <c r="AO1042" s="4">
        <f t="shared" si="49"/>
        <v>-4.0927261579781771E-12</v>
      </c>
      <c r="AQ1042">
        <f t="shared" si="50"/>
        <v>51.199550000000016</v>
      </c>
    </row>
    <row r="1043" spans="1:43" x14ac:dyDescent="0.25">
      <c r="A1043" t="s">
        <v>2128</v>
      </c>
      <c r="B1043">
        <v>9204462932</v>
      </c>
      <c r="C1043">
        <v>303968951</v>
      </c>
      <c r="D1043">
        <v>1</v>
      </c>
      <c r="E1043" t="s">
        <v>39</v>
      </c>
      <c r="F1043" t="s">
        <v>2129</v>
      </c>
      <c r="G1043" t="s">
        <v>41</v>
      </c>
      <c r="H1043" s="2">
        <v>45170</v>
      </c>
      <c r="I1043">
        <v>49500</v>
      </c>
      <c r="J1043" t="s">
        <v>42</v>
      </c>
      <c r="K1043" t="s">
        <v>42</v>
      </c>
      <c r="L1043">
        <v>49500</v>
      </c>
      <c r="M1043" t="s">
        <v>42</v>
      </c>
      <c r="N1043">
        <v>379.01</v>
      </c>
      <c r="O1043">
        <v>200</v>
      </c>
      <c r="P1043">
        <v>49300</v>
      </c>
      <c r="Q1043" t="s">
        <v>43</v>
      </c>
      <c r="R1043">
        <v>8.7499999999999994E-2</v>
      </c>
      <c r="S1043">
        <v>0.09</v>
      </c>
      <c r="T1043" t="s">
        <v>44</v>
      </c>
      <c r="U1043">
        <v>45231</v>
      </c>
      <c r="V1043">
        <v>49300</v>
      </c>
      <c r="W1043" t="s">
        <v>42</v>
      </c>
      <c r="X1043" t="s">
        <v>42</v>
      </c>
      <c r="Y1043" t="s">
        <v>42</v>
      </c>
      <c r="Z1043">
        <v>21.06</v>
      </c>
      <c r="AA1043">
        <v>0</v>
      </c>
      <c r="AB1043">
        <v>1</v>
      </c>
      <c r="AC1043">
        <v>2.5000000000000001E-4</v>
      </c>
      <c r="AD1043">
        <v>1</v>
      </c>
      <c r="AE1043" t="s">
        <v>44</v>
      </c>
      <c r="AF1043">
        <v>2.4242424242424201E-4</v>
      </c>
      <c r="AG1043">
        <v>5.1054545454545502E-3</v>
      </c>
      <c r="AH1043">
        <v>1</v>
      </c>
      <c r="AI1043">
        <v>1</v>
      </c>
      <c r="AJ1043">
        <v>8.4507575757575795E-2</v>
      </c>
      <c r="AK1043">
        <v>0</v>
      </c>
      <c r="AL1043">
        <v>0</v>
      </c>
      <c r="AN1043" s="4">
        <f t="shared" si="48"/>
        <v>200</v>
      </c>
      <c r="AO1043" s="4">
        <f t="shared" si="49"/>
        <v>0</v>
      </c>
      <c r="AQ1043">
        <f t="shared" si="50"/>
        <v>0</v>
      </c>
    </row>
    <row r="1044" spans="1:43" x14ac:dyDescent="0.25">
      <c r="A1044" t="s">
        <v>2130</v>
      </c>
      <c r="B1044">
        <v>9204982004</v>
      </c>
      <c r="C1044">
        <v>303973989</v>
      </c>
      <c r="D1044">
        <v>1</v>
      </c>
      <c r="E1044" t="s">
        <v>39</v>
      </c>
      <c r="F1044" t="s">
        <v>2131</v>
      </c>
      <c r="G1044" t="s">
        <v>41</v>
      </c>
      <c r="H1044" s="2">
        <v>45170</v>
      </c>
      <c r="I1044">
        <v>49100</v>
      </c>
      <c r="J1044" t="s">
        <v>42</v>
      </c>
      <c r="K1044" t="s">
        <v>42</v>
      </c>
      <c r="L1044">
        <v>49100</v>
      </c>
      <c r="M1044" t="s">
        <v>42</v>
      </c>
      <c r="N1044">
        <v>464.94</v>
      </c>
      <c r="O1044">
        <v>1000</v>
      </c>
      <c r="P1044">
        <v>48100</v>
      </c>
      <c r="Q1044" t="s">
        <v>43</v>
      </c>
      <c r="R1044">
        <v>0.10625</v>
      </c>
      <c r="S1044">
        <v>0.10875</v>
      </c>
      <c r="T1044" t="s">
        <v>44</v>
      </c>
      <c r="U1044">
        <v>45200</v>
      </c>
      <c r="V1044">
        <v>48100</v>
      </c>
      <c r="W1044" t="s">
        <v>42</v>
      </c>
      <c r="X1044" t="s">
        <v>42</v>
      </c>
      <c r="Y1044" t="s">
        <v>42</v>
      </c>
      <c r="Z1044">
        <v>21.88</v>
      </c>
      <c r="AA1044">
        <v>0</v>
      </c>
      <c r="AB1044">
        <v>1</v>
      </c>
      <c r="AC1044">
        <v>2.5000000000000001E-4</v>
      </c>
      <c r="AD1044">
        <v>1</v>
      </c>
      <c r="AE1044" t="s">
        <v>44</v>
      </c>
      <c r="AF1044">
        <v>2.4439918533604899E-4</v>
      </c>
      <c r="AG1044">
        <v>5.3474541751527497E-3</v>
      </c>
      <c r="AH1044">
        <v>1</v>
      </c>
      <c r="AI1044">
        <v>1</v>
      </c>
      <c r="AJ1044">
        <v>0.10325560081466401</v>
      </c>
      <c r="AK1044">
        <v>0</v>
      </c>
      <c r="AL1044">
        <v>0</v>
      </c>
      <c r="AN1044" s="4">
        <f t="shared" si="48"/>
        <v>1000</v>
      </c>
      <c r="AO1044" s="4">
        <f t="shared" si="49"/>
        <v>0</v>
      </c>
      <c r="AQ1044">
        <f t="shared" si="50"/>
        <v>0</v>
      </c>
    </row>
    <row r="1045" spans="1:43" x14ac:dyDescent="0.25">
      <c r="A1045" t="s">
        <v>2132</v>
      </c>
      <c r="B1045">
        <v>9203955720</v>
      </c>
      <c r="C1045">
        <v>303974011</v>
      </c>
      <c r="D1045">
        <v>1</v>
      </c>
      <c r="E1045" t="s">
        <v>39</v>
      </c>
      <c r="F1045" t="s">
        <v>2133</v>
      </c>
      <c r="G1045" t="s">
        <v>41</v>
      </c>
      <c r="H1045" s="2">
        <v>45170</v>
      </c>
      <c r="I1045">
        <v>38750</v>
      </c>
      <c r="J1045" t="s">
        <v>42</v>
      </c>
      <c r="K1045" t="s">
        <v>42</v>
      </c>
      <c r="L1045">
        <v>38750</v>
      </c>
      <c r="M1045" t="s">
        <v>42</v>
      </c>
      <c r="N1045">
        <v>366</v>
      </c>
      <c r="O1045">
        <v>150</v>
      </c>
      <c r="P1045">
        <v>38600</v>
      </c>
      <c r="Q1045" t="s">
        <v>43</v>
      </c>
      <c r="R1045">
        <v>0.1075</v>
      </c>
      <c r="S1045">
        <v>0.11</v>
      </c>
      <c r="T1045" t="s">
        <v>44</v>
      </c>
      <c r="U1045">
        <v>45200</v>
      </c>
      <c r="V1045">
        <v>38600</v>
      </c>
      <c r="W1045" t="s">
        <v>42</v>
      </c>
      <c r="X1045" t="s">
        <v>42</v>
      </c>
      <c r="Y1045" t="s">
        <v>42</v>
      </c>
      <c r="Z1045">
        <v>17.02</v>
      </c>
      <c r="AA1045">
        <v>0</v>
      </c>
      <c r="AB1045">
        <v>1</v>
      </c>
      <c r="AC1045">
        <v>2.5000000000000001E-4</v>
      </c>
      <c r="AD1045">
        <v>1</v>
      </c>
      <c r="AE1045" t="s">
        <v>44</v>
      </c>
      <c r="AF1045">
        <v>3.09677419354839E-4</v>
      </c>
      <c r="AG1045">
        <v>5.2707096774193603E-3</v>
      </c>
      <c r="AH1045">
        <v>1</v>
      </c>
      <c r="AI1045">
        <v>1</v>
      </c>
      <c r="AJ1045">
        <v>0.10444032258064501</v>
      </c>
      <c r="AK1045">
        <v>0</v>
      </c>
      <c r="AL1045">
        <v>0</v>
      </c>
      <c r="AN1045" s="4">
        <f t="shared" si="48"/>
        <v>150</v>
      </c>
      <c r="AO1045" s="4">
        <f t="shared" si="49"/>
        <v>0</v>
      </c>
      <c r="AQ1045">
        <f t="shared" si="50"/>
        <v>0</v>
      </c>
    </row>
    <row r="1046" spans="1:43" x14ac:dyDescent="0.25">
      <c r="A1046" t="s">
        <v>2134</v>
      </c>
      <c r="B1046">
        <v>1031602274</v>
      </c>
      <c r="C1046">
        <v>303878408</v>
      </c>
      <c r="D1046">
        <v>1</v>
      </c>
      <c r="E1046" t="s">
        <v>39</v>
      </c>
      <c r="F1046" t="s">
        <v>2135</v>
      </c>
      <c r="G1046" t="s">
        <v>41</v>
      </c>
      <c r="H1046" s="2">
        <v>45170</v>
      </c>
      <c r="I1046">
        <v>158272.95000000001</v>
      </c>
      <c r="J1046" t="s">
        <v>42</v>
      </c>
      <c r="K1046" t="s">
        <v>42</v>
      </c>
      <c r="L1046">
        <v>158272.95000000001</v>
      </c>
      <c r="M1046" t="s">
        <v>42</v>
      </c>
      <c r="N1046">
        <v>2876.55</v>
      </c>
      <c r="O1046">
        <v>158272.95000000001</v>
      </c>
      <c r="P1046">
        <v>0</v>
      </c>
      <c r="Q1046" t="s">
        <v>47</v>
      </c>
      <c r="R1046">
        <v>0.11375</v>
      </c>
      <c r="S1046">
        <v>0.11375</v>
      </c>
      <c r="T1046" t="s">
        <v>177</v>
      </c>
      <c r="U1046">
        <v>45170</v>
      </c>
      <c r="V1046">
        <v>0</v>
      </c>
      <c r="W1046" t="s">
        <v>42</v>
      </c>
      <c r="X1046" t="s">
        <v>42</v>
      </c>
      <c r="Y1046" t="s">
        <v>42</v>
      </c>
      <c r="Z1046">
        <v>609.12</v>
      </c>
      <c r="AA1046">
        <v>0</v>
      </c>
      <c r="AB1046">
        <v>1</v>
      </c>
      <c r="AC1046">
        <v>2.5000000000000001E-4</v>
      </c>
      <c r="AD1046">
        <v>1</v>
      </c>
      <c r="AE1046" t="s">
        <v>177</v>
      </c>
      <c r="AF1046" s="3">
        <v>7.5818388423290302E-5</v>
      </c>
      <c r="AG1046">
        <v>4.6182496756394603E-2</v>
      </c>
      <c r="AH1046">
        <v>0</v>
      </c>
      <c r="AI1046">
        <v>0</v>
      </c>
      <c r="AJ1046">
        <v>6.7241684855182102E-2</v>
      </c>
      <c r="AK1046">
        <v>1.15145860363379E-3</v>
      </c>
      <c r="AL1046">
        <v>0</v>
      </c>
      <c r="AN1046" s="4">
        <f t="shared" si="48"/>
        <v>158272.95000000001</v>
      </c>
      <c r="AO1046" s="4">
        <f t="shared" si="49"/>
        <v>0</v>
      </c>
      <c r="AQ1046">
        <f t="shared" si="50"/>
        <v>15.187062500000058</v>
      </c>
    </row>
    <row r="1047" spans="1:43" x14ac:dyDescent="0.25">
      <c r="A1047" t="s">
        <v>2136</v>
      </c>
      <c r="B1047">
        <v>1031447222</v>
      </c>
      <c r="C1047">
        <v>303921436</v>
      </c>
      <c r="D1047">
        <v>1</v>
      </c>
      <c r="E1047" t="s">
        <v>39</v>
      </c>
      <c r="F1047" t="s">
        <v>2137</v>
      </c>
      <c r="G1047" t="s">
        <v>41</v>
      </c>
      <c r="H1047" s="2">
        <v>45170</v>
      </c>
      <c r="I1047">
        <v>115195</v>
      </c>
      <c r="J1047" t="s">
        <v>42</v>
      </c>
      <c r="K1047" t="s">
        <v>42</v>
      </c>
      <c r="L1047">
        <v>115195</v>
      </c>
      <c r="M1047" t="s">
        <v>42</v>
      </c>
      <c r="N1047">
        <v>0</v>
      </c>
      <c r="O1047">
        <v>0</v>
      </c>
      <c r="P1047">
        <v>115195</v>
      </c>
      <c r="Q1047" t="s">
        <v>47</v>
      </c>
      <c r="R1047">
        <v>0.1225</v>
      </c>
      <c r="S1047">
        <v>0.1225</v>
      </c>
      <c r="T1047" t="s">
        <v>44</v>
      </c>
      <c r="U1047">
        <v>45200</v>
      </c>
      <c r="V1047">
        <v>131669.95000000001</v>
      </c>
      <c r="W1047" t="s">
        <v>42</v>
      </c>
      <c r="X1047" t="s">
        <v>42</v>
      </c>
      <c r="Y1047" t="s">
        <v>42</v>
      </c>
      <c r="Z1047">
        <v>8.9076755352477992</v>
      </c>
      <c r="AA1047">
        <v>0</v>
      </c>
      <c r="AB1047">
        <v>1</v>
      </c>
      <c r="AC1047">
        <v>2.5000000000000001E-4</v>
      </c>
      <c r="AD1047">
        <v>1</v>
      </c>
      <c r="AE1047" t="s">
        <v>44</v>
      </c>
      <c r="AF1047">
        <v>1.0417118798559E-4</v>
      </c>
      <c r="AG1047">
        <v>9.2792314269693596E-4</v>
      </c>
      <c r="AH1047">
        <v>0.87487691762623099</v>
      </c>
      <c r="AI1047">
        <v>1</v>
      </c>
      <c r="AJ1047">
        <v>0.12121790566931701</v>
      </c>
      <c r="AK1047">
        <v>4.9226730714419199E-3</v>
      </c>
      <c r="AL1047">
        <v>0</v>
      </c>
      <c r="AN1047" s="4">
        <f t="shared" si="48"/>
        <v>0</v>
      </c>
      <c r="AO1047" s="4">
        <f t="shared" si="49"/>
        <v>0</v>
      </c>
      <c r="AQ1047">
        <f t="shared" si="50"/>
        <v>47.255610372062669</v>
      </c>
    </row>
    <row r="1048" spans="1:43" x14ac:dyDescent="0.25">
      <c r="A1048" t="s">
        <v>2138</v>
      </c>
      <c r="B1048">
        <v>1032102524</v>
      </c>
      <c r="C1048">
        <v>303899524</v>
      </c>
      <c r="D1048">
        <v>1</v>
      </c>
      <c r="E1048" t="s">
        <v>39</v>
      </c>
      <c r="F1048" t="s">
        <v>2139</v>
      </c>
      <c r="G1048" t="s">
        <v>41</v>
      </c>
      <c r="H1048" s="2">
        <v>45170</v>
      </c>
      <c r="I1048">
        <v>19784.77</v>
      </c>
      <c r="J1048" t="s">
        <v>42</v>
      </c>
      <c r="K1048" t="s">
        <v>42</v>
      </c>
      <c r="L1048">
        <v>19784.77</v>
      </c>
      <c r="M1048" t="s">
        <v>42</v>
      </c>
      <c r="N1048">
        <v>0</v>
      </c>
      <c r="O1048">
        <v>220.29</v>
      </c>
      <c r="P1048">
        <v>19564.48</v>
      </c>
      <c r="Q1048" t="s">
        <v>47</v>
      </c>
      <c r="R1048">
        <v>0.13250000000000001</v>
      </c>
      <c r="S1048">
        <v>0.13250000000000001</v>
      </c>
      <c r="T1048" t="s">
        <v>44</v>
      </c>
      <c r="U1048">
        <v>45200</v>
      </c>
      <c r="V1048">
        <v>19564.48</v>
      </c>
      <c r="W1048" t="s">
        <v>42</v>
      </c>
      <c r="X1048" t="s">
        <v>42</v>
      </c>
      <c r="Y1048" t="s">
        <v>42</v>
      </c>
      <c r="Z1048">
        <v>9.1199999999999992</v>
      </c>
      <c r="AA1048">
        <v>0</v>
      </c>
      <c r="AB1048">
        <v>1</v>
      </c>
      <c r="AC1048">
        <v>2.5000000000000001E-4</v>
      </c>
      <c r="AD1048">
        <v>1</v>
      </c>
      <c r="AE1048" t="s">
        <v>44</v>
      </c>
      <c r="AF1048">
        <v>6.0652714183687703E-4</v>
      </c>
      <c r="AG1048">
        <v>5.53152753355232E-3</v>
      </c>
      <c r="AH1048">
        <v>1</v>
      </c>
      <c r="AI1048">
        <v>1</v>
      </c>
      <c r="AJ1048">
        <v>0.12611194532461101</v>
      </c>
      <c r="AK1048">
        <v>4.5390393722039698E-3</v>
      </c>
      <c r="AL1048">
        <v>0</v>
      </c>
      <c r="AN1048" s="4">
        <f t="shared" si="48"/>
        <v>220.29000000000087</v>
      </c>
      <c r="AO1048" s="4">
        <f t="shared" si="49"/>
        <v>8.8107299234252423E-13</v>
      </c>
      <c r="AQ1048">
        <f t="shared" si="50"/>
        <v>7.4836541666666614</v>
      </c>
    </row>
    <row r="1049" spans="1:43" x14ac:dyDescent="0.25">
      <c r="A1049" t="s">
        <v>2140</v>
      </c>
      <c r="B1049">
        <v>1032823612</v>
      </c>
      <c r="C1049">
        <v>303923402</v>
      </c>
      <c r="D1049">
        <v>1</v>
      </c>
      <c r="E1049" t="s">
        <v>39</v>
      </c>
      <c r="F1049" t="s">
        <v>2141</v>
      </c>
      <c r="G1049" t="s">
        <v>41</v>
      </c>
      <c r="H1049" s="2">
        <v>45170</v>
      </c>
      <c r="I1049">
        <v>21500</v>
      </c>
      <c r="J1049" t="s">
        <v>42</v>
      </c>
      <c r="K1049" t="s">
        <v>42</v>
      </c>
      <c r="L1049">
        <v>21500</v>
      </c>
      <c r="M1049" t="s">
        <v>42</v>
      </c>
      <c r="N1049">
        <v>0</v>
      </c>
      <c r="O1049">
        <v>0</v>
      </c>
      <c r="P1049">
        <v>21500</v>
      </c>
      <c r="Q1049" t="s">
        <v>47</v>
      </c>
      <c r="R1049">
        <v>0</v>
      </c>
      <c r="S1049">
        <v>0.11625000000000001</v>
      </c>
      <c r="T1049" t="s">
        <v>66</v>
      </c>
      <c r="U1049">
        <v>45170</v>
      </c>
      <c r="V1049">
        <v>21500</v>
      </c>
      <c r="W1049" t="s">
        <v>42</v>
      </c>
      <c r="X1049" t="s">
        <v>42</v>
      </c>
      <c r="Y1049" t="s">
        <v>42</v>
      </c>
      <c r="Z1049">
        <v>25.12</v>
      </c>
      <c r="AA1049">
        <v>0</v>
      </c>
      <c r="AB1049">
        <v>1</v>
      </c>
      <c r="AC1049">
        <v>2.5000000000000001E-4</v>
      </c>
      <c r="AD1049">
        <v>1</v>
      </c>
      <c r="AE1049" t="s">
        <v>66</v>
      </c>
      <c r="AF1049">
        <v>5.58139534883721E-4</v>
      </c>
      <c r="AG1049">
        <v>1.40204651162791E-2</v>
      </c>
      <c r="AH1049">
        <v>1</v>
      </c>
      <c r="AI1049">
        <v>1</v>
      </c>
      <c r="AJ1049">
        <v>0.101421395348837</v>
      </c>
      <c r="AK1049">
        <v>3.83162790697674E-3</v>
      </c>
      <c r="AL1049">
        <v>0</v>
      </c>
      <c r="AN1049" s="4">
        <f t="shared" si="48"/>
        <v>0</v>
      </c>
      <c r="AO1049" s="4">
        <f t="shared" si="49"/>
        <v>0</v>
      </c>
      <c r="AQ1049">
        <f t="shared" si="50"/>
        <v>6.8649999999999922</v>
      </c>
    </row>
    <row r="1050" spans="1:43" x14ac:dyDescent="0.25">
      <c r="A1050" t="s">
        <v>2142</v>
      </c>
      <c r="B1050">
        <v>9202236890</v>
      </c>
      <c r="C1050">
        <v>303929970</v>
      </c>
      <c r="D1050">
        <v>1</v>
      </c>
      <c r="E1050" t="s">
        <v>39</v>
      </c>
      <c r="F1050" t="s">
        <v>2143</v>
      </c>
      <c r="G1050" t="s">
        <v>41</v>
      </c>
      <c r="H1050" s="2">
        <v>45170</v>
      </c>
      <c r="I1050">
        <v>36634.35</v>
      </c>
      <c r="J1050" t="s">
        <v>42</v>
      </c>
      <c r="K1050" t="s">
        <v>42</v>
      </c>
      <c r="L1050">
        <v>36634.35</v>
      </c>
      <c r="M1050" t="s">
        <v>42</v>
      </c>
      <c r="N1050">
        <v>361.72</v>
      </c>
      <c r="O1050">
        <v>38.28</v>
      </c>
      <c r="P1050">
        <v>36596.07</v>
      </c>
      <c r="Q1050" t="s">
        <v>43</v>
      </c>
      <c r="R1050">
        <v>0.1125</v>
      </c>
      <c r="S1050">
        <v>0.115</v>
      </c>
      <c r="T1050" t="s">
        <v>44</v>
      </c>
      <c r="U1050">
        <v>45200</v>
      </c>
      <c r="V1050">
        <v>36596.07</v>
      </c>
      <c r="W1050" t="s">
        <v>42</v>
      </c>
      <c r="X1050" t="s">
        <v>42</v>
      </c>
      <c r="Y1050" t="s">
        <v>42</v>
      </c>
      <c r="Z1050">
        <v>16.079999999999998</v>
      </c>
      <c r="AA1050">
        <v>0</v>
      </c>
      <c r="AB1050">
        <v>1</v>
      </c>
      <c r="AC1050">
        <v>2.5000000000000001E-4</v>
      </c>
      <c r="AD1050">
        <v>1</v>
      </c>
      <c r="AE1050" t="s">
        <v>44</v>
      </c>
      <c r="AF1050">
        <v>3.27561428004045E-4</v>
      </c>
      <c r="AG1050">
        <v>5.2671877623050502E-3</v>
      </c>
      <c r="AH1050">
        <v>1</v>
      </c>
      <c r="AI1050">
        <v>1</v>
      </c>
      <c r="AJ1050">
        <v>0.109422438571996</v>
      </c>
      <c r="AK1050">
        <v>0</v>
      </c>
      <c r="AL1050">
        <v>0</v>
      </c>
      <c r="AN1050" s="4">
        <f t="shared" si="48"/>
        <v>38.279999999998836</v>
      </c>
      <c r="AO1050" s="4">
        <f t="shared" si="49"/>
        <v>-1.1652900866465643E-12</v>
      </c>
      <c r="AQ1050">
        <f t="shared" si="50"/>
        <v>0</v>
      </c>
    </row>
    <row r="1051" spans="1:43" x14ac:dyDescent="0.25">
      <c r="A1051" t="s">
        <v>2144</v>
      </c>
      <c r="B1051">
        <v>1032191797</v>
      </c>
      <c r="C1051">
        <v>303929608</v>
      </c>
      <c r="D1051">
        <v>1</v>
      </c>
      <c r="E1051" t="s">
        <v>39</v>
      </c>
      <c r="F1051" t="s">
        <v>2145</v>
      </c>
      <c r="G1051" t="s">
        <v>41</v>
      </c>
      <c r="H1051" s="2">
        <v>45170</v>
      </c>
      <c r="I1051">
        <v>169734.52</v>
      </c>
      <c r="J1051" t="s">
        <v>42</v>
      </c>
      <c r="K1051" t="s">
        <v>42</v>
      </c>
      <c r="L1051">
        <v>169734.52</v>
      </c>
      <c r="M1051" t="s">
        <v>42</v>
      </c>
      <c r="N1051">
        <v>1622.65</v>
      </c>
      <c r="O1051">
        <v>100</v>
      </c>
      <c r="P1051">
        <v>169634.52</v>
      </c>
      <c r="Q1051" t="s">
        <v>47</v>
      </c>
      <c r="R1051">
        <v>0.115</v>
      </c>
      <c r="S1051">
        <v>0.115</v>
      </c>
      <c r="T1051" t="s">
        <v>44</v>
      </c>
      <c r="U1051">
        <v>45200</v>
      </c>
      <c r="V1051">
        <v>169634.52</v>
      </c>
      <c r="W1051" t="s">
        <v>42</v>
      </c>
      <c r="X1051" t="s">
        <v>42</v>
      </c>
      <c r="Y1051" t="s">
        <v>42</v>
      </c>
      <c r="Z1051">
        <v>9.1199999999999992</v>
      </c>
      <c r="AA1051">
        <v>0</v>
      </c>
      <c r="AB1051">
        <v>1</v>
      </c>
      <c r="AC1051">
        <v>2.5000000000000001E-4</v>
      </c>
      <c r="AD1051">
        <v>1</v>
      </c>
      <c r="AE1051" t="s">
        <v>44</v>
      </c>
      <c r="AF1051" s="3">
        <v>7.0698641619866104E-5</v>
      </c>
      <c r="AG1051">
        <v>6.4477161157317896E-4</v>
      </c>
      <c r="AH1051">
        <v>1</v>
      </c>
      <c r="AI1051">
        <v>1</v>
      </c>
      <c r="AJ1051">
        <v>0.114034529746807</v>
      </c>
      <c r="AK1051">
        <v>4.9462690323688998E-3</v>
      </c>
      <c r="AL1051">
        <v>0</v>
      </c>
      <c r="AN1051" s="4">
        <f t="shared" si="48"/>
        <v>100</v>
      </c>
      <c r="AO1051" s="4">
        <f t="shared" si="49"/>
        <v>0</v>
      </c>
      <c r="AQ1051">
        <f t="shared" si="50"/>
        <v>69.962716666666637</v>
      </c>
    </row>
    <row r="1052" spans="1:43" x14ac:dyDescent="0.25">
      <c r="A1052" t="s">
        <v>2146</v>
      </c>
      <c r="B1052">
        <v>9201844827</v>
      </c>
      <c r="C1052">
        <v>303924546</v>
      </c>
      <c r="D1052">
        <v>1</v>
      </c>
      <c r="E1052" t="s">
        <v>39</v>
      </c>
      <c r="F1052" t="s">
        <v>2147</v>
      </c>
      <c r="G1052" t="s">
        <v>41</v>
      </c>
      <c r="H1052" s="2">
        <v>45170</v>
      </c>
      <c r="I1052">
        <v>70000</v>
      </c>
      <c r="J1052" t="s">
        <v>42</v>
      </c>
      <c r="K1052" t="s">
        <v>42</v>
      </c>
      <c r="L1052">
        <v>70000</v>
      </c>
      <c r="M1052" t="s">
        <v>42</v>
      </c>
      <c r="N1052">
        <v>744.11</v>
      </c>
      <c r="O1052">
        <v>0</v>
      </c>
      <c r="P1052">
        <v>70000</v>
      </c>
      <c r="Q1052" t="s">
        <v>43</v>
      </c>
      <c r="R1052">
        <v>0.12125</v>
      </c>
      <c r="S1052">
        <v>0.12375</v>
      </c>
      <c r="T1052" t="s">
        <v>44</v>
      </c>
      <c r="U1052">
        <v>45200</v>
      </c>
      <c r="V1052">
        <v>70000</v>
      </c>
      <c r="W1052" t="s">
        <v>42</v>
      </c>
      <c r="X1052" t="s">
        <v>42</v>
      </c>
      <c r="Y1052" t="s">
        <v>42</v>
      </c>
      <c r="Z1052">
        <v>30.68</v>
      </c>
      <c r="AA1052">
        <v>0</v>
      </c>
      <c r="AB1052">
        <v>1</v>
      </c>
      <c r="AC1052">
        <v>2.5000000000000001E-4</v>
      </c>
      <c r="AD1052">
        <v>1</v>
      </c>
      <c r="AE1052" t="s">
        <v>44</v>
      </c>
      <c r="AF1052">
        <v>1.7142857142857099E-4</v>
      </c>
      <c r="AG1052">
        <v>5.2594285714285703E-3</v>
      </c>
      <c r="AH1052">
        <v>1</v>
      </c>
      <c r="AI1052">
        <v>1</v>
      </c>
      <c r="AJ1052">
        <v>0.11832857142857101</v>
      </c>
      <c r="AK1052">
        <v>0</v>
      </c>
      <c r="AL1052">
        <v>0</v>
      </c>
      <c r="AN1052" s="4">
        <f t="shared" si="48"/>
        <v>0</v>
      </c>
      <c r="AO1052" s="4">
        <f t="shared" si="49"/>
        <v>0</v>
      </c>
      <c r="AQ1052">
        <f t="shared" si="50"/>
        <v>0</v>
      </c>
    </row>
    <row r="1053" spans="1:43" x14ac:dyDescent="0.25">
      <c r="A1053" t="s">
        <v>2148</v>
      </c>
      <c r="B1053">
        <v>9202333820</v>
      </c>
      <c r="C1053">
        <v>303932011</v>
      </c>
      <c r="D1053">
        <v>1</v>
      </c>
      <c r="E1053" t="s">
        <v>39</v>
      </c>
      <c r="F1053" t="s">
        <v>2149</v>
      </c>
      <c r="G1053" t="s">
        <v>41</v>
      </c>
      <c r="H1053" s="2">
        <v>45170</v>
      </c>
      <c r="I1053">
        <v>35000</v>
      </c>
      <c r="J1053" t="s">
        <v>42</v>
      </c>
      <c r="K1053" t="s">
        <v>42</v>
      </c>
      <c r="L1053">
        <v>35000</v>
      </c>
      <c r="M1053" t="s">
        <v>42</v>
      </c>
      <c r="N1053">
        <v>345.21</v>
      </c>
      <c r="O1053">
        <v>50</v>
      </c>
      <c r="P1053">
        <v>34950</v>
      </c>
      <c r="Q1053" t="s">
        <v>43</v>
      </c>
      <c r="R1053">
        <v>0.1125</v>
      </c>
      <c r="S1053">
        <v>0.115</v>
      </c>
      <c r="T1053" t="s">
        <v>44</v>
      </c>
      <c r="U1053">
        <v>45200</v>
      </c>
      <c r="V1053">
        <v>34950</v>
      </c>
      <c r="W1053" t="s">
        <v>42</v>
      </c>
      <c r="X1053" t="s">
        <v>42</v>
      </c>
      <c r="Y1053" t="s">
        <v>42</v>
      </c>
      <c r="Z1053">
        <v>15.34</v>
      </c>
      <c r="AA1053">
        <v>0</v>
      </c>
      <c r="AB1053">
        <v>1</v>
      </c>
      <c r="AC1053">
        <v>2.5000000000000001E-4</v>
      </c>
      <c r="AD1053">
        <v>1</v>
      </c>
      <c r="AE1053" t="s">
        <v>44</v>
      </c>
      <c r="AF1053">
        <v>3.4285714285714301E-4</v>
      </c>
      <c r="AG1053">
        <v>5.2594285714285703E-3</v>
      </c>
      <c r="AH1053">
        <v>1</v>
      </c>
      <c r="AI1053">
        <v>1</v>
      </c>
      <c r="AJ1053">
        <v>0.10940714285714299</v>
      </c>
      <c r="AK1053">
        <v>0</v>
      </c>
      <c r="AL1053">
        <v>0</v>
      </c>
      <c r="AN1053" s="4">
        <f t="shared" si="48"/>
        <v>50</v>
      </c>
      <c r="AO1053" s="4">
        <f t="shared" si="49"/>
        <v>0</v>
      </c>
      <c r="AQ1053">
        <f t="shared" si="50"/>
        <v>0</v>
      </c>
    </row>
    <row r="1054" spans="1:43" x14ac:dyDescent="0.25">
      <c r="A1054" t="s">
        <v>2150</v>
      </c>
      <c r="B1054">
        <v>1032191739</v>
      </c>
      <c r="C1054">
        <v>303945450</v>
      </c>
      <c r="D1054">
        <v>1</v>
      </c>
      <c r="E1054" t="s">
        <v>39</v>
      </c>
      <c r="F1054" t="s">
        <v>2151</v>
      </c>
      <c r="G1054" t="s">
        <v>41</v>
      </c>
      <c r="H1054" s="2">
        <v>45170</v>
      </c>
      <c r="I1054">
        <v>27486.240000000002</v>
      </c>
      <c r="J1054" t="s">
        <v>42</v>
      </c>
      <c r="K1054" t="s">
        <v>42</v>
      </c>
      <c r="L1054">
        <v>27486.240000000002</v>
      </c>
      <c r="M1054" t="s">
        <v>42</v>
      </c>
      <c r="N1054">
        <v>297.64999999999998</v>
      </c>
      <c r="O1054">
        <v>22.35</v>
      </c>
      <c r="P1054">
        <v>27463.89</v>
      </c>
      <c r="Q1054" t="s">
        <v>47</v>
      </c>
      <c r="R1054">
        <v>0.13</v>
      </c>
      <c r="S1054">
        <v>0.13</v>
      </c>
      <c r="T1054" t="s">
        <v>44</v>
      </c>
      <c r="U1054">
        <v>45200</v>
      </c>
      <c r="V1054">
        <v>27463.89</v>
      </c>
      <c r="W1054" t="s">
        <v>42</v>
      </c>
      <c r="X1054" t="s">
        <v>42</v>
      </c>
      <c r="Y1054" t="s">
        <v>42</v>
      </c>
      <c r="Z1054">
        <v>9.1199999999999992</v>
      </c>
      <c r="AA1054">
        <v>0</v>
      </c>
      <c r="AB1054">
        <v>1</v>
      </c>
      <c r="AC1054">
        <v>2.5000000000000001E-4</v>
      </c>
      <c r="AD1054">
        <v>1</v>
      </c>
      <c r="AE1054" t="s">
        <v>44</v>
      </c>
      <c r="AF1054">
        <v>4.3658208616384101E-4</v>
      </c>
      <c r="AG1054">
        <v>3.98162862581422E-3</v>
      </c>
      <c r="AH1054">
        <v>1</v>
      </c>
      <c r="AI1054">
        <v>1</v>
      </c>
      <c r="AJ1054">
        <v>0.12533178928802199</v>
      </c>
      <c r="AK1054">
        <v>4.66819761451548E-3</v>
      </c>
      <c r="AL1054">
        <v>0</v>
      </c>
      <c r="AN1054" s="4">
        <f t="shared" si="48"/>
        <v>22.350000000002183</v>
      </c>
      <c r="AO1054" s="4">
        <f t="shared" si="49"/>
        <v>2.1813661987835076E-12</v>
      </c>
      <c r="AQ1054">
        <f t="shared" si="50"/>
        <v>10.692599999999999</v>
      </c>
    </row>
    <row r="1055" spans="1:43" x14ac:dyDescent="0.25">
      <c r="A1055" t="s">
        <v>2152</v>
      </c>
      <c r="B1055">
        <v>1032192181</v>
      </c>
      <c r="C1055">
        <v>303945454</v>
      </c>
      <c r="D1055">
        <v>1</v>
      </c>
      <c r="E1055" t="s">
        <v>39</v>
      </c>
      <c r="F1055" t="s">
        <v>2153</v>
      </c>
      <c r="G1055" t="s">
        <v>41</v>
      </c>
      <c r="H1055" s="2">
        <v>45170</v>
      </c>
      <c r="I1055">
        <v>298000</v>
      </c>
      <c r="J1055" t="s">
        <v>42</v>
      </c>
      <c r="K1055" t="s">
        <v>42</v>
      </c>
      <c r="L1055">
        <v>298000</v>
      </c>
      <c r="M1055" t="s">
        <v>42</v>
      </c>
      <c r="N1055">
        <v>3037.15</v>
      </c>
      <c r="O1055">
        <v>0</v>
      </c>
      <c r="P1055">
        <v>298000</v>
      </c>
      <c r="Q1055" t="s">
        <v>47</v>
      </c>
      <c r="R1055">
        <v>0.1225</v>
      </c>
      <c r="S1055">
        <v>0.1225</v>
      </c>
      <c r="T1055" t="s">
        <v>44</v>
      </c>
      <c r="U1055">
        <v>45200</v>
      </c>
      <c r="V1055">
        <v>298000</v>
      </c>
      <c r="W1055" t="s">
        <v>42</v>
      </c>
      <c r="X1055" t="s">
        <v>42</v>
      </c>
      <c r="Y1055" t="s">
        <v>42</v>
      </c>
      <c r="Z1055">
        <v>9.1199999999999992</v>
      </c>
      <c r="AA1055">
        <v>0</v>
      </c>
      <c r="AB1055">
        <v>1</v>
      </c>
      <c r="AC1055">
        <v>2.5000000000000001E-4</v>
      </c>
      <c r="AD1055">
        <v>1</v>
      </c>
      <c r="AE1055" t="s">
        <v>44</v>
      </c>
      <c r="AF1055" s="3">
        <v>4.0268456375838902E-5</v>
      </c>
      <c r="AG1055">
        <v>3.6724832214765098E-4</v>
      </c>
      <c r="AH1055">
        <v>1</v>
      </c>
      <c r="AI1055">
        <v>1</v>
      </c>
      <c r="AJ1055">
        <v>0.121842483221477</v>
      </c>
      <c r="AK1055">
        <v>4.9693959731543598E-3</v>
      </c>
      <c r="AL1055">
        <v>0</v>
      </c>
      <c r="AN1055" s="4">
        <f t="shared" si="48"/>
        <v>0</v>
      </c>
      <c r="AO1055" s="4">
        <f t="shared" si="49"/>
        <v>0</v>
      </c>
      <c r="AQ1055">
        <f t="shared" si="50"/>
        <v>123.4066666666666</v>
      </c>
    </row>
    <row r="1056" spans="1:43" x14ac:dyDescent="0.25">
      <c r="A1056" t="s">
        <v>2154</v>
      </c>
      <c r="B1056">
        <v>1031447523</v>
      </c>
      <c r="C1056">
        <v>303945597</v>
      </c>
      <c r="D1056">
        <v>1</v>
      </c>
      <c r="E1056" t="s">
        <v>39</v>
      </c>
      <c r="F1056" t="s">
        <v>2155</v>
      </c>
      <c r="G1056" t="s">
        <v>41</v>
      </c>
      <c r="H1056" s="2">
        <v>45170</v>
      </c>
      <c r="I1056">
        <v>66466</v>
      </c>
      <c r="J1056" t="s">
        <v>42</v>
      </c>
      <c r="K1056" t="s">
        <v>42</v>
      </c>
      <c r="L1056">
        <v>66466</v>
      </c>
      <c r="M1056" t="s">
        <v>42</v>
      </c>
      <c r="N1056">
        <v>536.28</v>
      </c>
      <c r="O1056">
        <v>0</v>
      </c>
      <c r="P1056">
        <v>66466</v>
      </c>
      <c r="Q1056" t="s">
        <v>47</v>
      </c>
      <c r="R1056">
        <v>0.10249999999999999</v>
      </c>
      <c r="S1056">
        <v>0.10249999999999999</v>
      </c>
      <c r="T1056" t="s">
        <v>44</v>
      </c>
      <c r="U1056">
        <v>45200</v>
      </c>
      <c r="V1056">
        <v>66466</v>
      </c>
      <c r="W1056" t="s">
        <v>42</v>
      </c>
      <c r="X1056" t="s">
        <v>42</v>
      </c>
      <c r="Y1056" t="s">
        <v>42</v>
      </c>
      <c r="Z1056">
        <v>9.1199999999999992</v>
      </c>
      <c r="AA1056">
        <v>0</v>
      </c>
      <c r="AB1056">
        <v>1</v>
      </c>
      <c r="AC1056">
        <v>2.5000000000000001E-4</v>
      </c>
      <c r="AD1056">
        <v>1</v>
      </c>
      <c r="AE1056" t="s">
        <v>44</v>
      </c>
      <c r="AF1056">
        <v>1.80543435741582E-4</v>
      </c>
      <c r="AG1056">
        <v>1.64655613396323E-3</v>
      </c>
      <c r="AH1056">
        <v>1</v>
      </c>
      <c r="AI1056">
        <v>1</v>
      </c>
      <c r="AJ1056">
        <v>0.100422900430295</v>
      </c>
      <c r="AK1056">
        <v>4.8627869888363999E-3</v>
      </c>
      <c r="AL1056">
        <v>0</v>
      </c>
      <c r="AN1056" s="4">
        <f t="shared" si="48"/>
        <v>0</v>
      </c>
      <c r="AO1056" s="4">
        <f t="shared" si="49"/>
        <v>0</v>
      </c>
      <c r="AQ1056">
        <f t="shared" si="50"/>
        <v>26.93416666666668</v>
      </c>
    </row>
    <row r="1057" spans="1:43" x14ac:dyDescent="0.25">
      <c r="A1057" t="s">
        <v>2156</v>
      </c>
      <c r="B1057">
        <v>1031447332</v>
      </c>
      <c r="C1057">
        <v>303931035</v>
      </c>
      <c r="D1057">
        <v>1</v>
      </c>
      <c r="E1057" t="s">
        <v>39</v>
      </c>
      <c r="F1057" t="s">
        <v>2157</v>
      </c>
      <c r="G1057" t="s">
        <v>41</v>
      </c>
      <c r="H1057" s="2">
        <v>45170</v>
      </c>
      <c r="I1057">
        <v>77894</v>
      </c>
      <c r="J1057" t="s">
        <v>42</v>
      </c>
      <c r="K1057" t="s">
        <v>42</v>
      </c>
      <c r="L1057">
        <v>77894</v>
      </c>
      <c r="M1057" t="s">
        <v>42</v>
      </c>
      <c r="N1057">
        <v>1317.36</v>
      </c>
      <c r="O1057">
        <v>0</v>
      </c>
      <c r="P1057">
        <v>77894</v>
      </c>
      <c r="Q1057" t="s">
        <v>47</v>
      </c>
      <c r="R1057">
        <v>0.11874999999999999</v>
      </c>
      <c r="S1057">
        <v>0.11874999999999999</v>
      </c>
      <c r="T1057" t="s">
        <v>44</v>
      </c>
      <c r="U1057">
        <v>45231</v>
      </c>
      <c r="V1057">
        <v>77894</v>
      </c>
      <c r="W1057" t="s">
        <v>42</v>
      </c>
      <c r="X1057" t="s">
        <v>42</v>
      </c>
      <c r="Y1057" t="s">
        <v>42</v>
      </c>
      <c r="Z1057">
        <v>9.1199999999999992</v>
      </c>
      <c r="AA1057">
        <v>0</v>
      </c>
      <c r="AB1057">
        <v>1</v>
      </c>
      <c r="AC1057">
        <v>2.5000000000000001E-4</v>
      </c>
      <c r="AD1057">
        <v>1</v>
      </c>
      <c r="AE1057" t="s">
        <v>44</v>
      </c>
      <c r="AF1057">
        <v>1.54055511335918E-4</v>
      </c>
      <c r="AG1057">
        <v>1.4049862633835699E-3</v>
      </c>
      <c r="AH1057">
        <v>1</v>
      </c>
      <c r="AI1057">
        <v>1</v>
      </c>
      <c r="AJ1057">
        <v>0.116940958225281</v>
      </c>
      <c r="AK1057">
        <v>4.8829178113847004E-3</v>
      </c>
      <c r="AL1057">
        <v>0</v>
      </c>
      <c r="AN1057" s="4">
        <f t="shared" si="48"/>
        <v>0</v>
      </c>
      <c r="AO1057" s="4">
        <f t="shared" si="49"/>
        <v>0</v>
      </c>
      <c r="AQ1057">
        <f t="shared" si="50"/>
        <v>31.695833333333322</v>
      </c>
    </row>
    <row r="1058" spans="1:43" x14ac:dyDescent="0.25">
      <c r="A1058" t="s">
        <v>2158</v>
      </c>
      <c r="B1058">
        <v>1032544470</v>
      </c>
      <c r="C1058">
        <v>303947364</v>
      </c>
      <c r="D1058">
        <v>1</v>
      </c>
      <c r="E1058" t="s">
        <v>39</v>
      </c>
      <c r="F1058" t="s">
        <v>2159</v>
      </c>
      <c r="G1058" t="s">
        <v>41</v>
      </c>
      <c r="H1058" s="2">
        <v>45170</v>
      </c>
      <c r="I1058">
        <v>227841.56</v>
      </c>
      <c r="J1058" t="s">
        <v>42</v>
      </c>
      <c r="K1058" t="s">
        <v>42</v>
      </c>
      <c r="L1058">
        <v>227841.56</v>
      </c>
      <c r="M1058" t="s">
        <v>42</v>
      </c>
      <c r="N1058">
        <v>2143.7399999999998</v>
      </c>
      <c r="O1058">
        <v>30800</v>
      </c>
      <c r="P1058">
        <v>197041.56</v>
      </c>
      <c r="Q1058" t="s">
        <v>47</v>
      </c>
      <c r="R1058">
        <v>0.1125</v>
      </c>
      <c r="S1058">
        <v>0.1125</v>
      </c>
      <c r="T1058" t="s">
        <v>44</v>
      </c>
      <c r="U1058">
        <v>45231</v>
      </c>
      <c r="V1058">
        <v>197041.56</v>
      </c>
      <c r="W1058" t="s">
        <v>42</v>
      </c>
      <c r="X1058" t="s">
        <v>42</v>
      </c>
      <c r="Y1058" t="s">
        <v>42</v>
      </c>
      <c r="Z1058">
        <v>9.1199999999999992</v>
      </c>
      <c r="AA1058">
        <v>0</v>
      </c>
      <c r="AB1058">
        <v>1</v>
      </c>
      <c r="AC1058">
        <v>2.5000000000000001E-4</v>
      </c>
      <c r="AD1058">
        <v>1</v>
      </c>
      <c r="AE1058" t="s">
        <v>44</v>
      </c>
      <c r="AF1058" s="3">
        <v>5.2668178711557303E-5</v>
      </c>
      <c r="AG1058">
        <v>4.8033378984940203E-4</v>
      </c>
      <c r="AH1058">
        <v>1</v>
      </c>
      <c r="AI1058">
        <v>1</v>
      </c>
      <c r="AJ1058">
        <v>0.111716998031439</v>
      </c>
      <c r="AK1058">
        <v>4.9599721841792196E-3</v>
      </c>
      <c r="AL1058">
        <v>0</v>
      </c>
      <c r="AN1058" s="4">
        <f t="shared" si="48"/>
        <v>30800</v>
      </c>
      <c r="AO1058" s="4">
        <f t="shared" si="49"/>
        <v>0</v>
      </c>
      <c r="AQ1058">
        <f t="shared" si="50"/>
        <v>94.173983333333396</v>
      </c>
    </row>
    <row r="1059" spans="1:43" x14ac:dyDescent="0.25">
      <c r="A1059" t="s">
        <v>2160</v>
      </c>
      <c r="B1059">
        <v>1032192301</v>
      </c>
      <c r="C1059">
        <v>303947365</v>
      </c>
      <c r="D1059">
        <v>1</v>
      </c>
      <c r="E1059" t="s">
        <v>39</v>
      </c>
      <c r="F1059" t="s">
        <v>2161</v>
      </c>
      <c r="G1059" t="s">
        <v>41</v>
      </c>
      <c r="H1059" s="2">
        <v>45170</v>
      </c>
      <c r="I1059">
        <v>74668.84</v>
      </c>
      <c r="J1059" t="s">
        <v>42</v>
      </c>
      <c r="K1059" t="s">
        <v>42</v>
      </c>
      <c r="L1059">
        <v>74668.84</v>
      </c>
      <c r="M1059" t="s">
        <v>42</v>
      </c>
      <c r="N1059">
        <v>668.45</v>
      </c>
      <c r="O1059">
        <v>340.25</v>
      </c>
      <c r="P1059">
        <v>74328.59</v>
      </c>
      <c r="Q1059" t="s">
        <v>47</v>
      </c>
      <c r="R1059">
        <v>0.1075</v>
      </c>
      <c r="S1059">
        <v>0.1075</v>
      </c>
      <c r="T1059" t="s">
        <v>44</v>
      </c>
      <c r="U1059">
        <v>45200</v>
      </c>
      <c r="V1059">
        <v>74328.59</v>
      </c>
      <c r="W1059" t="s">
        <v>42</v>
      </c>
      <c r="X1059" t="s">
        <v>42</v>
      </c>
      <c r="Y1059" t="s">
        <v>42</v>
      </c>
      <c r="Z1059">
        <v>9.1199999999999992</v>
      </c>
      <c r="AA1059">
        <v>0</v>
      </c>
      <c r="AB1059">
        <v>1</v>
      </c>
      <c r="AC1059">
        <v>2.5000000000000001E-4</v>
      </c>
      <c r="AD1059">
        <v>1</v>
      </c>
      <c r="AE1059" t="s">
        <v>44</v>
      </c>
      <c r="AF1059">
        <v>1.6070960791676999E-4</v>
      </c>
      <c r="AG1059">
        <v>1.4656716242009401E-3</v>
      </c>
      <c r="AH1059">
        <v>1</v>
      </c>
      <c r="AI1059">
        <v>1</v>
      </c>
      <c r="AJ1059">
        <v>0.105623618767882</v>
      </c>
      <c r="AK1059">
        <v>4.8778606979832497E-3</v>
      </c>
      <c r="AL1059">
        <v>0</v>
      </c>
      <c r="AN1059" s="4">
        <f t="shared" si="48"/>
        <v>340.25</v>
      </c>
      <c r="AO1059" s="4">
        <f t="shared" si="49"/>
        <v>0</v>
      </c>
      <c r="AQ1059">
        <f t="shared" si="50"/>
        <v>30.352016666666632</v>
      </c>
    </row>
    <row r="1060" spans="1:43" x14ac:dyDescent="0.25">
      <c r="A1060" t="s">
        <v>2162</v>
      </c>
      <c r="B1060">
        <v>1032529505</v>
      </c>
      <c r="C1060">
        <v>303948220</v>
      </c>
      <c r="D1060">
        <v>1</v>
      </c>
      <c r="E1060" t="s">
        <v>39</v>
      </c>
      <c r="F1060" t="s">
        <v>2163</v>
      </c>
      <c r="G1060" t="s">
        <v>41</v>
      </c>
      <c r="H1060" s="2">
        <v>45170</v>
      </c>
      <c r="I1060">
        <v>75000</v>
      </c>
      <c r="J1060" t="s">
        <v>42</v>
      </c>
      <c r="K1060" t="s">
        <v>42</v>
      </c>
      <c r="L1060">
        <v>75000</v>
      </c>
      <c r="M1060" t="s">
        <v>42</v>
      </c>
      <c r="N1060">
        <v>652.91</v>
      </c>
      <c r="O1060">
        <v>0</v>
      </c>
      <c r="P1060">
        <v>75000</v>
      </c>
      <c r="Q1060" t="s">
        <v>47</v>
      </c>
      <c r="R1060">
        <v>0.105</v>
      </c>
      <c r="S1060">
        <v>0.105</v>
      </c>
      <c r="T1060" t="s">
        <v>44</v>
      </c>
      <c r="U1060">
        <v>45200</v>
      </c>
      <c r="V1060">
        <v>75000</v>
      </c>
      <c r="W1060" t="s">
        <v>42</v>
      </c>
      <c r="X1060" t="s">
        <v>42</v>
      </c>
      <c r="Y1060" t="s">
        <v>42</v>
      </c>
      <c r="Z1060">
        <v>9.1199999999999992</v>
      </c>
      <c r="AA1060">
        <v>0</v>
      </c>
      <c r="AB1060">
        <v>1</v>
      </c>
      <c r="AC1060">
        <v>2.5000000000000001E-4</v>
      </c>
      <c r="AD1060">
        <v>1</v>
      </c>
      <c r="AE1060" t="s">
        <v>44</v>
      </c>
      <c r="AF1060">
        <v>1.6000000000000001E-4</v>
      </c>
      <c r="AG1060">
        <v>1.4591999999999999E-3</v>
      </c>
      <c r="AH1060">
        <v>1</v>
      </c>
      <c r="AI1060">
        <v>1</v>
      </c>
      <c r="AJ1060">
        <v>0.10313079999999999</v>
      </c>
      <c r="AK1060">
        <v>4.8783999999999998E-3</v>
      </c>
      <c r="AL1060">
        <v>0</v>
      </c>
      <c r="AN1060" s="4">
        <f t="shared" si="48"/>
        <v>0</v>
      </c>
      <c r="AO1060" s="4">
        <f t="shared" si="49"/>
        <v>0</v>
      </c>
      <c r="AQ1060">
        <f t="shared" si="50"/>
        <v>30.49</v>
      </c>
    </row>
    <row r="1061" spans="1:43" x14ac:dyDescent="0.25">
      <c r="A1061" t="s">
        <v>2164</v>
      </c>
      <c r="B1061">
        <v>1031447484</v>
      </c>
      <c r="C1061">
        <v>303948597</v>
      </c>
      <c r="D1061">
        <v>1</v>
      </c>
      <c r="E1061" t="s">
        <v>39</v>
      </c>
      <c r="F1061" t="s">
        <v>2165</v>
      </c>
      <c r="G1061" t="s">
        <v>41</v>
      </c>
      <c r="H1061" s="2">
        <v>45170</v>
      </c>
      <c r="I1061">
        <v>190000</v>
      </c>
      <c r="J1061" t="s">
        <v>42</v>
      </c>
      <c r="K1061" t="s">
        <v>42</v>
      </c>
      <c r="L1061">
        <v>190000</v>
      </c>
      <c r="M1061" t="s">
        <v>42</v>
      </c>
      <c r="N1061">
        <v>1776.37</v>
      </c>
      <c r="O1061">
        <v>0</v>
      </c>
      <c r="P1061">
        <v>190000</v>
      </c>
      <c r="Q1061" t="s">
        <v>47</v>
      </c>
      <c r="R1061">
        <v>0.12125</v>
      </c>
      <c r="S1061">
        <v>0.12125</v>
      </c>
      <c r="T1061" t="s">
        <v>44</v>
      </c>
      <c r="U1061">
        <v>45231</v>
      </c>
      <c r="V1061">
        <v>190000</v>
      </c>
      <c r="W1061" t="s">
        <v>42</v>
      </c>
      <c r="X1061" t="s">
        <v>42</v>
      </c>
      <c r="Y1061" t="s">
        <v>42</v>
      </c>
      <c r="Z1061">
        <v>9.1199999999999992</v>
      </c>
      <c r="AA1061">
        <v>0</v>
      </c>
      <c r="AB1061">
        <v>1</v>
      </c>
      <c r="AC1061">
        <v>2.5000000000000001E-4</v>
      </c>
      <c r="AD1061">
        <v>1</v>
      </c>
      <c r="AE1061" t="s">
        <v>44</v>
      </c>
      <c r="AF1061" s="3">
        <v>6.3157894736842103E-5</v>
      </c>
      <c r="AG1061">
        <v>5.7600000000000001E-4</v>
      </c>
      <c r="AH1061">
        <v>1</v>
      </c>
      <c r="AI1061">
        <v>1</v>
      </c>
      <c r="AJ1061">
        <v>0.120360842105263</v>
      </c>
      <c r="AK1061">
        <v>4.9519999999999998E-3</v>
      </c>
      <c r="AL1061">
        <v>0</v>
      </c>
      <c r="AN1061" s="4">
        <f t="shared" si="48"/>
        <v>0</v>
      </c>
      <c r="AO1061" s="4">
        <f t="shared" si="49"/>
        <v>0</v>
      </c>
      <c r="AQ1061">
        <f t="shared" si="50"/>
        <v>78.406666666666666</v>
      </c>
    </row>
    <row r="1062" spans="1:43" x14ac:dyDescent="0.25">
      <c r="A1062" t="s">
        <v>2166</v>
      </c>
      <c r="B1062">
        <v>9202487378</v>
      </c>
      <c r="C1062">
        <v>303945248</v>
      </c>
      <c r="D1062">
        <v>1</v>
      </c>
      <c r="E1062" t="s">
        <v>39</v>
      </c>
      <c r="F1062" t="s">
        <v>2167</v>
      </c>
      <c r="G1062" t="s">
        <v>41</v>
      </c>
      <c r="H1062" s="2">
        <v>45170</v>
      </c>
      <c r="I1062">
        <v>37250</v>
      </c>
      <c r="J1062" t="s">
        <v>42</v>
      </c>
      <c r="K1062" t="s">
        <v>42</v>
      </c>
      <c r="L1062">
        <v>37250</v>
      </c>
      <c r="M1062" t="s">
        <v>42</v>
      </c>
      <c r="N1062">
        <v>342.63</v>
      </c>
      <c r="O1062">
        <v>0</v>
      </c>
      <c r="P1062">
        <v>37250</v>
      </c>
      <c r="Q1062" t="s">
        <v>43</v>
      </c>
      <c r="R1062">
        <v>9.2499999999999999E-2</v>
      </c>
      <c r="S1062">
        <v>9.5000000000000001E-2</v>
      </c>
      <c r="T1062" t="s">
        <v>44</v>
      </c>
      <c r="U1062">
        <v>45200</v>
      </c>
      <c r="V1062">
        <v>37250</v>
      </c>
      <c r="W1062" t="s">
        <v>42</v>
      </c>
      <c r="X1062" t="s">
        <v>42</v>
      </c>
      <c r="Y1062" t="s">
        <v>42</v>
      </c>
      <c r="Z1062">
        <v>18.52</v>
      </c>
      <c r="AA1062">
        <v>0</v>
      </c>
      <c r="AB1062">
        <v>1</v>
      </c>
      <c r="AC1062">
        <v>2.5000000000000001E-4</v>
      </c>
      <c r="AD1062">
        <v>1</v>
      </c>
      <c r="AE1062" t="s">
        <v>44</v>
      </c>
      <c r="AF1062">
        <v>3.22147651006711E-4</v>
      </c>
      <c r="AG1062">
        <v>5.9661744966442902E-3</v>
      </c>
      <c r="AH1062">
        <v>1</v>
      </c>
      <c r="AI1062">
        <v>1</v>
      </c>
      <c r="AJ1062">
        <v>8.9427852348993295E-2</v>
      </c>
      <c r="AK1062">
        <v>0</v>
      </c>
      <c r="AL1062">
        <v>0</v>
      </c>
      <c r="AN1062" s="4">
        <f t="shared" si="48"/>
        <v>0</v>
      </c>
      <c r="AO1062" s="4">
        <f t="shared" si="49"/>
        <v>0</v>
      </c>
      <c r="AQ1062">
        <f t="shared" si="50"/>
        <v>0</v>
      </c>
    </row>
    <row r="1063" spans="1:43" x14ac:dyDescent="0.25">
      <c r="A1063" t="s">
        <v>2168</v>
      </c>
      <c r="B1063">
        <v>9202312121</v>
      </c>
      <c r="C1063">
        <v>303945288</v>
      </c>
      <c r="D1063">
        <v>1</v>
      </c>
      <c r="E1063" t="s">
        <v>39</v>
      </c>
      <c r="F1063" t="s">
        <v>2169</v>
      </c>
      <c r="G1063" t="s">
        <v>41</v>
      </c>
      <c r="H1063" s="2">
        <v>45170</v>
      </c>
      <c r="I1063">
        <v>37500</v>
      </c>
      <c r="J1063" t="s">
        <v>42</v>
      </c>
      <c r="K1063" t="s">
        <v>42</v>
      </c>
      <c r="L1063">
        <v>37500</v>
      </c>
      <c r="M1063" t="s">
        <v>42</v>
      </c>
      <c r="N1063">
        <v>341.1</v>
      </c>
      <c r="O1063">
        <v>0</v>
      </c>
      <c r="P1063">
        <v>37500</v>
      </c>
      <c r="Q1063" t="s">
        <v>43</v>
      </c>
      <c r="R1063">
        <v>0.10375</v>
      </c>
      <c r="S1063">
        <v>0.10625</v>
      </c>
      <c r="T1063" t="s">
        <v>44</v>
      </c>
      <c r="U1063">
        <v>45200</v>
      </c>
      <c r="V1063">
        <v>37500</v>
      </c>
      <c r="W1063" t="s">
        <v>42</v>
      </c>
      <c r="X1063" t="s">
        <v>42</v>
      </c>
      <c r="Y1063" t="s">
        <v>42</v>
      </c>
      <c r="Z1063">
        <v>16.440000000000001</v>
      </c>
      <c r="AA1063">
        <v>0</v>
      </c>
      <c r="AB1063">
        <v>1</v>
      </c>
      <c r="AC1063">
        <v>2.5000000000000001E-4</v>
      </c>
      <c r="AD1063">
        <v>1</v>
      </c>
      <c r="AE1063" t="s">
        <v>44</v>
      </c>
      <c r="AF1063">
        <v>3.2000000000000003E-4</v>
      </c>
      <c r="AG1063">
        <v>5.2608000000000004E-3</v>
      </c>
      <c r="AH1063">
        <v>1</v>
      </c>
      <c r="AI1063">
        <v>1</v>
      </c>
      <c r="AJ1063">
        <v>0.10068000000000001</v>
      </c>
      <c r="AK1063">
        <v>0</v>
      </c>
      <c r="AL1063">
        <v>0</v>
      </c>
      <c r="AN1063" s="4">
        <f t="shared" si="48"/>
        <v>0</v>
      </c>
      <c r="AO1063" s="4">
        <f t="shared" si="49"/>
        <v>0</v>
      </c>
      <c r="AQ1063">
        <f t="shared" si="50"/>
        <v>0</v>
      </c>
    </row>
    <row r="1064" spans="1:43" x14ac:dyDescent="0.25">
      <c r="A1064" t="s">
        <v>2170</v>
      </c>
      <c r="B1064">
        <v>1032192479</v>
      </c>
      <c r="C1064">
        <v>303945568</v>
      </c>
      <c r="D1064">
        <v>1</v>
      </c>
      <c r="E1064" t="s">
        <v>39</v>
      </c>
      <c r="F1064" t="s">
        <v>2171</v>
      </c>
      <c r="G1064" t="s">
        <v>41</v>
      </c>
      <c r="H1064" s="2">
        <v>45170</v>
      </c>
      <c r="I1064">
        <v>106000</v>
      </c>
      <c r="J1064" t="s">
        <v>42</v>
      </c>
      <c r="K1064" t="s">
        <v>42</v>
      </c>
      <c r="L1064">
        <v>106000</v>
      </c>
      <c r="M1064" t="s">
        <v>42</v>
      </c>
      <c r="N1064">
        <v>1116.23</v>
      </c>
      <c r="O1064">
        <v>23000</v>
      </c>
      <c r="P1064">
        <v>83000</v>
      </c>
      <c r="Q1064" t="s">
        <v>47</v>
      </c>
      <c r="R1064">
        <v>0.11</v>
      </c>
      <c r="S1064">
        <v>0.11</v>
      </c>
      <c r="T1064" t="s">
        <v>44</v>
      </c>
      <c r="U1064">
        <v>45200</v>
      </c>
      <c r="V1064">
        <v>83000</v>
      </c>
      <c r="W1064" t="s">
        <v>42</v>
      </c>
      <c r="X1064" t="s">
        <v>42</v>
      </c>
      <c r="Y1064" t="s">
        <v>42</v>
      </c>
      <c r="Z1064">
        <v>9.1199999999999992</v>
      </c>
      <c r="AA1064">
        <v>0</v>
      </c>
      <c r="AB1064">
        <v>1</v>
      </c>
      <c r="AC1064">
        <v>2.5000000000000001E-4</v>
      </c>
      <c r="AD1064">
        <v>1</v>
      </c>
      <c r="AE1064" t="s">
        <v>44</v>
      </c>
      <c r="AF1064">
        <v>1.13207547169811E-4</v>
      </c>
      <c r="AG1064">
        <v>1.0324528301886801E-3</v>
      </c>
      <c r="AH1064">
        <v>1</v>
      </c>
      <c r="AI1064">
        <v>1</v>
      </c>
      <c r="AJ1064">
        <v>0.108604339622642</v>
      </c>
      <c r="AK1064">
        <v>4.9139622641509399E-3</v>
      </c>
      <c r="AL1064">
        <v>0</v>
      </c>
      <c r="AN1064" s="4">
        <f t="shared" si="48"/>
        <v>23000</v>
      </c>
      <c r="AO1064" s="4">
        <f t="shared" si="49"/>
        <v>0</v>
      </c>
      <c r="AQ1064">
        <f t="shared" si="50"/>
        <v>43.406666666666638</v>
      </c>
    </row>
    <row r="1065" spans="1:43" x14ac:dyDescent="0.25">
      <c r="A1065" t="s">
        <v>2172</v>
      </c>
      <c r="B1065">
        <v>9202436888</v>
      </c>
      <c r="C1065">
        <v>303946082</v>
      </c>
      <c r="D1065">
        <v>1</v>
      </c>
      <c r="E1065" t="s">
        <v>39</v>
      </c>
      <c r="F1065" t="s">
        <v>2173</v>
      </c>
      <c r="G1065" t="s">
        <v>41</v>
      </c>
      <c r="H1065" s="2">
        <v>45170</v>
      </c>
      <c r="I1065">
        <v>122100</v>
      </c>
      <c r="J1065" t="s">
        <v>42</v>
      </c>
      <c r="K1065" t="s">
        <v>42</v>
      </c>
      <c r="L1065">
        <v>122100</v>
      </c>
      <c r="M1065" t="s">
        <v>42</v>
      </c>
      <c r="N1065">
        <v>1057.08</v>
      </c>
      <c r="O1065">
        <v>0</v>
      </c>
      <c r="P1065">
        <v>122100</v>
      </c>
      <c r="Q1065" t="s">
        <v>43</v>
      </c>
      <c r="R1065">
        <v>9.8750000000000004E-2</v>
      </c>
      <c r="S1065">
        <v>0.10125000000000001</v>
      </c>
      <c r="T1065" t="s">
        <v>44</v>
      </c>
      <c r="U1065">
        <v>45200</v>
      </c>
      <c r="V1065">
        <v>122100</v>
      </c>
      <c r="W1065" t="s">
        <v>42</v>
      </c>
      <c r="X1065" t="s">
        <v>42</v>
      </c>
      <c r="Y1065" t="s">
        <v>42</v>
      </c>
      <c r="Z1065">
        <v>53.52</v>
      </c>
      <c r="AA1065">
        <v>0</v>
      </c>
      <c r="AB1065">
        <v>1</v>
      </c>
      <c r="AC1065">
        <v>2.5000000000000001E-4</v>
      </c>
      <c r="AD1065">
        <v>1</v>
      </c>
      <c r="AE1065" t="s">
        <v>44</v>
      </c>
      <c r="AF1065" s="3">
        <v>9.8280098280098294E-5</v>
      </c>
      <c r="AG1065">
        <v>5.2599508599508599E-3</v>
      </c>
      <c r="AH1065">
        <v>1</v>
      </c>
      <c r="AI1065">
        <v>1</v>
      </c>
      <c r="AJ1065">
        <v>9.5901719901719903E-2</v>
      </c>
      <c r="AK1065">
        <v>0</v>
      </c>
      <c r="AL1065">
        <v>0</v>
      </c>
      <c r="AN1065" s="4">
        <f t="shared" si="48"/>
        <v>0</v>
      </c>
      <c r="AO1065" s="4">
        <f t="shared" si="49"/>
        <v>0</v>
      </c>
      <c r="AQ1065">
        <f t="shared" si="50"/>
        <v>0</v>
      </c>
    </row>
    <row r="1066" spans="1:43" x14ac:dyDescent="0.25">
      <c r="A1066" t="s">
        <v>2174</v>
      </c>
      <c r="B1066">
        <v>9202920162</v>
      </c>
      <c r="C1066">
        <v>303948142</v>
      </c>
      <c r="D1066">
        <v>1</v>
      </c>
      <c r="E1066" t="s">
        <v>39</v>
      </c>
      <c r="F1066" t="s">
        <v>2175</v>
      </c>
      <c r="G1066" t="s">
        <v>41</v>
      </c>
      <c r="H1066" s="2">
        <v>45170</v>
      </c>
      <c r="I1066">
        <v>90000</v>
      </c>
      <c r="J1066" t="s">
        <v>42</v>
      </c>
      <c r="K1066" t="s">
        <v>42</v>
      </c>
      <c r="L1066">
        <v>90000</v>
      </c>
      <c r="M1066" t="s">
        <v>42</v>
      </c>
      <c r="N1066">
        <v>798.91</v>
      </c>
      <c r="O1066">
        <v>0</v>
      </c>
      <c r="P1066">
        <v>90000</v>
      </c>
      <c r="Q1066" t="s">
        <v>43</v>
      </c>
      <c r="R1066">
        <v>0.10125000000000001</v>
      </c>
      <c r="S1066">
        <v>0.10375</v>
      </c>
      <c r="T1066" t="s">
        <v>44</v>
      </c>
      <c r="U1066">
        <v>45200</v>
      </c>
      <c r="V1066">
        <v>90000</v>
      </c>
      <c r="W1066" t="s">
        <v>42</v>
      </c>
      <c r="X1066" t="s">
        <v>42</v>
      </c>
      <c r="Y1066" t="s">
        <v>42</v>
      </c>
      <c r="Z1066">
        <v>39.450000000000003</v>
      </c>
      <c r="AA1066">
        <v>0</v>
      </c>
      <c r="AB1066">
        <v>1</v>
      </c>
      <c r="AC1066">
        <v>2.5000000000000001E-4</v>
      </c>
      <c r="AD1066">
        <v>1</v>
      </c>
      <c r="AE1066" t="s">
        <v>44</v>
      </c>
      <c r="AF1066">
        <v>1.3333333333333299E-4</v>
      </c>
      <c r="AG1066">
        <v>5.2599999999999999E-3</v>
      </c>
      <c r="AH1066">
        <v>1</v>
      </c>
      <c r="AI1066">
        <v>1</v>
      </c>
      <c r="AJ1066">
        <v>9.8366666666666699E-2</v>
      </c>
      <c r="AK1066">
        <v>0</v>
      </c>
      <c r="AL1066">
        <v>0</v>
      </c>
      <c r="AN1066" s="4">
        <f t="shared" si="48"/>
        <v>0</v>
      </c>
      <c r="AO1066" s="4">
        <f t="shared" si="49"/>
        <v>0</v>
      </c>
      <c r="AQ1066">
        <f t="shared" si="50"/>
        <v>0</v>
      </c>
    </row>
    <row r="1067" spans="1:43" x14ac:dyDescent="0.25">
      <c r="A1067" t="s">
        <v>2176</v>
      </c>
      <c r="B1067">
        <v>1032529411</v>
      </c>
      <c r="C1067">
        <v>303948223</v>
      </c>
      <c r="D1067">
        <v>1</v>
      </c>
      <c r="E1067" t="s">
        <v>39</v>
      </c>
      <c r="F1067" t="s">
        <v>2177</v>
      </c>
      <c r="G1067" t="s">
        <v>41</v>
      </c>
      <c r="H1067" s="2">
        <v>45170</v>
      </c>
      <c r="I1067">
        <v>169432.19</v>
      </c>
      <c r="J1067" t="s">
        <v>42</v>
      </c>
      <c r="K1067" t="s">
        <v>42</v>
      </c>
      <c r="L1067">
        <v>169432.19</v>
      </c>
      <c r="M1067" t="s">
        <v>42</v>
      </c>
      <c r="N1067">
        <v>0</v>
      </c>
      <c r="O1067">
        <v>0</v>
      </c>
      <c r="P1067">
        <v>169432.19</v>
      </c>
      <c r="Q1067" t="s">
        <v>47</v>
      </c>
      <c r="R1067">
        <v>0.11</v>
      </c>
      <c r="S1067">
        <v>0.11</v>
      </c>
      <c r="T1067" t="s">
        <v>44</v>
      </c>
      <c r="U1067">
        <v>45200</v>
      </c>
      <c r="V1067">
        <v>169432.19</v>
      </c>
      <c r="W1067" t="s">
        <v>42</v>
      </c>
      <c r="X1067" t="s">
        <v>42</v>
      </c>
      <c r="Y1067" t="s">
        <v>42</v>
      </c>
      <c r="Z1067">
        <v>9.1199999999999992</v>
      </c>
      <c r="AA1067">
        <v>0</v>
      </c>
      <c r="AB1067">
        <v>1</v>
      </c>
      <c r="AC1067">
        <v>2.5000000000000001E-4</v>
      </c>
      <c r="AD1067">
        <v>1</v>
      </c>
      <c r="AE1067" t="s">
        <v>44</v>
      </c>
      <c r="AF1067" s="3">
        <v>7.0824794273154394E-5</v>
      </c>
      <c r="AG1067">
        <v>6.4592212377116796E-4</v>
      </c>
      <c r="AH1067">
        <v>1</v>
      </c>
      <c r="AI1067">
        <v>1</v>
      </c>
      <c r="AJ1067">
        <v>0.10903325308195599</v>
      </c>
      <c r="AK1067">
        <v>4.9461731563523997E-3</v>
      </c>
      <c r="AL1067">
        <v>0</v>
      </c>
      <c r="AN1067" s="4">
        <f t="shared" si="48"/>
        <v>0</v>
      </c>
      <c r="AO1067" s="4">
        <f t="shared" si="49"/>
        <v>0</v>
      </c>
      <c r="AQ1067">
        <f t="shared" si="50"/>
        <v>69.836745833333296</v>
      </c>
    </row>
    <row r="1068" spans="1:43" x14ac:dyDescent="0.25">
      <c r="A1068" t="s">
        <v>2178</v>
      </c>
      <c r="B1068">
        <v>1032544373</v>
      </c>
      <c r="C1068">
        <v>303948622</v>
      </c>
      <c r="D1068">
        <v>1</v>
      </c>
      <c r="E1068" t="s">
        <v>39</v>
      </c>
      <c r="F1068" t="s">
        <v>2179</v>
      </c>
      <c r="G1068" t="s">
        <v>41</v>
      </c>
      <c r="H1068" s="2">
        <v>45170</v>
      </c>
      <c r="I1068">
        <v>353664.93</v>
      </c>
      <c r="J1068" t="s">
        <v>42</v>
      </c>
      <c r="K1068" t="s">
        <v>42</v>
      </c>
      <c r="L1068">
        <v>353664.93</v>
      </c>
      <c r="M1068" t="s">
        <v>42</v>
      </c>
      <c r="N1068">
        <v>0</v>
      </c>
      <c r="O1068">
        <v>0</v>
      </c>
      <c r="P1068">
        <v>353664.93</v>
      </c>
      <c r="Q1068" t="s">
        <v>47</v>
      </c>
      <c r="R1068">
        <v>0.11625000000000001</v>
      </c>
      <c r="S1068">
        <v>0.11625000000000001</v>
      </c>
      <c r="T1068" t="s">
        <v>44</v>
      </c>
      <c r="U1068">
        <v>45200</v>
      </c>
      <c r="V1068">
        <v>353664.93</v>
      </c>
      <c r="W1068" t="s">
        <v>42</v>
      </c>
      <c r="X1068" t="s">
        <v>42</v>
      </c>
      <c r="Y1068" t="s">
        <v>42</v>
      </c>
      <c r="Z1068">
        <v>9.1199999999999992</v>
      </c>
      <c r="AA1068">
        <v>0</v>
      </c>
      <c r="AB1068">
        <v>1</v>
      </c>
      <c r="AC1068">
        <v>2.5000000000000001E-4</v>
      </c>
      <c r="AD1068">
        <v>1</v>
      </c>
      <c r="AE1068" t="s">
        <v>44</v>
      </c>
      <c r="AF1068" s="3">
        <v>3.3930421090946199E-5</v>
      </c>
      <c r="AG1068">
        <v>3.09445440349429E-4</v>
      </c>
      <c r="AH1068">
        <v>1</v>
      </c>
      <c r="AI1068">
        <v>1</v>
      </c>
      <c r="AJ1068">
        <v>0.11565662413856</v>
      </c>
      <c r="AK1068">
        <v>4.9742128799708796E-3</v>
      </c>
      <c r="AL1068">
        <v>0</v>
      </c>
      <c r="AN1068" s="4">
        <f t="shared" si="48"/>
        <v>0</v>
      </c>
      <c r="AO1068" s="4">
        <f t="shared" si="49"/>
        <v>0</v>
      </c>
      <c r="AQ1068">
        <f t="shared" si="50"/>
        <v>146.60038749999995</v>
      </c>
    </row>
    <row r="1069" spans="1:43" x14ac:dyDescent="0.25">
      <c r="A1069" t="s">
        <v>2180</v>
      </c>
      <c r="B1069">
        <v>9202999307</v>
      </c>
      <c r="C1069">
        <v>303948733</v>
      </c>
      <c r="D1069">
        <v>1</v>
      </c>
      <c r="E1069" t="s">
        <v>39</v>
      </c>
      <c r="F1069" t="s">
        <v>2181</v>
      </c>
      <c r="G1069" t="s">
        <v>41</v>
      </c>
      <c r="H1069" s="2">
        <v>45170</v>
      </c>
      <c r="I1069">
        <v>73674.83</v>
      </c>
      <c r="J1069" t="s">
        <v>42</v>
      </c>
      <c r="K1069" t="s">
        <v>42</v>
      </c>
      <c r="L1069">
        <v>73674.83</v>
      </c>
      <c r="M1069" t="s">
        <v>42</v>
      </c>
      <c r="N1069">
        <v>1291.5899999999999</v>
      </c>
      <c r="O1069">
        <v>209.69</v>
      </c>
      <c r="P1069">
        <v>73465.14</v>
      </c>
      <c r="Q1069" t="s">
        <v>43</v>
      </c>
      <c r="R1069">
        <v>0.1</v>
      </c>
      <c r="S1069">
        <v>0.10249999999999999</v>
      </c>
      <c r="T1069" t="s">
        <v>44</v>
      </c>
      <c r="U1069">
        <v>45231</v>
      </c>
      <c r="V1069">
        <v>73465.14</v>
      </c>
      <c r="W1069" t="s">
        <v>42</v>
      </c>
      <c r="X1069" t="s">
        <v>42</v>
      </c>
      <c r="Y1069" t="s">
        <v>42</v>
      </c>
      <c r="Z1069">
        <v>63.8</v>
      </c>
      <c r="AA1069">
        <v>0</v>
      </c>
      <c r="AB1069">
        <v>1</v>
      </c>
      <c r="AC1069">
        <v>2.5000000000000001E-4</v>
      </c>
      <c r="AD1069">
        <v>1</v>
      </c>
      <c r="AE1069" t="s">
        <v>44</v>
      </c>
      <c r="AF1069">
        <v>1.62877878374473E-4</v>
      </c>
      <c r="AG1069">
        <v>1.03916086402914E-2</v>
      </c>
      <c r="AH1069">
        <v>1</v>
      </c>
      <c r="AI1069">
        <v>1</v>
      </c>
      <c r="AJ1069">
        <v>9.7087122121625499E-2</v>
      </c>
      <c r="AK1069">
        <v>0</v>
      </c>
      <c r="AL1069">
        <v>0</v>
      </c>
      <c r="AN1069" s="4">
        <f t="shared" si="48"/>
        <v>209.69000000000233</v>
      </c>
      <c r="AO1069" s="4">
        <f t="shared" si="49"/>
        <v>2.3305801732931286E-12</v>
      </c>
      <c r="AQ1069">
        <f t="shared" si="50"/>
        <v>0</v>
      </c>
    </row>
    <row r="1070" spans="1:43" x14ac:dyDescent="0.25">
      <c r="A1070" t="s">
        <v>2182</v>
      </c>
      <c r="B1070">
        <v>9202924586</v>
      </c>
      <c r="C1070">
        <v>303948775</v>
      </c>
      <c r="D1070">
        <v>1</v>
      </c>
      <c r="E1070" t="s">
        <v>39</v>
      </c>
      <c r="F1070" t="s">
        <v>2183</v>
      </c>
      <c r="G1070" t="s">
        <v>41</v>
      </c>
      <c r="H1070" s="2">
        <v>45170</v>
      </c>
      <c r="I1070">
        <v>250000</v>
      </c>
      <c r="J1070" t="s">
        <v>42</v>
      </c>
      <c r="K1070" t="s">
        <v>42</v>
      </c>
      <c r="L1070">
        <v>250000</v>
      </c>
      <c r="M1070" t="s">
        <v>42</v>
      </c>
      <c r="N1070">
        <v>1951.71</v>
      </c>
      <c r="O1070">
        <v>0</v>
      </c>
      <c r="P1070">
        <v>250000</v>
      </c>
      <c r="Q1070" t="s">
        <v>43</v>
      </c>
      <c r="R1070">
        <v>0.10249999999999999</v>
      </c>
      <c r="S1070">
        <v>0.105</v>
      </c>
      <c r="T1070" t="s">
        <v>44</v>
      </c>
      <c r="U1070">
        <v>45200</v>
      </c>
      <c r="V1070">
        <v>250000</v>
      </c>
      <c r="W1070" t="s">
        <v>42</v>
      </c>
      <c r="X1070" t="s">
        <v>42</v>
      </c>
      <c r="Y1070" t="s">
        <v>42</v>
      </c>
      <c r="Z1070">
        <v>95.21</v>
      </c>
      <c r="AA1070">
        <v>0</v>
      </c>
      <c r="AB1070">
        <v>1</v>
      </c>
      <c r="AC1070">
        <v>2.5000000000000001E-4</v>
      </c>
      <c r="AD1070">
        <v>1</v>
      </c>
      <c r="AE1070" t="s">
        <v>44</v>
      </c>
      <c r="AF1070" s="3">
        <v>4.8000000000000001E-5</v>
      </c>
      <c r="AG1070">
        <v>4.5700799999999998E-3</v>
      </c>
      <c r="AH1070">
        <v>1</v>
      </c>
      <c r="AI1070">
        <v>1</v>
      </c>
      <c r="AJ1070">
        <v>9.9701999999999999E-2</v>
      </c>
      <c r="AK1070">
        <v>0</v>
      </c>
      <c r="AL1070">
        <v>0</v>
      </c>
      <c r="AN1070" s="4">
        <f t="shared" si="48"/>
        <v>0</v>
      </c>
      <c r="AO1070" s="4">
        <f t="shared" si="49"/>
        <v>0</v>
      </c>
      <c r="AQ1070">
        <f t="shared" si="50"/>
        <v>0</v>
      </c>
    </row>
    <row r="1071" spans="1:43" x14ac:dyDescent="0.25">
      <c r="A1071" t="s">
        <v>2184</v>
      </c>
      <c r="B1071">
        <v>9202834702</v>
      </c>
      <c r="C1071">
        <v>303948811</v>
      </c>
      <c r="D1071">
        <v>1</v>
      </c>
      <c r="E1071" t="s">
        <v>39</v>
      </c>
      <c r="F1071" t="s">
        <v>2185</v>
      </c>
      <c r="G1071" t="s">
        <v>41</v>
      </c>
      <c r="H1071" s="2">
        <v>45170</v>
      </c>
      <c r="I1071">
        <v>59205.88</v>
      </c>
      <c r="J1071" t="s">
        <v>42</v>
      </c>
      <c r="K1071" t="s">
        <v>42</v>
      </c>
      <c r="L1071">
        <v>59205.88</v>
      </c>
      <c r="M1071" t="s">
        <v>42</v>
      </c>
      <c r="N1071">
        <v>452.03</v>
      </c>
      <c r="O1071">
        <v>426.62</v>
      </c>
      <c r="P1071">
        <v>58779.26</v>
      </c>
      <c r="Q1071" t="s">
        <v>43</v>
      </c>
      <c r="R1071">
        <v>8.7499999999999994E-2</v>
      </c>
      <c r="S1071">
        <v>0.09</v>
      </c>
      <c r="T1071" t="s">
        <v>44</v>
      </c>
      <c r="U1071">
        <v>45231</v>
      </c>
      <c r="V1071">
        <v>58779.26</v>
      </c>
      <c r="W1071" t="s">
        <v>42</v>
      </c>
      <c r="X1071" t="s">
        <v>42</v>
      </c>
      <c r="Y1071" t="s">
        <v>42</v>
      </c>
      <c r="Z1071">
        <v>25.11</v>
      </c>
      <c r="AA1071">
        <v>0</v>
      </c>
      <c r="AB1071">
        <v>1</v>
      </c>
      <c r="AC1071">
        <v>2.5000000000000001E-4</v>
      </c>
      <c r="AD1071">
        <v>1</v>
      </c>
      <c r="AE1071" t="s">
        <v>44</v>
      </c>
      <c r="AF1071">
        <v>2.0268257139324699E-4</v>
      </c>
      <c r="AG1071">
        <v>5.0893593676844297E-3</v>
      </c>
      <c r="AH1071">
        <v>1</v>
      </c>
      <c r="AI1071">
        <v>1</v>
      </c>
      <c r="AJ1071">
        <v>8.4547317428606703E-2</v>
      </c>
      <c r="AK1071">
        <v>0</v>
      </c>
      <c r="AL1071">
        <v>0</v>
      </c>
      <c r="AN1071" s="4">
        <f t="shared" si="48"/>
        <v>426.61999999999534</v>
      </c>
      <c r="AO1071" s="4">
        <f t="shared" si="49"/>
        <v>-4.6611603465862572E-12</v>
      </c>
      <c r="AQ1071">
        <f t="shared" si="50"/>
        <v>0</v>
      </c>
    </row>
    <row r="1072" spans="1:43" x14ac:dyDescent="0.25">
      <c r="A1072" t="s">
        <v>2186</v>
      </c>
      <c r="B1072">
        <v>9202633237</v>
      </c>
      <c r="C1072">
        <v>303948844</v>
      </c>
      <c r="D1072">
        <v>1</v>
      </c>
      <c r="E1072" t="s">
        <v>39</v>
      </c>
      <c r="F1072" t="s">
        <v>2187</v>
      </c>
      <c r="G1072" t="s">
        <v>41</v>
      </c>
      <c r="H1072" s="2">
        <v>45170</v>
      </c>
      <c r="I1072">
        <v>49991</v>
      </c>
      <c r="J1072" t="s">
        <v>42</v>
      </c>
      <c r="K1072" t="s">
        <v>42</v>
      </c>
      <c r="L1072">
        <v>49991</v>
      </c>
      <c r="M1072" t="s">
        <v>42</v>
      </c>
      <c r="N1072">
        <v>862.69</v>
      </c>
      <c r="O1072">
        <v>13</v>
      </c>
      <c r="P1072">
        <v>49978</v>
      </c>
      <c r="Q1072" t="s">
        <v>43</v>
      </c>
      <c r="R1072">
        <v>9.8750000000000004E-2</v>
      </c>
      <c r="S1072">
        <v>0.10125000000000001</v>
      </c>
      <c r="T1072" t="s">
        <v>44</v>
      </c>
      <c r="U1072">
        <v>45231</v>
      </c>
      <c r="V1072">
        <v>49978</v>
      </c>
      <c r="W1072" t="s">
        <v>42</v>
      </c>
      <c r="X1072" t="s">
        <v>42</v>
      </c>
      <c r="Y1072" t="s">
        <v>42</v>
      </c>
      <c r="Z1072">
        <v>43.15</v>
      </c>
      <c r="AA1072">
        <v>0</v>
      </c>
      <c r="AB1072">
        <v>1</v>
      </c>
      <c r="AC1072">
        <v>2.5000000000000001E-4</v>
      </c>
      <c r="AD1072">
        <v>1</v>
      </c>
      <c r="AE1072" t="s">
        <v>44</v>
      </c>
      <c r="AF1072">
        <v>2.400432077774E-4</v>
      </c>
      <c r="AG1072">
        <v>1.03578644155948E-2</v>
      </c>
      <c r="AH1072">
        <v>1</v>
      </c>
      <c r="AI1072">
        <v>1</v>
      </c>
      <c r="AJ1072">
        <v>9.57599567922226E-2</v>
      </c>
      <c r="AK1072">
        <v>0</v>
      </c>
      <c r="AL1072">
        <v>0</v>
      </c>
      <c r="AN1072" s="4">
        <f t="shared" si="48"/>
        <v>13</v>
      </c>
      <c r="AO1072" s="4">
        <f t="shared" si="49"/>
        <v>0</v>
      </c>
      <c r="AQ1072">
        <f t="shared" si="50"/>
        <v>0</v>
      </c>
    </row>
    <row r="1073" spans="1:43" x14ac:dyDescent="0.25">
      <c r="A1073" t="s">
        <v>2188</v>
      </c>
      <c r="B1073">
        <v>1032544690</v>
      </c>
      <c r="C1073">
        <v>303948876</v>
      </c>
      <c r="D1073">
        <v>1</v>
      </c>
      <c r="E1073" t="s">
        <v>39</v>
      </c>
      <c r="F1073" t="s">
        <v>2189</v>
      </c>
      <c r="G1073" t="s">
        <v>41</v>
      </c>
      <c r="H1073" s="2">
        <v>45170</v>
      </c>
      <c r="I1073">
        <v>116836.77</v>
      </c>
      <c r="J1073" t="s">
        <v>42</v>
      </c>
      <c r="K1073" t="s">
        <v>42</v>
      </c>
      <c r="L1073">
        <v>116836.77</v>
      </c>
      <c r="M1073" t="s">
        <v>42</v>
      </c>
      <c r="N1073">
        <v>905.36</v>
      </c>
      <c r="O1073">
        <v>1000</v>
      </c>
      <c r="P1073">
        <v>115836.77</v>
      </c>
      <c r="Q1073" t="s">
        <v>47</v>
      </c>
      <c r="R1073">
        <v>0.105</v>
      </c>
      <c r="S1073">
        <v>0.105</v>
      </c>
      <c r="T1073" t="s">
        <v>44</v>
      </c>
      <c r="U1073">
        <v>45200</v>
      </c>
      <c r="V1073">
        <v>115836.77</v>
      </c>
      <c r="W1073" t="s">
        <v>42</v>
      </c>
      <c r="X1073" t="s">
        <v>42</v>
      </c>
      <c r="Y1073" t="s">
        <v>42</v>
      </c>
      <c r="Z1073">
        <v>9.1199999999999992</v>
      </c>
      <c r="AA1073">
        <v>0</v>
      </c>
      <c r="AB1073">
        <v>1</v>
      </c>
      <c r="AC1073">
        <v>2.5000000000000001E-4</v>
      </c>
      <c r="AD1073">
        <v>1</v>
      </c>
      <c r="AE1073" t="s">
        <v>44</v>
      </c>
      <c r="AF1073">
        <v>1.02707392544316E-4</v>
      </c>
      <c r="AG1073">
        <v>9.3669142000416504E-4</v>
      </c>
      <c r="AH1073">
        <v>1</v>
      </c>
      <c r="AI1073">
        <v>1</v>
      </c>
      <c r="AJ1073">
        <v>0.103710601187452</v>
      </c>
      <c r="AK1073">
        <v>4.9219423816663204E-3</v>
      </c>
      <c r="AL1073">
        <v>0</v>
      </c>
      <c r="AN1073" s="4">
        <f t="shared" si="48"/>
        <v>1000</v>
      </c>
      <c r="AO1073" s="4">
        <f t="shared" si="49"/>
        <v>0</v>
      </c>
      <c r="AQ1073">
        <f t="shared" si="50"/>
        <v>47.921987500000007</v>
      </c>
    </row>
    <row r="1074" spans="1:43" x14ac:dyDescent="0.25">
      <c r="A1074" t="s">
        <v>2190</v>
      </c>
      <c r="B1074">
        <v>9202835055</v>
      </c>
      <c r="C1074">
        <v>303947546</v>
      </c>
      <c r="D1074">
        <v>1</v>
      </c>
      <c r="E1074" t="s">
        <v>39</v>
      </c>
      <c r="F1074" t="s">
        <v>2191</v>
      </c>
      <c r="G1074" t="s">
        <v>41</v>
      </c>
      <c r="H1074" s="2">
        <v>45170</v>
      </c>
      <c r="I1074">
        <v>37500</v>
      </c>
      <c r="J1074" t="s">
        <v>42</v>
      </c>
      <c r="K1074" t="s">
        <v>42</v>
      </c>
      <c r="L1074">
        <v>37500</v>
      </c>
      <c r="M1074" t="s">
        <v>42</v>
      </c>
      <c r="N1074">
        <v>308.22000000000003</v>
      </c>
      <c r="O1074">
        <v>0</v>
      </c>
      <c r="P1074">
        <v>37500</v>
      </c>
      <c r="Q1074" t="s">
        <v>43</v>
      </c>
      <c r="R1074">
        <v>9.375E-2</v>
      </c>
      <c r="S1074">
        <v>9.6250000000000002E-2</v>
      </c>
      <c r="T1074" t="s">
        <v>44</v>
      </c>
      <c r="U1074">
        <v>45200</v>
      </c>
      <c r="V1074">
        <v>37500</v>
      </c>
      <c r="W1074" t="s">
        <v>42</v>
      </c>
      <c r="X1074" t="s">
        <v>42</v>
      </c>
      <c r="Y1074" t="s">
        <v>42</v>
      </c>
      <c r="Z1074">
        <v>16.440000000000001</v>
      </c>
      <c r="AA1074">
        <v>0</v>
      </c>
      <c r="AB1074">
        <v>1</v>
      </c>
      <c r="AC1074">
        <v>2.5000000000000001E-4</v>
      </c>
      <c r="AD1074">
        <v>1</v>
      </c>
      <c r="AE1074" t="s">
        <v>44</v>
      </c>
      <c r="AF1074">
        <v>3.2000000000000003E-4</v>
      </c>
      <c r="AG1074">
        <v>5.2608000000000004E-3</v>
      </c>
      <c r="AH1074">
        <v>1</v>
      </c>
      <c r="AI1074">
        <v>1</v>
      </c>
      <c r="AJ1074">
        <v>9.0679999999999997E-2</v>
      </c>
      <c r="AK1074">
        <v>0</v>
      </c>
      <c r="AL1074">
        <v>0</v>
      </c>
      <c r="AN1074" s="4">
        <f t="shared" si="48"/>
        <v>0</v>
      </c>
      <c r="AO1074" s="4">
        <f t="shared" si="49"/>
        <v>0</v>
      </c>
      <c r="AQ1074">
        <f t="shared" si="50"/>
        <v>0</v>
      </c>
    </row>
    <row r="1075" spans="1:43" x14ac:dyDescent="0.25">
      <c r="A1075" t="s">
        <v>2192</v>
      </c>
      <c r="B1075">
        <v>9202787355</v>
      </c>
      <c r="C1075">
        <v>303947564</v>
      </c>
      <c r="D1075">
        <v>1</v>
      </c>
      <c r="E1075" t="s">
        <v>39</v>
      </c>
      <c r="F1075" t="s">
        <v>2193</v>
      </c>
      <c r="G1075" t="s">
        <v>41</v>
      </c>
      <c r="H1075" s="2">
        <v>45170</v>
      </c>
      <c r="I1075">
        <v>50000</v>
      </c>
      <c r="J1075" t="s">
        <v>42</v>
      </c>
      <c r="K1075" t="s">
        <v>42</v>
      </c>
      <c r="L1075">
        <v>50000</v>
      </c>
      <c r="M1075" t="s">
        <v>42</v>
      </c>
      <c r="N1075">
        <v>429.97</v>
      </c>
      <c r="O1075">
        <v>18070.03</v>
      </c>
      <c r="P1075">
        <v>31929.97</v>
      </c>
      <c r="Q1075" t="s">
        <v>43</v>
      </c>
      <c r="R1075">
        <v>9.8750000000000004E-2</v>
      </c>
      <c r="S1075">
        <v>0.10125000000000001</v>
      </c>
      <c r="T1075" t="s">
        <v>44</v>
      </c>
      <c r="U1075">
        <v>45231</v>
      </c>
      <c r="V1075">
        <v>31929.97</v>
      </c>
      <c r="W1075" t="s">
        <v>42</v>
      </c>
      <c r="X1075" t="s">
        <v>42</v>
      </c>
      <c r="Y1075" t="s">
        <v>42</v>
      </c>
      <c r="Z1075">
        <v>21.23</v>
      </c>
      <c r="AA1075">
        <v>0</v>
      </c>
      <c r="AB1075">
        <v>1</v>
      </c>
      <c r="AC1075">
        <v>2.5000000000000001E-4</v>
      </c>
      <c r="AD1075">
        <v>1</v>
      </c>
      <c r="AE1075" t="s">
        <v>44</v>
      </c>
      <c r="AF1075">
        <v>2.4000000000000001E-4</v>
      </c>
      <c r="AG1075">
        <v>5.0952000000000002E-3</v>
      </c>
      <c r="AH1075">
        <v>1</v>
      </c>
      <c r="AI1075">
        <v>1</v>
      </c>
      <c r="AJ1075">
        <v>9.5759999999999998E-2</v>
      </c>
      <c r="AK1075">
        <v>0</v>
      </c>
      <c r="AL1075">
        <v>0</v>
      </c>
      <c r="AN1075" s="4">
        <f t="shared" si="48"/>
        <v>18070.03</v>
      </c>
      <c r="AO1075" s="4">
        <f t="shared" si="49"/>
        <v>0</v>
      </c>
      <c r="AQ1075">
        <f t="shared" si="50"/>
        <v>0</v>
      </c>
    </row>
    <row r="1076" spans="1:43" x14ac:dyDescent="0.25">
      <c r="A1076" t="s">
        <v>2194</v>
      </c>
      <c r="B1076">
        <v>1032823913</v>
      </c>
      <c r="C1076">
        <v>303948119</v>
      </c>
      <c r="D1076">
        <v>1</v>
      </c>
      <c r="E1076" t="s">
        <v>39</v>
      </c>
      <c r="F1076" t="s">
        <v>2195</v>
      </c>
      <c r="G1076" t="s">
        <v>41</v>
      </c>
      <c r="H1076" s="2">
        <v>45170</v>
      </c>
      <c r="I1076">
        <v>47630.95</v>
      </c>
      <c r="J1076" t="s">
        <v>42</v>
      </c>
      <c r="K1076" t="s">
        <v>42</v>
      </c>
      <c r="L1076">
        <v>47630.95</v>
      </c>
      <c r="M1076" t="s">
        <v>42</v>
      </c>
      <c r="N1076">
        <v>467.23</v>
      </c>
      <c r="O1076">
        <v>82.77</v>
      </c>
      <c r="P1076">
        <v>47548.18</v>
      </c>
      <c r="Q1076" t="s">
        <v>47</v>
      </c>
      <c r="R1076">
        <v>0</v>
      </c>
      <c r="S1076">
        <v>0.11749999999999999</v>
      </c>
      <c r="T1076" t="s">
        <v>44</v>
      </c>
      <c r="U1076">
        <v>45200</v>
      </c>
      <c r="V1076">
        <v>47548.18</v>
      </c>
      <c r="W1076" t="s">
        <v>42</v>
      </c>
      <c r="X1076" t="s">
        <v>42</v>
      </c>
      <c r="Y1076" t="s">
        <v>42</v>
      </c>
      <c r="Z1076">
        <v>9.1199999999999992</v>
      </c>
      <c r="AA1076">
        <v>0</v>
      </c>
      <c r="AB1076">
        <v>1</v>
      </c>
      <c r="AC1076">
        <v>2.5000000000000001E-4</v>
      </c>
      <c r="AD1076">
        <v>1</v>
      </c>
      <c r="AE1076" t="s">
        <v>44</v>
      </c>
      <c r="AF1076">
        <v>2.5193702833976699E-4</v>
      </c>
      <c r="AG1076">
        <v>2.2976656984586702E-3</v>
      </c>
      <c r="AH1076">
        <v>1</v>
      </c>
      <c r="AI1076">
        <v>1</v>
      </c>
      <c r="AJ1076">
        <v>0.114700397273202</v>
      </c>
      <c r="AK1076">
        <v>4.8085278584617799E-3</v>
      </c>
      <c r="AL1076">
        <v>0</v>
      </c>
      <c r="AN1076" s="4">
        <f t="shared" si="48"/>
        <v>82.769999999996799</v>
      </c>
      <c r="AO1076" s="4">
        <f t="shared" si="49"/>
        <v>-3.1974423109204508E-12</v>
      </c>
      <c r="AQ1076">
        <f t="shared" si="50"/>
        <v>19.086229166666673</v>
      </c>
    </row>
    <row r="1077" spans="1:43" x14ac:dyDescent="0.25">
      <c r="A1077" t="s">
        <v>2196</v>
      </c>
      <c r="B1077">
        <v>1032544056</v>
      </c>
      <c r="C1077">
        <v>303951547</v>
      </c>
      <c r="D1077">
        <v>1</v>
      </c>
      <c r="E1077" t="s">
        <v>39</v>
      </c>
      <c r="F1077" t="s">
        <v>2197</v>
      </c>
      <c r="G1077" t="s">
        <v>41</v>
      </c>
      <c r="H1077" s="2">
        <v>45170</v>
      </c>
      <c r="I1077">
        <v>45000</v>
      </c>
      <c r="J1077" t="s">
        <v>42</v>
      </c>
      <c r="K1077" t="s">
        <v>42</v>
      </c>
      <c r="L1077">
        <v>45000</v>
      </c>
      <c r="M1077" t="s">
        <v>42</v>
      </c>
      <c r="N1077">
        <v>434.74</v>
      </c>
      <c r="O1077">
        <v>0</v>
      </c>
      <c r="P1077">
        <v>45000</v>
      </c>
      <c r="Q1077" t="s">
        <v>47</v>
      </c>
      <c r="R1077">
        <v>0.11625000000000001</v>
      </c>
      <c r="S1077">
        <v>0.11625000000000001</v>
      </c>
      <c r="T1077" t="s">
        <v>44</v>
      </c>
      <c r="U1077">
        <v>45200</v>
      </c>
      <c r="V1077">
        <v>45000</v>
      </c>
      <c r="W1077" t="s">
        <v>42</v>
      </c>
      <c r="X1077" t="s">
        <v>42</v>
      </c>
      <c r="Y1077" t="s">
        <v>42</v>
      </c>
      <c r="Z1077">
        <v>9.1199999999999992</v>
      </c>
      <c r="AA1077">
        <v>0</v>
      </c>
      <c r="AB1077">
        <v>1</v>
      </c>
      <c r="AC1077">
        <v>2.5000000000000001E-4</v>
      </c>
      <c r="AD1077">
        <v>1</v>
      </c>
      <c r="AE1077" t="s">
        <v>44</v>
      </c>
      <c r="AF1077">
        <v>2.66666666666667E-4</v>
      </c>
      <c r="AG1077">
        <v>2.4320000000000001E-3</v>
      </c>
      <c r="AH1077">
        <v>1</v>
      </c>
      <c r="AI1077">
        <v>1</v>
      </c>
      <c r="AJ1077">
        <v>0.113301333333333</v>
      </c>
      <c r="AK1077">
        <v>4.7973333333333297E-3</v>
      </c>
      <c r="AL1077">
        <v>0</v>
      </c>
      <c r="AN1077" s="4">
        <f t="shared" si="48"/>
        <v>0</v>
      </c>
      <c r="AO1077" s="4">
        <f t="shared" si="49"/>
        <v>0</v>
      </c>
      <c r="AQ1077">
        <f t="shared" si="50"/>
        <v>17.989999999999984</v>
      </c>
    </row>
    <row r="1078" spans="1:43" x14ac:dyDescent="0.25">
      <c r="A1078" t="s">
        <v>2198</v>
      </c>
      <c r="B1078">
        <v>1032529437</v>
      </c>
      <c r="C1078">
        <v>303948121</v>
      </c>
      <c r="D1078">
        <v>1</v>
      </c>
      <c r="E1078" t="s">
        <v>39</v>
      </c>
      <c r="F1078" t="s">
        <v>2199</v>
      </c>
      <c r="G1078" t="s">
        <v>41</v>
      </c>
      <c r="H1078" s="2">
        <v>45170</v>
      </c>
      <c r="I1078">
        <v>200000</v>
      </c>
      <c r="J1078" t="s">
        <v>42</v>
      </c>
      <c r="K1078" t="s">
        <v>42</v>
      </c>
      <c r="L1078">
        <v>200000</v>
      </c>
      <c r="M1078" t="s">
        <v>42</v>
      </c>
      <c r="N1078">
        <v>1826.03</v>
      </c>
      <c r="O1078">
        <v>0</v>
      </c>
      <c r="P1078">
        <v>200000</v>
      </c>
      <c r="Q1078" t="s">
        <v>47</v>
      </c>
      <c r="R1078">
        <v>0.11</v>
      </c>
      <c r="S1078">
        <v>0.11</v>
      </c>
      <c r="T1078" t="s">
        <v>44</v>
      </c>
      <c r="U1078">
        <v>45200</v>
      </c>
      <c r="V1078">
        <v>200000</v>
      </c>
      <c r="W1078" t="s">
        <v>42</v>
      </c>
      <c r="X1078" t="s">
        <v>42</v>
      </c>
      <c r="Y1078" t="s">
        <v>42</v>
      </c>
      <c r="Z1078">
        <v>9.1199999999999992</v>
      </c>
      <c r="AA1078">
        <v>0</v>
      </c>
      <c r="AB1078">
        <v>1</v>
      </c>
      <c r="AC1078">
        <v>2.5000000000000001E-4</v>
      </c>
      <c r="AD1078">
        <v>1</v>
      </c>
      <c r="AE1078" t="s">
        <v>44</v>
      </c>
      <c r="AF1078" s="3">
        <v>6.0000000000000002E-5</v>
      </c>
      <c r="AG1078">
        <v>5.4719999999999997E-4</v>
      </c>
      <c r="AH1078">
        <v>1</v>
      </c>
      <c r="AI1078">
        <v>1</v>
      </c>
      <c r="AJ1078">
        <v>0.1091428</v>
      </c>
      <c r="AK1078">
        <v>4.9544000000000003E-3</v>
      </c>
      <c r="AL1078">
        <v>0</v>
      </c>
      <c r="AN1078" s="4">
        <f t="shared" si="48"/>
        <v>0</v>
      </c>
      <c r="AO1078" s="4">
        <f t="shared" si="49"/>
        <v>0</v>
      </c>
      <c r="AQ1078">
        <f t="shared" si="50"/>
        <v>82.573333333333338</v>
      </c>
    </row>
    <row r="1079" spans="1:43" x14ac:dyDescent="0.25">
      <c r="A1079" t="s">
        <v>2200</v>
      </c>
      <c r="B1079">
        <v>9202786308</v>
      </c>
      <c r="C1079">
        <v>303948181</v>
      </c>
      <c r="D1079">
        <v>1</v>
      </c>
      <c r="E1079" t="s">
        <v>39</v>
      </c>
      <c r="F1079" t="s">
        <v>2201</v>
      </c>
      <c r="G1079" t="s">
        <v>41</v>
      </c>
      <c r="H1079" s="2">
        <v>45170</v>
      </c>
      <c r="I1079">
        <v>180000</v>
      </c>
      <c r="J1079" t="s">
        <v>42</v>
      </c>
      <c r="K1079" t="s">
        <v>42</v>
      </c>
      <c r="L1079">
        <v>180000</v>
      </c>
      <c r="M1079" t="s">
        <v>42</v>
      </c>
      <c r="N1079">
        <v>1165.07</v>
      </c>
      <c r="O1079">
        <v>0</v>
      </c>
      <c r="P1079">
        <v>180000</v>
      </c>
      <c r="Q1079" t="s">
        <v>43</v>
      </c>
      <c r="R1079">
        <v>8.7499999999999994E-2</v>
      </c>
      <c r="S1079">
        <v>0.09</v>
      </c>
      <c r="T1079" t="s">
        <v>44</v>
      </c>
      <c r="U1079">
        <v>45200</v>
      </c>
      <c r="V1079">
        <v>180000</v>
      </c>
      <c r="W1079" t="s">
        <v>42</v>
      </c>
      <c r="X1079" t="s">
        <v>42</v>
      </c>
      <c r="Y1079" t="s">
        <v>42</v>
      </c>
      <c r="Z1079">
        <v>66.58</v>
      </c>
      <c r="AA1079">
        <v>0</v>
      </c>
      <c r="AB1079">
        <v>1</v>
      </c>
      <c r="AC1079">
        <v>2.5000000000000001E-4</v>
      </c>
      <c r="AD1079">
        <v>1</v>
      </c>
      <c r="AE1079" t="s">
        <v>44</v>
      </c>
      <c r="AF1079" s="3">
        <v>6.6666666666666697E-5</v>
      </c>
      <c r="AG1079">
        <v>4.4386666666666698E-3</v>
      </c>
      <c r="AH1079">
        <v>1</v>
      </c>
      <c r="AI1079">
        <v>1</v>
      </c>
      <c r="AJ1079">
        <v>8.4683333333333305E-2</v>
      </c>
      <c r="AK1079">
        <v>0</v>
      </c>
      <c r="AL1079">
        <v>0</v>
      </c>
      <c r="AN1079" s="4">
        <f t="shared" si="48"/>
        <v>0</v>
      </c>
      <c r="AO1079" s="4">
        <f t="shared" si="49"/>
        <v>0</v>
      </c>
      <c r="AQ1079">
        <f t="shared" si="50"/>
        <v>0</v>
      </c>
    </row>
    <row r="1080" spans="1:43" x14ac:dyDescent="0.25">
      <c r="A1080" t="s">
        <v>2202</v>
      </c>
      <c r="B1080">
        <v>1032528140</v>
      </c>
      <c r="C1080">
        <v>303948694</v>
      </c>
      <c r="D1080">
        <v>1</v>
      </c>
      <c r="E1080" t="s">
        <v>39</v>
      </c>
      <c r="F1080" t="s">
        <v>2203</v>
      </c>
      <c r="G1080" t="s">
        <v>41</v>
      </c>
      <c r="H1080" s="2">
        <v>45170</v>
      </c>
      <c r="I1080">
        <v>54519.69</v>
      </c>
      <c r="J1080" t="s">
        <v>42</v>
      </c>
      <c r="K1080" t="s">
        <v>42</v>
      </c>
      <c r="L1080">
        <v>54519.69</v>
      </c>
      <c r="M1080" t="s">
        <v>42</v>
      </c>
      <c r="N1080">
        <v>495.48</v>
      </c>
      <c r="O1080">
        <v>0</v>
      </c>
      <c r="P1080">
        <v>54519.69</v>
      </c>
      <c r="Q1080" t="s">
        <v>47</v>
      </c>
      <c r="R1080">
        <v>0.10875</v>
      </c>
      <c r="S1080">
        <v>0.10875</v>
      </c>
      <c r="T1080" t="s">
        <v>44</v>
      </c>
      <c r="U1080">
        <v>45200</v>
      </c>
      <c r="V1080">
        <v>54519.69</v>
      </c>
      <c r="W1080" t="s">
        <v>42</v>
      </c>
      <c r="X1080" t="s">
        <v>42</v>
      </c>
      <c r="Y1080" t="s">
        <v>42</v>
      </c>
      <c r="Z1080">
        <v>9.1199999999999992</v>
      </c>
      <c r="AA1080">
        <v>0</v>
      </c>
      <c r="AB1080">
        <v>1</v>
      </c>
      <c r="AC1080">
        <v>2.5000000000000001E-4</v>
      </c>
      <c r="AD1080">
        <v>1</v>
      </c>
      <c r="AE1080" t="s">
        <v>44</v>
      </c>
      <c r="AF1080">
        <v>2.2010396610839099E-4</v>
      </c>
      <c r="AG1080">
        <v>2.0073481709085299E-3</v>
      </c>
      <c r="AH1080">
        <v>1</v>
      </c>
      <c r="AI1080">
        <v>1</v>
      </c>
      <c r="AJ1080">
        <v>0.106272547862983</v>
      </c>
      <c r="AK1080">
        <v>4.83272098575762E-3</v>
      </c>
      <c r="AL1080">
        <v>0</v>
      </c>
      <c r="AN1080" s="4">
        <f t="shared" si="48"/>
        <v>0</v>
      </c>
      <c r="AO1080" s="4">
        <f t="shared" si="49"/>
        <v>0</v>
      </c>
      <c r="AQ1080">
        <f t="shared" si="50"/>
        <v>21.956537499999992</v>
      </c>
    </row>
    <row r="1081" spans="1:43" x14ac:dyDescent="0.25">
      <c r="A1081" t="s">
        <v>2204</v>
      </c>
      <c r="B1081">
        <v>1032528467</v>
      </c>
      <c r="C1081">
        <v>303948697</v>
      </c>
      <c r="D1081">
        <v>1</v>
      </c>
      <c r="E1081" t="s">
        <v>39</v>
      </c>
      <c r="F1081" t="s">
        <v>2205</v>
      </c>
      <c r="G1081" t="s">
        <v>41</v>
      </c>
      <c r="H1081" s="2">
        <v>45170</v>
      </c>
      <c r="I1081">
        <v>64302.559999999998</v>
      </c>
      <c r="J1081" t="s">
        <v>42</v>
      </c>
      <c r="K1081" t="s">
        <v>42</v>
      </c>
      <c r="L1081">
        <v>64302.559999999998</v>
      </c>
      <c r="M1081" t="s">
        <v>42</v>
      </c>
      <c r="N1081">
        <v>522.36</v>
      </c>
      <c r="O1081">
        <v>0</v>
      </c>
      <c r="P1081">
        <v>64302.559999999998</v>
      </c>
      <c r="Q1081" t="s">
        <v>47</v>
      </c>
      <c r="R1081">
        <v>9.7500000000000003E-2</v>
      </c>
      <c r="S1081">
        <v>9.7500000000000003E-2</v>
      </c>
      <c r="T1081" t="s">
        <v>44</v>
      </c>
      <c r="U1081">
        <v>45200</v>
      </c>
      <c r="V1081">
        <v>64302.559999999998</v>
      </c>
      <c r="W1081" t="s">
        <v>42</v>
      </c>
      <c r="X1081" t="s">
        <v>42</v>
      </c>
      <c r="Y1081" t="s">
        <v>42</v>
      </c>
      <c r="Z1081">
        <v>9.1199999999999992</v>
      </c>
      <c r="AA1081">
        <v>0</v>
      </c>
      <c r="AB1081">
        <v>1</v>
      </c>
      <c r="AC1081">
        <v>2.5000000000000001E-4</v>
      </c>
      <c r="AD1081">
        <v>1</v>
      </c>
      <c r="AE1081" t="s">
        <v>44</v>
      </c>
      <c r="AF1081">
        <v>1.8661776451824001E-4</v>
      </c>
      <c r="AG1081">
        <v>1.7019540124063499E-3</v>
      </c>
      <c r="AH1081">
        <v>1</v>
      </c>
      <c r="AI1081">
        <v>1</v>
      </c>
      <c r="AJ1081">
        <v>9.5361428223075403E-2</v>
      </c>
      <c r="AK1081">
        <v>4.8581704989661403E-3</v>
      </c>
      <c r="AL1081">
        <v>0</v>
      </c>
      <c r="AN1081" s="4">
        <f t="shared" si="48"/>
        <v>0</v>
      </c>
      <c r="AO1081" s="4">
        <f t="shared" si="49"/>
        <v>0</v>
      </c>
      <c r="AQ1081">
        <f t="shared" si="50"/>
        <v>26.032733333333343</v>
      </c>
    </row>
    <row r="1082" spans="1:43" x14ac:dyDescent="0.25">
      <c r="A1082" t="s">
        <v>2206</v>
      </c>
      <c r="B1082">
        <v>1032823997</v>
      </c>
      <c r="C1082">
        <v>303949544</v>
      </c>
      <c r="D1082">
        <v>1</v>
      </c>
      <c r="E1082" t="s">
        <v>39</v>
      </c>
      <c r="F1082" t="s">
        <v>2207</v>
      </c>
      <c r="G1082" t="s">
        <v>41</v>
      </c>
      <c r="H1082" s="2">
        <v>45170</v>
      </c>
      <c r="I1082">
        <v>59800</v>
      </c>
      <c r="J1082" t="s">
        <v>42</v>
      </c>
      <c r="K1082" t="s">
        <v>42</v>
      </c>
      <c r="L1082">
        <v>59800</v>
      </c>
      <c r="M1082" t="s">
        <v>42</v>
      </c>
      <c r="N1082">
        <v>546.96</v>
      </c>
      <c r="O1082">
        <v>100</v>
      </c>
      <c r="P1082">
        <v>59700</v>
      </c>
      <c r="Q1082" t="s">
        <v>47</v>
      </c>
      <c r="R1082">
        <v>0</v>
      </c>
      <c r="S1082">
        <v>0.11</v>
      </c>
      <c r="T1082" t="s">
        <v>44</v>
      </c>
      <c r="U1082">
        <v>45200</v>
      </c>
      <c r="V1082">
        <v>59700</v>
      </c>
      <c r="W1082" t="s">
        <v>42</v>
      </c>
      <c r="X1082" t="s">
        <v>42</v>
      </c>
      <c r="Y1082" t="s">
        <v>42</v>
      </c>
      <c r="Z1082">
        <v>9.1199999999999992</v>
      </c>
      <c r="AA1082">
        <v>0</v>
      </c>
      <c r="AB1082">
        <v>1</v>
      </c>
      <c r="AC1082">
        <v>2.5000000000000001E-4</v>
      </c>
      <c r="AD1082">
        <v>1</v>
      </c>
      <c r="AE1082" t="s">
        <v>44</v>
      </c>
      <c r="AF1082">
        <v>2.0066889632107E-4</v>
      </c>
      <c r="AG1082">
        <v>1.83010033444816E-3</v>
      </c>
      <c r="AH1082">
        <v>1</v>
      </c>
      <c r="AI1082">
        <v>1</v>
      </c>
      <c r="AJ1082">
        <v>0.107719230769231</v>
      </c>
      <c r="AK1082">
        <v>4.8474916387959898E-3</v>
      </c>
      <c r="AL1082">
        <v>0</v>
      </c>
      <c r="AN1082" s="4">
        <f t="shared" si="48"/>
        <v>100</v>
      </c>
      <c r="AO1082" s="4">
        <f t="shared" si="49"/>
        <v>0</v>
      </c>
      <c r="AQ1082">
        <f t="shared" si="50"/>
        <v>24.15666666666668</v>
      </c>
    </row>
    <row r="1083" spans="1:43" x14ac:dyDescent="0.25">
      <c r="A1083" t="s">
        <v>2208</v>
      </c>
      <c r="B1083">
        <v>1031447578</v>
      </c>
      <c r="C1083">
        <v>303949573</v>
      </c>
      <c r="D1083">
        <v>1</v>
      </c>
      <c r="E1083" t="s">
        <v>39</v>
      </c>
      <c r="F1083" t="s">
        <v>2209</v>
      </c>
      <c r="G1083" t="s">
        <v>41</v>
      </c>
      <c r="H1083" s="2">
        <v>45170</v>
      </c>
      <c r="I1083">
        <v>360000</v>
      </c>
      <c r="J1083" t="s">
        <v>42</v>
      </c>
      <c r="K1083" t="s">
        <v>42</v>
      </c>
      <c r="L1083">
        <v>360000</v>
      </c>
      <c r="M1083" t="s">
        <v>42</v>
      </c>
      <c r="N1083">
        <v>3152.3</v>
      </c>
      <c r="O1083">
        <v>46500</v>
      </c>
      <c r="P1083">
        <v>313500</v>
      </c>
      <c r="Q1083" t="s">
        <v>47</v>
      </c>
      <c r="R1083">
        <v>0.10375</v>
      </c>
      <c r="S1083">
        <v>0.10375</v>
      </c>
      <c r="T1083" t="s">
        <v>44</v>
      </c>
      <c r="U1083">
        <v>45231</v>
      </c>
      <c r="V1083">
        <v>313500</v>
      </c>
      <c r="W1083" t="s">
        <v>42</v>
      </c>
      <c r="X1083" t="s">
        <v>42</v>
      </c>
      <c r="Y1083" t="s">
        <v>42</v>
      </c>
      <c r="Z1083">
        <v>9.1199999999999992</v>
      </c>
      <c r="AA1083">
        <v>0</v>
      </c>
      <c r="AB1083">
        <v>1</v>
      </c>
      <c r="AC1083">
        <v>2.5000000000000001E-4</v>
      </c>
      <c r="AD1083">
        <v>1</v>
      </c>
      <c r="AE1083" t="s">
        <v>44</v>
      </c>
      <c r="AF1083" s="3">
        <v>3.3333333333333301E-5</v>
      </c>
      <c r="AG1083">
        <v>3.0400000000000002E-4</v>
      </c>
      <c r="AH1083">
        <v>1</v>
      </c>
      <c r="AI1083">
        <v>1</v>
      </c>
      <c r="AJ1083">
        <v>0.103162666666667</v>
      </c>
      <c r="AK1083">
        <v>4.9746666666666698E-3</v>
      </c>
      <c r="AL1083">
        <v>0</v>
      </c>
      <c r="AN1083" s="4">
        <f t="shared" si="48"/>
        <v>46500</v>
      </c>
      <c r="AO1083" s="4">
        <f t="shared" si="49"/>
        <v>0</v>
      </c>
      <c r="AQ1083">
        <f t="shared" si="50"/>
        <v>149.24000000000009</v>
      </c>
    </row>
    <row r="1084" spans="1:43" x14ac:dyDescent="0.25">
      <c r="A1084" t="s">
        <v>2210</v>
      </c>
      <c r="B1084">
        <v>1032529479</v>
      </c>
      <c r="C1084">
        <v>303948953</v>
      </c>
      <c r="D1084">
        <v>1</v>
      </c>
      <c r="E1084" t="s">
        <v>39</v>
      </c>
      <c r="F1084" t="s">
        <v>2211</v>
      </c>
      <c r="G1084" t="s">
        <v>41</v>
      </c>
      <c r="H1084" s="2">
        <v>45170</v>
      </c>
      <c r="I1084">
        <v>50300</v>
      </c>
      <c r="J1084" t="s">
        <v>42</v>
      </c>
      <c r="K1084" t="s">
        <v>42</v>
      </c>
      <c r="L1084">
        <v>50300</v>
      </c>
      <c r="M1084" t="s">
        <v>42</v>
      </c>
      <c r="N1084">
        <v>332.07</v>
      </c>
      <c r="O1084">
        <v>0</v>
      </c>
      <c r="P1084">
        <v>50300</v>
      </c>
      <c r="Q1084" t="s">
        <v>47</v>
      </c>
      <c r="R1084">
        <v>9.8750000000000004E-2</v>
      </c>
      <c r="S1084">
        <v>9.8750000000000004E-2</v>
      </c>
      <c r="T1084" t="s">
        <v>44</v>
      </c>
      <c r="U1084">
        <v>45200</v>
      </c>
      <c r="V1084">
        <v>50300</v>
      </c>
      <c r="W1084" t="s">
        <v>42</v>
      </c>
      <c r="X1084" t="s">
        <v>42</v>
      </c>
      <c r="Y1084" t="s">
        <v>42</v>
      </c>
      <c r="Z1084">
        <v>9.1199999999999992</v>
      </c>
      <c r="AA1084">
        <v>0</v>
      </c>
      <c r="AB1084">
        <v>1</v>
      </c>
      <c r="AC1084">
        <v>2.5000000000000001E-4</v>
      </c>
      <c r="AD1084">
        <v>1</v>
      </c>
      <c r="AE1084" t="s">
        <v>44</v>
      </c>
      <c r="AF1084">
        <v>2.3856858846918501E-4</v>
      </c>
      <c r="AG1084">
        <v>2.1757455268389702E-3</v>
      </c>
      <c r="AH1084">
        <v>1</v>
      </c>
      <c r="AI1084">
        <v>1</v>
      </c>
      <c r="AJ1084">
        <v>9.6085685884691893E-2</v>
      </c>
      <c r="AK1084">
        <v>4.81868787276342E-3</v>
      </c>
      <c r="AL1084">
        <v>0</v>
      </c>
      <c r="AN1084" s="4">
        <f t="shared" si="48"/>
        <v>0</v>
      </c>
      <c r="AO1084" s="4">
        <f t="shared" si="49"/>
        <v>0</v>
      </c>
      <c r="AQ1084">
        <f t="shared" si="50"/>
        <v>20.198333333333334</v>
      </c>
    </row>
    <row r="1085" spans="1:43" x14ac:dyDescent="0.25">
      <c r="A1085" t="s">
        <v>2212</v>
      </c>
      <c r="B1085">
        <v>9203007415</v>
      </c>
      <c r="C1085">
        <v>303949002</v>
      </c>
      <c r="D1085">
        <v>1</v>
      </c>
      <c r="E1085" t="s">
        <v>39</v>
      </c>
      <c r="F1085" t="s">
        <v>2213</v>
      </c>
      <c r="G1085" t="s">
        <v>41</v>
      </c>
      <c r="H1085" s="2">
        <v>45170</v>
      </c>
      <c r="I1085">
        <v>44283.73</v>
      </c>
      <c r="J1085" t="s">
        <v>42</v>
      </c>
      <c r="K1085" t="s">
        <v>42</v>
      </c>
      <c r="L1085">
        <v>44283.73</v>
      </c>
      <c r="M1085" t="s">
        <v>42</v>
      </c>
      <c r="N1085">
        <v>357.3</v>
      </c>
      <c r="O1085">
        <v>0</v>
      </c>
      <c r="P1085">
        <v>44283.73</v>
      </c>
      <c r="Q1085" t="s">
        <v>43</v>
      </c>
      <c r="R1085">
        <v>9.2499999999999999E-2</v>
      </c>
      <c r="S1085">
        <v>9.5000000000000001E-2</v>
      </c>
      <c r="T1085" t="s">
        <v>44</v>
      </c>
      <c r="U1085">
        <v>45231</v>
      </c>
      <c r="V1085">
        <v>44283.73</v>
      </c>
      <c r="W1085" t="s">
        <v>42</v>
      </c>
      <c r="X1085" t="s">
        <v>42</v>
      </c>
      <c r="Y1085" t="s">
        <v>42</v>
      </c>
      <c r="Z1085">
        <v>18.809999999999999</v>
      </c>
      <c r="AA1085">
        <v>0</v>
      </c>
      <c r="AB1085">
        <v>1</v>
      </c>
      <c r="AC1085">
        <v>2.5000000000000001E-4</v>
      </c>
      <c r="AD1085">
        <v>1</v>
      </c>
      <c r="AE1085" t="s">
        <v>44</v>
      </c>
      <c r="AF1085">
        <v>2.7097988358252602E-4</v>
      </c>
      <c r="AG1085">
        <v>5.0971316101873099E-3</v>
      </c>
      <c r="AH1085">
        <v>1</v>
      </c>
      <c r="AI1085">
        <v>1</v>
      </c>
      <c r="AJ1085">
        <v>8.9479020116417493E-2</v>
      </c>
      <c r="AK1085">
        <v>0</v>
      </c>
      <c r="AL1085">
        <v>0</v>
      </c>
      <c r="AN1085" s="4">
        <f t="shared" si="48"/>
        <v>0</v>
      </c>
      <c r="AO1085" s="4">
        <f t="shared" si="49"/>
        <v>0</v>
      </c>
      <c r="AQ1085">
        <f t="shared" si="50"/>
        <v>0</v>
      </c>
    </row>
    <row r="1086" spans="1:43" x14ac:dyDescent="0.25">
      <c r="A1086" t="s">
        <v>2214</v>
      </c>
      <c r="B1086">
        <v>9203358305</v>
      </c>
      <c r="C1086">
        <v>303951660</v>
      </c>
      <c r="D1086">
        <v>1</v>
      </c>
      <c r="E1086" t="s">
        <v>39</v>
      </c>
      <c r="F1086" t="s">
        <v>2215</v>
      </c>
      <c r="G1086" t="s">
        <v>41</v>
      </c>
      <c r="H1086" s="2">
        <v>45170</v>
      </c>
      <c r="I1086">
        <v>51472.43</v>
      </c>
      <c r="J1086" t="s">
        <v>42</v>
      </c>
      <c r="K1086" t="s">
        <v>42</v>
      </c>
      <c r="L1086">
        <v>51472.43</v>
      </c>
      <c r="M1086" t="s">
        <v>42</v>
      </c>
      <c r="N1086">
        <v>393.45</v>
      </c>
      <c r="O1086">
        <v>500</v>
      </c>
      <c r="P1086">
        <v>50972.43</v>
      </c>
      <c r="Q1086" t="s">
        <v>43</v>
      </c>
      <c r="R1086">
        <v>8.7499999999999994E-2</v>
      </c>
      <c r="S1086">
        <v>0.09</v>
      </c>
      <c r="T1086" t="s">
        <v>44</v>
      </c>
      <c r="U1086">
        <v>45231</v>
      </c>
      <c r="V1086">
        <v>50972.43</v>
      </c>
      <c r="W1086" t="s">
        <v>42</v>
      </c>
      <c r="X1086" t="s">
        <v>42</v>
      </c>
      <c r="Y1086" t="s">
        <v>42</v>
      </c>
      <c r="Z1086">
        <v>21.86</v>
      </c>
      <c r="AA1086">
        <v>0</v>
      </c>
      <c r="AB1086">
        <v>1</v>
      </c>
      <c r="AC1086">
        <v>2.5000000000000001E-4</v>
      </c>
      <c r="AD1086">
        <v>1</v>
      </c>
      <c r="AE1086" t="s">
        <v>44</v>
      </c>
      <c r="AF1086">
        <v>2.3313451492381501E-4</v>
      </c>
      <c r="AG1086">
        <v>5.0963204962345904E-3</v>
      </c>
      <c r="AH1086">
        <v>1</v>
      </c>
      <c r="AI1086">
        <v>1</v>
      </c>
      <c r="AJ1086">
        <v>8.4516865485076198E-2</v>
      </c>
      <c r="AK1086">
        <v>0</v>
      </c>
      <c r="AL1086">
        <v>0</v>
      </c>
      <c r="AN1086" s="4">
        <f t="shared" si="48"/>
        <v>500</v>
      </c>
      <c r="AO1086" s="4">
        <f t="shared" si="49"/>
        <v>0</v>
      </c>
      <c r="AQ1086">
        <f t="shared" si="50"/>
        <v>0</v>
      </c>
    </row>
    <row r="1087" spans="1:43" x14ac:dyDescent="0.25">
      <c r="A1087" t="s">
        <v>2216</v>
      </c>
      <c r="B1087">
        <v>9203151064</v>
      </c>
      <c r="C1087">
        <v>303951708</v>
      </c>
      <c r="D1087">
        <v>1</v>
      </c>
      <c r="E1087" t="s">
        <v>39</v>
      </c>
      <c r="F1087" t="s">
        <v>2217</v>
      </c>
      <c r="G1087" t="s">
        <v>41</v>
      </c>
      <c r="H1087" s="2">
        <v>45170</v>
      </c>
      <c r="I1087">
        <v>45000</v>
      </c>
      <c r="J1087" t="s">
        <v>42</v>
      </c>
      <c r="K1087" t="s">
        <v>42</v>
      </c>
      <c r="L1087">
        <v>45000</v>
      </c>
      <c r="M1087" t="s">
        <v>42</v>
      </c>
      <c r="N1087">
        <v>341.1</v>
      </c>
      <c r="O1087">
        <v>0</v>
      </c>
      <c r="P1087">
        <v>45000</v>
      </c>
      <c r="Q1087" t="s">
        <v>43</v>
      </c>
      <c r="R1087">
        <v>0.10375</v>
      </c>
      <c r="S1087">
        <v>0.10625</v>
      </c>
      <c r="T1087" t="s">
        <v>44</v>
      </c>
      <c r="U1087">
        <v>45200</v>
      </c>
      <c r="V1087">
        <v>45000</v>
      </c>
      <c r="W1087" t="s">
        <v>42</v>
      </c>
      <c r="X1087" t="s">
        <v>42</v>
      </c>
      <c r="Y1087" t="s">
        <v>42</v>
      </c>
      <c r="Z1087">
        <v>16.440000000000001</v>
      </c>
      <c r="AA1087">
        <v>0</v>
      </c>
      <c r="AB1087">
        <v>1</v>
      </c>
      <c r="AC1087">
        <v>2.5000000000000001E-4</v>
      </c>
      <c r="AD1087">
        <v>1</v>
      </c>
      <c r="AE1087" t="s">
        <v>44</v>
      </c>
      <c r="AF1087">
        <v>2.66666666666667E-4</v>
      </c>
      <c r="AG1087">
        <v>4.3839999999999999E-3</v>
      </c>
      <c r="AH1087">
        <v>1</v>
      </c>
      <c r="AI1087">
        <v>1</v>
      </c>
      <c r="AJ1087">
        <v>0.10073333333333299</v>
      </c>
      <c r="AK1087">
        <v>0</v>
      </c>
      <c r="AL1087">
        <v>0</v>
      </c>
      <c r="AN1087" s="4">
        <f t="shared" si="48"/>
        <v>0</v>
      </c>
      <c r="AO1087" s="4">
        <f t="shared" si="49"/>
        <v>0</v>
      </c>
      <c r="AQ1087">
        <f t="shared" si="50"/>
        <v>0</v>
      </c>
    </row>
    <row r="1088" spans="1:43" x14ac:dyDescent="0.25">
      <c r="A1088" t="s">
        <v>2218</v>
      </c>
      <c r="B1088">
        <v>9202767605</v>
      </c>
      <c r="C1088">
        <v>303953164</v>
      </c>
      <c r="D1088">
        <v>1</v>
      </c>
      <c r="E1088" t="s">
        <v>39</v>
      </c>
      <c r="F1088" t="s">
        <v>2219</v>
      </c>
      <c r="G1088" t="s">
        <v>41</v>
      </c>
      <c r="H1088" s="2">
        <v>45170</v>
      </c>
      <c r="I1088">
        <v>37018.120000000003</v>
      </c>
      <c r="J1088" t="s">
        <v>42</v>
      </c>
      <c r="K1088" t="s">
        <v>42</v>
      </c>
      <c r="L1088">
        <v>37018.120000000003</v>
      </c>
      <c r="M1088" t="s">
        <v>42</v>
      </c>
      <c r="N1088">
        <v>0</v>
      </c>
      <c r="O1088">
        <v>0</v>
      </c>
      <c r="P1088">
        <v>37018.120000000003</v>
      </c>
      <c r="Q1088" t="s">
        <v>43</v>
      </c>
      <c r="R1088">
        <v>9.8750000000000004E-2</v>
      </c>
      <c r="S1088">
        <v>0.10125000000000001</v>
      </c>
      <c r="T1088" t="s">
        <v>44</v>
      </c>
      <c r="U1088">
        <v>45200</v>
      </c>
      <c r="V1088">
        <v>37018.120000000003</v>
      </c>
      <c r="W1088" t="s">
        <v>42</v>
      </c>
      <c r="X1088" t="s">
        <v>42</v>
      </c>
      <c r="Y1088" t="s">
        <v>42</v>
      </c>
      <c r="Z1088">
        <v>0</v>
      </c>
      <c r="AA1088">
        <v>0</v>
      </c>
      <c r="AB1088">
        <v>1</v>
      </c>
      <c r="AC1088">
        <v>2.5000000000000001E-4</v>
      </c>
      <c r="AD1088">
        <v>1</v>
      </c>
      <c r="AE1088" t="s">
        <v>44</v>
      </c>
      <c r="AF1088">
        <v>3.2416557080694502E-4</v>
      </c>
      <c r="AG1088">
        <v>0</v>
      </c>
      <c r="AH1088">
        <v>1</v>
      </c>
      <c r="AI1088">
        <v>1</v>
      </c>
      <c r="AJ1088">
        <v>9.5675834429193099E-2</v>
      </c>
      <c r="AK1088">
        <v>0</v>
      </c>
      <c r="AL1088">
        <v>0</v>
      </c>
      <c r="AN1088" s="4">
        <f t="shared" si="48"/>
        <v>0</v>
      </c>
      <c r="AO1088" s="4">
        <f t="shared" si="49"/>
        <v>0</v>
      </c>
      <c r="AQ1088">
        <f t="shared" si="50"/>
        <v>0</v>
      </c>
    </row>
    <row r="1089" spans="1:43" x14ac:dyDescent="0.25">
      <c r="A1089" t="s">
        <v>2220</v>
      </c>
      <c r="B1089">
        <v>1032529194</v>
      </c>
      <c r="C1089">
        <v>303953177</v>
      </c>
      <c r="D1089">
        <v>1</v>
      </c>
      <c r="E1089" t="s">
        <v>39</v>
      </c>
      <c r="F1089" t="s">
        <v>2221</v>
      </c>
      <c r="G1089" t="s">
        <v>41</v>
      </c>
      <c r="H1089" s="2">
        <v>45170</v>
      </c>
      <c r="I1089">
        <v>150000</v>
      </c>
      <c r="J1089" t="s">
        <v>42</v>
      </c>
      <c r="K1089" t="s">
        <v>42</v>
      </c>
      <c r="L1089">
        <v>150000</v>
      </c>
      <c r="M1089" t="s">
        <v>42</v>
      </c>
      <c r="N1089">
        <v>1520.15</v>
      </c>
      <c r="O1089">
        <v>2000</v>
      </c>
      <c r="P1089">
        <v>148000</v>
      </c>
      <c r="Q1089" t="s">
        <v>47</v>
      </c>
      <c r="R1089">
        <v>0.10375</v>
      </c>
      <c r="S1089">
        <v>0.10375</v>
      </c>
      <c r="T1089" t="s">
        <v>44</v>
      </c>
      <c r="U1089">
        <v>45231</v>
      </c>
      <c r="V1089">
        <v>148000</v>
      </c>
      <c r="W1089" t="s">
        <v>42</v>
      </c>
      <c r="X1089" t="s">
        <v>42</v>
      </c>
      <c r="Y1089" t="s">
        <v>42</v>
      </c>
      <c r="Z1089">
        <v>9.1199999999999992</v>
      </c>
      <c r="AA1089">
        <v>0</v>
      </c>
      <c r="AB1089">
        <v>1</v>
      </c>
      <c r="AC1089">
        <v>2.5000000000000001E-4</v>
      </c>
      <c r="AD1089">
        <v>1</v>
      </c>
      <c r="AE1089" t="s">
        <v>44</v>
      </c>
      <c r="AF1089" s="3">
        <v>8.0000000000000007E-5</v>
      </c>
      <c r="AG1089">
        <v>7.2959999999999995E-4</v>
      </c>
      <c r="AH1089">
        <v>1</v>
      </c>
      <c r="AI1089">
        <v>1</v>
      </c>
      <c r="AJ1089">
        <v>0.1026904</v>
      </c>
      <c r="AK1089">
        <v>4.9392000000000004E-3</v>
      </c>
      <c r="AL1089">
        <v>0</v>
      </c>
      <c r="AN1089" s="4">
        <f t="shared" si="48"/>
        <v>2000</v>
      </c>
      <c r="AO1089" s="4">
        <f t="shared" si="49"/>
        <v>0</v>
      </c>
      <c r="AQ1089">
        <f t="shared" si="50"/>
        <v>61.740000000000009</v>
      </c>
    </row>
    <row r="1090" spans="1:43" x14ac:dyDescent="0.25">
      <c r="A1090" t="s">
        <v>2222</v>
      </c>
      <c r="B1090">
        <v>1032528483</v>
      </c>
      <c r="C1090">
        <v>303954448</v>
      </c>
      <c r="D1090">
        <v>1</v>
      </c>
      <c r="E1090" t="s">
        <v>39</v>
      </c>
      <c r="F1090" t="s">
        <v>2223</v>
      </c>
      <c r="G1090" t="s">
        <v>41</v>
      </c>
      <c r="H1090" s="2">
        <v>45170</v>
      </c>
      <c r="I1090">
        <v>70260</v>
      </c>
      <c r="J1090" t="s">
        <v>42</v>
      </c>
      <c r="K1090" t="s">
        <v>42</v>
      </c>
      <c r="L1090">
        <v>70260</v>
      </c>
      <c r="M1090" t="s">
        <v>42</v>
      </c>
      <c r="N1090">
        <v>707.41</v>
      </c>
      <c r="O1090">
        <v>0</v>
      </c>
      <c r="P1090">
        <v>70260</v>
      </c>
      <c r="Q1090" t="s">
        <v>47</v>
      </c>
      <c r="R1090">
        <v>0.1225</v>
      </c>
      <c r="S1090">
        <v>0.1225</v>
      </c>
      <c r="T1090" t="s">
        <v>44</v>
      </c>
      <c r="U1090">
        <v>45231</v>
      </c>
      <c r="V1090">
        <v>70260</v>
      </c>
      <c r="W1090" t="s">
        <v>42</v>
      </c>
      <c r="X1090" t="s">
        <v>42</v>
      </c>
      <c r="Y1090" t="s">
        <v>42</v>
      </c>
      <c r="Z1090">
        <v>9.1199999999999992</v>
      </c>
      <c r="AA1090">
        <v>0</v>
      </c>
      <c r="AB1090">
        <v>1</v>
      </c>
      <c r="AC1090">
        <v>2.5000000000000001E-4</v>
      </c>
      <c r="AD1090">
        <v>1</v>
      </c>
      <c r="AE1090" t="s">
        <v>44</v>
      </c>
      <c r="AF1090">
        <v>1.7079419299743801E-4</v>
      </c>
      <c r="AG1090">
        <v>1.5576430401366399E-3</v>
      </c>
      <c r="AH1090">
        <v>1</v>
      </c>
      <c r="AI1090">
        <v>1</v>
      </c>
      <c r="AJ1090">
        <v>0.120521562766866</v>
      </c>
      <c r="AK1090">
        <v>4.8701964133219498E-3</v>
      </c>
      <c r="AL1090">
        <v>0</v>
      </c>
      <c r="AN1090" s="4">
        <f t="shared" si="48"/>
        <v>0</v>
      </c>
      <c r="AO1090" s="4">
        <f t="shared" si="49"/>
        <v>0</v>
      </c>
      <c r="AQ1090">
        <f t="shared" si="50"/>
        <v>28.515000000000015</v>
      </c>
    </row>
    <row r="1091" spans="1:43" x14ac:dyDescent="0.25">
      <c r="A1091" t="s">
        <v>2224</v>
      </c>
      <c r="B1091">
        <v>9203863338</v>
      </c>
      <c r="C1091">
        <v>303955000</v>
      </c>
      <c r="D1091">
        <v>1</v>
      </c>
      <c r="E1091" t="s">
        <v>39</v>
      </c>
      <c r="F1091" t="s">
        <v>2225</v>
      </c>
      <c r="G1091" t="s">
        <v>41</v>
      </c>
      <c r="H1091" s="2">
        <v>45170</v>
      </c>
      <c r="I1091">
        <v>40225</v>
      </c>
      <c r="J1091" t="s">
        <v>42</v>
      </c>
      <c r="K1091" t="s">
        <v>42</v>
      </c>
      <c r="L1091">
        <v>40225</v>
      </c>
      <c r="M1091" t="s">
        <v>42</v>
      </c>
      <c r="N1091">
        <v>318.55</v>
      </c>
      <c r="O1091">
        <v>75</v>
      </c>
      <c r="P1091">
        <v>40150</v>
      </c>
      <c r="Q1091" t="s">
        <v>43</v>
      </c>
      <c r="R1091">
        <v>9.7500000000000003E-2</v>
      </c>
      <c r="S1091">
        <v>0.1</v>
      </c>
      <c r="T1091" t="s">
        <v>44</v>
      </c>
      <c r="U1091">
        <v>45200</v>
      </c>
      <c r="V1091">
        <v>40150</v>
      </c>
      <c r="W1091" t="s">
        <v>42</v>
      </c>
      <c r="X1091" t="s">
        <v>42</v>
      </c>
      <c r="Y1091" t="s">
        <v>42</v>
      </c>
      <c r="Z1091">
        <v>16.34</v>
      </c>
      <c r="AA1091">
        <v>0</v>
      </c>
      <c r="AB1091">
        <v>1</v>
      </c>
      <c r="AC1091">
        <v>2.5000000000000001E-4</v>
      </c>
      <c r="AD1091">
        <v>1</v>
      </c>
      <c r="AE1091" t="s">
        <v>44</v>
      </c>
      <c r="AF1091">
        <v>2.9832193909260402E-4</v>
      </c>
      <c r="AG1091">
        <v>4.8745804847731503E-3</v>
      </c>
      <c r="AH1091">
        <v>1</v>
      </c>
      <c r="AI1091">
        <v>1</v>
      </c>
      <c r="AJ1091">
        <v>9.4451678060907401E-2</v>
      </c>
      <c r="AK1091">
        <v>0</v>
      </c>
      <c r="AL1091">
        <v>0</v>
      </c>
      <c r="AN1091" s="4">
        <f t="shared" ref="AN1091:AN1154" si="51">+I1091-P1091</f>
        <v>75</v>
      </c>
      <c r="AO1091" s="4">
        <f t="shared" ref="AO1091:AO1154" si="52">+AN1091-(O1091+AL1091)</f>
        <v>0</v>
      </c>
      <c r="AQ1091">
        <f t="shared" ref="AQ1091:AQ1154" si="53">+AK1091*I1091/12</f>
        <v>0</v>
      </c>
    </row>
    <row r="1092" spans="1:43" x14ac:dyDescent="0.25">
      <c r="A1092" t="s">
        <v>2226</v>
      </c>
      <c r="B1092">
        <v>9203821625</v>
      </c>
      <c r="C1092">
        <v>303955004</v>
      </c>
      <c r="D1092">
        <v>1</v>
      </c>
      <c r="E1092" t="s">
        <v>39</v>
      </c>
      <c r="F1092" t="s">
        <v>2227</v>
      </c>
      <c r="G1092" t="s">
        <v>41</v>
      </c>
      <c r="H1092" s="2">
        <v>45170</v>
      </c>
      <c r="I1092">
        <v>34592.339999999997</v>
      </c>
      <c r="J1092" t="s">
        <v>42</v>
      </c>
      <c r="K1092" t="s">
        <v>42</v>
      </c>
      <c r="L1092">
        <v>34592.339999999997</v>
      </c>
      <c r="M1092" t="s">
        <v>42</v>
      </c>
      <c r="N1092">
        <v>264.58999999999997</v>
      </c>
      <c r="O1092">
        <v>135.41</v>
      </c>
      <c r="P1092">
        <v>34456.93</v>
      </c>
      <c r="Q1092" t="s">
        <v>43</v>
      </c>
      <c r="R1092">
        <v>8.7499999999999994E-2</v>
      </c>
      <c r="S1092">
        <v>0.09</v>
      </c>
      <c r="T1092" t="s">
        <v>44</v>
      </c>
      <c r="U1092">
        <v>45231</v>
      </c>
      <c r="V1092">
        <v>34456.93</v>
      </c>
      <c r="W1092" t="s">
        <v>42</v>
      </c>
      <c r="X1092" t="s">
        <v>42</v>
      </c>
      <c r="Y1092" t="s">
        <v>42</v>
      </c>
      <c r="Z1092">
        <v>14.7</v>
      </c>
      <c r="AA1092">
        <v>0</v>
      </c>
      <c r="AB1092">
        <v>1</v>
      </c>
      <c r="AC1092">
        <v>2.5000000000000001E-4</v>
      </c>
      <c r="AD1092">
        <v>1</v>
      </c>
      <c r="AE1092" t="s">
        <v>44</v>
      </c>
      <c r="AF1092">
        <v>3.4689760796754402E-4</v>
      </c>
      <c r="AG1092">
        <v>5.0993948371228998E-3</v>
      </c>
      <c r="AH1092">
        <v>1</v>
      </c>
      <c r="AI1092">
        <v>1</v>
      </c>
      <c r="AJ1092">
        <v>8.4403102392032497E-2</v>
      </c>
      <c r="AK1092">
        <v>0</v>
      </c>
      <c r="AL1092">
        <v>0</v>
      </c>
      <c r="AN1092" s="4">
        <f t="shared" si="51"/>
        <v>135.40999999999622</v>
      </c>
      <c r="AO1092" s="4">
        <f t="shared" si="52"/>
        <v>-3.780087354243733E-12</v>
      </c>
      <c r="AQ1092">
        <f t="shared" si="53"/>
        <v>0</v>
      </c>
    </row>
    <row r="1093" spans="1:43" x14ac:dyDescent="0.25">
      <c r="A1093" t="s">
        <v>2228</v>
      </c>
      <c r="B1093">
        <v>9203491775</v>
      </c>
      <c r="C1093">
        <v>303953266</v>
      </c>
      <c r="D1093">
        <v>1</v>
      </c>
      <c r="E1093" t="s">
        <v>39</v>
      </c>
      <c r="F1093" t="s">
        <v>2229</v>
      </c>
      <c r="G1093" t="s">
        <v>41</v>
      </c>
      <c r="H1093" s="2">
        <v>45170</v>
      </c>
      <c r="I1093">
        <v>65830.42</v>
      </c>
      <c r="J1093" t="s">
        <v>42</v>
      </c>
      <c r="K1093" t="s">
        <v>42</v>
      </c>
      <c r="L1093">
        <v>65830.42</v>
      </c>
      <c r="M1093" t="s">
        <v>42</v>
      </c>
      <c r="N1093">
        <v>574.13</v>
      </c>
      <c r="O1093">
        <v>625.87</v>
      </c>
      <c r="P1093">
        <v>65204.55</v>
      </c>
      <c r="Q1093" t="s">
        <v>43</v>
      </c>
      <c r="R1093">
        <v>0.1</v>
      </c>
      <c r="S1093">
        <v>0.10249999999999999</v>
      </c>
      <c r="T1093" t="s">
        <v>44</v>
      </c>
      <c r="U1093">
        <v>45231</v>
      </c>
      <c r="V1093">
        <v>65204.55</v>
      </c>
      <c r="W1093" t="s">
        <v>42</v>
      </c>
      <c r="X1093" t="s">
        <v>42</v>
      </c>
      <c r="Y1093" t="s">
        <v>42</v>
      </c>
      <c r="Z1093">
        <v>28.01</v>
      </c>
      <c r="AA1093">
        <v>0</v>
      </c>
      <c r="AB1093">
        <v>1</v>
      </c>
      <c r="AC1093">
        <v>2.5000000000000001E-4</v>
      </c>
      <c r="AD1093">
        <v>1</v>
      </c>
      <c r="AE1093" t="s">
        <v>44</v>
      </c>
      <c r="AF1093">
        <v>1.8228654776925301E-4</v>
      </c>
      <c r="AG1093">
        <v>5.1058462030167803E-3</v>
      </c>
      <c r="AH1093">
        <v>1</v>
      </c>
      <c r="AI1093">
        <v>1</v>
      </c>
      <c r="AJ1093">
        <v>9.7067713452230697E-2</v>
      </c>
      <c r="AK1093">
        <v>0</v>
      </c>
      <c r="AL1093">
        <v>0</v>
      </c>
      <c r="AN1093" s="4">
        <f t="shared" si="51"/>
        <v>625.86999999999534</v>
      </c>
      <c r="AO1093" s="4">
        <f t="shared" si="52"/>
        <v>-4.6611603465862572E-12</v>
      </c>
      <c r="AQ1093">
        <f t="shared" si="53"/>
        <v>0</v>
      </c>
    </row>
    <row r="1094" spans="1:43" x14ac:dyDescent="0.25">
      <c r="A1094" t="s">
        <v>2230</v>
      </c>
      <c r="B1094">
        <v>9203480232</v>
      </c>
      <c r="C1094">
        <v>303954197</v>
      </c>
      <c r="D1094">
        <v>1</v>
      </c>
      <c r="E1094" t="s">
        <v>39</v>
      </c>
      <c r="F1094" t="s">
        <v>2231</v>
      </c>
      <c r="G1094" t="s">
        <v>41</v>
      </c>
      <c r="H1094" s="2">
        <v>45170</v>
      </c>
      <c r="I1094">
        <v>47370.36</v>
      </c>
      <c r="J1094" t="s">
        <v>42</v>
      </c>
      <c r="K1094" t="s">
        <v>42</v>
      </c>
      <c r="L1094">
        <v>47370.36</v>
      </c>
      <c r="M1094" t="s">
        <v>42</v>
      </c>
      <c r="N1094">
        <v>365.6859</v>
      </c>
      <c r="O1094">
        <v>0</v>
      </c>
      <c r="P1094">
        <v>47370.36</v>
      </c>
      <c r="Q1094" t="s">
        <v>43</v>
      </c>
      <c r="R1094">
        <v>8.8749999999999996E-2</v>
      </c>
      <c r="S1094">
        <v>9.1249999999999998E-2</v>
      </c>
      <c r="T1094" t="s">
        <v>44</v>
      </c>
      <c r="U1094">
        <v>45231</v>
      </c>
      <c r="V1094">
        <v>48370.36</v>
      </c>
      <c r="W1094" t="s">
        <v>42</v>
      </c>
      <c r="X1094" t="s">
        <v>42</v>
      </c>
      <c r="Y1094" t="s">
        <v>42</v>
      </c>
      <c r="Z1094">
        <v>20.034309379270201</v>
      </c>
      <c r="AA1094">
        <v>0</v>
      </c>
      <c r="AB1094">
        <v>1</v>
      </c>
      <c r="AC1094">
        <v>2.5000000000000001E-4</v>
      </c>
      <c r="AD1094">
        <v>1</v>
      </c>
      <c r="AE1094" t="s">
        <v>44</v>
      </c>
      <c r="AF1094">
        <v>2.5332296398000801E-4</v>
      </c>
      <c r="AG1094">
        <v>5.0751506332491897E-3</v>
      </c>
      <c r="AH1094">
        <v>0.97932618239765001</v>
      </c>
      <c r="AI1094">
        <v>1</v>
      </c>
      <c r="AJ1094">
        <v>8.574667703602E-2</v>
      </c>
      <c r="AK1094">
        <v>0</v>
      </c>
      <c r="AL1094">
        <v>0</v>
      </c>
      <c r="AN1094" s="4">
        <f t="shared" si="51"/>
        <v>0</v>
      </c>
      <c r="AO1094" s="4">
        <f t="shared" si="52"/>
        <v>0</v>
      </c>
      <c r="AQ1094">
        <f t="shared" si="53"/>
        <v>0</v>
      </c>
    </row>
    <row r="1095" spans="1:43" x14ac:dyDescent="0.25">
      <c r="A1095" t="s">
        <v>2232</v>
      </c>
      <c r="B1095">
        <v>9203346409</v>
      </c>
      <c r="C1095">
        <v>303954211</v>
      </c>
      <c r="D1095">
        <v>1</v>
      </c>
      <c r="E1095" t="s">
        <v>39</v>
      </c>
      <c r="F1095" t="s">
        <v>2233</v>
      </c>
      <c r="G1095" t="s">
        <v>41</v>
      </c>
      <c r="H1095" s="2">
        <v>45170</v>
      </c>
      <c r="I1095">
        <v>49990</v>
      </c>
      <c r="J1095" t="s">
        <v>42</v>
      </c>
      <c r="K1095" t="s">
        <v>42</v>
      </c>
      <c r="L1095">
        <v>49990</v>
      </c>
      <c r="M1095" t="s">
        <v>42</v>
      </c>
      <c r="N1095">
        <v>0</v>
      </c>
      <c r="O1095">
        <v>0</v>
      </c>
      <c r="P1095">
        <v>49990</v>
      </c>
      <c r="Q1095" t="s">
        <v>43</v>
      </c>
      <c r="R1095">
        <v>9.8750000000000004E-2</v>
      </c>
      <c r="S1095">
        <v>0.10125000000000001</v>
      </c>
      <c r="T1095" t="s">
        <v>44</v>
      </c>
      <c r="U1095">
        <v>45200</v>
      </c>
      <c r="V1095">
        <v>49990</v>
      </c>
      <c r="W1095" t="s">
        <v>42</v>
      </c>
      <c r="X1095" t="s">
        <v>42</v>
      </c>
      <c r="Y1095" t="s">
        <v>42</v>
      </c>
      <c r="Z1095">
        <v>0</v>
      </c>
      <c r="AA1095">
        <v>0</v>
      </c>
      <c r="AB1095">
        <v>1</v>
      </c>
      <c r="AC1095">
        <v>2.5000000000000001E-4</v>
      </c>
      <c r="AD1095">
        <v>1</v>
      </c>
      <c r="AE1095" t="s">
        <v>44</v>
      </c>
      <c r="AF1095">
        <v>2.4004800960192001E-4</v>
      </c>
      <c r="AG1095">
        <v>0</v>
      </c>
      <c r="AH1095">
        <v>1</v>
      </c>
      <c r="AI1095">
        <v>1</v>
      </c>
      <c r="AJ1095">
        <v>9.5759951990398107E-2</v>
      </c>
      <c r="AK1095">
        <v>0</v>
      </c>
      <c r="AL1095">
        <v>0</v>
      </c>
      <c r="AN1095" s="4">
        <f t="shared" si="51"/>
        <v>0</v>
      </c>
      <c r="AO1095" s="4">
        <f t="shared" si="52"/>
        <v>0</v>
      </c>
      <c r="AQ1095">
        <f t="shared" si="53"/>
        <v>0</v>
      </c>
    </row>
    <row r="1096" spans="1:43" x14ac:dyDescent="0.25">
      <c r="A1096" t="s">
        <v>2234</v>
      </c>
      <c r="B1096">
        <v>1032823816</v>
      </c>
      <c r="C1096">
        <v>303954223</v>
      </c>
      <c r="D1096">
        <v>1</v>
      </c>
      <c r="E1096" t="s">
        <v>39</v>
      </c>
      <c r="F1096" t="s">
        <v>2235</v>
      </c>
      <c r="G1096" t="s">
        <v>41</v>
      </c>
      <c r="H1096" s="2">
        <v>45170</v>
      </c>
      <c r="I1096">
        <v>250000</v>
      </c>
      <c r="J1096" t="s">
        <v>42</v>
      </c>
      <c r="K1096" t="s">
        <v>42</v>
      </c>
      <c r="L1096">
        <v>250000</v>
      </c>
      <c r="M1096" t="s">
        <v>42</v>
      </c>
      <c r="N1096">
        <v>2017.12</v>
      </c>
      <c r="O1096">
        <v>0</v>
      </c>
      <c r="P1096">
        <v>250000</v>
      </c>
      <c r="Q1096" t="s">
        <v>47</v>
      </c>
      <c r="R1096">
        <v>0</v>
      </c>
      <c r="S1096">
        <v>9.7500000000000003E-2</v>
      </c>
      <c r="T1096" t="s">
        <v>44</v>
      </c>
      <c r="U1096">
        <v>45200</v>
      </c>
      <c r="V1096">
        <v>250000</v>
      </c>
      <c r="W1096" t="s">
        <v>42</v>
      </c>
      <c r="X1096" t="s">
        <v>42</v>
      </c>
      <c r="Y1096" t="s">
        <v>42</v>
      </c>
      <c r="Z1096">
        <v>9.1199999999999992</v>
      </c>
      <c r="AA1096">
        <v>0</v>
      </c>
      <c r="AB1096">
        <v>1</v>
      </c>
      <c r="AC1096">
        <v>2.5000000000000001E-4</v>
      </c>
      <c r="AD1096">
        <v>1</v>
      </c>
      <c r="AE1096" t="s">
        <v>44</v>
      </c>
      <c r="AF1096" s="3">
        <v>4.8000000000000001E-5</v>
      </c>
      <c r="AG1096">
        <v>4.3775999999999998E-4</v>
      </c>
      <c r="AH1096">
        <v>1</v>
      </c>
      <c r="AI1096">
        <v>1</v>
      </c>
      <c r="AJ1096">
        <v>9.6764240000000001E-2</v>
      </c>
      <c r="AK1096">
        <v>4.9635199999999999E-3</v>
      </c>
      <c r="AL1096">
        <v>0</v>
      </c>
      <c r="AN1096" s="4">
        <f t="shared" si="51"/>
        <v>0</v>
      </c>
      <c r="AO1096" s="4">
        <f t="shared" si="52"/>
        <v>0</v>
      </c>
      <c r="AQ1096">
        <f t="shared" si="53"/>
        <v>103.40666666666665</v>
      </c>
    </row>
    <row r="1097" spans="1:43" x14ac:dyDescent="0.25">
      <c r="A1097" t="s">
        <v>2236</v>
      </c>
      <c r="B1097">
        <v>1032529440</v>
      </c>
      <c r="C1097">
        <v>303954254</v>
      </c>
      <c r="D1097">
        <v>1</v>
      </c>
      <c r="E1097" t="s">
        <v>39</v>
      </c>
      <c r="F1097" t="s">
        <v>2237</v>
      </c>
      <c r="G1097" t="s">
        <v>41</v>
      </c>
      <c r="H1097" s="2">
        <v>45170</v>
      </c>
      <c r="I1097">
        <v>117963.62</v>
      </c>
      <c r="J1097" t="s">
        <v>42</v>
      </c>
      <c r="K1097" t="s">
        <v>42</v>
      </c>
      <c r="L1097">
        <v>117963.62</v>
      </c>
      <c r="M1097" t="s">
        <v>42</v>
      </c>
      <c r="N1097">
        <v>2242.5500000000002</v>
      </c>
      <c r="O1097">
        <v>0</v>
      </c>
      <c r="P1097">
        <v>117963.62</v>
      </c>
      <c r="Q1097" t="s">
        <v>47</v>
      </c>
      <c r="R1097">
        <v>0.115</v>
      </c>
      <c r="S1097">
        <v>0.115</v>
      </c>
      <c r="T1097" t="s">
        <v>44</v>
      </c>
      <c r="U1097">
        <v>45231</v>
      </c>
      <c r="V1097">
        <v>117963.62</v>
      </c>
      <c r="W1097" t="s">
        <v>42</v>
      </c>
      <c r="X1097" t="s">
        <v>42</v>
      </c>
      <c r="Y1097" t="s">
        <v>42</v>
      </c>
      <c r="Z1097">
        <v>9.1199999999999992</v>
      </c>
      <c r="AA1097">
        <v>0</v>
      </c>
      <c r="AB1097">
        <v>1</v>
      </c>
      <c r="AC1097">
        <v>2.5000000000000001E-4</v>
      </c>
      <c r="AD1097">
        <v>1</v>
      </c>
      <c r="AE1097" t="s">
        <v>44</v>
      </c>
      <c r="AF1097">
        <v>1.0172627798299199E-4</v>
      </c>
      <c r="AG1097">
        <v>9.2774365520488403E-4</v>
      </c>
      <c r="AH1097">
        <v>1</v>
      </c>
      <c r="AI1097">
        <v>1</v>
      </c>
      <c r="AJ1097">
        <v>0.113720530066812</v>
      </c>
      <c r="AK1097">
        <v>4.9226880287329298E-3</v>
      </c>
      <c r="AL1097">
        <v>0</v>
      </c>
      <c r="AN1097" s="4">
        <f t="shared" si="51"/>
        <v>0</v>
      </c>
      <c r="AO1097" s="4">
        <f t="shared" si="52"/>
        <v>0</v>
      </c>
      <c r="AQ1097">
        <f t="shared" si="53"/>
        <v>48.39150833333337</v>
      </c>
    </row>
    <row r="1098" spans="1:43" x14ac:dyDescent="0.25">
      <c r="A1098" t="s">
        <v>2238</v>
      </c>
      <c r="B1098">
        <v>1031447691</v>
      </c>
      <c r="C1098">
        <v>303954479</v>
      </c>
      <c r="D1098">
        <v>1</v>
      </c>
      <c r="E1098" t="s">
        <v>39</v>
      </c>
      <c r="F1098" t="s">
        <v>2239</v>
      </c>
      <c r="G1098" t="s">
        <v>41</v>
      </c>
      <c r="H1098" s="2">
        <v>45170</v>
      </c>
      <c r="I1098">
        <v>150000</v>
      </c>
      <c r="J1098" t="s">
        <v>42</v>
      </c>
      <c r="K1098" t="s">
        <v>42</v>
      </c>
      <c r="L1098">
        <v>150000</v>
      </c>
      <c r="M1098" t="s">
        <v>42</v>
      </c>
      <c r="N1098">
        <v>2822.56</v>
      </c>
      <c r="O1098">
        <v>0</v>
      </c>
      <c r="P1098">
        <v>150000</v>
      </c>
      <c r="Q1098" t="s">
        <v>47</v>
      </c>
      <c r="R1098">
        <v>0.13</v>
      </c>
      <c r="S1098">
        <v>0.13</v>
      </c>
      <c r="T1098" t="s">
        <v>44</v>
      </c>
      <c r="U1098">
        <v>45231</v>
      </c>
      <c r="V1098">
        <v>150000</v>
      </c>
      <c r="W1098" t="s">
        <v>42</v>
      </c>
      <c r="X1098" t="s">
        <v>42</v>
      </c>
      <c r="Y1098" t="s">
        <v>42</v>
      </c>
      <c r="Z1098">
        <v>9.1199999999999992</v>
      </c>
      <c r="AA1098">
        <v>0</v>
      </c>
      <c r="AB1098">
        <v>1</v>
      </c>
      <c r="AC1098">
        <v>2.5000000000000001E-4</v>
      </c>
      <c r="AD1098">
        <v>1</v>
      </c>
      <c r="AE1098" t="s">
        <v>44</v>
      </c>
      <c r="AF1098" s="3">
        <v>8.0000000000000007E-5</v>
      </c>
      <c r="AG1098">
        <v>7.2959999999999995E-4</v>
      </c>
      <c r="AH1098">
        <v>1</v>
      </c>
      <c r="AI1098">
        <v>1</v>
      </c>
      <c r="AJ1098">
        <v>0.12894040000000001</v>
      </c>
      <c r="AK1098">
        <v>4.9392000000000004E-3</v>
      </c>
      <c r="AL1098">
        <v>0</v>
      </c>
      <c r="AN1098" s="4">
        <f t="shared" si="51"/>
        <v>0</v>
      </c>
      <c r="AO1098" s="4">
        <f t="shared" si="52"/>
        <v>0</v>
      </c>
      <c r="AQ1098">
        <f t="shared" si="53"/>
        <v>61.740000000000009</v>
      </c>
    </row>
    <row r="1099" spans="1:43" x14ac:dyDescent="0.25">
      <c r="A1099" t="s">
        <v>2240</v>
      </c>
      <c r="B1099">
        <v>1031448001</v>
      </c>
      <c r="C1099">
        <v>303954686</v>
      </c>
      <c r="D1099">
        <v>1</v>
      </c>
      <c r="E1099" t="s">
        <v>39</v>
      </c>
      <c r="F1099" t="s">
        <v>2241</v>
      </c>
      <c r="G1099" t="s">
        <v>41</v>
      </c>
      <c r="H1099" s="2">
        <v>45170</v>
      </c>
      <c r="I1099">
        <v>149064.41</v>
      </c>
      <c r="J1099" t="s">
        <v>42</v>
      </c>
      <c r="K1099" t="s">
        <v>42</v>
      </c>
      <c r="L1099">
        <v>149064.41</v>
      </c>
      <c r="M1099" t="s">
        <v>42</v>
      </c>
      <c r="N1099">
        <v>1592.74</v>
      </c>
      <c r="O1099">
        <v>397.26</v>
      </c>
      <c r="P1099">
        <v>148667.15</v>
      </c>
      <c r="Q1099" t="s">
        <v>47</v>
      </c>
      <c r="R1099">
        <v>0.13</v>
      </c>
      <c r="S1099">
        <v>0.13</v>
      </c>
      <c r="T1099" t="s">
        <v>44</v>
      </c>
      <c r="U1099">
        <v>45231</v>
      </c>
      <c r="V1099">
        <v>148667.15</v>
      </c>
      <c r="W1099" t="s">
        <v>42</v>
      </c>
      <c r="X1099" t="s">
        <v>42</v>
      </c>
      <c r="Y1099" t="s">
        <v>42</v>
      </c>
      <c r="Z1099">
        <v>9.1199999999999992</v>
      </c>
      <c r="AA1099">
        <v>0</v>
      </c>
      <c r="AB1099">
        <v>1</v>
      </c>
      <c r="AC1099">
        <v>2.5000000000000001E-4</v>
      </c>
      <c r="AD1099">
        <v>1</v>
      </c>
      <c r="AE1099" t="s">
        <v>44</v>
      </c>
      <c r="AF1099" s="3">
        <v>8.0502113146927601E-5</v>
      </c>
      <c r="AG1099">
        <v>7.3417927189997905E-4</v>
      </c>
      <c r="AH1099">
        <v>1</v>
      </c>
      <c r="AI1099">
        <v>1</v>
      </c>
      <c r="AJ1099">
        <v>0.128935318614953</v>
      </c>
      <c r="AK1099">
        <v>4.9388183940083296E-3</v>
      </c>
      <c r="AL1099">
        <v>0</v>
      </c>
      <c r="AN1099" s="4">
        <f t="shared" si="51"/>
        <v>397.26000000000931</v>
      </c>
      <c r="AO1099" s="4">
        <f t="shared" si="52"/>
        <v>9.3223206931725144E-12</v>
      </c>
      <c r="AQ1099">
        <f t="shared" si="53"/>
        <v>61.350170833333266</v>
      </c>
    </row>
    <row r="1100" spans="1:43" x14ac:dyDescent="0.25">
      <c r="A1100" t="s">
        <v>2242</v>
      </c>
      <c r="B1100">
        <v>1032823845</v>
      </c>
      <c r="C1100">
        <v>303955321</v>
      </c>
      <c r="D1100">
        <v>1</v>
      </c>
      <c r="E1100" t="s">
        <v>39</v>
      </c>
      <c r="F1100" t="s">
        <v>2243</v>
      </c>
      <c r="G1100" t="s">
        <v>41</v>
      </c>
      <c r="H1100" s="2">
        <v>45170</v>
      </c>
      <c r="I1100">
        <v>43000</v>
      </c>
      <c r="J1100" t="s">
        <v>42</v>
      </c>
      <c r="K1100" t="s">
        <v>42</v>
      </c>
      <c r="L1100">
        <v>43000</v>
      </c>
      <c r="M1100" t="s">
        <v>42</v>
      </c>
      <c r="N1100">
        <v>408.46</v>
      </c>
      <c r="O1100">
        <v>0</v>
      </c>
      <c r="P1100">
        <v>43000</v>
      </c>
      <c r="Q1100" t="s">
        <v>47</v>
      </c>
      <c r="R1100">
        <v>0</v>
      </c>
      <c r="S1100">
        <v>0.115</v>
      </c>
      <c r="T1100" t="s">
        <v>44</v>
      </c>
      <c r="U1100">
        <v>45200</v>
      </c>
      <c r="V1100">
        <v>43000</v>
      </c>
      <c r="W1100" t="s">
        <v>42</v>
      </c>
      <c r="X1100" t="s">
        <v>42</v>
      </c>
      <c r="Y1100" t="s">
        <v>42</v>
      </c>
      <c r="Z1100">
        <v>9.1199999999999992</v>
      </c>
      <c r="AA1100">
        <v>0</v>
      </c>
      <c r="AB1100">
        <v>1</v>
      </c>
      <c r="AC1100">
        <v>2.5000000000000001E-4</v>
      </c>
      <c r="AD1100">
        <v>1</v>
      </c>
      <c r="AE1100" t="s">
        <v>44</v>
      </c>
      <c r="AF1100">
        <v>2.7906976744186001E-4</v>
      </c>
      <c r="AG1100">
        <v>2.5451162790697699E-3</v>
      </c>
      <c r="AH1100">
        <v>1</v>
      </c>
      <c r="AI1100">
        <v>1</v>
      </c>
      <c r="AJ1100">
        <v>0.111925813953488</v>
      </c>
      <c r="AK1100">
        <v>4.7879069767441896E-3</v>
      </c>
      <c r="AL1100">
        <v>0</v>
      </c>
      <c r="AN1100" s="4">
        <f t="shared" si="51"/>
        <v>0</v>
      </c>
      <c r="AO1100" s="4">
        <f t="shared" si="52"/>
        <v>0</v>
      </c>
      <c r="AQ1100">
        <f t="shared" si="53"/>
        <v>17.15666666666668</v>
      </c>
    </row>
    <row r="1101" spans="1:43" x14ac:dyDescent="0.25">
      <c r="A1101" t="s">
        <v>2244</v>
      </c>
      <c r="B1101">
        <v>1032824763</v>
      </c>
      <c r="C1101">
        <v>303955378</v>
      </c>
      <c r="D1101">
        <v>1</v>
      </c>
      <c r="E1101" t="s">
        <v>39</v>
      </c>
      <c r="F1101" t="s">
        <v>2245</v>
      </c>
      <c r="G1101" t="s">
        <v>41</v>
      </c>
      <c r="H1101" s="2">
        <v>45170</v>
      </c>
      <c r="I1101">
        <v>50000</v>
      </c>
      <c r="J1101" t="s">
        <v>42</v>
      </c>
      <c r="K1101" t="s">
        <v>42</v>
      </c>
      <c r="L1101">
        <v>50000</v>
      </c>
      <c r="M1101" t="s">
        <v>42</v>
      </c>
      <c r="N1101">
        <v>456.5</v>
      </c>
      <c r="O1101">
        <v>0</v>
      </c>
      <c r="P1101">
        <v>50000</v>
      </c>
      <c r="Q1101" t="s">
        <v>47</v>
      </c>
      <c r="R1101">
        <v>0</v>
      </c>
      <c r="S1101">
        <v>0.11</v>
      </c>
      <c r="T1101" t="s">
        <v>44</v>
      </c>
      <c r="U1101">
        <v>45200</v>
      </c>
      <c r="V1101">
        <v>50000</v>
      </c>
      <c r="W1101" t="s">
        <v>42</v>
      </c>
      <c r="X1101" t="s">
        <v>42</v>
      </c>
      <c r="Y1101" t="s">
        <v>42</v>
      </c>
      <c r="Z1101">
        <v>9.1199999999999992</v>
      </c>
      <c r="AA1101">
        <v>0</v>
      </c>
      <c r="AB1101">
        <v>1</v>
      </c>
      <c r="AC1101">
        <v>2.5000000000000001E-4</v>
      </c>
      <c r="AD1101">
        <v>1</v>
      </c>
      <c r="AE1101" t="s">
        <v>44</v>
      </c>
      <c r="AF1101">
        <v>2.4000000000000001E-4</v>
      </c>
      <c r="AG1101">
        <v>2.1887999999999999E-3</v>
      </c>
      <c r="AH1101">
        <v>1</v>
      </c>
      <c r="AI1101">
        <v>1</v>
      </c>
      <c r="AJ1101">
        <v>0.10732120000000001</v>
      </c>
      <c r="AK1101">
        <v>4.8176E-3</v>
      </c>
      <c r="AL1101">
        <v>0</v>
      </c>
      <c r="AN1101" s="4">
        <f t="shared" si="51"/>
        <v>0</v>
      </c>
      <c r="AO1101" s="4">
        <f t="shared" si="52"/>
        <v>0</v>
      </c>
      <c r="AQ1101">
        <f t="shared" si="53"/>
        <v>20.073333333333334</v>
      </c>
    </row>
    <row r="1102" spans="1:43" x14ac:dyDescent="0.25">
      <c r="A1102" t="s">
        <v>2246</v>
      </c>
      <c r="B1102">
        <v>9202918661</v>
      </c>
      <c r="C1102">
        <v>303953319</v>
      </c>
      <c r="D1102">
        <v>1</v>
      </c>
      <c r="E1102" t="s">
        <v>39</v>
      </c>
      <c r="F1102" t="s">
        <v>2247</v>
      </c>
      <c r="G1102" t="s">
        <v>41</v>
      </c>
      <c r="H1102" s="2">
        <v>45170</v>
      </c>
      <c r="I1102">
        <v>51857.87</v>
      </c>
      <c r="J1102" t="s">
        <v>42</v>
      </c>
      <c r="K1102" t="s">
        <v>42</v>
      </c>
      <c r="L1102">
        <v>51857.87</v>
      </c>
      <c r="M1102" t="s">
        <v>42</v>
      </c>
      <c r="N1102">
        <v>446.27</v>
      </c>
      <c r="O1102">
        <v>100</v>
      </c>
      <c r="P1102">
        <v>51757.87</v>
      </c>
      <c r="Q1102" t="s">
        <v>43</v>
      </c>
      <c r="R1102">
        <v>9.8750000000000004E-2</v>
      </c>
      <c r="S1102">
        <v>0.10125000000000001</v>
      </c>
      <c r="T1102" t="s">
        <v>44</v>
      </c>
      <c r="U1102">
        <v>45231</v>
      </c>
      <c r="V1102">
        <v>51757.87</v>
      </c>
      <c r="W1102" t="s">
        <v>42</v>
      </c>
      <c r="X1102" t="s">
        <v>42</v>
      </c>
      <c r="Y1102" t="s">
        <v>42</v>
      </c>
      <c r="Z1102">
        <v>22.04</v>
      </c>
      <c r="AA1102">
        <v>0</v>
      </c>
      <c r="AB1102">
        <v>1</v>
      </c>
      <c r="AC1102">
        <v>2.5000000000000001E-4</v>
      </c>
      <c r="AD1102">
        <v>1</v>
      </c>
      <c r="AE1102" t="s">
        <v>44</v>
      </c>
      <c r="AF1102">
        <v>2.3140171395392799E-4</v>
      </c>
      <c r="AG1102">
        <v>5.1000937755445799E-3</v>
      </c>
      <c r="AH1102">
        <v>1</v>
      </c>
      <c r="AI1102">
        <v>1</v>
      </c>
      <c r="AJ1102">
        <v>9.57685982860461E-2</v>
      </c>
      <c r="AK1102">
        <v>0</v>
      </c>
      <c r="AL1102">
        <v>0</v>
      </c>
      <c r="AN1102" s="4">
        <f t="shared" si="51"/>
        <v>100</v>
      </c>
      <c r="AO1102" s="4">
        <f t="shared" si="52"/>
        <v>0</v>
      </c>
      <c r="AQ1102">
        <f t="shared" si="53"/>
        <v>0</v>
      </c>
    </row>
    <row r="1103" spans="1:43" x14ac:dyDescent="0.25">
      <c r="A1103" t="s">
        <v>2248</v>
      </c>
      <c r="B1103">
        <v>1032528849</v>
      </c>
      <c r="C1103">
        <v>303953955</v>
      </c>
      <c r="D1103">
        <v>1</v>
      </c>
      <c r="E1103" t="s">
        <v>39</v>
      </c>
      <c r="F1103" t="s">
        <v>2249</v>
      </c>
      <c r="G1103" t="s">
        <v>41</v>
      </c>
      <c r="H1103" s="2">
        <v>45170</v>
      </c>
      <c r="I1103">
        <v>67264.38</v>
      </c>
      <c r="J1103" t="s">
        <v>42</v>
      </c>
      <c r="K1103" t="s">
        <v>42</v>
      </c>
      <c r="L1103">
        <v>67264.38</v>
      </c>
      <c r="M1103" t="s">
        <v>42</v>
      </c>
      <c r="N1103">
        <v>1153.52</v>
      </c>
      <c r="O1103">
        <v>0</v>
      </c>
      <c r="P1103">
        <v>67264.38</v>
      </c>
      <c r="Q1103" t="s">
        <v>47</v>
      </c>
      <c r="R1103">
        <v>0.10375</v>
      </c>
      <c r="S1103">
        <v>0.10375</v>
      </c>
      <c r="T1103" t="s">
        <v>44</v>
      </c>
      <c r="U1103">
        <v>45231</v>
      </c>
      <c r="V1103">
        <v>67264.38</v>
      </c>
      <c r="W1103" t="s">
        <v>42</v>
      </c>
      <c r="X1103" t="s">
        <v>42</v>
      </c>
      <c r="Y1103" t="s">
        <v>42</v>
      </c>
      <c r="Z1103">
        <v>9.1199999999999992</v>
      </c>
      <c r="AA1103">
        <v>0</v>
      </c>
      <c r="AB1103">
        <v>1</v>
      </c>
      <c r="AC1103">
        <v>2.5000000000000001E-4</v>
      </c>
      <c r="AD1103">
        <v>1</v>
      </c>
      <c r="AE1103" t="s">
        <v>44</v>
      </c>
      <c r="AF1103">
        <v>1.7840051450708399E-4</v>
      </c>
      <c r="AG1103">
        <v>1.6270126923046001E-3</v>
      </c>
      <c r="AH1103">
        <v>1</v>
      </c>
      <c r="AI1103">
        <v>1</v>
      </c>
      <c r="AJ1103">
        <v>0.101694586793188</v>
      </c>
      <c r="AK1103">
        <v>4.8644156089746203E-3</v>
      </c>
      <c r="AL1103">
        <v>0</v>
      </c>
      <c r="AN1103" s="4">
        <f t="shared" si="51"/>
        <v>0</v>
      </c>
      <c r="AO1103" s="4">
        <f t="shared" si="52"/>
        <v>0</v>
      </c>
      <c r="AQ1103">
        <f t="shared" si="53"/>
        <v>27.266825000000026</v>
      </c>
    </row>
    <row r="1104" spans="1:43" x14ac:dyDescent="0.25">
      <c r="A1104" t="s">
        <v>2250</v>
      </c>
      <c r="B1104">
        <v>1032528577</v>
      </c>
      <c r="C1104">
        <v>303954023</v>
      </c>
      <c r="D1104">
        <v>1</v>
      </c>
      <c r="E1104" t="s">
        <v>39</v>
      </c>
      <c r="F1104" t="s">
        <v>2251</v>
      </c>
      <c r="G1104" t="s">
        <v>41</v>
      </c>
      <c r="H1104" s="2">
        <v>45170</v>
      </c>
      <c r="I1104">
        <v>34000</v>
      </c>
      <c r="J1104" t="s">
        <v>42</v>
      </c>
      <c r="K1104" t="s">
        <v>42</v>
      </c>
      <c r="L1104">
        <v>34000</v>
      </c>
      <c r="M1104" t="s">
        <v>42</v>
      </c>
      <c r="N1104">
        <v>389.84</v>
      </c>
      <c r="O1104">
        <v>0</v>
      </c>
      <c r="P1104">
        <v>34000</v>
      </c>
      <c r="Q1104" t="s">
        <v>47</v>
      </c>
      <c r="R1104">
        <v>0.13750000000000001</v>
      </c>
      <c r="S1104">
        <v>0.13750000000000001</v>
      </c>
      <c r="T1104" t="s">
        <v>44</v>
      </c>
      <c r="U1104">
        <v>45200</v>
      </c>
      <c r="V1104">
        <v>34000</v>
      </c>
      <c r="W1104" t="s">
        <v>42</v>
      </c>
      <c r="X1104" t="s">
        <v>42</v>
      </c>
      <c r="Y1104" t="s">
        <v>42</v>
      </c>
      <c r="Z1104">
        <v>9.1199999999999992</v>
      </c>
      <c r="AA1104">
        <v>0</v>
      </c>
      <c r="AB1104">
        <v>1</v>
      </c>
      <c r="AC1104">
        <v>2.5000000000000001E-4</v>
      </c>
      <c r="AD1104">
        <v>1</v>
      </c>
      <c r="AE1104" t="s">
        <v>44</v>
      </c>
      <c r="AF1104">
        <v>3.5294117647058799E-4</v>
      </c>
      <c r="AG1104">
        <v>3.2188235294117601E-3</v>
      </c>
      <c r="AH1104">
        <v>1</v>
      </c>
      <c r="AI1104">
        <v>1</v>
      </c>
      <c r="AJ1104">
        <v>0.13367823529411799</v>
      </c>
      <c r="AK1104">
        <v>4.7317647058823502E-3</v>
      </c>
      <c r="AL1104">
        <v>0</v>
      </c>
      <c r="AN1104" s="4">
        <f t="shared" si="51"/>
        <v>0</v>
      </c>
      <c r="AO1104" s="4">
        <f t="shared" si="52"/>
        <v>0</v>
      </c>
      <c r="AQ1104">
        <f t="shared" si="53"/>
        <v>13.406666666666659</v>
      </c>
    </row>
    <row r="1105" spans="1:43" x14ac:dyDescent="0.25">
      <c r="A1105" t="s">
        <v>2252</v>
      </c>
      <c r="B1105">
        <v>9203512141</v>
      </c>
      <c r="C1105">
        <v>303954039</v>
      </c>
      <c r="D1105">
        <v>1</v>
      </c>
      <c r="E1105" t="s">
        <v>39</v>
      </c>
      <c r="F1105" t="s">
        <v>2253</v>
      </c>
      <c r="G1105" t="s">
        <v>41</v>
      </c>
      <c r="H1105" s="2">
        <v>45170</v>
      </c>
      <c r="I1105">
        <v>37500</v>
      </c>
      <c r="J1105" t="s">
        <v>42</v>
      </c>
      <c r="K1105" t="s">
        <v>42</v>
      </c>
      <c r="L1105">
        <v>37500</v>
      </c>
      <c r="M1105" t="s">
        <v>42</v>
      </c>
      <c r="N1105">
        <v>614.77</v>
      </c>
      <c r="O1105">
        <v>0</v>
      </c>
      <c r="P1105">
        <v>37500</v>
      </c>
      <c r="Q1105" t="s">
        <v>43</v>
      </c>
      <c r="R1105">
        <v>9.375E-2</v>
      </c>
      <c r="S1105">
        <v>9.6250000000000002E-2</v>
      </c>
      <c r="T1105" t="s">
        <v>44</v>
      </c>
      <c r="U1105">
        <v>45231</v>
      </c>
      <c r="V1105">
        <v>37500</v>
      </c>
      <c r="W1105" t="s">
        <v>42</v>
      </c>
      <c r="X1105" t="s">
        <v>42</v>
      </c>
      <c r="Y1105" t="s">
        <v>42</v>
      </c>
      <c r="Z1105">
        <v>32.36</v>
      </c>
      <c r="AA1105">
        <v>0</v>
      </c>
      <c r="AB1105">
        <v>1</v>
      </c>
      <c r="AC1105">
        <v>2.5000000000000001E-4</v>
      </c>
      <c r="AD1105">
        <v>1</v>
      </c>
      <c r="AE1105" t="s">
        <v>44</v>
      </c>
      <c r="AF1105">
        <v>3.2000000000000003E-4</v>
      </c>
      <c r="AG1105">
        <v>1.03552E-2</v>
      </c>
      <c r="AH1105">
        <v>1</v>
      </c>
      <c r="AI1105">
        <v>1</v>
      </c>
      <c r="AJ1105">
        <v>9.0679999999999997E-2</v>
      </c>
      <c r="AK1105">
        <v>0</v>
      </c>
      <c r="AL1105">
        <v>0</v>
      </c>
      <c r="AN1105" s="4">
        <f t="shared" si="51"/>
        <v>0</v>
      </c>
      <c r="AO1105" s="4">
        <f t="shared" si="52"/>
        <v>0</v>
      </c>
      <c r="AQ1105">
        <f t="shared" si="53"/>
        <v>0</v>
      </c>
    </row>
    <row r="1106" spans="1:43" x14ac:dyDescent="0.25">
      <c r="A1106" t="s">
        <v>2254</v>
      </c>
      <c r="B1106">
        <v>9203478038</v>
      </c>
      <c r="C1106">
        <v>303954054</v>
      </c>
      <c r="D1106">
        <v>1</v>
      </c>
      <c r="E1106" t="s">
        <v>39</v>
      </c>
      <c r="F1106" t="s">
        <v>2255</v>
      </c>
      <c r="G1106" t="s">
        <v>41</v>
      </c>
      <c r="H1106" s="2">
        <v>45170</v>
      </c>
      <c r="I1106">
        <v>48000</v>
      </c>
      <c r="J1106" t="s">
        <v>42</v>
      </c>
      <c r="K1106" t="s">
        <v>42</v>
      </c>
      <c r="L1106">
        <v>48000</v>
      </c>
      <c r="M1106" t="s">
        <v>42</v>
      </c>
      <c r="N1106">
        <v>452.65</v>
      </c>
      <c r="O1106">
        <v>50</v>
      </c>
      <c r="P1106">
        <v>47950</v>
      </c>
      <c r="Q1106" t="s">
        <v>43</v>
      </c>
      <c r="R1106">
        <v>0.1075</v>
      </c>
      <c r="S1106">
        <v>0.11</v>
      </c>
      <c r="T1106" t="s">
        <v>44</v>
      </c>
      <c r="U1106">
        <v>45200</v>
      </c>
      <c r="V1106">
        <v>47950</v>
      </c>
      <c r="W1106" t="s">
        <v>42</v>
      </c>
      <c r="X1106" t="s">
        <v>42</v>
      </c>
      <c r="Y1106" t="s">
        <v>42</v>
      </c>
      <c r="Z1106">
        <v>21.05</v>
      </c>
      <c r="AA1106">
        <v>0</v>
      </c>
      <c r="AB1106">
        <v>1</v>
      </c>
      <c r="AC1106">
        <v>2.5000000000000001E-4</v>
      </c>
      <c r="AD1106">
        <v>1</v>
      </c>
      <c r="AE1106" t="s">
        <v>44</v>
      </c>
      <c r="AF1106">
        <v>2.5000000000000001E-4</v>
      </c>
      <c r="AG1106">
        <v>5.2624999999999998E-3</v>
      </c>
      <c r="AH1106">
        <v>1</v>
      </c>
      <c r="AI1106">
        <v>1</v>
      </c>
      <c r="AJ1106">
        <v>0.1045</v>
      </c>
      <c r="AK1106">
        <v>0</v>
      </c>
      <c r="AL1106">
        <v>0</v>
      </c>
      <c r="AN1106" s="4">
        <f t="shared" si="51"/>
        <v>50</v>
      </c>
      <c r="AO1106" s="4">
        <f t="shared" si="52"/>
        <v>0</v>
      </c>
      <c r="AQ1106">
        <f t="shared" si="53"/>
        <v>0</v>
      </c>
    </row>
    <row r="1107" spans="1:43" x14ac:dyDescent="0.25">
      <c r="A1107" t="s">
        <v>2256</v>
      </c>
      <c r="B1107">
        <v>9203441226</v>
      </c>
      <c r="C1107">
        <v>303954069</v>
      </c>
      <c r="D1107">
        <v>1</v>
      </c>
      <c r="E1107" t="s">
        <v>39</v>
      </c>
      <c r="F1107" t="s">
        <v>2257</v>
      </c>
      <c r="G1107" t="s">
        <v>41</v>
      </c>
      <c r="H1107" s="2">
        <v>45170</v>
      </c>
      <c r="I1107">
        <v>36200</v>
      </c>
      <c r="J1107" t="s">
        <v>42</v>
      </c>
      <c r="K1107" t="s">
        <v>42</v>
      </c>
      <c r="L1107">
        <v>36200</v>
      </c>
      <c r="M1107" t="s">
        <v>42</v>
      </c>
      <c r="N1107">
        <v>661.39</v>
      </c>
      <c r="O1107">
        <v>2200</v>
      </c>
      <c r="P1107">
        <v>34000</v>
      </c>
      <c r="Q1107" t="s">
        <v>43</v>
      </c>
      <c r="R1107">
        <v>0.1</v>
      </c>
      <c r="S1107">
        <v>0.10249999999999999</v>
      </c>
      <c r="T1107" t="s">
        <v>44</v>
      </c>
      <c r="U1107">
        <v>45231</v>
      </c>
      <c r="V1107">
        <v>34000</v>
      </c>
      <c r="W1107" t="s">
        <v>42</v>
      </c>
      <c r="X1107" t="s">
        <v>42</v>
      </c>
      <c r="Y1107" t="s">
        <v>42</v>
      </c>
      <c r="Z1107">
        <v>32.69</v>
      </c>
      <c r="AA1107">
        <v>0</v>
      </c>
      <c r="AB1107">
        <v>1</v>
      </c>
      <c r="AC1107">
        <v>2.5000000000000001E-4</v>
      </c>
      <c r="AD1107">
        <v>1</v>
      </c>
      <c r="AE1107" t="s">
        <v>44</v>
      </c>
      <c r="AF1107">
        <v>3.3149171270718201E-4</v>
      </c>
      <c r="AG1107">
        <v>1.08364640883978E-2</v>
      </c>
      <c r="AH1107">
        <v>1</v>
      </c>
      <c r="AI1107">
        <v>1</v>
      </c>
      <c r="AJ1107">
        <v>9.6918508287292801E-2</v>
      </c>
      <c r="AK1107">
        <v>0</v>
      </c>
      <c r="AL1107">
        <v>0</v>
      </c>
      <c r="AN1107" s="4">
        <f t="shared" si="51"/>
        <v>2200</v>
      </c>
      <c r="AO1107" s="4">
        <f t="shared" si="52"/>
        <v>0</v>
      </c>
      <c r="AQ1107">
        <f t="shared" si="53"/>
        <v>0</v>
      </c>
    </row>
    <row r="1108" spans="1:43" x14ac:dyDescent="0.25">
      <c r="A1108" t="s">
        <v>2258</v>
      </c>
      <c r="B1108">
        <v>9203533980</v>
      </c>
      <c r="C1108">
        <v>303955192</v>
      </c>
      <c r="D1108">
        <v>1</v>
      </c>
      <c r="E1108" t="s">
        <v>39</v>
      </c>
      <c r="F1108" t="s">
        <v>2259</v>
      </c>
      <c r="G1108" t="s">
        <v>41</v>
      </c>
      <c r="H1108" s="2">
        <v>45170</v>
      </c>
      <c r="I1108">
        <v>112400</v>
      </c>
      <c r="J1108" t="s">
        <v>42</v>
      </c>
      <c r="K1108" t="s">
        <v>42</v>
      </c>
      <c r="L1108">
        <v>112400</v>
      </c>
      <c r="M1108" t="s">
        <v>42</v>
      </c>
      <c r="N1108">
        <v>874.81</v>
      </c>
      <c r="O1108">
        <v>0</v>
      </c>
      <c r="P1108">
        <v>112400</v>
      </c>
      <c r="Q1108" t="s">
        <v>43</v>
      </c>
      <c r="R1108">
        <v>8.8749999999999996E-2</v>
      </c>
      <c r="S1108">
        <v>9.1249999999999998E-2</v>
      </c>
      <c r="T1108" t="s">
        <v>44</v>
      </c>
      <c r="U1108">
        <v>45200</v>
      </c>
      <c r="V1108">
        <v>112400</v>
      </c>
      <c r="W1108" t="s">
        <v>42</v>
      </c>
      <c r="X1108" t="s">
        <v>42</v>
      </c>
      <c r="Y1108" t="s">
        <v>42</v>
      </c>
      <c r="Z1108">
        <v>49.29</v>
      </c>
      <c r="AA1108">
        <v>0</v>
      </c>
      <c r="AB1108">
        <v>1</v>
      </c>
      <c r="AC1108">
        <v>2.5000000000000001E-4</v>
      </c>
      <c r="AD1108">
        <v>1</v>
      </c>
      <c r="AE1108" t="s">
        <v>44</v>
      </c>
      <c r="AF1108">
        <v>1.06761565836299E-4</v>
      </c>
      <c r="AG1108">
        <v>5.26227758007117E-3</v>
      </c>
      <c r="AH1108">
        <v>1</v>
      </c>
      <c r="AI1108">
        <v>1</v>
      </c>
      <c r="AJ1108">
        <v>8.5893238434163702E-2</v>
      </c>
      <c r="AK1108">
        <v>0</v>
      </c>
      <c r="AL1108">
        <v>0</v>
      </c>
      <c r="AN1108" s="4">
        <f t="shared" si="51"/>
        <v>0</v>
      </c>
      <c r="AO1108" s="4">
        <f t="shared" si="52"/>
        <v>0</v>
      </c>
      <c r="AQ1108">
        <f t="shared" si="53"/>
        <v>0</v>
      </c>
    </row>
    <row r="1109" spans="1:43" x14ac:dyDescent="0.25">
      <c r="A1109" t="s">
        <v>2260</v>
      </c>
      <c r="B1109">
        <v>9203527420</v>
      </c>
      <c r="C1109">
        <v>303955198</v>
      </c>
      <c r="D1109">
        <v>1</v>
      </c>
      <c r="E1109" t="s">
        <v>39</v>
      </c>
      <c r="F1109" t="s">
        <v>2261</v>
      </c>
      <c r="G1109" t="s">
        <v>41</v>
      </c>
      <c r="H1109" s="2">
        <v>45170</v>
      </c>
      <c r="I1109">
        <v>35200</v>
      </c>
      <c r="J1109" t="s">
        <v>42</v>
      </c>
      <c r="K1109" t="s">
        <v>42</v>
      </c>
      <c r="L1109">
        <v>35200</v>
      </c>
      <c r="M1109" t="s">
        <v>42</v>
      </c>
      <c r="N1109">
        <v>0</v>
      </c>
      <c r="O1109">
        <v>0</v>
      </c>
      <c r="P1109">
        <v>35200</v>
      </c>
      <c r="Q1109" t="s">
        <v>43</v>
      </c>
      <c r="R1109">
        <v>9.375E-2</v>
      </c>
      <c r="S1109">
        <v>9.6250000000000002E-2</v>
      </c>
      <c r="T1109" t="s">
        <v>44</v>
      </c>
      <c r="U1109">
        <v>45200</v>
      </c>
      <c r="V1109">
        <v>35200</v>
      </c>
      <c r="W1109" t="s">
        <v>42</v>
      </c>
      <c r="X1109" t="s">
        <v>42</v>
      </c>
      <c r="Y1109" t="s">
        <v>42</v>
      </c>
      <c r="Z1109">
        <v>0</v>
      </c>
      <c r="AA1109">
        <v>0</v>
      </c>
      <c r="AB1109">
        <v>1</v>
      </c>
      <c r="AC1109">
        <v>2.5000000000000001E-4</v>
      </c>
      <c r="AD1109">
        <v>1</v>
      </c>
      <c r="AE1109" t="s">
        <v>44</v>
      </c>
      <c r="AF1109">
        <v>3.4090909090909099E-4</v>
      </c>
      <c r="AG1109">
        <v>0</v>
      </c>
      <c r="AH1109">
        <v>1</v>
      </c>
      <c r="AI1109">
        <v>1</v>
      </c>
      <c r="AJ1109">
        <v>9.0659090909090898E-2</v>
      </c>
      <c r="AK1109">
        <v>0</v>
      </c>
      <c r="AL1109">
        <v>0</v>
      </c>
      <c r="AN1109" s="4">
        <f t="shared" si="51"/>
        <v>0</v>
      </c>
      <c r="AO1109" s="4">
        <f t="shared" si="52"/>
        <v>0</v>
      </c>
      <c r="AQ1109">
        <f t="shared" si="53"/>
        <v>0</v>
      </c>
    </row>
    <row r="1110" spans="1:43" x14ac:dyDescent="0.25">
      <c r="A1110" t="s">
        <v>2262</v>
      </c>
      <c r="B1110">
        <v>1032823256</v>
      </c>
      <c r="C1110">
        <v>303959083</v>
      </c>
      <c r="D1110">
        <v>1</v>
      </c>
      <c r="E1110" t="s">
        <v>39</v>
      </c>
      <c r="F1110" t="s">
        <v>2263</v>
      </c>
      <c r="G1110" t="s">
        <v>41</v>
      </c>
      <c r="H1110" s="2">
        <v>45170</v>
      </c>
      <c r="I1110">
        <v>96000</v>
      </c>
      <c r="J1110" t="s">
        <v>42</v>
      </c>
      <c r="K1110" t="s">
        <v>42</v>
      </c>
      <c r="L1110">
        <v>96000</v>
      </c>
      <c r="M1110" t="s">
        <v>42</v>
      </c>
      <c r="N1110">
        <v>835.73</v>
      </c>
      <c r="O1110">
        <v>0</v>
      </c>
      <c r="P1110">
        <v>96000</v>
      </c>
      <c r="Q1110" t="s">
        <v>47</v>
      </c>
      <c r="R1110">
        <v>0</v>
      </c>
      <c r="S1110">
        <v>0.105</v>
      </c>
      <c r="T1110" t="s">
        <v>44</v>
      </c>
      <c r="U1110">
        <v>45200</v>
      </c>
      <c r="V1110">
        <v>96000</v>
      </c>
      <c r="W1110" t="s">
        <v>42</v>
      </c>
      <c r="X1110" t="s">
        <v>42</v>
      </c>
      <c r="Y1110" t="s">
        <v>42</v>
      </c>
      <c r="Z1110">
        <v>9.1199999999999992</v>
      </c>
      <c r="AA1110">
        <v>0</v>
      </c>
      <c r="AB1110">
        <v>1</v>
      </c>
      <c r="AC1110">
        <v>2.5000000000000001E-4</v>
      </c>
      <c r="AD1110">
        <v>1</v>
      </c>
      <c r="AE1110" t="s">
        <v>44</v>
      </c>
      <c r="AF1110">
        <v>1.25E-4</v>
      </c>
      <c r="AG1110">
        <v>1.14E-3</v>
      </c>
      <c r="AH1110">
        <v>1</v>
      </c>
      <c r="AI1110">
        <v>1</v>
      </c>
      <c r="AJ1110">
        <v>0.10348499999999999</v>
      </c>
      <c r="AK1110">
        <v>4.9049999999999996E-3</v>
      </c>
      <c r="AL1110">
        <v>0</v>
      </c>
      <c r="AN1110" s="4">
        <f t="shared" si="51"/>
        <v>0</v>
      </c>
      <c r="AO1110" s="4">
        <f t="shared" si="52"/>
        <v>0</v>
      </c>
      <c r="AQ1110">
        <f t="shared" si="53"/>
        <v>39.239999999999995</v>
      </c>
    </row>
    <row r="1111" spans="1:43" x14ac:dyDescent="0.25">
      <c r="A1111" t="s">
        <v>2264</v>
      </c>
      <c r="B1111">
        <v>1032755256</v>
      </c>
      <c r="C1111">
        <v>303959084</v>
      </c>
      <c r="D1111">
        <v>1</v>
      </c>
      <c r="E1111" t="s">
        <v>39</v>
      </c>
      <c r="F1111" t="s">
        <v>2265</v>
      </c>
      <c r="G1111" t="s">
        <v>41</v>
      </c>
      <c r="H1111" s="2">
        <v>45170</v>
      </c>
      <c r="I1111">
        <v>124753.87</v>
      </c>
      <c r="J1111" t="s">
        <v>42</v>
      </c>
      <c r="K1111" t="s">
        <v>42</v>
      </c>
      <c r="L1111">
        <v>124753.87</v>
      </c>
      <c r="M1111" t="s">
        <v>42</v>
      </c>
      <c r="N1111">
        <v>1051.74</v>
      </c>
      <c r="O1111">
        <v>148.26</v>
      </c>
      <c r="P1111">
        <v>124605.61</v>
      </c>
      <c r="Q1111" t="s">
        <v>47</v>
      </c>
      <c r="R1111">
        <v>0.10249999999999999</v>
      </c>
      <c r="S1111">
        <v>0.10249999999999999</v>
      </c>
      <c r="T1111" t="s">
        <v>44</v>
      </c>
      <c r="U1111">
        <v>45231</v>
      </c>
      <c r="V1111">
        <v>124605.61</v>
      </c>
      <c r="W1111" t="s">
        <v>42</v>
      </c>
      <c r="X1111" t="s">
        <v>42</v>
      </c>
      <c r="Y1111" t="s">
        <v>42</v>
      </c>
      <c r="Z1111">
        <v>9.1199999999999992</v>
      </c>
      <c r="AA1111">
        <v>0</v>
      </c>
      <c r="AB1111">
        <v>1</v>
      </c>
      <c r="AC1111">
        <v>2.5000000000000001E-4</v>
      </c>
      <c r="AD1111">
        <v>1</v>
      </c>
      <c r="AE1111" t="s">
        <v>44</v>
      </c>
      <c r="AF1111" s="3">
        <v>9.6189400777707405E-5</v>
      </c>
      <c r="AG1111">
        <v>8.7724733509269095E-4</v>
      </c>
      <c r="AH1111">
        <v>1</v>
      </c>
      <c r="AI1111">
        <v>1</v>
      </c>
      <c r="AJ1111">
        <v>0.10127656326413</v>
      </c>
      <c r="AK1111">
        <v>4.9268960554089396E-3</v>
      </c>
      <c r="AL1111">
        <v>0</v>
      </c>
      <c r="AN1111" s="4">
        <f t="shared" si="51"/>
        <v>148.25999999999476</v>
      </c>
      <c r="AO1111" s="4">
        <f t="shared" si="52"/>
        <v>-5.2295945351943374E-12</v>
      </c>
      <c r="AQ1111">
        <f t="shared" si="53"/>
        <v>51.220779166666638</v>
      </c>
    </row>
    <row r="1112" spans="1:43" x14ac:dyDescent="0.25">
      <c r="A1112" t="s">
        <v>2266</v>
      </c>
      <c r="B1112">
        <v>1032841539</v>
      </c>
      <c r="C1112">
        <v>303959090</v>
      </c>
      <c r="D1112">
        <v>1</v>
      </c>
      <c r="E1112" t="s">
        <v>39</v>
      </c>
      <c r="F1112" t="s">
        <v>2267</v>
      </c>
      <c r="G1112" t="s">
        <v>41</v>
      </c>
      <c r="H1112" s="2">
        <v>45170</v>
      </c>
      <c r="I1112">
        <v>38000</v>
      </c>
      <c r="J1112" t="s">
        <v>42</v>
      </c>
      <c r="K1112" t="s">
        <v>42</v>
      </c>
      <c r="L1112">
        <v>38000</v>
      </c>
      <c r="M1112" t="s">
        <v>42</v>
      </c>
      <c r="N1112">
        <v>322.74</v>
      </c>
      <c r="O1112">
        <v>0</v>
      </c>
      <c r="P1112">
        <v>38000</v>
      </c>
      <c r="Q1112" t="s">
        <v>47</v>
      </c>
      <c r="R1112">
        <v>0</v>
      </c>
      <c r="S1112">
        <v>0.10249999999999999</v>
      </c>
      <c r="T1112" t="s">
        <v>44</v>
      </c>
      <c r="U1112">
        <v>45200</v>
      </c>
      <c r="V1112">
        <v>38000</v>
      </c>
      <c r="W1112" t="s">
        <v>42</v>
      </c>
      <c r="X1112" t="s">
        <v>42</v>
      </c>
      <c r="Y1112" t="s">
        <v>42</v>
      </c>
      <c r="Z1112">
        <v>9.1199999999999992</v>
      </c>
      <c r="AA1112">
        <v>0</v>
      </c>
      <c r="AB1112">
        <v>1</v>
      </c>
      <c r="AC1112">
        <v>2.5000000000000001E-4</v>
      </c>
      <c r="AD1112">
        <v>1</v>
      </c>
      <c r="AE1112" t="s">
        <v>44</v>
      </c>
      <c r="AF1112">
        <v>3.1578947368421102E-4</v>
      </c>
      <c r="AG1112">
        <v>2.8800000000000002E-3</v>
      </c>
      <c r="AH1112">
        <v>1</v>
      </c>
      <c r="AI1112">
        <v>1</v>
      </c>
      <c r="AJ1112">
        <v>9.90542105263158E-2</v>
      </c>
      <c r="AK1112">
        <v>4.7600000000000003E-3</v>
      </c>
      <c r="AL1112">
        <v>0</v>
      </c>
      <c r="AN1112" s="4">
        <f t="shared" si="51"/>
        <v>0</v>
      </c>
      <c r="AO1112" s="4">
        <f t="shared" si="52"/>
        <v>0</v>
      </c>
      <c r="AQ1112">
        <f t="shared" si="53"/>
        <v>15.073333333333336</v>
      </c>
    </row>
    <row r="1113" spans="1:43" x14ac:dyDescent="0.25">
      <c r="A1113" t="s">
        <v>2268</v>
      </c>
      <c r="B1113">
        <v>9203777470</v>
      </c>
      <c r="C1113">
        <v>303955023</v>
      </c>
      <c r="D1113">
        <v>1</v>
      </c>
      <c r="E1113" t="s">
        <v>39</v>
      </c>
      <c r="F1113" t="s">
        <v>2269</v>
      </c>
      <c r="G1113" t="s">
        <v>41</v>
      </c>
      <c r="H1113" s="2">
        <v>45170</v>
      </c>
      <c r="I1113">
        <v>14000</v>
      </c>
      <c r="J1113" t="s">
        <v>42</v>
      </c>
      <c r="K1113" t="s">
        <v>42</v>
      </c>
      <c r="L1113">
        <v>14000</v>
      </c>
      <c r="M1113" t="s">
        <v>42</v>
      </c>
      <c r="N1113">
        <v>1063.07</v>
      </c>
      <c r="O1113">
        <v>0</v>
      </c>
      <c r="P1113">
        <v>14000</v>
      </c>
      <c r="Q1113" t="s">
        <v>43</v>
      </c>
      <c r="R1113">
        <v>0.10875</v>
      </c>
      <c r="S1113">
        <v>0.11125</v>
      </c>
      <c r="T1113" t="s">
        <v>44</v>
      </c>
      <c r="U1113">
        <v>45200</v>
      </c>
      <c r="V1113">
        <v>14000</v>
      </c>
      <c r="W1113" t="s">
        <v>42</v>
      </c>
      <c r="X1113" t="s">
        <v>42</v>
      </c>
      <c r="Y1113" t="s">
        <v>42</v>
      </c>
      <c r="Z1113">
        <v>48.88</v>
      </c>
      <c r="AA1113">
        <v>0</v>
      </c>
      <c r="AB1113">
        <v>1</v>
      </c>
      <c r="AC1113">
        <v>2.5000000000000001E-4</v>
      </c>
      <c r="AD1113">
        <v>1</v>
      </c>
      <c r="AE1113" t="s">
        <v>44</v>
      </c>
      <c r="AF1113">
        <v>8.5714285714285699E-4</v>
      </c>
      <c r="AG1113">
        <v>4.1897142857142897E-2</v>
      </c>
      <c r="AH1113">
        <v>1</v>
      </c>
      <c r="AI1113">
        <v>1</v>
      </c>
      <c r="AJ1113">
        <v>0.105142857142857</v>
      </c>
      <c r="AK1113">
        <v>0</v>
      </c>
      <c r="AL1113">
        <v>0</v>
      </c>
      <c r="AN1113" s="4">
        <f t="shared" si="51"/>
        <v>0</v>
      </c>
      <c r="AO1113" s="4">
        <f t="shared" si="52"/>
        <v>0</v>
      </c>
      <c r="AQ1113">
        <f t="shared" si="53"/>
        <v>0</v>
      </c>
    </row>
    <row r="1114" spans="1:43" x14ac:dyDescent="0.25">
      <c r="A1114" t="s">
        <v>2270</v>
      </c>
      <c r="B1114">
        <v>9203747242</v>
      </c>
      <c r="C1114">
        <v>303955043</v>
      </c>
      <c r="D1114">
        <v>1</v>
      </c>
      <c r="E1114" t="s">
        <v>39</v>
      </c>
      <c r="F1114" t="s">
        <v>2271</v>
      </c>
      <c r="G1114" t="s">
        <v>41</v>
      </c>
      <c r="H1114" s="2">
        <v>45170</v>
      </c>
      <c r="I1114">
        <v>37000</v>
      </c>
      <c r="J1114" t="s">
        <v>42</v>
      </c>
      <c r="K1114" t="s">
        <v>42</v>
      </c>
      <c r="L1114">
        <v>37000</v>
      </c>
      <c r="M1114" t="s">
        <v>42</v>
      </c>
      <c r="N1114">
        <v>0</v>
      </c>
      <c r="O1114">
        <v>0</v>
      </c>
      <c r="P1114">
        <v>37000</v>
      </c>
      <c r="Q1114" t="s">
        <v>43</v>
      </c>
      <c r="R1114">
        <v>9.2499999999999999E-2</v>
      </c>
      <c r="S1114">
        <v>9.5000000000000001E-2</v>
      </c>
      <c r="T1114" t="s">
        <v>44</v>
      </c>
      <c r="U1114">
        <v>45200</v>
      </c>
      <c r="V1114">
        <v>47000</v>
      </c>
      <c r="W1114" t="s">
        <v>42</v>
      </c>
      <c r="X1114" t="s">
        <v>42</v>
      </c>
      <c r="Y1114" t="s">
        <v>42</v>
      </c>
      <c r="Z1114">
        <v>0</v>
      </c>
      <c r="AA1114">
        <v>0</v>
      </c>
      <c r="AB1114">
        <v>1</v>
      </c>
      <c r="AC1114">
        <v>2.5000000000000001E-4</v>
      </c>
      <c r="AD1114">
        <v>1</v>
      </c>
      <c r="AE1114" t="s">
        <v>44</v>
      </c>
      <c r="AF1114">
        <v>3.2432432432432398E-4</v>
      </c>
      <c r="AG1114">
        <v>0</v>
      </c>
      <c r="AH1114">
        <v>0.78723404255319196</v>
      </c>
      <c r="AI1114">
        <v>1</v>
      </c>
      <c r="AJ1114">
        <v>8.9425675675675706E-2</v>
      </c>
      <c r="AK1114">
        <v>0</v>
      </c>
      <c r="AL1114">
        <v>0</v>
      </c>
      <c r="AN1114" s="4">
        <f t="shared" si="51"/>
        <v>0</v>
      </c>
      <c r="AO1114" s="4">
        <f t="shared" si="52"/>
        <v>0</v>
      </c>
      <c r="AQ1114">
        <f t="shared" si="53"/>
        <v>0</v>
      </c>
    </row>
    <row r="1115" spans="1:43" x14ac:dyDescent="0.25">
      <c r="A1115" t="s">
        <v>2272</v>
      </c>
      <c r="B1115">
        <v>9203734653</v>
      </c>
      <c r="C1115">
        <v>303955052</v>
      </c>
      <c r="D1115">
        <v>1</v>
      </c>
      <c r="E1115" t="s">
        <v>39</v>
      </c>
      <c r="F1115" t="s">
        <v>2273</v>
      </c>
      <c r="G1115" t="s">
        <v>41</v>
      </c>
      <c r="H1115" s="2">
        <v>45170</v>
      </c>
      <c r="I1115">
        <v>197835.79</v>
      </c>
      <c r="J1115" t="s">
        <v>42</v>
      </c>
      <c r="K1115" t="s">
        <v>42</v>
      </c>
      <c r="L1115">
        <v>197835.79</v>
      </c>
      <c r="M1115" t="s">
        <v>42</v>
      </c>
      <c r="N1115">
        <v>1555.77</v>
      </c>
      <c r="O1115">
        <v>444.23</v>
      </c>
      <c r="P1115">
        <v>197391.56</v>
      </c>
      <c r="Q1115" t="s">
        <v>43</v>
      </c>
      <c r="R1115">
        <v>0.09</v>
      </c>
      <c r="S1115">
        <v>9.2499999999999999E-2</v>
      </c>
      <c r="T1115" t="s">
        <v>44</v>
      </c>
      <c r="U1115">
        <v>45231</v>
      </c>
      <c r="V1115">
        <v>197391.56</v>
      </c>
      <c r="W1115" t="s">
        <v>42</v>
      </c>
      <c r="X1115" t="s">
        <v>42</v>
      </c>
      <c r="Y1115" t="s">
        <v>42</v>
      </c>
      <c r="Z1115">
        <v>84.1</v>
      </c>
      <c r="AA1115">
        <v>0</v>
      </c>
      <c r="AB1115">
        <v>1</v>
      </c>
      <c r="AC1115">
        <v>2.5000000000000001E-4</v>
      </c>
      <c r="AD1115">
        <v>1</v>
      </c>
      <c r="AE1115" t="s">
        <v>44</v>
      </c>
      <c r="AF1115" s="3">
        <v>6.0656365564592699E-5</v>
      </c>
      <c r="AG1115">
        <v>5.10120034398225E-3</v>
      </c>
      <c r="AH1115">
        <v>1</v>
      </c>
      <c r="AI1115">
        <v>1</v>
      </c>
      <c r="AJ1115">
        <v>8.7189343634435396E-2</v>
      </c>
      <c r="AK1115">
        <v>0</v>
      </c>
      <c r="AL1115">
        <v>0</v>
      </c>
      <c r="AN1115" s="4">
        <f t="shared" si="51"/>
        <v>444.23000000001048</v>
      </c>
      <c r="AO1115" s="4">
        <f t="shared" si="52"/>
        <v>1.0459189070388675E-11</v>
      </c>
      <c r="AQ1115">
        <f t="shared" si="53"/>
        <v>0</v>
      </c>
    </row>
    <row r="1116" spans="1:43" x14ac:dyDescent="0.25">
      <c r="A1116" t="s">
        <v>2274</v>
      </c>
      <c r="B1116">
        <v>9203726758</v>
      </c>
      <c r="C1116">
        <v>303955059</v>
      </c>
      <c r="D1116">
        <v>1</v>
      </c>
      <c r="E1116" t="s">
        <v>39</v>
      </c>
      <c r="F1116" t="s">
        <v>2275</v>
      </c>
      <c r="G1116" t="s">
        <v>41</v>
      </c>
      <c r="H1116" s="2">
        <v>45170</v>
      </c>
      <c r="I1116">
        <v>97400</v>
      </c>
      <c r="J1116" t="s">
        <v>42</v>
      </c>
      <c r="K1116" t="s">
        <v>42</v>
      </c>
      <c r="L1116">
        <v>97400</v>
      </c>
      <c r="M1116" t="s">
        <v>42</v>
      </c>
      <c r="N1116">
        <v>928.63</v>
      </c>
      <c r="O1116">
        <v>755</v>
      </c>
      <c r="P1116">
        <v>96645</v>
      </c>
      <c r="Q1116" t="s">
        <v>43</v>
      </c>
      <c r="R1116">
        <v>0.10875</v>
      </c>
      <c r="S1116">
        <v>0.11125</v>
      </c>
      <c r="T1116" t="s">
        <v>44</v>
      </c>
      <c r="U1116">
        <v>45200</v>
      </c>
      <c r="V1116">
        <v>96645</v>
      </c>
      <c r="W1116" t="s">
        <v>42</v>
      </c>
      <c r="X1116" t="s">
        <v>42</v>
      </c>
      <c r="Y1116" t="s">
        <v>42</v>
      </c>
      <c r="Z1116">
        <v>42.7</v>
      </c>
      <c r="AA1116">
        <v>0</v>
      </c>
      <c r="AB1116">
        <v>1</v>
      </c>
      <c r="AC1116">
        <v>2.5000000000000001E-4</v>
      </c>
      <c r="AD1116">
        <v>1</v>
      </c>
      <c r="AE1116" t="s">
        <v>44</v>
      </c>
      <c r="AF1116">
        <v>1.23203285420945E-4</v>
      </c>
      <c r="AG1116">
        <v>5.2607802874743304E-3</v>
      </c>
      <c r="AH1116">
        <v>1</v>
      </c>
      <c r="AI1116">
        <v>1</v>
      </c>
      <c r="AJ1116">
        <v>0.105876796714579</v>
      </c>
      <c r="AK1116">
        <v>0</v>
      </c>
      <c r="AL1116">
        <v>0</v>
      </c>
      <c r="AN1116" s="4">
        <f t="shared" si="51"/>
        <v>755</v>
      </c>
      <c r="AO1116" s="4">
        <f t="shared" si="52"/>
        <v>0</v>
      </c>
      <c r="AQ1116">
        <f t="shared" si="53"/>
        <v>0</v>
      </c>
    </row>
    <row r="1117" spans="1:43" x14ac:dyDescent="0.25">
      <c r="A1117" t="s">
        <v>2276</v>
      </c>
      <c r="B1117">
        <v>1032823560</v>
      </c>
      <c r="C1117">
        <v>303961922</v>
      </c>
      <c r="D1117">
        <v>1</v>
      </c>
      <c r="E1117" t="s">
        <v>39</v>
      </c>
      <c r="F1117" t="s">
        <v>2277</v>
      </c>
      <c r="G1117" t="s">
        <v>41</v>
      </c>
      <c r="H1117" s="2">
        <v>45170</v>
      </c>
      <c r="I1117">
        <v>34961.78</v>
      </c>
      <c r="J1117" t="s">
        <v>42</v>
      </c>
      <c r="K1117" t="s">
        <v>42</v>
      </c>
      <c r="L1117">
        <v>34961.78</v>
      </c>
      <c r="M1117" t="s">
        <v>42</v>
      </c>
      <c r="N1117">
        <v>0</v>
      </c>
      <c r="O1117">
        <v>0</v>
      </c>
      <c r="P1117">
        <v>34961.78</v>
      </c>
      <c r="Q1117" t="s">
        <v>47</v>
      </c>
      <c r="R1117">
        <v>0</v>
      </c>
      <c r="S1117">
        <v>0.10125000000000001</v>
      </c>
      <c r="T1117" t="s">
        <v>44</v>
      </c>
      <c r="U1117">
        <v>45200</v>
      </c>
      <c r="V1117">
        <v>34961.78</v>
      </c>
      <c r="W1117" t="s">
        <v>42</v>
      </c>
      <c r="X1117" t="s">
        <v>42</v>
      </c>
      <c r="Y1117" t="s">
        <v>42</v>
      </c>
      <c r="Z1117">
        <v>9.1199999999999992</v>
      </c>
      <c r="AA1117">
        <v>0</v>
      </c>
      <c r="AB1117">
        <v>1</v>
      </c>
      <c r="AC1117">
        <v>2.5000000000000001E-4</v>
      </c>
      <c r="AD1117">
        <v>1</v>
      </c>
      <c r="AE1117" t="s">
        <v>44</v>
      </c>
      <c r="AF1117">
        <v>3.4323195214888902E-4</v>
      </c>
      <c r="AG1117">
        <v>3.13027540359787E-3</v>
      </c>
      <c r="AH1117">
        <v>1</v>
      </c>
      <c r="AI1117">
        <v>1</v>
      </c>
      <c r="AJ1117">
        <v>9.7526492644253199E-2</v>
      </c>
      <c r="AK1117">
        <v>4.7391437163668403E-3</v>
      </c>
      <c r="AL1117">
        <v>0</v>
      </c>
      <c r="AN1117" s="4">
        <f t="shared" si="51"/>
        <v>0</v>
      </c>
      <c r="AO1117" s="4">
        <f t="shared" si="52"/>
        <v>0</v>
      </c>
      <c r="AQ1117">
        <f t="shared" si="53"/>
        <v>13.807408333333322</v>
      </c>
    </row>
    <row r="1118" spans="1:43" x14ac:dyDescent="0.25">
      <c r="A1118" t="s">
        <v>2278</v>
      </c>
      <c r="B1118">
        <v>9203818365</v>
      </c>
      <c r="C1118">
        <v>303963777</v>
      </c>
      <c r="D1118">
        <v>1</v>
      </c>
      <c r="E1118" t="s">
        <v>39</v>
      </c>
      <c r="F1118" t="s">
        <v>2279</v>
      </c>
      <c r="G1118" t="s">
        <v>41</v>
      </c>
      <c r="H1118" s="2">
        <v>45170</v>
      </c>
      <c r="I1118">
        <v>96750</v>
      </c>
      <c r="J1118" t="s">
        <v>42</v>
      </c>
      <c r="K1118" t="s">
        <v>42</v>
      </c>
      <c r="L1118">
        <v>96750</v>
      </c>
      <c r="M1118" t="s">
        <v>42</v>
      </c>
      <c r="N1118">
        <v>835.11400000000003</v>
      </c>
      <c r="O1118">
        <v>0</v>
      </c>
      <c r="P1118">
        <v>96750</v>
      </c>
      <c r="Q1118" t="s">
        <v>43</v>
      </c>
      <c r="R1118">
        <v>0.10375</v>
      </c>
      <c r="S1118">
        <v>0.10625</v>
      </c>
      <c r="T1118" t="s">
        <v>44</v>
      </c>
      <c r="U1118">
        <v>45200</v>
      </c>
      <c r="V1118">
        <v>102750</v>
      </c>
      <c r="W1118" t="s">
        <v>42</v>
      </c>
      <c r="X1118" t="s">
        <v>42</v>
      </c>
      <c r="Y1118" t="s">
        <v>42</v>
      </c>
      <c r="Z1118">
        <v>40.247042273212003</v>
      </c>
      <c r="AA1118">
        <v>0</v>
      </c>
      <c r="AB1118">
        <v>1</v>
      </c>
      <c r="AC1118">
        <v>2.5000000000000001E-4</v>
      </c>
      <c r="AD1118">
        <v>1</v>
      </c>
      <c r="AE1118" t="s">
        <v>44</v>
      </c>
      <c r="AF1118">
        <v>1.2403100775193801E-4</v>
      </c>
      <c r="AG1118">
        <v>4.9918812121813299E-3</v>
      </c>
      <c r="AH1118">
        <v>0.94160583941605802</v>
      </c>
      <c r="AI1118">
        <v>1</v>
      </c>
      <c r="AJ1118">
        <v>0.100875968992248</v>
      </c>
      <c r="AK1118">
        <v>0</v>
      </c>
      <c r="AL1118">
        <v>0</v>
      </c>
      <c r="AN1118" s="4">
        <f t="shared" si="51"/>
        <v>0</v>
      </c>
      <c r="AO1118" s="4">
        <f t="shared" si="52"/>
        <v>0</v>
      </c>
      <c r="AQ1118">
        <f t="shared" si="53"/>
        <v>0</v>
      </c>
    </row>
    <row r="1119" spans="1:43" x14ac:dyDescent="0.25">
      <c r="A1119" t="s">
        <v>2280</v>
      </c>
      <c r="B1119">
        <v>9203797551</v>
      </c>
      <c r="C1119">
        <v>303963778</v>
      </c>
      <c r="D1119">
        <v>1</v>
      </c>
      <c r="E1119" t="s">
        <v>39</v>
      </c>
      <c r="F1119" t="s">
        <v>2281</v>
      </c>
      <c r="G1119" t="s">
        <v>41</v>
      </c>
      <c r="H1119" s="2">
        <v>45170</v>
      </c>
      <c r="I1119">
        <v>50000</v>
      </c>
      <c r="J1119" t="s">
        <v>42</v>
      </c>
      <c r="K1119" t="s">
        <v>42</v>
      </c>
      <c r="L1119">
        <v>50000</v>
      </c>
      <c r="M1119" t="s">
        <v>42</v>
      </c>
      <c r="N1119">
        <v>443.83</v>
      </c>
      <c r="O1119">
        <v>400</v>
      </c>
      <c r="P1119">
        <v>49600</v>
      </c>
      <c r="Q1119" t="s">
        <v>43</v>
      </c>
      <c r="R1119">
        <v>0.10125000000000001</v>
      </c>
      <c r="S1119">
        <v>0.10375</v>
      </c>
      <c r="T1119" t="s">
        <v>44</v>
      </c>
      <c r="U1119">
        <v>45200</v>
      </c>
      <c r="V1119">
        <v>49600</v>
      </c>
      <c r="W1119" t="s">
        <v>42</v>
      </c>
      <c r="X1119" t="s">
        <v>42</v>
      </c>
      <c r="Y1119" t="s">
        <v>42</v>
      </c>
      <c r="Z1119">
        <v>21.92</v>
      </c>
      <c r="AA1119">
        <v>0</v>
      </c>
      <c r="AB1119">
        <v>1</v>
      </c>
      <c r="AC1119">
        <v>2.5000000000000001E-4</v>
      </c>
      <c r="AD1119">
        <v>1</v>
      </c>
      <c r="AE1119" t="s">
        <v>44</v>
      </c>
      <c r="AF1119">
        <v>2.4000000000000001E-4</v>
      </c>
      <c r="AG1119">
        <v>5.2608000000000004E-3</v>
      </c>
      <c r="AH1119">
        <v>1</v>
      </c>
      <c r="AI1119">
        <v>1</v>
      </c>
      <c r="AJ1119">
        <v>9.826E-2</v>
      </c>
      <c r="AK1119">
        <v>0</v>
      </c>
      <c r="AL1119">
        <v>0</v>
      </c>
      <c r="AN1119" s="4">
        <f t="shared" si="51"/>
        <v>400</v>
      </c>
      <c r="AO1119" s="4">
        <f t="shared" si="52"/>
        <v>0</v>
      </c>
      <c r="AQ1119">
        <f t="shared" si="53"/>
        <v>0</v>
      </c>
    </row>
    <row r="1120" spans="1:43" x14ac:dyDescent="0.25">
      <c r="A1120" t="s">
        <v>2282</v>
      </c>
      <c r="B1120">
        <v>1032841542</v>
      </c>
      <c r="C1120">
        <v>303963972</v>
      </c>
      <c r="D1120">
        <v>1</v>
      </c>
      <c r="E1120" t="s">
        <v>39</v>
      </c>
      <c r="F1120" t="s">
        <v>2283</v>
      </c>
      <c r="G1120" t="s">
        <v>41</v>
      </c>
      <c r="H1120" s="2">
        <v>45170</v>
      </c>
      <c r="I1120">
        <v>230000</v>
      </c>
      <c r="J1120" t="s">
        <v>42</v>
      </c>
      <c r="K1120" t="s">
        <v>42</v>
      </c>
      <c r="L1120">
        <v>230000</v>
      </c>
      <c r="M1120" t="s">
        <v>42</v>
      </c>
      <c r="N1120">
        <v>4199.87</v>
      </c>
      <c r="O1120">
        <v>127875.65</v>
      </c>
      <c r="P1120">
        <v>102124.35</v>
      </c>
      <c r="Q1120" t="s">
        <v>47</v>
      </c>
      <c r="R1120">
        <v>0</v>
      </c>
      <c r="S1120">
        <v>0.10875</v>
      </c>
      <c r="T1120" t="s">
        <v>44</v>
      </c>
      <c r="U1120">
        <v>45231</v>
      </c>
      <c r="V1120">
        <v>102124.35</v>
      </c>
      <c r="W1120" t="s">
        <v>42</v>
      </c>
      <c r="X1120" t="s">
        <v>42</v>
      </c>
      <c r="Y1120" t="s">
        <v>42</v>
      </c>
      <c r="Z1120">
        <v>9.1199999999999992</v>
      </c>
      <c r="AA1120">
        <v>0</v>
      </c>
      <c r="AB1120">
        <v>1</v>
      </c>
      <c r="AC1120">
        <v>2.5000000000000001E-4</v>
      </c>
      <c r="AD1120">
        <v>1</v>
      </c>
      <c r="AE1120" t="s">
        <v>44</v>
      </c>
      <c r="AF1120" s="3">
        <v>5.2173913043478297E-5</v>
      </c>
      <c r="AG1120">
        <v>4.75826086956522E-4</v>
      </c>
      <c r="AH1120">
        <v>1</v>
      </c>
      <c r="AI1120">
        <v>1</v>
      </c>
      <c r="AJ1120">
        <v>0.107972</v>
      </c>
      <c r="AK1120">
        <v>4.9603478260869596E-3</v>
      </c>
      <c r="AL1120">
        <v>0</v>
      </c>
      <c r="AN1120" s="4">
        <f t="shared" si="51"/>
        <v>127875.65</v>
      </c>
      <c r="AO1120" s="4">
        <f t="shared" si="52"/>
        <v>0</v>
      </c>
      <c r="AQ1120">
        <f t="shared" si="53"/>
        <v>95.073333333333395</v>
      </c>
    </row>
    <row r="1121" spans="1:43" x14ac:dyDescent="0.25">
      <c r="A1121" t="s">
        <v>2284</v>
      </c>
      <c r="B1121">
        <v>9203819579</v>
      </c>
      <c r="C1121">
        <v>303955005</v>
      </c>
      <c r="D1121">
        <v>1</v>
      </c>
      <c r="E1121" t="s">
        <v>39</v>
      </c>
      <c r="F1121" t="s">
        <v>2285</v>
      </c>
      <c r="G1121" t="s">
        <v>41</v>
      </c>
      <c r="H1121" s="2">
        <v>45170</v>
      </c>
      <c r="I1121">
        <v>79380.44</v>
      </c>
      <c r="J1121" t="s">
        <v>42</v>
      </c>
      <c r="K1121" t="s">
        <v>42</v>
      </c>
      <c r="L1121">
        <v>79380.44</v>
      </c>
      <c r="M1121" t="s">
        <v>42</v>
      </c>
      <c r="N1121">
        <v>667.46</v>
      </c>
      <c r="O1121">
        <v>79380.44</v>
      </c>
      <c r="P1121">
        <v>0</v>
      </c>
      <c r="Q1121" t="s">
        <v>43</v>
      </c>
      <c r="R1121">
        <v>8.7499999999999994E-2</v>
      </c>
      <c r="S1121">
        <v>0.09</v>
      </c>
      <c r="T1121" t="s">
        <v>44</v>
      </c>
      <c r="U1121">
        <v>45231</v>
      </c>
      <c r="V1121">
        <v>0</v>
      </c>
      <c r="W1121" t="s">
        <v>42</v>
      </c>
      <c r="X1121" t="s">
        <v>42</v>
      </c>
      <c r="Y1121" t="s">
        <v>42</v>
      </c>
      <c r="Z1121">
        <v>37.08</v>
      </c>
      <c r="AA1121">
        <v>0</v>
      </c>
      <c r="AB1121">
        <v>1</v>
      </c>
      <c r="AC1121">
        <v>2.5000000000000001E-4</v>
      </c>
      <c r="AD1121">
        <v>1</v>
      </c>
      <c r="AE1121" t="s">
        <v>177</v>
      </c>
      <c r="AF1121">
        <v>1.51170741809947E-4</v>
      </c>
      <c r="AG1121">
        <v>5.6054111063128399E-3</v>
      </c>
      <c r="AH1121">
        <v>0</v>
      </c>
      <c r="AI1121">
        <v>0</v>
      </c>
      <c r="AJ1121">
        <v>8.4598829258190095E-2</v>
      </c>
      <c r="AK1121">
        <v>0</v>
      </c>
      <c r="AL1121">
        <v>0</v>
      </c>
      <c r="AN1121" s="4">
        <f t="shared" si="51"/>
        <v>79380.44</v>
      </c>
      <c r="AO1121" s="4">
        <f t="shared" si="52"/>
        <v>0</v>
      </c>
      <c r="AQ1121">
        <f t="shared" si="53"/>
        <v>0</v>
      </c>
    </row>
    <row r="1122" spans="1:43" x14ac:dyDescent="0.25">
      <c r="A1122" t="s">
        <v>2286</v>
      </c>
      <c r="B1122">
        <v>9203765293</v>
      </c>
      <c r="C1122">
        <v>303955030</v>
      </c>
      <c r="D1122">
        <v>1</v>
      </c>
      <c r="E1122" t="s">
        <v>39</v>
      </c>
      <c r="F1122" t="s">
        <v>2287</v>
      </c>
      <c r="G1122" t="s">
        <v>41</v>
      </c>
      <c r="H1122" s="2">
        <v>45170</v>
      </c>
      <c r="I1122">
        <v>40000</v>
      </c>
      <c r="J1122" t="s">
        <v>42</v>
      </c>
      <c r="K1122" t="s">
        <v>42</v>
      </c>
      <c r="L1122">
        <v>40000</v>
      </c>
      <c r="M1122" t="s">
        <v>42</v>
      </c>
      <c r="N1122">
        <v>355.07</v>
      </c>
      <c r="O1122">
        <v>300</v>
      </c>
      <c r="P1122">
        <v>39700</v>
      </c>
      <c r="Q1122" t="s">
        <v>43</v>
      </c>
      <c r="R1122">
        <v>0.10125000000000001</v>
      </c>
      <c r="S1122">
        <v>0.10375</v>
      </c>
      <c r="T1122" t="s">
        <v>44</v>
      </c>
      <c r="U1122">
        <v>45200</v>
      </c>
      <c r="V1122">
        <v>39700</v>
      </c>
      <c r="W1122" t="s">
        <v>42</v>
      </c>
      <c r="X1122" t="s">
        <v>42</v>
      </c>
      <c r="Y1122" t="s">
        <v>42</v>
      </c>
      <c r="Z1122">
        <v>17.53</v>
      </c>
      <c r="AA1122">
        <v>0</v>
      </c>
      <c r="AB1122">
        <v>1</v>
      </c>
      <c r="AC1122">
        <v>2.5000000000000001E-4</v>
      </c>
      <c r="AD1122">
        <v>1</v>
      </c>
      <c r="AE1122" t="s">
        <v>44</v>
      </c>
      <c r="AF1122">
        <v>2.9999999999999997E-4</v>
      </c>
      <c r="AG1122">
        <v>5.2589999999999998E-3</v>
      </c>
      <c r="AH1122">
        <v>1</v>
      </c>
      <c r="AI1122">
        <v>1</v>
      </c>
      <c r="AJ1122">
        <v>9.8199999999999996E-2</v>
      </c>
      <c r="AK1122">
        <v>0</v>
      </c>
      <c r="AL1122">
        <v>0</v>
      </c>
      <c r="AN1122" s="4">
        <f t="shared" si="51"/>
        <v>300</v>
      </c>
      <c r="AO1122" s="4">
        <f t="shared" si="52"/>
        <v>0</v>
      </c>
      <c r="AQ1122">
        <f t="shared" si="53"/>
        <v>0</v>
      </c>
    </row>
    <row r="1123" spans="1:43" x14ac:dyDescent="0.25">
      <c r="A1123" t="s">
        <v>2288</v>
      </c>
      <c r="B1123">
        <v>9203759700</v>
      </c>
      <c r="C1123">
        <v>303955034</v>
      </c>
      <c r="D1123">
        <v>1</v>
      </c>
      <c r="E1123" t="s">
        <v>39</v>
      </c>
      <c r="F1123" t="s">
        <v>2289</v>
      </c>
      <c r="G1123" t="s">
        <v>41</v>
      </c>
      <c r="H1123" s="2">
        <v>45170</v>
      </c>
      <c r="I1123">
        <v>97250</v>
      </c>
      <c r="J1123" t="s">
        <v>42</v>
      </c>
      <c r="K1123" t="s">
        <v>42</v>
      </c>
      <c r="L1123">
        <v>97250</v>
      </c>
      <c r="M1123" t="s">
        <v>42</v>
      </c>
      <c r="N1123">
        <v>763.3</v>
      </c>
      <c r="O1123">
        <v>769.31</v>
      </c>
      <c r="P1123">
        <v>96480.69</v>
      </c>
      <c r="Q1123" t="s">
        <v>43</v>
      </c>
      <c r="R1123">
        <v>0.09</v>
      </c>
      <c r="S1123">
        <v>9.2499999999999999E-2</v>
      </c>
      <c r="T1123" t="s">
        <v>44</v>
      </c>
      <c r="U1123">
        <v>45231</v>
      </c>
      <c r="V1123">
        <v>96480.69</v>
      </c>
      <c r="W1123" t="s">
        <v>42</v>
      </c>
      <c r="X1123" t="s">
        <v>42</v>
      </c>
      <c r="Y1123" t="s">
        <v>42</v>
      </c>
      <c r="Z1123">
        <v>41.26</v>
      </c>
      <c r="AA1123">
        <v>0</v>
      </c>
      <c r="AB1123">
        <v>1</v>
      </c>
      <c r="AC1123">
        <v>2.5000000000000001E-4</v>
      </c>
      <c r="AD1123">
        <v>1</v>
      </c>
      <c r="AE1123" t="s">
        <v>44</v>
      </c>
      <c r="AF1123">
        <v>1.2339331619537299E-4</v>
      </c>
      <c r="AG1123">
        <v>5.0912082262210799E-3</v>
      </c>
      <c r="AH1123">
        <v>1</v>
      </c>
      <c r="AI1123">
        <v>1</v>
      </c>
      <c r="AJ1123">
        <v>8.7126606683804605E-2</v>
      </c>
      <c r="AK1123">
        <v>0</v>
      </c>
      <c r="AL1123">
        <v>0</v>
      </c>
      <c r="AN1123" s="4">
        <f t="shared" si="51"/>
        <v>769.30999999999767</v>
      </c>
      <c r="AO1123" s="4">
        <f t="shared" si="52"/>
        <v>-2.2737367544323206E-12</v>
      </c>
      <c r="AQ1123">
        <f t="shared" si="53"/>
        <v>0</v>
      </c>
    </row>
    <row r="1124" spans="1:43" x14ac:dyDescent="0.25">
      <c r="A1124" t="s">
        <v>2290</v>
      </c>
      <c r="B1124">
        <v>9203732160</v>
      </c>
      <c r="C1124">
        <v>303955055</v>
      </c>
      <c r="D1124">
        <v>1</v>
      </c>
      <c r="E1124" t="s">
        <v>39</v>
      </c>
      <c r="F1124" t="s">
        <v>2291</v>
      </c>
      <c r="G1124" t="s">
        <v>41</v>
      </c>
      <c r="H1124" s="2">
        <v>45170</v>
      </c>
      <c r="I1124">
        <v>45542.09</v>
      </c>
      <c r="J1124" t="s">
        <v>42</v>
      </c>
      <c r="K1124" t="s">
        <v>42</v>
      </c>
      <c r="L1124">
        <v>45542.09</v>
      </c>
      <c r="M1124" t="s">
        <v>42</v>
      </c>
      <c r="N1124">
        <v>400.37</v>
      </c>
      <c r="O1124">
        <v>409.84</v>
      </c>
      <c r="P1124">
        <v>45132.25</v>
      </c>
      <c r="Q1124" t="s">
        <v>43</v>
      </c>
      <c r="R1124">
        <v>0.10125000000000001</v>
      </c>
      <c r="S1124">
        <v>0.10375</v>
      </c>
      <c r="T1124" t="s">
        <v>44</v>
      </c>
      <c r="U1124">
        <v>45231</v>
      </c>
      <c r="V1124">
        <v>45132.25</v>
      </c>
      <c r="W1124" t="s">
        <v>42</v>
      </c>
      <c r="X1124" t="s">
        <v>42</v>
      </c>
      <c r="Y1124" t="s">
        <v>42</v>
      </c>
      <c r="Z1124">
        <v>19.29</v>
      </c>
      <c r="AA1124">
        <v>0</v>
      </c>
      <c r="AB1124">
        <v>1</v>
      </c>
      <c r="AC1124">
        <v>2.5000000000000001E-4</v>
      </c>
      <c r="AD1124">
        <v>1</v>
      </c>
      <c r="AE1124" t="s">
        <v>44</v>
      </c>
      <c r="AF1124">
        <v>2.6349251867887501E-4</v>
      </c>
      <c r="AG1124">
        <v>5.0827706853155E-3</v>
      </c>
      <c r="AH1124">
        <v>1</v>
      </c>
      <c r="AI1124">
        <v>1</v>
      </c>
      <c r="AJ1124">
        <v>9.8236507481321095E-2</v>
      </c>
      <c r="AK1124">
        <v>0</v>
      </c>
      <c r="AL1124">
        <v>0</v>
      </c>
      <c r="AN1124" s="4">
        <f t="shared" si="51"/>
        <v>409.83999999999651</v>
      </c>
      <c r="AO1124" s="4">
        <f t="shared" si="52"/>
        <v>-3.4674485505092889E-12</v>
      </c>
      <c r="AQ1124">
        <f t="shared" si="53"/>
        <v>0</v>
      </c>
    </row>
    <row r="1125" spans="1:43" x14ac:dyDescent="0.25">
      <c r="A1125" t="s">
        <v>2292</v>
      </c>
      <c r="B1125">
        <v>9203935334</v>
      </c>
      <c r="C1125">
        <v>303958338</v>
      </c>
      <c r="D1125">
        <v>1</v>
      </c>
      <c r="E1125" t="s">
        <v>39</v>
      </c>
      <c r="F1125" t="s">
        <v>2293</v>
      </c>
      <c r="G1125" t="s">
        <v>41</v>
      </c>
      <c r="H1125" s="2">
        <v>45170</v>
      </c>
      <c r="I1125">
        <v>155000</v>
      </c>
      <c r="J1125" t="s">
        <v>42</v>
      </c>
      <c r="K1125" t="s">
        <v>42</v>
      </c>
      <c r="L1125">
        <v>155000</v>
      </c>
      <c r="M1125" t="s">
        <v>42</v>
      </c>
      <c r="N1125">
        <v>2639.43</v>
      </c>
      <c r="O1125">
        <v>31000</v>
      </c>
      <c r="P1125">
        <v>124000</v>
      </c>
      <c r="Q1125" t="s">
        <v>43</v>
      </c>
      <c r="R1125">
        <v>0.10125000000000001</v>
      </c>
      <c r="S1125">
        <v>0.10375</v>
      </c>
      <c r="T1125" t="s">
        <v>44</v>
      </c>
      <c r="U1125">
        <v>45231</v>
      </c>
      <c r="V1125">
        <v>124000</v>
      </c>
      <c r="W1125" t="s">
        <v>42</v>
      </c>
      <c r="X1125" t="s">
        <v>42</v>
      </c>
      <c r="Y1125" t="s">
        <v>42</v>
      </c>
      <c r="Z1125">
        <v>128.80000000000001</v>
      </c>
      <c r="AA1125">
        <v>0</v>
      </c>
      <c r="AB1125">
        <v>1</v>
      </c>
      <c r="AC1125">
        <v>2.5000000000000001E-4</v>
      </c>
      <c r="AD1125">
        <v>1</v>
      </c>
      <c r="AE1125" t="s">
        <v>44</v>
      </c>
      <c r="AF1125" s="3">
        <v>7.7419354838709697E-5</v>
      </c>
      <c r="AG1125">
        <v>9.9716129032258096E-3</v>
      </c>
      <c r="AH1125">
        <v>1</v>
      </c>
      <c r="AI1125">
        <v>1</v>
      </c>
      <c r="AJ1125">
        <v>9.8422580645161295E-2</v>
      </c>
      <c r="AK1125">
        <v>0</v>
      </c>
      <c r="AL1125">
        <v>0</v>
      </c>
      <c r="AN1125" s="4">
        <f t="shared" si="51"/>
        <v>31000</v>
      </c>
      <c r="AO1125" s="4">
        <f t="shared" si="52"/>
        <v>0</v>
      </c>
      <c r="AQ1125">
        <f t="shared" si="53"/>
        <v>0</v>
      </c>
    </row>
    <row r="1126" spans="1:43" x14ac:dyDescent="0.25">
      <c r="A1126" t="s">
        <v>2294</v>
      </c>
      <c r="B1126">
        <v>1032823829</v>
      </c>
      <c r="C1126">
        <v>303958356</v>
      </c>
      <c r="D1126">
        <v>1</v>
      </c>
      <c r="E1126" t="s">
        <v>39</v>
      </c>
      <c r="F1126" t="s">
        <v>2295</v>
      </c>
      <c r="G1126" t="s">
        <v>41</v>
      </c>
      <c r="H1126" s="2">
        <v>45170</v>
      </c>
      <c r="I1126">
        <v>25000</v>
      </c>
      <c r="J1126" t="s">
        <v>42</v>
      </c>
      <c r="K1126" t="s">
        <v>42</v>
      </c>
      <c r="L1126">
        <v>25000</v>
      </c>
      <c r="M1126" t="s">
        <v>42</v>
      </c>
      <c r="N1126">
        <v>423.03</v>
      </c>
      <c r="O1126">
        <v>0</v>
      </c>
      <c r="P1126">
        <v>25000</v>
      </c>
      <c r="Q1126" t="s">
        <v>47</v>
      </c>
      <c r="R1126">
        <v>0</v>
      </c>
      <c r="S1126">
        <v>0.10375</v>
      </c>
      <c r="T1126" t="s">
        <v>44</v>
      </c>
      <c r="U1126">
        <v>45231</v>
      </c>
      <c r="V1126">
        <v>25000</v>
      </c>
      <c r="W1126" t="s">
        <v>42</v>
      </c>
      <c r="X1126" t="s">
        <v>42</v>
      </c>
      <c r="Y1126" t="s">
        <v>42</v>
      </c>
      <c r="Z1126">
        <v>9.1199999999999992</v>
      </c>
      <c r="AA1126">
        <v>0</v>
      </c>
      <c r="AB1126">
        <v>1</v>
      </c>
      <c r="AC1126">
        <v>2.5000000000000001E-4</v>
      </c>
      <c r="AD1126">
        <v>1</v>
      </c>
      <c r="AE1126" t="s">
        <v>44</v>
      </c>
      <c r="AF1126">
        <v>4.8000000000000001E-4</v>
      </c>
      <c r="AG1126">
        <v>4.3775999999999997E-3</v>
      </c>
      <c r="AH1126">
        <v>1</v>
      </c>
      <c r="AI1126">
        <v>1</v>
      </c>
      <c r="AJ1126">
        <v>9.8642400000000005E-2</v>
      </c>
      <c r="AK1126">
        <v>4.6351999999999999E-3</v>
      </c>
      <c r="AL1126">
        <v>0</v>
      </c>
      <c r="AN1126" s="4">
        <f t="shared" si="51"/>
        <v>0</v>
      </c>
      <c r="AO1126" s="4">
        <f t="shared" si="52"/>
        <v>0</v>
      </c>
      <c r="AQ1126">
        <f t="shared" si="53"/>
        <v>9.6566666666666663</v>
      </c>
    </row>
    <row r="1127" spans="1:43" x14ac:dyDescent="0.25">
      <c r="A1127" t="s">
        <v>2296</v>
      </c>
      <c r="B1127">
        <v>9204493606</v>
      </c>
      <c r="C1127">
        <v>303964306</v>
      </c>
      <c r="D1127">
        <v>1</v>
      </c>
      <c r="E1127" t="s">
        <v>39</v>
      </c>
      <c r="F1127" t="s">
        <v>2297</v>
      </c>
      <c r="G1127" t="s">
        <v>41</v>
      </c>
      <c r="H1127" s="2">
        <v>45170</v>
      </c>
      <c r="I1127">
        <v>125165.36</v>
      </c>
      <c r="J1127" t="s">
        <v>42</v>
      </c>
      <c r="K1127" t="s">
        <v>42</v>
      </c>
      <c r="L1127">
        <v>125165.36</v>
      </c>
      <c r="M1127" t="s">
        <v>42</v>
      </c>
      <c r="N1127">
        <v>1195.68</v>
      </c>
      <c r="O1127">
        <v>350</v>
      </c>
      <c r="P1127">
        <v>124815.36</v>
      </c>
      <c r="Q1127" t="s">
        <v>43</v>
      </c>
      <c r="R1127">
        <v>0.10875</v>
      </c>
      <c r="S1127">
        <v>0.11125</v>
      </c>
      <c r="T1127" t="s">
        <v>44</v>
      </c>
      <c r="U1127">
        <v>45200</v>
      </c>
      <c r="V1127">
        <v>124815.36</v>
      </c>
      <c r="W1127" t="s">
        <v>42</v>
      </c>
      <c r="X1127" t="s">
        <v>42</v>
      </c>
      <c r="Y1127" t="s">
        <v>42</v>
      </c>
      <c r="Z1127">
        <v>54.97</v>
      </c>
      <c r="AA1127">
        <v>0</v>
      </c>
      <c r="AB1127">
        <v>1</v>
      </c>
      <c r="AC1127">
        <v>2.5000000000000001E-4</v>
      </c>
      <c r="AD1127">
        <v>1</v>
      </c>
      <c r="AE1127" t="s">
        <v>44</v>
      </c>
      <c r="AF1127" s="3">
        <v>9.5873171299151806E-5</v>
      </c>
      <c r="AG1127">
        <v>5.2701482263143697E-3</v>
      </c>
      <c r="AH1127">
        <v>1</v>
      </c>
      <c r="AI1127">
        <v>1</v>
      </c>
      <c r="AJ1127">
        <v>0.105904126828701</v>
      </c>
      <c r="AK1127">
        <v>0</v>
      </c>
      <c r="AL1127">
        <v>0</v>
      </c>
      <c r="AN1127" s="4">
        <f t="shared" si="51"/>
        <v>350</v>
      </c>
      <c r="AO1127" s="4">
        <f t="shared" si="52"/>
        <v>0</v>
      </c>
      <c r="AQ1127">
        <f t="shared" si="53"/>
        <v>0</v>
      </c>
    </row>
    <row r="1128" spans="1:43" x14ac:dyDescent="0.25">
      <c r="A1128" t="s">
        <v>2298</v>
      </c>
      <c r="B1128">
        <v>9203869616</v>
      </c>
      <c r="C1128">
        <v>303964330</v>
      </c>
      <c r="D1128">
        <v>1</v>
      </c>
      <c r="E1128" t="s">
        <v>39</v>
      </c>
      <c r="F1128" t="s">
        <v>2299</v>
      </c>
      <c r="G1128" t="s">
        <v>41</v>
      </c>
      <c r="H1128" s="2">
        <v>45170</v>
      </c>
      <c r="I1128">
        <v>37478.68</v>
      </c>
      <c r="J1128" t="s">
        <v>42</v>
      </c>
      <c r="K1128" t="s">
        <v>42</v>
      </c>
      <c r="L1128">
        <v>37478.68</v>
      </c>
      <c r="M1128" t="s">
        <v>42</v>
      </c>
      <c r="N1128">
        <v>295.85000000000002</v>
      </c>
      <c r="O1128">
        <v>29.15</v>
      </c>
      <c r="P1128">
        <v>37449.53</v>
      </c>
      <c r="Q1128" t="s">
        <v>43</v>
      </c>
      <c r="R1128">
        <v>0.09</v>
      </c>
      <c r="S1128">
        <v>9.2499999999999999E-2</v>
      </c>
      <c r="T1128" t="s">
        <v>44</v>
      </c>
      <c r="U1128">
        <v>45200</v>
      </c>
      <c r="V1128">
        <v>37449.53</v>
      </c>
      <c r="W1128" t="s">
        <v>42</v>
      </c>
      <c r="X1128" t="s">
        <v>42</v>
      </c>
      <c r="Y1128" t="s">
        <v>42</v>
      </c>
      <c r="Z1128">
        <v>16.440000000000001</v>
      </c>
      <c r="AA1128">
        <v>0</v>
      </c>
      <c r="AB1128">
        <v>1</v>
      </c>
      <c r="AC1128">
        <v>2.5000000000000001E-4</v>
      </c>
      <c r="AD1128">
        <v>1</v>
      </c>
      <c r="AE1128" t="s">
        <v>44</v>
      </c>
      <c r="AF1128">
        <v>3.2018203415915399E-4</v>
      </c>
      <c r="AG1128">
        <v>5.2637926415764896E-3</v>
      </c>
      <c r="AH1128">
        <v>1</v>
      </c>
      <c r="AI1128">
        <v>1</v>
      </c>
      <c r="AJ1128">
        <v>8.6929817965840803E-2</v>
      </c>
      <c r="AK1128">
        <v>0</v>
      </c>
      <c r="AL1128">
        <v>0</v>
      </c>
      <c r="AN1128" s="4">
        <f t="shared" si="51"/>
        <v>29.150000000001455</v>
      </c>
      <c r="AO1128" s="4">
        <f t="shared" si="52"/>
        <v>1.4566126083082054E-12</v>
      </c>
      <c r="AQ1128">
        <f t="shared" si="53"/>
        <v>0</v>
      </c>
    </row>
    <row r="1129" spans="1:43" x14ac:dyDescent="0.25">
      <c r="A1129" t="s">
        <v>2300</v>
      </c>
      <c r="B1129">
        <v>9203807459</v>
      </c>
      <c r="C1129">
        <v>303964332</v>
      </c>
      <c r="D1129">
        <v>1</v>
      </c>
      <c r="E1129" t="s">
        <v>39</v>
      </c>
      <c r="F1129" t="s">
        <v>2301</v>
      </c>
      <c r="G1129" t="s">
        <v>41</v>
      </c>
      <c r="H1129" s="2">
        <v>45170</v>
      </c>
      <c r="I1129">
        <v>50000</v>
      </c>
      <c r="J1129" t="s">
        <v>42</v>
      </c>
      <c r="K1129" t="s">
        <v>42</v>
      </c>
      <c r="L1129">
        <v>50000</v>
      </c>
      <c r="M1129" t="s">
        <v>42</v>
      </c>
      <c r="N1129">
        <v>451.2</v>
      </c>
      <c r="O1129">
        <v>0</v>
      </c>
      <c r="P1129">
        <v>50000</v>
      </c>
      <c r="Q1129" t="s">
        <v>43</v>
      </c>
      <c r="R1129">
        <v>0.10375</v>
      </c>
      <c r="S1129">
        <v>0.10625</v>
      </c>
      <c r="T1129" t="s">
        <v>44</v>
      </c>
      <c r="U1129">
        <v>45231</v>
      </c>
      <c r="V1129">
        <v>50000</v>
      </c>
      <c r="W1129" t="s">
        <v>42</v>
      </c>
      <c r="X1129" t="s">
        <v>42</v>
      </c>
      <c r="Y1129" t="s">
        <v>42</v>
      </c>
      <c r="Z1129">
        <v>21.23</v>
      </c>
      <c r="AA1129">
        <v>0</v>
      </c>
      <c r="AB1129">
        <v>1</v>
      </c>
      <c r="AC1129">
        <v>2.5000000000000001E-4</v>
      </c>
      <c r="AD1129">
        <v>1</v>
      </c>
      <c r="AE1129" t="s">
        <v>44</v>
      </c>
      <c r="AF1129">
        <v>2.4000000000000001E-4</v>
      </c>
      <c r="AG1129">
        <v>5.0952000000000002E-3</v>
      </c>
      <c r="AH1129">
        <v>1</v>
      </c>
      <c r="AI1129">
        <v>1</v>
      </c>
      <c r="AJ1129">
        <v>0.10076</v>
      </c>
      <c r="AK1129">
        <v>0</v>
      </c>
      <c r="AL1129">
        <v>0</v>
      </c>
      <c r="AN1129" s="4">
        <f t="shared" si="51"/>
        <v>0</v>
      </c>
      <c r="AO1129" s="4">
        <f t="shared" si="52"/>
        <v>0</v>
      </c>
      <c r="AQ1129">
        <f t="shared" si="53"/>
        <v>0</v>
      </c>
    </row>
    <row r="1130" spans="1:43" x14ac:dyDescent="0.25">
      <c r="A1130" t="s">
        <v>2302</v>
      </c>
      <c r="B1130">
        <v>1032841610</v>
      </c>
      <c r="C1130">
        <v>303964372</v>
      </c>
      <c r="D1130">
        <v>1</v>
      </c>
      <c r="E1130" t="s">
        <v>39</v>
      </c>
      <c r="F1130" t="s">
        <v>2303</v>
      </c>
      <c r="G1130" t="s">
        <v>41</v>
      </c>
      <c r="H1130" s="2">
        <v>45170</v>
      </c>
      <c r="I1130">
        <v>59989.9</v>
      </c>
      <c r="J1130" t="s">
        <v>42</v>
      </c>
      <c r="K1130" t="s">
        <v>42</v>
      </c>
      <c r="L1130">
        <v>59989.9</v>
      </c>
      <c r="M1130" t="s">
        <v>42</v>
      </c>
      <c r="N1130">
        <v>597.91999999999996</v>
      </c>
      <c r="O1130">
        <v>2.08</v>
      </c>
      <c r="P1130">
        <v>59987.82</v>
      </c>
      <c r="Q1130" t="s">
        <v>47</v>
      </c>
      <c r="R1130">
        <v>0</v>
      </c>
      <c r="S1130">
        <v>0.12125</v>
      </c>
      <c r="T1130" t="s">
        <v>44</v>
      </c>
      <c r="U1130">
        <v>45231</v>
      </c>
      <c r="V1130">
        <v>59987.82</v>
      </c>
      <c r="W1130" t="s">
        <v>42</v>
      </c>
      <c r="X1130" t="s">
        <v>42</v>
      </c>
      <c r="Y1130" t="s">
        <v>42</v>
      </c>
      <c r="Z1130">
        <v>9.1199999999999992</v>
      </c>
      <c r="AA1130">
        <v>0</v>
      </c>
      <c r="AB1130">
        <v>1</v>
      </c>
      <c r="AC1130">
        <v>2.5000000000000001E-4</v>
      </c>
      <c r="AD1130">
        <v>1</v>
      </c>
      <c r="AE1130" t="s">
        <v>44</v>
      </c>
      <c r="AF1130">
        <v>2.0003367233484301E-4</v>
      </c>
      <c r="AG1130">
        <v>1.82430709169377E-3</v>
      </c>
      <c r="AH1130">
        <v>1</v>
      </c>
      <c r="AI1130">
        <v>1</v>
      </c>
      <c r="AJ1130">
        <v>0.118975659235971</v>
      </c>
      <c r="AK1130">
        <v>4.8479744090255197E-3</v>
      </c>
      <c r="AL1130">
        <v>0</v>
      </c>
      <c r="AN1130" s="4">
        <f t="shared" si="51"/>
        <v>2.0800000000017462</v>
      </c>
      <c r="AO1130" s="4">
        <f t="shared" si="52"/>
        <v>1.7461587731304462E-12</v>
      </c>
      <c r="AQ1130">
        <f t="shared" si="53"/>
        <v>24.235791666666671</v>
      </c>
    </row>
    <row r="1131" spans="1:43" x14ac:dyDescent="0.25">
      <c r="A1131" t="s">
        <v>2304</v>
      </c>
      <c r="B1131">
        <v>1032824307</v>
      </c>
      <c r="C1131">
        <v>303964373</v>
      </c>
      <c r="D1131">
        <v>1</v>
      </c>
      <c r="E1131" t="s">
        <v>39</v>
      </c>
      <c r="F1131" t="s">
        <v>2305</v>
      </c>
      <c r="G1131" t="s">
        <v>41</v>
      </c>
      <c r="H1131" s="2">
        <v>45170</v>
      </c>
      <c r="I1131">
        <v>90000</v>
      </c>
      <c r="J1131" t="s">
        <v>42</v>
      </c>
      <c r="K1131" t="s">
        <v>42</v>
      </c>
      <c r="L1131">
        <v>90000</v>
      </c>
      <c r="M1131" t="s">
        <v>42</v>
      </c>
      <c r="N1131">
        <v>1616.92</v>
      </c>
      <c r="O1131">
        <v>3.29</v>
      </c>
      <c r="P1131">
        <v>89996.71</v>
      </c>
      <c r="Q1131" t="s">
        <v>47</v>
      </c>
      <c r="R1131">
        <v>0</v>
      </c>
      <c r="S1131">
        <v>0.11</v>
      </c>
      <c r="T1131" t="s">
        <v>44</v>
      </c>
      <c r="U1131">
        <v>45231</v>
      </c>
      <c r="V1131">
        <v>89996.71</v>
      </c>
      <c r="W1131" t="s">
        <v>42</v>
      </c>
      <c r="X1131" t="s">
        <v>42</v>
      </c>
      <c r="Y1131" t="s">
        <v>42</v>
      </c>
      <c r="Z1131">
        <v>9.1199999999999992</v>
      </c>
      <c r="AA1131">
        <v>0</v>
      </c>
      <c r="AB1131">
        <v>1</v>
      </c>
      <c r="AC1131">
        <v>2.5000000000000001E-4</v>
      </c>
      <c r="AD1131">
        <v>1</v>
      </c>
      <c r="AE1131" t="s">
        <v>44</v>
      </c>
      <c r="AF1131">
        <v>1.3333333333333299E-4</v>
      </c>
      <c r="AG1131">
        <v>1.2160000000000001E-3</v>
      </c>
      <c r="AH1131">
        <v>1</v>
      </c>
      <c r="AI1131">
        <v>1</v>
      </c>
      <c r="AJ1131">
        <v>0.10840066666666701</v>
      </c>
      <c r="AK1131">
        <v>4.8986666666666701E-3</v>
      </c>
      <c r="AL1131">
        <v>0</v>
      </c>
      <c r="AN1131" s="4">
        <f t="shared" si="51"/>
        <v>3.2899999999935972</v>
      </c>
      <c r="AO1131" s="4">
        <f t="shared" si="52"/>
        <v>-6.4028782276182028E-12</v>
      </c>
      <c r="AQ1131">
        <f t="shared" si="53"/>
        <v>36.74000000000003</v>
      </c>
    </row>
    <row r="1132" spans="1:43" x14ac:dyDescent="0.25">
      <c r="A1132" t="s">
        <v>2306</v>
      </c>
      <c r="B1132">
        <v>1032840404</v>
      </c>
      <c r="C1132">
        <v>303964609</v>
      </c>
      <c r="D1132">
        <v>1</v>
      </c>
      <c r="E1132" t="s">
        <v>39</v>
      </c>
      <c r="F1132" t="s">
        <v>2307</v>
      </c>
      <c r="G1132" t="s">
        <v>41</v>
      </c>
      <c r="H1132" s="2">
        <v>45170</v>
      </c>
      <c r="I1132">
        <v>300000</v>
      </c>
      <c r="J1132" t="s">
        <v>42</v>
      </c>
      <c r="K1132" t="s">
        <v>42</v>
      </c>
      <c r="L1132">
        <v>300000</v>
      </c>
      <c r="M1132" t="s">
        <v>42</v>
      </c>
      <c r="N1132">
        <v>2452.4</v>
      </c>
      <c r="O1132">
        <v>0</v>
      </c>
      <c r="P1132">
        <v>300000</v>
      </c>
      <c r="Q1132" t="s">
        <v>47</v>
      </c>
      <c r="R1132">
        <v>0</v>
      </c>
      <c r="S1132">
        <v>9.8750000000000004E-2</v>
      </c>
      <c r="T1132" t="s">
        <v>44</v>
      </c>
      <c r="U1132">
        <v>45200</v>
      </c>
      <c r="V1132">
        <v>300000</v>
      </c>
      <c r="W1132" t="s">
        <v>42</v>
      </c>
      <c r="X1132" t="s">
        <v>42</v>
      </c>
      <c r="Y1132" t="s">
        <v>42</v>
      </c>
      <c r="Z1132">
        <v>9.1199999999999992</v>
      </c>
      <c r="AA1132">
        <v>0</v>
      </c>
      <c r="AB1132">
        <v>1</v>
      </c>
      <c r="AC1132">
        <v>2.5000000000000001E-4</v>
      </c>
      <c r="AD1132">
        <v>1</v>
      </c>
      <c r="AE1132" t="s">
        <v>44</v>
      </c>
      <c r="AF1132" s="3">
        <v>4.0000000000000003E-5</v>
      </c>
      <c r="AG1132">
        <v>3.6479999999999998E-4</v>
      </c>
      <c r="AH1132">
        <v>1</v>
      </c>
      <c r="AI1132">
        <v>1</v>
      </c>
      <c r="AJ1132">
        <v>9.8095199999999994E-2</v>
      </c>
      <c r="AK1132">
        <v>4.9696000000000002E-3</v>
      </c>
      <c r="AL1132">
        <v>0</v>
      </c>
      <c r="AN1132" s="4">
        <f t="shared" si="51"/>
        <v>0</v>
      </c>
      <c r="AO1132" s="4">
        <f t="shared" si="52"/>
        <v>0</v>
      </c>
      <c r="AQ1132">
        <f t="shared" si="53"/>
        <v>124.24000000000001</v>
      </c>
    </row>
    <row r="1133" spans="1:43" x14ac:dyDescent="0.25">
      <c r="A1133" t="s">
        <v>2308</v>
      </c>
      <c r="B1133">
        <v>9204299771</v>
      </c>
      <c r="C1133">
        <v>303965265</v>
      </c>
      <c r="D1133">
        <v>1</v>
      </c>
      <c r="E1133" t="s">
        <v>39</v>
      </c>
      <c r="F1133" t="s">
        <v>2309</v>
      </c>
      <c r="G1133" t="s">
        <v>41</v>
      </c>
      <c r="H1133" s="2">
        <v>45170</v>
      </c>
      <c r="I1133">
        <v>67600.5</v>
      </c>
      <c r="J1133" t="s">
        <v>42</v>
      </c>
      <c r="K1133" t="s">
        <v>42</v>
      </c>
      <c r="L1133">
        <v>67600.5</v>
      </c>
      <c r="M1133" t="s">
        <v>42</v>
      </c>
      <c r="N1133">
        <v>645.33000000000004</v>
      </c>
      <c r="O1133">
        <v>100</v>
      </c>
      <c r="P1133">
        <v>67500.5</v>
      </c>
      <c r="Q1133" t="s">
        <v>43</v>
      </c>
      <c r="R1133">
        <v>0.10875</v>
      </c>
      <c r="S1133">
        <v>0.11125</v>
      </c>
      <c r="T1133" t="s">
        <v>44</v>
      </c>
      <c r="U1133">
        <v>45200</v>
      </c>
      <c r="V1133">
        <v>67500.5</v>
      </c>
      <c r="W1133" t="s">
        <v>42</v>
      </c>
      <c r="X1133" t="s">
        <v>42</v>
      </c>
      <c r="Y1133" t="s">
        <v>42</v>
      </c>
      <c r="Z1133">
        <v>29.67</v>
      </c>
      <c r="AA1133">
        <v>0</v>
      </c>
      <c r="AB1133">
        <v>1</v>
      </c>
      <c r="AC1133">
        <v>2.5000000000000001E-4</v>
      </c>
      <c r="AD1133">
        <v>1</v>
      </c>
      <c r="AE1133" t="s">
        <v>44</v>
      </c>
      <c r="AF1133">
        <v>1.7751347992988199E-4</v>
      </c>
      <c r="AG1133">
        <v>5.2668249495195999E-3</v>
      </c>
      <c r="AH1133">
        <v>1</v>
      </c>
      <c r="AI1133">
        <v>1</v>
      </c>
      <c r="AJ1133">
        <v>0.10582248652006999</v>
      </c>
      <c r="AK1133">
        <v>0</v>
      </c>
      <c r="AL1133">
        <v>0</v>
      </c>
      <c r="AN1133" s="4">
        <f t="shared" si="51"/>
        <v>100</v>
      </c>
      <c r="AO1133" s="4">
        <f t="shared" si="52"/>
        <v>0</v>
      </c>
      <c r="AQ1133">
        <f t="shared" si="53"/>
        <v>0</v>
      </c>
    </row>
    <row r="1134" spans="1:43" x14ac:dyDescent="0.25">
      <c r="A1134" t="s">
        <v>2310</v>
      </c>
      <c r="B1134">
        <v>9204113303</v>
      </c>
      <c r="C1134">
        <v>303967870</v>
      </c>
      <c r="D1134">
        <v>1</v>
      </c>
      <c r="E1134" t="s">
        <v>39</v>
      </c>
      <c r="F1134" t="s">
        <v>2311</v>
      </c>
      <c r="G1134" t="s">
        <v>41</v>
      </c>
      <c r="H1134" s="2">
        <v>45170</v>
      </c>
      <c r="I1134">
        <v>49960.09</v>
      </c>
      <c r="J1134" t="s">
        <v>42</v>
      </c>
      <c r="K1134" t="s">
        <v>42</v>
      </c>
      <c r="L1134">
        <v>49960.09</v>
      </c>
      <c r="M1134" t="s">
        <v>42</v>
      </c>
      <c r="N1134">
        <v>883.65</v>
      </c>
      <c r="O1134">
        <v>116.35</v>
      </c>
      <c r="P1134">
        <v>49843.74</v>
      </c>
      <c r="Q1134" t="s">
        <v>43</v>
      </c>
      <c r="R1134">
        <v>0.10125000000000001</v>
      </c>
      <c r="S1134">
        <v>0.10375</v>
      </c>
      <c r="T1134" t="s">
        <v>44</v>
      </c>
      <c r="U1134">
        <v>45231</v>
      </c>
      <c r="V1134">
        <v>49843.74</v>
      </c>
      <c r="W1134" t="s">
        <v>42</v>
      </c>
      <c r="X1134" t="s">
        <v>42</v>
      </c>
      <c r="Y1134" t="s">
        <v>42</v>
      </c>
      <c r="Z1134">
        <v>43.11</v>
      </c>
      <c r="AA1134">
        <v>0</v>
      </c>
      <c r="AB1134">
        <v>1</v>
      </c>
      <c r="AC1134">
        <v>2.5000000000000001E-4</v>
      </c>
      <c r="AD1134">
        <v>1</v>
      </c>
      <c r="AE1134" t="s">
        <v>44</v>
      </c>
      <c r="AF1134">
        <v>2.4019172103172801E-4</v>
      </c>
      <c r="AG1134">
        <v>1.0354665093677801E-2</v>
      </c>
      <c r="AH1134">
        <v>1</v>
      </c>
      <c r="AI1134">
        <v>1</v>
      </c>
      <c r="AJ1134">
        <v>9.8259808278968297E-2</v>
      </c>
      <c r="AK1134">
        <v>0</v>
      </c>
      <c r="AL1134">
        <v>0</v>
      </c>
      <c r="AN1134" s="4">
        <f t="shared" si="51"/>
        <v>116.34999999999854</v>
      </c>
      <c r="AO1134" s="4">
        <f t="shared" si="52"/>
        <v>-1.4495071809506044E-12</v>
      </c>
      <c r="AQ1134">
        <f t="shared" si="53"/>
        <v>0</v>
      </c>
    </row>
    <row r="1135" spans="1:43" x14ac:dyDescent="0.25">
      <c r="A1135" t="s">
        <v>2312</v>
      </c>
      <c r="B1135">
        <v>9203834792</v>
      </c>
      <c r="C1135">
        <v>303967888</v>
      </c>
      <c r="D1135">
        <v>1</v>
      </c>
      <c r="E1135" t="s">
        <v>39</v>
      </c>
      <c r="F1135" t="s">
        <v>2313</v>
      </c>
      <c r="G1135" t="s">
        <v>41</v>
      </c>
      <c r="H1135" s="2">
        <v>45170</v>
      </c>
      <c r="I1135">
        <v>59350</v>
      </c>
      <c r="J1135" t="s">
        <v>42</v>
      </c>
      <c r="K1135" t="s">
        <v>42</v>
      </c>
      <c r="L1135">
        <v>59350</v>
      </c>
      <c r="M1135" t="s">
        <v>42</v>
      </c>
      <c r="N1135">
        <v>510.37</v>
      </c>
      <c r="O1135">
        <v>0</v>
      </c>
      <c r="P1135">
        <v>59350</v>
      </c>
      <c r="Q1135" t="s">
        <v>43</v>
      </c>
      <c r="R1135">
        <v>9.8750000000000004E-2</v>
      </c>
      <c r="S1135">
        <v>0.10125000000000001</v>
      </c>
      <c r="T1135" t="s">
        <v>44</v>
      </c>
      <c r="U1135">
        <v>45231</v>
      </c>
      <c r="V1135">
        <v>59350</v>
      </c>
      <c r="W1135" t="s">
        <v>42</v>
      </c>
      <c r="X1135" t="s">
        <v>42</v>
      </c>
      <c r="Y1135" t="s">
        <v>42</v>
      </c>
      <c r="Z1135">
        <v>25.2</v>
      </c>
      <c r="AA1135">
        <v>0</v>
      </c>
      <c r="AB1135">
        <v>1</v>
      </c>
      <c r="AC1135">
        <v>2.5000000000000001E-4</v>
      </c>
      <c r="AD1135">
        <v>1</v>
      </c>
      <c r="AE1135" t="s">
        <v>44</v>
      </c>
      <c r="AF1135">
        <v>2.02190395956192E-4</v>
      </c>
      <c r="AG1135">
        <v>5.09519797809604E-3</v>
      </c>
      <c r="AH1135">
        <v>1</v>
      </c>
      <c r="AI1135">
        <v>1</v>
      </c>
      <c r="AJ1135">
        <v>9.5797809604043799E-2</v>
      </c>
      <c r="AK1135">
        <v>0</v>
      </c>
      <c r="AL1135">
        <v>0</v>
      </c>
      <c r="AN1135" s="4">
        <f t="shared" si="51"/>
        <v>0</v>
      </c>
      <c r="AO1135" s="4">
        <f t="shared" si="52"/>
        <v>0</v>
      </c>
      <c r="AQ1135">
        <f t="shared" si="53"/>
        <v>0</v>
      </c>
    </row>
    <row r="1136" spans="1:43" x14ac:dyDescent="0.25">
      <c r="A1136" t="s">
        <v>2314</v>
      </c>
      <c r="B1136">
        <v>9203640603</v>
      </c>
      <c r="C1136">
        <v>303967890</v>
      </c>
      <c r="D1136">
        <v>1</v>
      </c>
      <c r="E1136" t="s">
        <v>39</v>
      </c>
      <c r="F1136" t="s">
        <v>2315</v>
      </c>
      <c r="G1136" t="s">
        <v>41</v>
      </c>
      <c r="H1136" s="2">
        <v>45170</v>
      </c>
      <c r="I1136">
        <v>49453.09</v>
      </c>
      <c r="J1136" t="s">
        <v>42</v>
      </c>
      <c r="K1136" t="s">
        <v>42</v>
      </c>
      <c r="L1136">
        <v>49453.09</v>
      </c>
      <c r="M1136" t="s">
        <v>42</v>
      </c>
      <c r="N1136">
        <v>432.1</v>
      </c>
      <c r="O1136">
        <v>17.899999999999999</v>
      </c>
      <c r="P1136">
        <v>49435.19</v>
      </c>
      <c r="Q1136" t="s">
        <v>43</v>
      </c>
      <c r="R1136">
        <v>9.8750000000000004E-2</v>
      </c>
      <c r="S1136">
        <v>0.10125000000000001</v>
      </c>
      <c r="T1136" t="s">
        <v>44</v>
      </c>
      <c r="U1136">
        <v>45200</v>
      </c>
      <c r="V1136">
        <v>49435.19</v>
      </c>
      <c r="W1136" t="s">
        <v>42</v>
      </c>
      <c r="X1136" t="s">
        <v>42</v>
      </c>
      <c r="Y1136" t="s">
        <v>42</v>
      </c>
      <c r="Z1136">
        <v>21.88</v>
      </c>
      <c r="AA1136">
        <v>0</v>
      </c>
      <c r="AB1136">
        <v>1</v>
      </c>
      <c r="AC1136">
        <v>2.5000000000000001E-4</v>
      </c>
      <c r="AD1136">
        <v>1</v>
      </c>
      <c r="AE1136" t="s">
        <v>44</v>
      </c>
      <c r="AF1136">
        <v>2.42654200172325E-4</v>
      </c>
      <c r="AG1136">
        <v>5.3092738997704697E-3</v>
      </c>
      <c r="AH1136">
        <v>1</v>
      </c>
      <c r="AI1136">
        <v>1</v>
      </c>
      <c r="AJ1136">
        <v>9.5757345799827698E-2</v>
      </c>
      <c r="AK1136">
        <v>0</v>
      </c>
      <c r="AL1136">
        <v>0</v>
      </c>
      <c r="AN1136" s="4">
        <f t="shared" si="51"/>
        <v>17.899999999994179</v>
      </c>
      <c r="AO1136" s="4">
        <f t="shared" si="52"/>
        <v>-5.8193450058752205E-12</v>
      </c>
      <c r="AQ1136">
        <f t="shared" si="53"/>
        <v>0</v>
      </c>
    </row>
    <row r="1137" spans="1:43" x14ac:dyDescent="0.25">
      <c r="A1137" t="s">
        <v>2316</v>
      </c>
      <c r="B1137">
        <v>9203999199</v>
      </c>
      <c r="C1137">
        <v>303961935</v>
      </c>
      <c r="D1137">
        <v>1</v>
      </c>
      <c r="E1137" t="s">
        <v>39</v>
      </c>
      <c r="F1137" t="s">
        <v>2317</v>
      </c>
      <c r="G1137" t="s">
        <v>41</v>
      </c>
      <c r="H1137" s="2">
        <v>45170</v>
      </c>
      <c r="I1137">
        <v>103900</v>
      </c>
      <c r="J1137" t="s">
        <v>42</v>
      </c>
      <c r="K1137" t="s">
        <v>42</v>
      </c>
      <c r="L1137">
        <v>103900</v>
      </c>
      <c r="M1137" t="s">
        <v>42</v>
      </c>
      <c r="N1137">
        <v>945.07</v>
      </c>
      <c r="O1137">
        <v>0</v>
      </c>
      <c r="P1137">
        <v>103900</v>
      </c>
      <c r="Q1137" t="s">
        <v>43</v>
      </c>
      <c r="R1137">
        <v>0.10375</v>
      </c>
      <c r="S1137">
        <v>0.10625</v>
      </c>
      <c r="T1137" t="s">
        <v>44</v>
      </c>
      <c r="U1137">
        <v>45200</v>
      </c>
      <c r="V1137">
        <v>103900</v>
      </c>
      <c r="W1137" t="s">
        <v>42</v>
      </c>
      <c r="X1137" t="s">
        <v>42</v>
      </c>
      <c r="Y1137" t="s">
        <v>42</v>
      </c>
      <c r="Z1137">
        <v>45.55</v>
      </c>
      <c r="AA1137">
        <v>0</v>
      </c>
      <c r="AB1137">
        <v>1</v>
      </c>
      <c r="AC1137">
        <v>2.5000000000000001E-4</v>
      </c>
      <c r="AD1137">
        <v>1</v>
      </c>
      <c r="AE1137" t="s">
        <v>44</v>
      </c>
      <c r="AF1137">
        <v>1.1549566891241599E-4</v>
      </c>
      <c r="AG1137">
        <v>5.2608277189605396E-3</v>
      </c>
      <c r="AH1137">
        <v>1</v>
      </c>
      <c r="AI1137">
        <v>1</v>
      </c>
      <c r="AJ1137">
        <v>0.100884504331088</v>
      </c>
      <c r="AK1137">
        <v>0</v>
      </c>
      <c r="AL1137">
        <v>0</v>
      </c>
      <c r="AN1137" s="4">
        <f t="shared" si="51"/>
        <v>0</v>
      </c>
      <c r="AO1137" s="4">
        <f t="shared" si="52"/>
        <v>0</v>
      </c>
      <c r="AQ1137">
        <f t="shared" si="53"/>
        <v>0</v>
      </c>
    </row>
    <row r="1138" spans="1:43" x14ac:dyDescent="0.25">
      <c r="A1138" t="s">
        <v>2318</v>
      </c>
      <c r="B1138">
        <v>9203890943</v>
      </c>
      <c r="C1138">
        <v>303961941</v>
      </c>
      <c r="D1138">
        <v>1</v>
      </c>
      <c r="E1138" t="s">
        <v>39</v>
      </c>
      <c r="F1138" t="s">
        <v>2319</v>
      </c>
      <c r="G1138" t="s">
        <v>41</v>
      </c>
      <c r="H1138" s="2">
        <v>45170</v>
      </c>
      <c r="I1138">
        <v>37500</v>
      </c>
      <c r="J1138" t="s">
        <v>42</v>
      </c>
      <c r="K1138" t="s">
        <v>42</v>
      </c>
      <c r="L1138">
        <v>37500</v>
      </c>
      <c r="M1138" t="s">
        <v>42</v>
      </c>
      <c r="N1138">
        <v>328.77</v>
      </c>
      <c r="O1138">
        <v>0</v>
      </c>
      <c r="P1138">
        <v>37500</v>
      </c>
      <c r="Q1138" t="s">
        <v>43</v>
      </c>
      <c r="R1138">
        <v>0.1</v>
      </c>
      <c r="S1138">
        <v>0.10249999999999999</v>
      </c>
      <c r="T1138" t="s">
        <v>44</v>
      </c>
      <c r="U1138">
        <v>45200</v>
      </c>
      <c r="V1138">
        <v>37500</v>
      </c>
      <c r="W1138" t="s">
        <v>42</v>
      </c>
      <c r="X1138" t="s">
        <v>42</v>
      </c>
      <c r="Y1138" t="s">
        <v>42</v>
      </c>
      <c r="Z1138">
        <v>16.440000000000001</v>
      </c>
      <c r="AA1138">
        <v>0</v>
      </c>
      <c r="AB1138">
        <v>1</v>
      </c>
      <c r="AC1138">
        <v>2.5000000000000001E-4</v>
      </c>
      <c r="AD1138">
        <v>1</v>
      </c>
      <c r="AE1138" t="s">
        <v>44</v>
      </c>
      <c r="AF1138">
        <v>3.2000000000000003E-4</v>
      </c>
      <c r="AG1138">
        <v>5.2608000000000004E-3</v>
      </c>
      <c r="AH1138">
        <v>1</v>
      </c>
      <c r="AI1138">
        <v>1</v>
      </c>
      <c r="AJ1138">
        <v>9.6930000000000002E-2</v>
      </c>
      <c r="AK1138">
        <v>0</v>
      </c>
      <c r="AL1138">
        <v>0</v>
      </c>
      <c r="AN1138" s="4">
        <f t="shared" si="51"/>
        <v>0</v>
      </c>
      <c r="AO1138" s="4">
        <f t="shared" si="52"/>
        <v>0</v>
      </c>
      <c r="AQ1138">
        <f t="shared" si="53"/>
        <v>0</v>
      </c>
    </row>
    <row r="1139" spans="1:43" x14ac:dyDescent="0.25">
      <c r="A1139" t="s">
        <v>2320</v>
      </c>
      <c r="B1139">
        <v>9203805149</v>
      </c>
      <c r="C1139">
        <v>303961943</v>
      </c>
      <c r="D1139">
        <v>1</v>
      </c>
      <c r="E1139" t="s">
        <v>39</v>
      </c>
      <c r="F1139" t="s">
        <v>2321</v>
      </c>
      <c r="G1139" t="s">
        <v>41</v>
      </c>
      <c r="H1139" s="2">
        <v>45170</v>
      </c>
      <c r="I1139">
        <v>36900</v>
      </c>
      <c r="J1139" t="s">
        <v>42</v>
      </c>
      <c r="K1139" t="s">
        <v>42</v>
      </c>
      <c r="L1139">
        <v>36900</v>
      </c>
      <c r="M1139" t="s">
        <v>42</v>
      </c>
      <c r="N1139">
        <v>324.77</v>
      </c>
      <c r="O1139">
        <v>200</v>
      </c>
      <c r="P1139">
        <v>36700</v>
      </c>
      <c r="Q1139" t="s">
        <v>43</v>
      </c>
      <c r="R1139">
        <v>0.1</v>
      </c>
      <c r="S1139">
        <v>0.10249999999999999</v>
      </c>
      <c r="T1139" t="s">
        <v>44</v>
      </c>
      <c r="U1139">
        <v>45200</v>
      </c>
      <c r="V1139">
        <v>36700</v>
      </c>
      <c r="W1139" t="s">
        <v>42</v>
      </c>
      <c r="X1139" t="s">
        <v>42</v>
      </c>
      <c r="Y1139" t="s">
        <v>42</v>
      </c>
      <c r="Z1139">
        <v>16.239999999999998</v>
      </c>
      <c r="AA1139">
        <v>0</v>
      </c>
      <c r="AB1139">
        <v>1</v>
      </c>
      <c r="AC1139">
        <v>2.5000000000000001E-4</v>
      </c>
      <c r="AD1139">
        <v>1</v>
      </c>
      <c r="AE1139" t="s">
        <v>44</v>
      </c>
      <c r="AF1139">
        <v>3.2520325203252E-4</v>
      </c>
      <c r="AG1139">
        <v>5.2813008130081296E-3</v>
      </c>
      <c r="AH1139">
        <v>1</v>
      </c>
      <c r="AI1139">
        <v>1</v>
      </c>
      <c r="AJ1139">
        <v>9.6924796747967501E-2</v>
      </c>
      <c r="AK1139">
        <v>0</v>
      </c>
      <c r="AL1139">
        <v>0</v>
      </c>
      <c r="AN1139" s="4">
        <f t="shared" si="51"/>
        <v>200</v>
      </c>
      <c r="AO1139" s="4">
        <f t="shared" si="52"/>
        <v>0</v>
      </c>
      <c r="AQ1139">
        <f t="shared" si="53"/>
        <v>0</v>
      </c>
    </row>
    <row r="1140" spans="1:43" x14ac:dyDescent="0.25">
      <c r="A1140" t="s">
        <v>2322</v>
      </c>
      <c r="B1140">
        <v>9203927018</v>
      </c>
      <c r="C1140">
        <v>303959044</v>
      </c>
      <c r="D1140">
        <v>1</v>
      </c>
      <c r="E1140" t="s">
        <v>39</v>
      </c>
      <c r="F1140" t="s">
        <v>2323</v>
      </c>
      <c r="G1140" t="s">
        <v>41</v>
      </c>
      <c r="H1140" s="2">
        <v>45170</v>
      </c>
      <c r="I1140">
        <v>35000</v>
      </c>
      <c r="J1140" t="s">
        <v>42</v>
      </c>
      <c r="K1140" t="s">
        <v>42</v>
      </c>
      <c r="L1140">
        <v>35000</v>
      </c>
      <c r="M1140" t="s">
        <v>42</v>
      </c>
      <c r="N1140">
        <v>326.99</v>
      </c>
      <c r="O1140">
        <v>0</v>
      </c>
      <c r="P1140">
        <v>35000</v>
      </c>
      <c r="Q1140" t="s">
        <v>43</v>
      </c>
      <c r="R1140">
        <v>0.1075</v>
      </c>
      <c r="S1140">
        <v>0.11</v>
      </c>
      <c r="T1140" t="s">
        <v>44</v>
      </c>
      <c r="U1140">
        <v>45231</v>
      </c>
      <c r="V1140">
        <v>35000</v>
      </c>
      <c r="W1140" t="s">
        <v>42</v>
      </c>
      <c r="X1140" t="s">
        <v>42</v>
      </c>
      <c r="Y1140" t="s">
        <v>42</v>
      </c>
      <c r="Z1140">
        <v>14.86</v>
      </c>
      <c r="AA1140">
        <v>0</v>
      </c>
      <c r="AB1140">
        <v>1</v>
      </c>
      <c r="AC1140">
        <v>2.5000000000000001E-4</v>
      </c>
      <c r="AD1140">
        <v>1</v>
      </c>
      <c r="AE1140" t="s">
        <v>44</v>
      </c>
      <c r="AF1140">
        <v>3.4285714285714301E-4</v>
      </c>
      <c r="AG1140">
        <v>5.0948571428571397E-3</v>
      </c>
      <c r="AH1140">
        <v>1</v>
      </c>
      <c r="AI1140">
        <v>1</v>
      </c>
      <c r="AJ1140">
        <v>0.104407142857143</v>
      </c>
      <c r="AK1140">
        <v>0</v>
      </c>
      <c r="AL1140">
        <v>0</v>
      </c>
      <c r="AN1140" s="4">
        <f t="shared" si="51"/>
        <v>0</v>
      </c>
      <c r="AO1140" s="4">
        <f t="shared" si="52"/>
        <v>0</v>
      </c>
      <c r="AQ1140">
        <f t="shared" si="53"/>
        <v>0</v>
      </c>
    </row>
    <row r="1141" spans="1:43" x14ac:dyDescent="0.25">
      <c r="A1141" t="s">
        <v>2324</v>
      </c>
      <c r="B1141">
        <v>9203627634</v>
      </c>
      <c r="C1141">
        <v>303959056</v>
      </c>
      <c r="D1141">
        <v>1</v>
      </c>
      <c r="E1141" t="s">
        <v>39</v>
      </c>
      <c r="F1141" t="s">
        <v>2325</v>
      </c>
      <c r="G1141" t="s">
        <v>41</v>
      </c>
      <c r="H1141" s="2">
        <v>45170</v>
      </c>
      <c r="I1141">
        <v>78590.87</v>
      </c>
      <c r="J1141" t="s">
        <v>42</v>
      </c>
      <c r="K1141" t="s">
        <v>42</v>
      </c>
      <c r="L1141">
        <v>78590.87</v>
      </c>
      <c r="M1141" t="s">
        <v>42</v>
      </c>
      <c r="N1141">
        <v>682.25</v>
      </c>
      <c r="O1141">
        <v>317.75</v>
      </c>
      <c r="P1141">
        <v>78273.119999999995</v>
      </c>
      <c r="Q1141" t="s">
        <v>43</v>
      </c>
      <c r="R1141">
        <v>9.8750000000000004E-2</v>
      </c>
      <c r="S1141">
        <v>0.10125000000000001</v>
      </c>
      <c r="T1141" t="s">
        <v>44</v>
      </c>
      <c r="U1141">
        <v>45200</v>
      </c>
      <c r="V1141">
        <v>78273.119999999995</v>
      </c>
      <c r="W1141" t="s">
        <v>42</v>
      </c>
      <c r="X1141" t="s">
        <v>42</v>
      </c>
      <c r="Y1141" t="s">
        <v>42</v>
      </c>
      <c r="Z1141">
        <v>34.54</v>
      </c>
      <c r="AA1141">
        <v>0</v>
      </c>
      <c r="AB1141">
        <v>1</v>
      </c>
      <c r="AC1141">
        <v>2.5000000000000001E-4</v>
      </c>
      <c r="AD1141">
        <v>1</v>
      </c>
      <c r="AE1141" t="s">
        <v>44</v>
      </c>
      <c r="AF1141">
        <v>1.5268949179465799E-4</v>
      </c>
      <c r="AG1141">
        <v>5.2738950465874698E-3</v>
      </c>
      <c r="AH1141">
        <v>1</v>
      </c>
      <c r="AI1141">
        <v>1</v>
      </c>
      <c r="AJ1141">
        <v>9.5847310508205302E-2</v>
      </c>
      <c r="AK1141">
        <v>0</v>
      </c>
      <c r="AL1141">
        <v>0</v>
      </c>
      <c r="AN1141" s="4">
        <f t="shared" si="51"/>
        <v>317.75</v>
      </c>
      <c r="AO1141" s="4">
        <f t="shared" si="52"/>
        <v>0</v>
      </c>
      <c r="AQ1141">
        <f t="shared" si="53"/>
        <v>0</v>
      </c>
    </row>
    <row r="1142" spans="1:43" x14ac:dyDescent="0.25">
      <c r="A1142" t="s">
        <v>2326</v>
      </c>
      <c r="B1142">
        <v>9204513015</v>
      </c>
      <c r="C1142">
        <v>303964303</v>
      </c>
      <c r="D1142">
        <v>1</v>
      </c>
      <c r="E1142" t="s">
        <v>39</v>
      </c>
      <c r="F1142" t="s">
        <v>2327</v>
      </c>
      <c r="G1142" t="s">
        <v>41</v>
      </c>
      <c r="H1142" s="2">
        <v>45170</v>
      </c>
      <c r="I1142">
        <v>30800</v>
      </c>
      <c r="J1142" t="s">
        <v>42</v>
      </c>
      <c r="K1142" t="s">
        <v>42</v>
      </c>
      <c r="L1142">
        <v>30800</v>
      </c>
      <c r="M1142" t="s">
        <v>42</v>
      </c>
      <c r="N1142">
        <v>266.10750000000002</v>
      </c>
      <c r="O1142">
        <v>544.26919999999996</v>
      </c>
      <c r="P1142">
        <v>30255.730800000001</v>
      </c>
      <c r="Q1142" t="s">
        <v>43</v>
      </c>
      <c r="R1142">
        <v>0.10375</v>
      </c>
      <c r="S1142">
        <v>0.10625</v>
      </c>
      <c r="T1142" t="s">
        <v>44</v>
      </c>
      <c r="U1142">
        <v>45231</v>
      </c>
      <c r="V1142">
        <v>32719.67</v>
      </c>
      <c r="W1142" t="s">
        <v>42</v>
      </c>
      <c r="X1142" t="s">
        <v>42</v>
      </c>
      <c r="Y1142" t="s">
        <v>42</v>
      </c>
      <c r="Z1142">
        <v>12.5191352993519</v>
      </c>
      <c r="AA1142">
        <v>0</v>
      </c>
      <c r="AB1142">
        <v>1</v>
      </c>
      <c r="AC1142">
        <v>2.5000000000000001E-4</v>
      </c>
      <c r="AD1142">
        <v>1</v>
      </c>
      <c r="AE1142" t="s">
        <v>44</v>
      </c>
      <c r="AF1142">
        <v>3.8961038961038999E-4</v>
      </c>
      <c r="AG1142">
        <v>4.8775851815656803E-3</v>
      </c>
      <c r="AH1142">
        <v>0.92469547522942597</v>
      </c>
      <c r="AI1142">
        <v>1</v>
      </c>
      <c r="AJ1142">
        <v>0.10061038961039</v>
      </c>
      <c r="AK1142">
        <v>0</v>
      </c>
      <c r="AL1142">
        <v>0</v>
      </c>
      <c r="AN1142" s="4">
        <f t="shared" si="51"/>
        <v>544.26919999999882</v>
      </c>
      <c r="AO1142" s="4">
        <f t="shared" si="52"/>
        <v>-1.1368683772161603E-12</v>
      </c>
      <c r="AQ1142">
        <f t="shared" si="53"/>
        <v>0</v>
      </c>
    </row>
    <row r="1143" spans="1:43" x14ac:dyDescent="0.25">
      <c r="A1143" t="s">
        <v>2328</v>
      </c>
      <c r="B1143">
        <v>9204251731</v>
      </c>
      <c r="C1143">
        <v>303964311</v>
      </c>
      <c r="D1143">
        <v>1</v>
      </c>
      <c r="E1143" t="s">
        <v>39</v>
      </c>
      <c r="F1143" t="s">
        <v>2329</v>
      </c>
      <c r="G1143" t="s">
        <v>41</v>
      </c>
      <c r="H1143" s="2">
        <v>45170</v>
      </c>
      <c r="I1143">
        <v>14100</v>
      </c>
      <c r="J1143" t="s">
        <v>42</v>
      </c>
      <c r="K1143" t="s">
        <v>42</v>
      </c>
      <c r="L1143">
        <v>14100</v>
      </c>
      <c r="M1143" t="s">
        <v>42</v>
      </c>
      <c r="N1143">
        <v>0</v>
      </c>
      <c r="O1143">
        <v>-25000</v>
      </c>
      <c r="P1143">
        <v>39100</v>
      </c>
      <c r="Q1143" t="s">
        <v>43</v>
      </c>
      <c r="R1143">
        <v>0.10625</v>
      </c>
      <c r="S1143">
        <v>0.10875</v>
      </c>
      <c r="T1143" t="s">
        <v>44</v>
      </c>
      <c r="U1143">
        <v>45200</v>
      </c>
      <c r="V1143">
        <v>39100</v>
      </c>
      <c r="W1143" t="s">
        <v>42</v>
      </c>
      <c r="X1143" t="s">
        <v>42</v>
      </c>
      <c r="Y1143" t="s">
        <v>42</v>
      </c>
      <c r="Z1143">
        <v>0</v>
      </c>
      <c r="AA1143">
        <v>0</v>
      </c>
      <c r="AB1143">
        <v>1</v>
      </c>
      <c r="AC1143">
        <v>2.5000000000000001E-4</v>
      </c>
      <c r="AD1143">
        <v>1</v>
      </c>
      <c r="AE1143" t="s">
        <v>44</v>
      </c>
      <c r="AF1143">
        <v>8.5106382978723403E-4</v>
      </c>
      <c r="AG1143">
        <v>0</v>
      </c>
      <c r="AH1143">
        <v>1</v>
      </c>
      <c r="AI1143">
        <v>1</v>
      </c>
      <c r="AJ1143">
        <v>0.10264893617021301</v>
      </c>
      <c r="AK1143">
        <v>0</v>
      </c>
      <c r="AL1143">
        <v>0</v>
      </c>
      <c r="AN1143" s="4">
        <f t="shared" si="51"/>
        <v>-25000</v>
      </c>
      <c r="AO1143" s="4">
        <f t="shared" si="52"/>
        <v>0</v>
      </c>
      <c r="AQ1143">
        <f t="shared" si="53"/>
        <v>0</v>
      </c>
    </row>
    <row r="1144" spans="1:43" x14ac:dyDescent="0.25">
      <c r="A1144" t="s">
        <v>2330</v>
      </c>
      <c r="B1144">
        <v>9204234307</v>
      </c>
      <c r="C1144">
        <v>303964313</v>
      </c>
      <c r="D1144">
        <v>1</v>
      </c>
      <c r="E1144" t="s">
        <v>39</v>
      </c>
      <c r="F1144" t="s">
        <v>2331</v>
      </c>
      <c r="G1144" t="s">
        <v>41</v>
      </c>
      <c r="H1144" s="2">
        <v>45170</v>
      </c>
      <c r="I1144">
        <v>35850</v>
      </c>
      <c r="J1144" t="s">
        <v>42</v>
      </c>
      <c r="K1144" t="s">
        <v>42</v>
      </c>
      <c r="L1144">
        <v>35850</v>
      </c>
      <c r="M1144" t="s">
        <v>42</v>
      </c>
      <c r="N1144">
        <v>346.53</v>
      </c>
      <c r="O1144">
        <v>50</v>
      </c>
      <c r="P1144">
        <v>35800</v>
      </c>
      <c r="Q1144" t="s">
        <v>43</v>
      </c>
      <c r="R1144">
        <v>0.11125</v>
      </c>
      <c r="S1144">
        <v>0.11375</v>
      </c>
      <c r="T1144" t="s">
        <v>44</v>
      </c>
      <c r="U1144">
        <v>45231</v>
      </c>
      <c r="V1144">
        <v>35800</v>
      </c>
      <c r="W1144" t="s">
        <v>42</v>
      </c>
      <c r="X1144" t="s">
        <v>42</v>
      </c>
      <c r="Y1144" t="s">
        <v>42</v>
      </c>
      <c r="Z1144">
        <v>15.23</v>
      </c>
      <c r="AA1144">
        <v>0</v>
      </c>
      <c r="AB1144">
        <v>1</v>
      </c>
      <c r="AC1144">
        <v>2.5000000000000001E-4</v>
      </c>
      <c r="AD1144">
        <v>1</v>
      </c>
      <c r="AE1144" t="s">
        <v>44</v>
      </c>
      <c r="AF1144">
        <v>3.3472803347280299E-4</v>
      </c>
      <c r="AG1144">
        <v>5.0979079497908003E-3</v>
      </c>
      <c r="AH1144">
        <v>1</v>
      </c>
      <c r="AI1144">
        <v>1</v>
      </c>
      <c r="AJ1144">
        <v>0.108165271966527</v>
      </c>
      <c r="AK1144">
        <v>0</v>
      </c>
      <c r="AL1144">
        <v>0</v>
      </c>
      <c r="AN1144" s="4">
        <f t="shared" si="51"/>
        <v>50</v>
      </c>
      <c r="AO1144" s="4">
        <f t="shared" si="52"/>
        <v>0</v>
      </c>
      <c r="AQ1144">
        <f t="shared" si="53"/>
        <v>0</v>
      </c>
    </row>
    <row r="1145" spans="1:43" x14ac:dyDescent="0.25">
      <c r="A1145" t="s">
        <v>2332</v>
      </c>
      <c r="B1145">
        <v>9204475058</v>
      </c>
      <c r="C1145">
        <v>303968320</v>
      </c>
      <c r="D1145">
        <v>1</v>
      </c>
      <c r="E1145" t="s">
        <v>39</v>
      </c>
      <c r="F1145" t="s">
        <v>2333</v>
      </c>
      <c r="G1145" t="s">
        <v>41</v>
      </c>
      <c r="H1145" s="2">
        <v>45170</v>
      </c>
      <c r="I1145">
        <v>49958.78</v>
      </c>
      <c r="J1145" t="s">
        <v>42</v>
      </c>
      <c r="K1145" t="s">
        <v>42</v>
      </c>
      <c r="L1145">
        <v>49958.78</v>
      </c>
      <c r="M1145" t="s">
        <v>42</v>
      </c>
      <c r="N1145">
        <v>454.79</v>
      </c>
      <c r="O1145">
        <v>0</v>
      </c>
      <c r="P1145">
        <v>49958.78</v>
      </c>
      <c r="Q1145" t="s">
        <v>43</v>
      </c>
      <c r="R1145">
        <v>0.10375</v>
      </c>
      <c r="S1145">
        <v>0.10625</v>
      </c>
      <c r="T1145" t="s">
        <v>44</v>
      </c>
      <c r="U1145">
        <v>45200</v>
      </c>
      <c r="V1145">
        <v>49958.78</v>
      </c>
      <c r="W1145" t="s">
        <v>42</v>
      </c>
      <c r="X1145" t="s">
        <v>42</v>
      </c>
      <c r="Y1145" t="s">
        <v>42</v>
      </c>
      <c r="Z1145">
        <v>21.92</v>
      </c>
      <c r="AA1145">
        <v>0</v>
      </c>
      <c r="AB1145">
        <v>1</v>
      </c>
      <c r="AC1145">
        <v>2.5000000000000001E-4</v>
      </c>
      <c r="AD1145">
        <v>1</v>
      </c>
      <c r="AE1145" t="s">
        <v>44</v>
      </c>
      <c r="AF1145">
        <v>2.40198019247067E-4</v>
      </c>
      <c r="AG1145">
        <v>5.2651405818957197E-3</v>
      </c>
      <c r="AH1145">
        <v>1</v>
      </c>
      <c r="AI1145">
        <v>1</v>
      </c>
      <c r="AJ1145">
        <v>0.100759801980753</v>
      </c>
      <c r="AK1145">
        <v>0</v>
      </c>
      <c r="AL1145">
        <v>0</v>
      </c>
      <c r="AN1145" s="4">
        <f t="shared" si="51"/>
        <v>0</v>
      </c>
      <c r="AO1145" s="4">
        <f t="shared" si="52"/>
        <v>0</v>
      </c>
      <c r="AQ1145">
        <f t="shared" si="53"/>
        <v>0</v>
      </c>
    </row>
    <row r="1146" spans="1:43" x14ac:dyDescent="0.25">
      <c r="A1146" t="s">
        <v>2334</v>
      </c>
      <c r="B1146">
        <v>9204416789</v>
      </c>
      <c r="C1146">
        <v>303968325</v>
      </c>
      <c r="D1146">
        <v>1</v>
      </c>
      <c r="E1146" t="s">
        <v>39</v>
      </c>
      <c r="F1146" t="s">
        <v>2335</v>
      </c>
      <c r="G1146" t="s">
        <v>41</v>
      </c>
      <c r="H1146" s="2">
        <v>45170</v>
      </c>
      <c r="I1146">
        <v>49300</v>
      </c>
      <c r="J1146" t="s">
        <v>42</v>
      </c>
      <c r="K1146" t="s">
        <v>42</v>
      </c>
      <c r="L1146">
        <v>49300</v>
      </c>
      <c r="M1146" t="s">
        <v>42</v>
      </c>
      <c r="N1146">
        <v>389.44</v>
      </c>
      <c r="O1146">
        <v>110</v>
      </c>
      <c r="P1146">
        <v>49190</v>
      </c>
      <c r="Q1146" t="s">
        <v>43</v>
      </c>
      <c r="R1146">
        <v>0.09</v>
      </c>
      <c r="S1146">
        <v>9.2499999999999999E-2</v>
      </c>
      <c r="T1146" t="s">
        <v>44</v>
      </c>
      <c r="U1146">
        <v>45200</v>
      </c>
      <c r="V1146">
        <v>49190</v>
      </c>
      <c r="W1146" t="s">
        <v>42</v>
      </c>
      <c r="X1146" t="s">
        <v>42</v>
      </c>
      <c r="Y1146" t="s">
        <v>42</v>
      </c>
      <c r="Z1146">
        <v>21.64</v>
      </c>
      <c r="AA1146">
        <v>0</v>
      </c>
      <c r="AB1146">
        <v>1</v>
      </c>
      <c r="AC1146">
        <v>2.5000000000000001E-4</v>
      </c>
      <c r="AD1146">
        <v>1</v>
      </c>
      <c r="AE1146" t="s">
        <v>44</v>
      </c>
      <c r="AF1146">
        <v>2.4340770791074999E-4</v>
      </c>
      <c r="AG1146">
        <v>5.2673427991886401E-3</v>
      </c>
      <c r="AH1146">
        <v>1</v>
      </c>
      <c r="AI1146">
        <v>1</v>
      </c>
      <c r="AJ1146">
        <v>8.7006592292089194E-2</v>
      </c>
      <c r="AK1146">
        <v>0</v>
      </c>
      <c r="AL1146">
        <v>0</v>
      </c>
      <c r="AN1146" s="4">
        <f t="shared" si="51"/>
        <v>110</v>
      </c>
      <c r="AO1146" s="4">
        <f t="shared" si="52"/>
        <v>0</v>
      </c>
      <c r="AQ1146">
        <f t="shared" si="53"/>
        <v>0</v>
      </c>
    </row>
    <row r="1147" spans="1:43" x14ac:dyDescent="0.25">
      <c r="A1147" t="s">
        <v>2336</v>
      </c>
      <c r="B1147">
        <v>9204393319</v>
      </c>
      <c r="C1147">
        <v>303968327</v>
      </c>
      <c r="D1147">
        <v>1</v>
      </c>
      <c r="E1147" t="s">
        <v>39</v>
      </c>
      <c r="F1147" t="s">
        <v>2337</v>
      </c>
      <c r="G1147" t="s">
        <v>41</v>
      </c>
      <c r="H1147" s="2">
        <v>45170</v>
      </c>
      <c r="I1147">
        <v>35000</v>
      </c>
      <c r="J1147" t="s">
        <v>42</v>
      </c>
      <c r="K1147" t="s">
        <v>42</v>
      </c>
      <c r="L1147">
        <v>35000</v>
      </c>
      <c r="M1147" t="s">
        <v>42</v>
      </c>
      <c r="N1147">
        <v>287.67</v>
      </c>
      <c r="O1147">
        <v>0</v>
      </c>
      <c r="P1147">
        <v>35000</v>
      </c>
      <c r="Q1147" t="s">
        <v>43</v>
      </c>
      <c r="R1147">
        <v>9.375E-2</v>
      </c>
      <c r="S1147">
        <v>9.6250000000000002E-2</v>
      </c>
      <c r="T1147" t="s">
        <v>44</v>
      </c>
      <c r="U1147">
        <v>45200</v>
      </c>
      <c r="V1147">
        <v>35000</v>
      </c>
      <c r="W1147" t="s">
        <v>42</v>
      </c>
      <c r="X1147" t="s">
        <v>42</v>
      </c>
      <c r="Y1147" t="s">
        <v>42</v>
      </c>
      <c r="Z1147">
        <v>15.34</v>
      </c>
      <c r="AA1147">
        <v>0</v>
      </c>
      <c r="AB1147">
        <v>1</v>
      </c>
      <c r="AC1147">
        <v>2.5000000000000001E-4</v>
      </c>
      <c r="AD1147">
        <v>1</v>
      </c>
      <c r="AE1147" t="s">
        <v>44</v>
      </c>
      <c r="AF1147">
        <v>3.4285714285714301E-4</v>
      </c>
      <c r="AG1147">
        <v>5.2594285714285703E-3</v>
      </c>
      <c r="AH1147">
        <v>1</v>
      </c>
      <c r="AI1147">
        <v>1</v>
      </c>
      <c r="AJ1147">
        <v>9.0657142857142894E-2</v>
      </c>
      <c r="AK1147">
        <v>0</v>
      </c>
      <c r="AL1147">
        <v>0</v>
      </c>
      <c r="AN1147" s="4">
        <f t="shared" si="51"/>
        <v>0</v>
      </c>
      <c r="AO1147" s="4">
        <f t="shared" si="52"/>
        <v>0</v>
      </c>
      <c r="AQ1147">
        <f t="shared" si="53"/>
        <v>0</v>
      </c>
    </row>
    <row r="1148" spans="1:43" x14ac:dyDescent="0.25">
      <c r="A1148" t="s">
        <v>2338</v>
      </c>
      <c r="B1148">
        <v>9203958641</v>
      </c>
      <c r="C1148">
        <v>303968350</v>
      </c>
      <c r="D1148">
        <v>1</v>
      </c>
      <c r="E1148" t="s">
        <v>39</v>
      </c>
      <c r="F1148" t="s">
        <v>2339</v>
      </c>
      <c r="G1148" t="s">
        <v>41</v>
      </c>
      <c r="H1148" s="2">
        <v>45170</v>
      </c>
      <c r="I1148">
        <v>49726.44</v>
      </c>
      <c r="J1148" t="s">
        <v>42</v>
      </c>
      <c r="K1148" t="s">
        <v>42</v>
      </c>
      <c r="L1148">
        <v>49726.44</v>
      </c>
      <c r="M1148" t="s">
        <v>42</v>
      </c>
      <c r="N1148">
        <v>438.18</v>
      </c>
      <c r="O1148">
        <v>0</v>
      </c>
      <c r="P1148">
        <v>49726.44</v>
      </c>
      <c r="Q1148" t="s">
        <v>43</v>
      </c>
      <c r="R1148">
        <v>0.10125000000000001</v>
      </c>
      <c r="S1148">
        <v>0.10375</v>
      </c>
      <c r="T1148" t="s">
        <v>44</v>
      </c>
      <c r="U1148">
        <v>45231</v>
      </c>
      <c r="V1148">
        <v>49726.44</v>
      </c>
      <c r="W1148" t="s">
        <v>42</v>
      </c>
      <c r="X1148" t="s">
        <v>42</v>
      </c>
      <c r="Y1148" t="s">
        <v>42</v>
      </c>
      <c r="Z1148">
        <v>21.12</v>
      </c>
      <c r="AA1148">
        <v>0</v>
      </c>
      <c r="AB1148">
        <v>1</v>
      </c>
      <c r="AC1148">
        <v>2.5000000000000001E-4</v>
      </c>
      <c r="AD1148">
        <v>1</v>
      </c>
      <c r="AE1148" t="s">
        <v>44</v>
      </c>
      <c r="AF1148">
        <v>2.4132031168931501E-4</v>
      </c>
      <c r="AG1148">
        <v>5.0966849828783202E-3</v>
      </c>
      <c r="AH1148">
        <v>1</v>
      </c>
      <c r="AI1148">
        <v>1</v>
      </c>
      <c r="AJ1148">
        <v>9.8258679688310702E-2</v>
      </c>
      <c r="AK1148">
        <v>0</v>
      </c>
      <c r="AL1148">
        <v>0</v>
      </c>
      <c r="AN1148" s="4">
        <f t="shared" si="51"/>
        <v>0</v>
      </c>
      <c r="AO1148" s="4">
        <f t="shared" si="52"/>
        <v>0</v>
      </c>
      <c r="AQ1148">
        <f t="shared" si="53"/>
        <v>0</v>
      </c>
    </row>
    <row r="1149" spans="1:43" x14ac:dyDescent="0.25">
      <c r="A1149" t="s">
        <v>2340</v>
      </c>
      <c r="B1149">
        <v>9204131123</v>
      </c>
      <c r="C1149">
        <v>303968341</v>
      </c>
      <c r="D1149">
        <v>1</v>
      </c>
      <c r="E1149" t="s">
        <v>39</v>
      </c>
      <c r="F1149" t="s">
        <v>2341</v>
      </c>
      <c r="G1149" t="s">
        <v>41</v>
      </c>
      <c r="H1149" s="2">
        <v>45170</v>
      </c>
      <c r="I1149">
        <v>104850</v>
      </c>
      <c r="J1149" t="s">
        <v>42</v>
      </c>
      <c r="K1149" t="s">
        <v>42</v>
      </c>
      <c r="L1149">
        <v>104850</v>
      </c>
      <c r="M1149" t="s">
        <v>42</v>
      </c>
      <c r="N1149">
        <v>738.46</v>
      </c>
      <c r="O1149">
        <v>500</v>
      </c>
      <c r="P1149">
        <v>104350</v>
      </c>
      <c r="Q1149" t="s">
        <v>43</v>
      </c>
      <c r="R1149">
        <v>8.8749999999999996E-2</v>
      </c>
      <c r="S1149">
        <v>9.1249999999999998E-2</v>
      </c>
      <c r="T1149" t="s">
        <v>44</v>
      </c>
      <c r="U1149">
        <v>45231</v>
      </c>
      <c r="V1149">
        <v>104350</v>
      </c>
      <c r="W1149" t="s">
        <v>42</v>
      </c>
      <c r="X1149" t="s">
        <v>42</v>
      </c>
      <c r="Y1149" t="s">
        <v>42</v>
      </c>
      <c r="Z1149">
        <v>40.46</v>
      </c>
      <c r="AA1149">
        <v>0</v>
      </c>
      <c r="AB1149">
        <v>1</v>
      </c>
      <c r="AC1149">
        <v>2.5000000000000001E-4</v>
      </c>
      <c r="AD1149">
        <v>1</v>
      </c>
      <c r="AE1149" t="s">
        <v>44</v>
      </c>
      <c r="AF1149">
        <v>1.1444921316166E-4</v>
      </c>
      <c r="AG1149">
        <v>4.6306151645207402E-3</v>
      </c>
      <c r="AH1149">
        <v>1</v>
      </c>
      <c r="AI1149">
        <v>1</v>
      </c>
      <c r="AJ1149">
        <v>8.5885550786838294E-2</v>
      </c>
      <c r="AK1149">
        <v>0</v>
      </c>
      <c r="AL1149">
        <v>0</v>
      </c>
      <c r="AN1149" s="4">
        <f t="shared" si="51"/>
        <v>500</v>
      </c>
      <c r="AO1149" s="4">
        <f t="shared" si="52"/>
        <v>0</v>
      </c>
      <c r="AQ1149">
        <f t="shared" si="53"/>
        <v>0</v>
      </c>
    </row>
    <row r="1150" spans="1:43" x14ac:dyDescent="0.25">
      <c r="A1150" t="s">
        <v>2342</v>
      </c>
      <c r="B1150">
        <v>9204065040</v>
      </c>
      <c r="C1150">
        <v>303964317</v>
      </c>
      <c r="D1150">
        <v>1</v>
      </c>
      <c r="E1150" t="s">
        <v>39</v>
      </c>
      <c r="F1150" t="s">
        <v>2343</v>
      </c>
      <c r="G1150" t="s">
        <v>41</v>
      </c>
      <c r="H1150" s="2">
        <v>45170</v>
      </c>
      <c r="I1150">
        <v>65000</v>
      </c>
      <c r="J1150" t="s">
        <v>42</v>
      </c>
      <c r="K1150" t="s">
        <v>42</v>
      </c>
      <c r="L1150">
        <v>65000</v>
      </c>
      <c r="M1150" t="s">
        <v>42</v>
      </c>
      <c r="N1150">
        <v>1233.8900000000001</v>
      </c>
      <c r="O1150">
        <v>0</v>
      </c>
      <c r="P1150">
        <v>65000</v>
      </c>
      <c r="Q1150" t="s">
        <v>43</v>
      </c>
      <c r="R1150">
        <v>0.10875</v>
      </c>
      <c r="S1150">
        <v>0.11125</v>
      </c>
      <c r="T1150" t="s">
        <v>44</v>
      </c>
      <c r="U1150">
        <v>45231</v>
      </c>
      <c r="V1150">
        <v>65000</v>
      </c>
      <c r="W1150" t="s">
        <v>42</v>
      </c>
      <c r="X1150" t="s">
        <v>42</v>
      </c>
      <c r="Y1150" t="s">
        <v>42</v>
      </c>
      <c r="Z1150">
        <v>56.09</v>
      </c>
      <c r="AA1150">
        <v>0</v>
      </c>
      <c r="AB1150">
        <v>1</v>
      </c>
      <c r="AC1150">
        <v>2.5000000000000001E-4</v>
      </c>
      <c r="AD1150">
        <v>1</v>
      </c>
      <c r="AE1150" t="s">
        <v>44</v>
      </c>
      <c r="AF1150">
        <v>1.8461538461538501E-4</v>
      </c>
      <c r="AG1150">
        <v>1.0355076923076899E-2</v>
      </c>
      <c r="AH1150">
        <v>1</v>
      </c>
      <c r="AI1150">
        <v>1</v>
      </c>
      <c r="AJ1150">
        <v>0.10581538461538501</v>
      </c>
      <c r="AK1150">
        <v>0</v>
      </c>
      <c r="AL1150">
        <v>0</v>
      </c>
      <c r="AN1150" s="4">
        <f t="shared" si="51"/>
        <v>0</v>
      </c>
      <c r="AO1150" s="4">
        <f t="shared" si="52"/>
        <v>0</v>
      </c>
      <c r="AQ1150">
        <f t="shared" si="53"/>
        <v>0</v>
      </c>
    </row>
    <row r="1151" spans="1:43" x14ac:dyDescent="0.25">
      <c r="A1151" t="s">
        <v>2344</v>
      </c>
      <c r="B1151">
        <v>9204039177</v>
      </c>
      <c r="C1151">
        <v>303964319</v>
      </c>
      <c r="D1151">
        <v>1</v>
      </c>
      <c r="E1151" t="s">
        <v>39</v>
      </c>
      <c r="F1151" t="s">
        <v>2345</v>
      </c>
      <c r="G1151" t="s">
        <v>41</v>
      </c>
      <c r="H1151" s="2">
        <v>45170</v>
      </c>
      <c r="I1151">
        <v>48000</v>
      </c>
      <c r="J1151" t="s">
        <v>42</v>
      </c>
      <c r="K1151" t="s">
        <v>42</v>
      </c>
      <c r="L1151">
        <v>48000</v>
      </c>
      <c r="M1151" t="s">
        <v>42</v>
      </c>
      <c r="N1151">
        <v>369.34300000000002</v>
      </c>
      <c r="O1151">
        <v>0</v>
      </c>
      <c r="P1151">
        <v>48000</v>
      </c>
      <c r="Q1151" t="s">
        <v>43</v>
      </c>
      <c r="R1151">
        <v>8.8749999999999996E-2</v>
      </c>
      <c r="S1151">
        <v>9.1249999999999998E-2</v>
      </c>
      <c r="T1151" t="s">
        <v>44</v>
      </c>
      <c r="U1151">
        <v>45231</v>
      </c>
      <c r="V1151">
        <v>52000</v>
      </c>
      <c r="W1151" t="s">
        <v>42</v>
      </c>
      <c r="X1151" t="s">
        <v>42</v>
      </c>
      <c r="Y1151" t="s">
        <v>42</v>
      </c>
      <c r="Z1151">
        <v>20.242171684655698</v>
      </c>
      <c r="AA1151">
        <v>0</v>
      </c>
      <c r="AB1151">
        <v>1</v>
      </c>
      <c r="AC1151">
        <v>2.5000000000000001E-4</v>
      </c>
      <c r="AD1151">
        <v>1</v>
      </c>
      <c r="AE1151" t="s">
        <v>44</v>
      </c>
      <c r="AF1151">
        <v>2.5000000000000001E-4</v>
      </c>
      <c r="AG1151">
        <v>5.0605429211639198E-3</v>
      </c>
      <c r="AH1151">
        <v>0.92307692307692302</v>
      </c>
      <c r="AI1151">
        <v>1</v>
      </c>
      <c r="AJ1151">
        <v>8.5750000000000007E-2</v>
      </c>
      <c r="AK1151">
        <v>0</v>
      </c>
      <c r="AL1151">
        <v>0</v>
      </c>
      <c r="AN1151" s="4">
        <f t="shared" si="51"/>
        <v>0</v>
      </c>
      <c r="AO1151" s="4">
        <f t="shared" si="52"/>
        <v>0</v>
      </c>
      <c r="AQ1151">
        <f t="shared" si="53"/>
        <v>0</v>
      </c>
    </row>
    <row r="1152" spans="1:43" x14ac:dyDescent="0.25">
      <c r="A1152" t="s">
        <v>2346</v>
      </c>
      <c r="B1152">
        <v>1032840844</v>
      </c>
      <c r="C1152">
        <v>303970877</v>
      </c>
      <c r="D1152">
        <v>1</v>
      </c>
      <c r="E1152" t="s">
        <v>39</v>
      </c>
      <c r="F1152" t="s">
        <v>2347</v>
      </c>
      <c r="G1152" t="s">
        <v>41</v>
      </c>
      <c r="H1152" s="2">
        <v>45170</v>
      </c>
      <c r="I1152">
        <v>114895</v>
      </c>
      <c r="J1152" t="s">
        <v>42</v>
      </c>
      <c r="K1152" t="s">
        <v>42</v>
      </c>
      <c r="L1152">
        <v>114895</v>
      </c>
      <c r="M1152" t="s">
        <v>42</v>
      </c>
      <c r="N1152">
        <v>1012.42</v>
      </c>
      <c r="O1152">
        <v>0</v>
      </c>
      <c r="P1152">
        <v>114895</v>
      </c>
      <c r="Q1152" t="s">
        <v>47</v>
      </c>
      <c r="R1152">
        <v>0</v>
      </c>
      <c r="S1152">
        <v>0.10625</v>
      </c>
      <c r="T1152" t="s">
        <v>44</v>
      </c>
      <c r="U1152">
        <v>45200</v>
      </c>
      <c r="V1152">
        <v>114895</v>
      </c>
      <c r="W1152" t="s">
        <v>42</v>
      </c>
      <c r="X1152" t="s">
        <v>42</v>
      </c>
      <c r="Y1152" t="s">
        <v>42</v>
      </c>
      <c r="Z1152">
        <v>9.1199999999999992</v>
      </c>
      <c r="AA1152">
        <v>0</v>
      </c>
      <c r="AB1152">
        <v>1</v>
      </c>
      <c r="AC1152">
        <v>2.5000000000000001E-4</v>
      </c>
      <c r="AD1152">
        <v>1</v>
      </c>
      <c r="AE1152" t="s">
        <v>44</v>
      </c>
      <c r="AF1152">
        <v>1.0444318725793101E-4</v>
      </c>
      <c r="AG1152">
        <v>9.5252186779233204E-4</v>
      </c>
      <c r="AH1152">
        <v>1</v>
      </c>
      <c r="AI1152">
        <v>1</v>
      </c>
      <c r="AJ1152">
        <v>0.10494303494495</v>
      </c>
      <c r="AK1152">
        <v>4.9206231776839698E-3</v>
      </c>
      <c r="AL1152">
        <v>0</v>
      </c>
      <c r="AN1152" s="4">
        <f t="shared" si="51"/>
        <v>0</v>
      </c>
      <c r="AO1152" s="4">
        <f t="shared" si="52"/>
        <v>0</v>
      </c>
      <c r="AQ1152">
        <f t="shared" si="53"/>
        <v>47.112916666666642</v>
      </c>
    </row>
    <row r="1153" spans="1:43" x14ac:dyDescent="0.25">
      <c r="A1153" t="s">
        <v>2348</v>
      </c>
      <c r="B1153">
        <v>1032842525</v>
      </c>
      <c r="C1153">
        <v>303970879</v>
      </c>
      <c r="D1153">
        <v>1</v>
      </c>
      <c r="E1153" t="s">
        <v>39</v>
      </c>
      <c r="F1153" t="s">
        <v>2349</v>
      </c>
      <c r="G1153" t="s">
        <v>41</v>
      </c>
      <c r="H1153" s="2">
        <v>45170</v>
      </c>
      <c r="I1153">
        <v>84200</v>
      </c>
      <c r="J1153" t="s">
        <v>42</v>
      </c>
      <c r="K1153" t="s">
        <v>42</v>
      </c>
      <c r="L1153">
        <v>84200</v>
      </c>
      <c r="M1153" t="s">
        <v>42</v>
      </c>
      <c r="N1153">
        <v>697.24</v>
      </c>
      <c r="O1153">
        <v>202.76</v>
      </c>
      <c r="P1153">
        <v>83997.24</v>
      </c>
      <c r="Q1153" t="s">
        <v>47</v>
      </c>
      <c r="R1153">
        <v>0</v>
      </c>
      <c r="S1153">
        <v>9.7500000000000003E-2</v>
      </c>
      <c r="T1153" t="s">
        <v>44</v>
      </c>
      <c r="U1153">
        <v>45231</v>
      </c>
      <c r="V1153">
        <v>83997.24</v>
      </c>
      <c r="W1153" t="s">
        <v>42</v>
      </c>
      <c r="X1153" t="s">
        <v>42</v>
      </c>
      <c r="Y1153" t="s">
        <v>42</v>
      </c>
      <c r="Z1153">
        <v>9.1199999999999992</v>
      </c>
      <c r="AA1153">
        <v>0</v>
      </c>
      <c r="AB1153">
        <v>1</v>
      </c>
      <c r="AC1153">
        <v>2.5000000000000001E-4</v>
      </c>
      <c r="AD1153">
        <v>1</v>
      </c>
      <c r="AE1153" t="s">
        <v>44</v>
      </c>
      <c r="AF1153">
        <v>1.42517814726841E-4</v>
      </c>
      <c r="AG1153">
        <v>1.2997624703087901E-3</v>
      </c>
      <c r="AH1153">
        <v>1</v>
      </c>
      <c r="AI1153">
        <v>1</v>
      </c>
      <c r="AJ1153">
        <v>9.5807719714964407E-2</v>
      </c>
      <c r="AK1153">
        <v>4.8916864608075997E-3</v>
      </c>
      <c r="AL1153">
        <v>0</v>
      </c>
      <c r="AN1153" s="4">
        <f t="shared" si="51"/>
        <v>202.75999999999476</v>
      </c>
      <c r="AO1153" s="4">
        <f t="shared" si="52"/>
        <v>-5.2295945351943374E-12</v>
      </c>
      <c r="AQ1153">
        <f t="shared" si="53"/>
        <v>34.323333333333323</v>
      </c>
    </row>
    <row r="1154" spans="1:43" x14ac:dyDescent="0.25">
      <c r="A1154" t="s">
        <v>2350</v>
      </c>
      <c r="B1154">
        <v>1032841571</v>
      </c>
      <c r="C1154">
        <v>303970884</v>
      </c>
      <c r="D1154">
        <v>1</v>
      </c>
      <c r="E1154" t="s">
        <v>39</v>
      </c>
      <c r="F1154" t="s">
        <v>2351</v>
      </c>
      <c r="G1154" t="s">
        <v>41</v>
      </c>
      <c r="H1154" s="2">
        <v>45170</v>
      </c>
      <c r="I1154">
        <v>133000</v>
      </c>
      <c r="J1154" t="s">
        <v>42</v>
      </c>
      <c r="K1154" t="s">
        <v>42</v>
      </c>
      <c r="L1154">
        <v>133000</v>
      </c>
      <c r="M1154" t="s">
        <v>42</v>
      </c>
      <c r="N1154">
        <v>2146.21</v>
      </c>
      <c r="O1154">
        <v>0</v>
      </c>
      <c r="P1154">
        <v>133000</v>
      </c>
      <c r="Q1154" t="s">
        <v>47</v>
      </c>
      <c r="R1154">
        <v>0</v>
      </c>
      <c r="S1154">
        <v>9.6250000000000002E-2</v>
      </c>
      <c r="T1154" t="s">
        <v>44</v>
      </c>
      <c r="U1154">
        <v>45231</v>
      </c>
      <c r="V1154">
        <v>133000</v>
      </c>
      <c r="W1154" t="s">
        <v>42</v>
      </c>
      <c r="X1154" t="s">
        <v>42</v>
      </c>
      <c r="Y1154" t="s">
        <v>42</v>
      </c>
      <c r="Z1154">
        <v>9.1199999999999992</v>
      </c>
      <c r="AA1154">
        <v>0</v>
      </c>
      <c r="AB1154">
        <v>1</v>
      </c>
      <c r="AC1154">
        <v>2.5000000000000001E-4</v>
      </c>
      <c r="AD1154">
        <v>1</v>
      </c>
      <c r="AE1154" t="s">
        <v>44</v>
      </c>
      <c r="AF1154" s="3">
        <v>9.0225563909774396E-5</v>
      </c>
      <c r="AG1154">
        <v>8.2285714285714297E-4</v>
      </c>
      <c r="AH1154">
        <v>1</v>
      </c>
      <c r="AI1154">
        <v>1</v>
      </c>
      <c r="AJ1154">
        <v>9.5086917293233097E-2</v>
      </c>
      <c r="AK1154">
        <v>4.9314285714285701E-3</v>
      </c>
      <c r="AL1154">
        <v>0</v>
      </c>
      <c r="AN1154" s="4">
        <f t="shared" si="51"/>
        <v>0</v>
      </c>
      <c r="AO1154" s="4">
        <f t="shared" si="52"/>
        <v>0</v>
      </c>
      <c r="AQ1154">
        <f t="shared" si="53"/>
        <v>54.656666666666659</v>
      </c>
    </row>
    <row r="1155" spans="1:43" x14ac:dyDescent="0.25">
      <c r="A1155" t="s">
        <v>2352</v>
      </c>
      <c r="B1155">
        <v>1032823858</v>
      </c>
      <c r="C1155">
        <v>303968376</v>
      </c>
      <c r="D1155">
        <v>1</v>
      </c>
      <c r="E1155" t="s">
        <v>39</v>
      </c>
      <c r="F1155" t="s">
        <v>2353</v>
      </c>
      <c r="G1155" t="s">
        <v>41</v>
      </c>
      <c r="H1155" s="2">
        <v>45170</v>
      </c>
      <c r="I1155">
        <v>48750</v>
      </c>
      <c r="J1155" t="s">
        <v>42</v>
      </c>
      <c r="K1155" t="s">
        <v>42</v>
      </c>
      <c r="L1155">
        <v>48750</v>
      </c>
      <c r="M1155" t="s">
        <v>42</v>
      </c>
      <c r="N1155">
        <v>415.71</v>
      </c>
      <c r="O1155">
        <v>84.29</v>
      </c>
      <c r="P1155">
        <v>48665.71</v>
      </c>
      <c r="Q1155" t="s">
        <v>47</v>
      </c>
      <c r="R1155">
        <v>0</v>
      </c>
      <c r="S1155">
        <v>0.10625</v>
      </c>
      <c r="T1155" t="s">
        <v>44</v>
      </c>
      <c r="U1155">
        <v>45231</v>
      </c>
      <c r="V1155">
        <v>48665.71</v>
      </c>
      <c r="W1155" t="s">
        <v>42</v>
      </c>
      <c r="X1155" t="s">
        <v>42</v>
      </c>
      <c r="Y1155" t="s">
        <v>42</v>
      </c>
      <c r="Z1155">
        <v>9.1199999999999992</v>
      </c>
      <c r="AA1155">
        <v>0</v>
      </c>
      <c r="AB1155">
        <v>1</v>
      </c>
      <c r="AC1155">
        <v>2.5000000000000001E-4</v>
      </c>
      <c r="AD1155">
        <v>1</v>
      </c>
      <c r="AE1155" t="s">
        <v>44</v>
      </c>
      <c r="AF1155">
        <v>2.4615384615384598E-4</v>
      </c>
      <c r="AG1155">
        <v>2.2449230769230801E-3</v>
      </c>
      <c r="AH1155">
        <v>1</v>
      </c>
      <c r="AI1155">
        <v>1</v>
      </c>
      <c r="AJ1155">
        <v>0.103508923076923</v>
      </c>
      <c r="AK1155">
        <v>4.8129230769230801E-3</v>
      </c>
      <c r="AL1155">
        <v>0</v>
      </c>
      <c r="AN1155" s="4">
        <f t="shared" ref="AN1155:AN1218" si="54">+I1155-P1155</f>
        <v>84.290000000000873</v>
      </c>
      <c r="AO1155" s="4">
        <f t="shared" ref="AO1155:AO1218" si="55">+AN1155-(O1155+AL1155)</f>
        <v>8.6686213762732223E-13</v>
      </c>
      <c r="AQ1155">
        <f t="shared" ref="AQ1155:AQ1218" si="56">+AK1155*I1155/12</f>
        <v>19.552500000000013</v>
      </c>
    </row>
    <row r="1156" spans="1:43" x14ac:dyDescent="0.25">
      <c r="A1156" t="s">
        <v>2354</v>
      </c>
      <c r="B1156">
        <v>1032824682</v>
      </c>
      <c r="C1156">
        <v>303968395</v>
      </c>
      <c r="D1156">
        <v>1</v>
      </c>
      <c r="E1156" t="s">
        <v>39</v>
      </c>
      <c r="F1156" t="s">
        <v>2355</v>
      </c>
      <c r="G1156" t="s">
        <v>41</v>
      </c>
      <c r="H1156" s="2">
        <v>45170</v>
      </c>
      <c r="I1156">
        <v>54347.88</v>
      </c>
      <c r="J1156" t="s">
        <v>42</v>
      </c>
      <c r="K1156" t="s">
        <v>42</v>
      </c>
      <c r="L1156">
        <v>54347.88</v>
      </c>
      <c r="M1156" t="s">
        <v>42</v>
      </c>
      <c r="N1156">
        <v>1055.8699999999999</v>
      </c>
      <c r="O1156">
        <v>40000</v>
      </c>
      <c r="P1156">
        <v>14347.88</v>
      </c>
      <c r="Q1156" t="s">
        <v>47</v>
      </c>
      <c r="R1156">
        <v>0</v>
      </c>
      <c r="S1156">
        <v>0.11874999999999999</v>
      </c>
      <c r="T1156" t="s">
        <v>44</v>
      </c>
      <c r="U1156">
        <v>45231</v>
      </c>
      <c r="V1156">
        <v>14347.88</v>
      </c>
      <c r="W1156" t="s">
        <v>42</v>
      </c>
      <c r="X1156" t="s">
        <v>42</v>
      </c>
      <c r="Y1156" t="s">
        <v>42</v>
      </c>
      <c r="Z1156">
        <v>9.1199999999999992</v>
      </c>
      <c r="AA1156">
        <v>0</v>
      </c>
      <c r="AB1156">
        <v>1</v>
      </c>
      <c r="AC1156">
        <v>2.5000000000000001E-4</v>
      </c>
      <c r="AD1156">
        <v>1</v>
      </c>
      <c r="AE1156" t="s">
        <v>44</v>
      </c>
      <c r="AF1156">
        <v>2.2079978096661699E-4</v>
      </c>
      <c r="AG1156">
        <v>2.0136940024155499E-3</v>
      </c>
      <c r="AH1156">
        <v>1</v>
      </c>
      <c r="AI1156">
        <v>1</v>
      </c>
      <c r="AJ1156">
        <v>0.11626550621661801</v>
      </c>
      <c r="AK1156">
        <v>4.83219216646537E-3</v>
      </c>
      <c r="AL1156">
        <v>0</v>
      </c>
      <c r="AN1156" s="4">
        <f t="shared" si="54"/>
        <v>40000</v>
      </c>
      <c r="AO1156" s="4">
        <f t="shared" si="55"/>
        <v>0</v>
      </c>
      <c r="AQ1156">
        <f t="shared" si="56"/>
        <v>21.884949999999993</v>
      </c>
    </row>
    <row r="1157" spans="1:43" x14ac:dyDescent="0.25">
      <c r="A1157" t="s">
        <v>2356</v>
      </c>
      <c r="B1157">
        <v>1032840941</v>
      </c>
      <c r="C1157">
        <v>303968937</v>
      </c>
      <c r="D1157">
        <v>1</v>
      </c>
      <c r="E1157" t="s">
        <v>39</v>
      </c>
      <c r="F1157" t="s">
        <v>2357</v>
      </c>
      <c r="G1157" t="s">
        <v>41</v>
      </c>
      <c r="H1157" s="2">
        <v>45170</v>
      </c>
      <c r="I1157">
        <v>100000</v>
      </c>
      <c r="J1157" t="s">
        <v>42</v>
      </c>
      <c r="K1157" t="s">
        <v>42</v>
      </c>
      <c r="L1157">
        <v>100000</v>
      </c>
      <c r="M1157" t="s">
        <v>42</v>
      </c>
      <c r="N1157">
        <v>806.85</v>
      </c>
      <c r="O1157">
        <v>0</v>
      </c>
      <c r="P1157">
        <v>100000</v>
      </c>
      <c r="Q1157" t="s">
        <v>47</v>
      </c>
      <c r="R1157">
        <v>0</v>
      </c>
      <c r="S1157">
        <v>9.7500000000000003E-2</v>
      </c>
      <c r="T1157" t="s">
        <v>44</v>
      </c>
      <c r="U1157">
        <v>45200</v>
      </c>
      <c r="V1157">
        <v>100000</v>
      </c>
      <c r="W1157" t="s">
        <v>42</v>
      </c>
      <c r="X1157" t="s">
        <v>42</v>
      </c>
      <c r="Y1157" t="s">
        <v>42</v>
      </c>
      <c r="Z1157">
        <v>9.1199999999999992</v>
      </c>
      <c r="AA1157">
        <v>0</v>
      </c>
      <c r="AB1157">
        <v>1</v>
      </c>
      <c r="AC1157">
        <v>2.5000000000000001E-4</v>
      </c>
      <c r="AD1157">
        <v>1</v>
      </c>
      <c r="AE1157" t="s">
        <v>44</v>
      </c>
      <c r="AF1157">
        <v>1.2E-4</v>
      </c>
      <c r="AG1157">
        <v>1.0943999999999999E-3</v>
      </c>
      <c r="AH1157">
        <v>1</v>
      </c>
      <c r="AI1157">
        <v>1</v>
      </c>
      <c r="AJ1157">
        <v>9.6035599999999999E-2</v>
      </c>
      <c r="AK1157">
        <v>4.9087999999999996E-3</v>
      </c>
      <c r="AL1157">
        <v>0</v>
      </c>
      <c r="AN1157" s="4">
        <f t="shared" si="54"/>
        <v>0</v>
      </c>
      <c r="AO1157" s="4">
        <f t="shared" si="55"/>
        <v>0</v>
      </c>
      <c r="AQ1157">
        <f t="shared" si="56"/>
        <v>40.906666666666659</v>
      </c>
    </row>
    <row r="1158" spans="1:43" x14ac:dyDescent="0.25">
      <c r="A1158" t="s">
        <v>2358</v>
      </c>
      <c r="B1158">
        <v>9204923560</v>
      </c>
      <c r="C1158">
        <v>303971815</v>
      </c>
      <c r="D1158">
        <v>1</v>
      </c>
      <c r="E1158" t="s">
        <v>39</v>
      </c>
      <c r="F1158" t="s">
        <v>2359</v>
      </c>
      <c r="G1158" t="s">
        <v>41</v>
      </c>
      <c r="H1158" s="2">
        <v>45170</v>
      </c>
      <c r="I1158">
        <v>75000</v>
      </c>
      <c r="J1158" t="s">
        <v>42</v>
      </c>
      <c r="K1158" t="s">
        <v>42</v>
      </c>
      <c r="L1158">
        <v>75000</v>
      </c>
      <c r="M1158" t="s">
        <v>42</v>
      </c>
      <c r="N1158">
        <v>676.8</v>
      </c>
      <c r="O1158">
        <v>0</v>
      </c>
      <c r="P1158">
        <v>75000</v>
      </c>
      <c r="Q1158" t="s">
        <v>43</v>
      </c>
      <c r="R1158">
        <v>0.10375</v>
      </c>
      <c r="S1158">
        <v>0.10625</v>
      </c>
      <c r="T1158" t="s">
        <v>44</v>
      </c>
      <c r="U1158">
        <v>45231</v>
      </c>
      <c r="V1158">
        <v>75000</v>
      </c>
      <c r="W1158" t="s">
        <v>42</v>
      </c>
      <c r="X1158" t="s">
        <v>42</v>
      </c>
      <c r="Y1158" t="s">
        <v>42</v>
      </c>
      <c r="Z1158">
        <v>31.85</v>
      </c>
      <c r="AA1158">
        <v>0</v>
      </c>
      <c r="AB1158">
        <v>1</v>
      </c>
      <c r="AC1158">
        <v>2.5000000000000001E-4</v>
      </c>
      <c r="AD1158">
        <v>1</v>
      </c>
      <c r="AE1158" t="s">
        <v>44</v>
      </c>
      <c r="AF1158">
        <v>1.6000000000000001E-4</v>
      </c>
      <c r="AG1158">
        <v>5.0959999999999998E-3</v>
      </c>
      <c r="AH1158">
        <v>1</v>
      </c>
      <c r="AI1158">
        <v>1</v>
      </c>
      <c r="AJ1158">
        <v>0.10084</v>
      </c>
      <c r="AK1158">
        <v>0</v>
      </c>
      <c r="AL1158">
        <v>0</v>
      </c>
      <c r="AN1158" s="4">
        <f t="shared" si="54"/>
        <v>0</v>
      </c>
      <c r="AO1158" s="4">
        <f t="shared" si="55"/>
        <v>0</v>
      </c>
      <c r="AQ1158">
        <f t="shared" si="56"/>
        <v>0</v>
      </c>
    </row>
    <row r="1159" spans="1:43" x14ac:dyDescent="0.25">
      <c r="A1159" t="s">
        <v>2360</v>
      </c>
      <c r="B1159">
        <v>9204482427</v>
      </c>
      <c r="C1159">
        <v>303971472</v>
      </c>
      <c r="D1159">
        <v>1</v>
      </c>
      <c r="E1159" t="s">
        <v>39</v>
      </c>
      <c r="F1159" t="s">
        <v>2361</v>
      </c>
      <c r="G1159" t="s">
        <v>41</v>
      </c>
      <c r="H1159" s="2">
        <v>45170</v>
      </c>
      <c r="I1159">
        <v>37500</v>
      </c>
      <c r="J1159" t="s">
        <v>42</v>
      </c>
      <c r="K1159" t="s">
        <v>42</v>
      </c>
      <c r="L1159">
        <v>37500</v>
      </c>
      <c r="M1159" t="s">
        <v>42</v>
      </c>
      <c r="N1159">
        <v>574.32000000000005</v>
      </c>
      <c r="O1159">
        <v>1.02</v>
      </c>
      <c r="P1159">
        <v>37498.980000000003</v>
      </c>
      <c r="Q1159" t="s">
        <v>43</v>
      </c>
      <c r="R1159">
        <v>8.7499999999999994E-2</v>
      </c>
      <c r="S1159">
        <v>0.09</v>
      </c>
      <c r="T1159" t="s">
        <v>44</v>
      </c>
      <c r="U1159">
        <v>45231</v>
      </c>
      <c r="V1159">
        <v>37498.980000000003</v>
      </c>
      <c r="W1159" t="s">
        <v>42</v>
      </c>
      <c r="X1159" t="s">
        <v>42</v>
      </c>
      <c r="Y1159" t="s">
        <v>42</v>
      </c>
      <c r="Z1159">
        <v>32.36</v>
      </c>
      <c r="AA1159">
        <v>0</v>
      </c>
      <c r="AB1159">
        <v>1</v>
      </c>
      <c r="AC1159">
        <v>2.5000000000000001E-4</v>
      </c>
      <c r="AD1159">
        <v>1</v>
      </c>
      <c r="AE1159" t="s">
        <v>44</v>
      </c>
      <c r="AF1159">
        <v>3.2000000000000003E-4</v>
      </c>
      <c r="AG1159">
        <v>1.03552E-2</v>
      </c>
      <c r="AH1159">
        <v>1</v>
      </c>
      <c r="AI1159">
        <v>1</v>
      </c>
      <c r="AJ1159">
        <v>8.4430000000000005E-2</v>
      </c>
      <c r="AK1159">
        <v>0</v>
      </c>
      <c r="AL1159">
        <v>0</v>
      </c>
      <c r="AN1159" s="4">
        <f t="shared" si="54"/>
        <v>1.0199999999967986</v>
      </c>
      <c r="AO1159" s="4">
        <f t="shared" si="55"/>
        <v>-3.2014391138091014E-12</v>
      </c>
      <c r="AQ1159">
        <f t="shared" si="56"/>
        <v>0</v>
      </c>
    </row>
    <row r="1160" spans="1:43" x14ac:dyDescent="0.25">
      <c r="A1160" t="s">
        <v>2362</v>
      </c>
      <c r="B1160">
        <v>9204064050</v>
      </c>
      <c r="C1160">
        <v>303971476</v>
      </c>
      <c r="D1160">
        <v>1</v>
      </c>
      <c r="E1160" t="s">
        <v>39</v>
      </c>
      <c r="F1160" t="s">
        <v>2363</v>
      </c>
      <c r="G1160" t="s">
        <v>41</v>
      </c>
      <c r="H1160" s="2">
        <v>45170</v>
      </c>
      <c r="I1160">
        <v>78833.39</v>
      </c>
      <c r="J1160" t="s">
        <v>42</v>
      </c>
      <c r="K1160" t="s">
        <v>42</v>
      </c>
      <c r="L1160">
        <v>78833.39</v>
      </c>
      <c r="M1160" t="s">
        <v>42</v>
      </c>
      <c r="N1160">
        <v>0</v>
      </c>
      <c r="O1160">
        <v>0</v>
      </c>
      <c r="P1160">
        <v>78833.39</v>
      </c>
      <c r="Q1160" t="s">
        <v>43</v>
      </c>
      <c r="R1160">
        <v>9.375E-2</v>
      </c>
      <c r="S1160">
        <v>9.6250000000000002E-2</v>
      </c>
      <c r="T1160" t="s">
        <v>44</v>
      </c>
      <c r="U1160">
        <v>45200</v>
      </c>
      <c r="V1160">
        <v>78833.39</v>
      </c>
      <c r="W1160" t="s">
        <v>42</v>
      </c>
      <c r="X1160" t="s">
        <v>42</v>
      </c>
      <c r="Y1160" t="s">
        <v>42</v>
      </c>
      <c r="Z1160">
        <v>0</v>
      </c>
      <c r="AA1160">
        <v>0</v>
      </c>
      <c r="AB1160">
        <v>1</v>
      </c>
      <c r="AC1160">
        <v>2.5000000000000001E-4</v>
      </c>
      <c r="AD1160">
        <v>1</v>
      </c>
      <c r="AE1160" t="s">
        <v>44</v>
      </c>
      <c r="AF1160">
        <v>1.5221976373209399E-4</v>
      </c>
      <c r="AG1160">
        <v>0</v>
      </c>
      <c r="AH1160">
        <v>1</v>
      </c>
      <c r="AI1160">
        <v>1</v>
      </c>
      <c r="AJ1160">
        <v>9.0847780236267897E-2</v>
      </c>
      <c r="AK1160">
        <v>0</v>
      </c>
      <c r="AL1160">
        <v>0</v>
      </c>
      <c r="AN1160" s="4">
        <f t="shared" si="54"/>
        <v>0</v>
      </c>
      <c r="AO1160" s="4">
        <f t="shared" si="55"/>
        <v>0</v>
      </c>
      <c r="AQ1160">
        <f t="shared" si="56"/>
        <v>0</v>
      </c>
    </row>
    <row r="1161" spans="1:43" x14ac:dyDescent="0.25">
      <c r="A1161" t="s">
        <v>2364</v>
      </c>
      <c r="B1161">
        <v>1032844170</v>
      </c>
      <c r="C1161">
        <v>303971486</v>
      </c>
      <c r="D1161">
        <v>1</v>
      </c>
      <c r="E1161" t="s">
        <v>39</v>
      </c>
      <c r="F1161" t="s">
        <v>2365</v>
      </c>
      <c r="G1161" t="s">
        <v>41</v>
      </c>
      <c r="H1161" s="2">
        <v>45170</v>
      </c>
      <c r="I1161">
        <v>65000</v>
      </c>
      <c r="J1161" t="s">
        <v>42</v>
      </c>
      <c r="K1161" t="s">
        <v>42</v>
      </c>
      <c r="L1161">
        <v>65000</v>
      </c>
      <c r="M1161" t="s">
        <v>42</v>
      </c>
      <c r="N1161">
        <v>615.99</v>
      </c>
      <c r="O1161">
        <v>34.01</v>
      </c>
      <c r="P1161">
        <v>64965.99</v>
      </c>
      <c r="Q1161" t="s">
        <v>47</v>
      </c>
      <c r="R1161">
        <v>0</v>
      </c>
      <c r="S1161">
        <v>0.11749999999999999</v>
      </c>
      <c r="T1161" t="s">
        <v>44</v>
      </c>
      <c r="U1161">
        <v>45231</v>
      </c>
      <c r="V1161">
        <v>64965.99</v>
      </c>
      <c r="W1161" t="s">
        <v>42</v>
      </c>
      <c r="X1161" t="s">
        <v>42</v>
      </c>
      <c r="Y1161" t="s">
        <v>42</v>
      </c>
      <c r="Z1161">
        <v>9.1199999999999992</v>
      </c>
      <c r="AA1161">
        <v>0</v>
      </c>
      <c r="AB1161">
        <v>1</v>
      </c>
      <c r="AC1161">
        <v>2.5000000000000001E-4</v>
      </c>
      <c r="AD1161">
        <v>1</v>
      </c>
      <c r="AE1161" t="s">
        <v>44</v>
      </c>
      <c r="AF1161">
        <v>1.8461538461538501E-4</v>
      </c>
      <c r="AG1161">
        <v>1.6836923076923101E-3</v>
      </c>
      <c r="AH1161">
        <v>1</v>
      </c>
      <c r="AI1161">
        <v>1</v>
      </c>
      <c r="AJ1161">
        <v>0.115381692307692</v>
      </c>
      <c r="AK1161">
        <v>4.8596923076923097E-3</v>
      </c>
      <c r="AL1161">
        <v>0</v>
      </c>
      <c r="AN1161" s="4">
        <f t="shared" si="54"/>
        <v>34.010000000002037</v>
      </c>
      <c r="AO1161" s="4">
        <f t="shared" si="55"/>
        <v>2.0392576516314875E-12</v>
      </c>
      <c r="AQ1161">
        <f t="shared" si="56"/>
        <v>26.323333333333341</v>
      </c>
    </row>
    <row r="1162" spans="1:43" x14ac:dyDescent="0.25">
      <c r="A1162" t="s">
        <v>2366</v>
      </c>
      <c r="B1162">
        <v>9204007448</v>
      </c>
      <c r="C1162">
        <v>303968955</v>
      </c>
      <c r="D1162">
        <v>1</v>
      </c>
      <c r="E1162" t="s">
        <v>39</v>
      </c>
      <c r="F1162" t="s">
        <v>2367</v>
      </c>
      <c r="G1162" t="s">
        <v>41</v>
      </c>
      <c r="H1162" s="2">
        <v>45170</v>
      </c>
      <c r="I1162">
        <v>35000</v>
      </c>
      <c r="J1162" t="s">
        <v>42</v>
      </c>
      <c r="K1162" t="s">
        <v>42</v>
      </c>
      <c r="L1162">
        <v>35000</v>
      </c>
      <c r="M1162" t="s">
        <v>42</v>
      </c>
      <c r="N1162">
        <v>280</v>
      </c>
      <c r="O1162">
        <v>0</v>
      </c>
      <c r="P1162">
        <v>35000</v>
      </c>
      <c r="Q1162" t="s">
        <v>43</v>
      </c>
      <c r="R1162">
        <v>9.1249999999999998E-2</v>
      </c>
      <c r="S1162">
        <v>9.375E-2</v>
      </c>
      <c r="T1162" t="s">
        <v>44</v>
      </c>
      <c r="U1162">
        <v>45200</v>
      </c>
      <c r="V1162">
        <v>35000</v>
      </c>
      <c r="W1162" t="s">
        <v>42</v>
      </c>
      <c r="X1162" t="s">
        <v>42</v>
      </c>
      <c r="Y1162" t="s">
        <v>42</v>
      </c>
      <c r="Z1162">
        <v>15.34</v>
      </c>
      <c r="AA1162">
        <v>0</v>
      </c>
      <c r="AB1162">
        <v>1</v>
      </c>
      <c r="AC1162">
        <v>2.5000000000000001E-4</v>
      </c>
      <c r="AD1162">
        <v>1</v>
      </c>
      <c r="AE1162" t="s">
        <v>44</v>
      </c>
      <c r="AF1162">
        <v>3.4285714285714301E-4</v>
      </c>
      <c r="AG1162">
        <v>5.2594285714285703E-3</v>
      </c>
      <c r="AH1162">
        <v>1</v>
      </c>
      <c r="AI1162">
        <v>1</v>
      </c>
      <c r="AJ1162">
        <v>8.8157142857142906E-2</v>
      </c>
      <c r="AK1162">
        <v>0</v>
      </c>
      <c r="AL1162">
        <v>0</v>
      </c>
      <c r="AN1162" s="4">
        <f t="shared" si="54"/>
        <v>0</v>
      </c>
      <c r="AO1162" s="4">
        <f t="shared" si="55"/>
        <v>0</v>
      </c>
      <c r="AQ1162">
        <f t="shared" si="56"/>
        <v>0</v>
      </c>
    </row>
    <row r="1163" spans="1:43" x14ac:dyDescent="0.25">
      <c r="A1163" t="s">
        <v>2368</v>
      </c>
      <c r="B1163">
        <v>9203849501</v>
      </c>
      <c r="C1163">
        <v>303968957</v>
      </c>
      <c r="D1163">
        <v>1</v>
      </c>
      <c r="E1163" t="s">
        <v>39</v>
      </c>
      <c r="F1163" t="s">
        <v>2369</v>
      </c>
      <c r="G1163" t="s">
        <v>41</v>
      </c>
      <c r="H1163" s="2">
        <v>45170</v>
      </c>
      <c r="I1163">
        <v>49870</v>
      </c>
      <c r="J1163" t="s">
        <v>42</v>
      </c>
      <c r="K1163" t="s">
        <v>42</v>
      </c>
      <c r="L1163">
        <v>49870</v>
      </c>
      <c r="M1163" t="s">
        <v>42</v>
      </c>
      <c r="N1163">
        <v>402.37</v>
      </c>
      <c r="O1163">
        <v>102.16</v>
      </c>
      <c r="P1163">
        <v>49767.839999999997</v>
      </c>
      <c r="Q1163" t="s">
        <v>43</v>
      </c>
      <c r="R1163">
        <v>9.2499999999999999E-2</v>
      </c>
      <c r="S1163">
        <v>9.5000000000000001E-2</v>
      </c>
      <c r="T1163" t="s">
        <v>44</v>
      </c>
      <c r="U1163">
        <v>45231</v>
      </c>
      <c r="V1163">
        <v>49767.839999999997</v>
      </c>
      <c r="W1163" t="s">
        <v>42</v>
      </c>
      <c r="X1163" t="s">
        <v>42</v>
      </c>
      <c r="Y1163" t="s">
        <v>42</v>
      </c>
      <c r="Z1163">
        <v>21.18</v>
      </c>
      <c r="AA1163">
        <v>0</v>
      </c>
      <c r="AB1163">
        <v>1</v>
      </c>
      <c r="AC1163">
        <v>2.5000000000000001E-4</v>
      </c>
      <c r="AD1163">
        <v>1</v>
      </c>
      <c r="AE1163" t="s">
        <v>44</v>
      </c>
      <c r="AF1163">
        <v>2.40625626629236E-4</v>
      </c>
      <c r="AG1163">
        <v>5.0964507720072201E-3</v>
      </c>
      <c r="AH1163">
        <v>1</v>
      </c>
      <c r="AI1163">
        <v>1</v>
      </c>
      <c r="AJ1163">
        <v>8.9509374373370795E-2</v>
      </c>
      <c r="AK1163">
        <v>0</v>
      </c>
      <c r="AL1163">
        <v>0</v>
      </c>
      <c r="AN1163" s="4">
        <f t="shared" si="54"/>
        <v>102.16000000000349</v>
      </c>
      <c r="AO1163" s="4">
        <f t="shared" si="55"/>
        <v>3.4958702599396929E-12</v>
      </c>
      <c r="AQ1163">
        <f t="shared" si="56"/>
        <v>0</v>
      </c>
    </row>
    <row r="1164" spans="1:43" x14ac:dyDescent="0.25">
      <c r="A1164" t="s">
        <v>2370</v>
      </c>
      <c r="B1164">
        <v>1032824226</v>
      </c>
      <c r="C1164">
        <v>303968981</v>
      </c>
      <c r="D1164">
        <v>1</v>
      </c>
      <c r="E1164" t="s">
        <v>39</v>
      </c>
      <c r="F1164" t="s">
        <v>2371</v>
      </c>
      <c r="G1164" t="s">
        <v>41</v>
      </c>
      <c r="H1164" s="2">
        <v>45170</v>
      </c>
      <c r="I1164">
        <v>93750</v>
      </c>
      <c r="J1164" t="s">
        <v>42</v>
      </c>
      <c r="K1164" t="s">
        <v>42</v>
      </c>
      <c r="L1164">
        <v>93750</v>
      </c>
      <c r="M1164" t="s">
        <v>42</v>
      </c>
      <c r="N1164">
        <v>0</v>
      </c>
      <c r="O1164">
        <v>0</v>
      </c>
      <c r="P1164">
        <v>93750</v>
      </c>
      <c r="Q1164" t="s">
        <v>47</v>
      </c>
      <c r="R1164">
        <v>0</v>
      </c>
      <c r="S1164">
        <v>0.10625</v>
      </c>
      <c r="T1164" t="s">
        <v>44</v>
      </c>
      <c r="U1164">
        <v>45200</v>
      </c>
      <c r="V1164">
        <v>93750</v>
      </c>
      <c r="W1164" t="s">
        <v>42</v>
      </c>
      <c r="X1164" t="s">
        <v>42</v>
      </c>
      <c r="Y1164" t="s">
        <v>42</v>
      </c>
      <c r="Z1164">
        <v>9.1199999999999992</v>
      </c>
      <c r="AA1164">
        <v>0</v>
      </c>
      <c r="AB1164">
        <v>1</v>
      </c>
      <c r="AC1164">
        <v>2.5000000000000001E-4</v>
      </c>
      <c r="AD1164">
        <v>1</v>
      </c>
      <c r="AE1164" t="s">
        <v>44</v>
      </c>
      <c r="AF1164">
        <v>1.2799999999999999E-4</v>
      </c>
      <c r="AG1164">
        <v>1.1673600000000001E-3</v>
      </c>
      <c r="AH1164">
        <v>1</v>
      </c>
      <c r="AI1164">
        <v>1</v>
      </c>
      <c r="AJ1164">
        <v>0.10470464</v>
      </c>
      <c r="AK1164">
        <v>4.9027200000000002E-3</v>
      </c>
      <c r="AL1164">
        <v>0</v>
      </c>
      <c r="AN1164" s="4">
        <f t="shared" si="54"/>
        <v>0</v>
      </c>
      <c r="AO1164" s="4">
        <f t="shared" si="55"/>
        <v>0</v>
      </c>
      <c r="AQ1164">
        <f t="shared" si="56"/>
        <v>38.302500000000002</v>
      </c>
    </row>
    <row r="1165" spans="1:43" x14ac:dyDescent="0.25">
      <c r="A1165" t="s">
        <v>2372</v>
      </c>
      <c r="B1165">
        <v>1031448263</v>
      </c>
      <c r="C1165">
        <v>303969035</v>
      </c>
      <c r="D1165">
        <v>1</v>
      </c>
      <c r="E1165" t="s">
        <v>39</v>
      </c>
      <c r="F1165" t="s">
        <v>2373</v>
      </c>
      <c r="G1165" t="s">
        <v>41</v>
      </c>
      <c r="H1165" s="2">
        <v>45170</v>
      </c>
      <c r="I1165">
        <v>74742.14</v>
      </c>
      <c r="J1165" t="s">
        <v>42</v>
      </c>
      <c r="K1165" t="s">
        <v>42</v>
      </c>
      <c r="L1165">
        <v>74742.14</v>
      </c>
      <c r="M1165">
        <v>-74742.14</v>
      </c>
      <c r="N1165">
        <v>665.79349999999999</v>
      </c>
      <c r="O1165">
        <v>74742.14</v>
      </c>
      <c r="P1165">
        <v>0</v>
      </c>
      <c r="Q1165" t="s">
        <v>47</v>
      </c>
      <c r="R1165">
        <v>0.10875</v>
      </c>
      <c r="S1165">
        <v>0.10875</v>
      </c>
      <c r="T1165" t="s">
        <v>44</v>
      </c>
      <c r="U1165">
        <v>45200</v>
      </c>
      <c r="V1165">
        <v>73992.14</v>
      </c>
      <c r="W1165" t="s">
        <v>42</v>
      </c>
      <c r="X1165" t="s">
        <v>42</v>
      </c>
      <c r="Y1165" t="s">
        <v>42</v>
      </c>
      <c r="Z1165">
        <v>0</v>
      </c>
      <c r="AA1165">
        <v>0</v>
      </c>
      <c r="AB1165">
        <v>1</v>
      </c>
      <c r="AC1165">
        <v>2.5000000000000001E-4</v>
      </c>
      <c r="AD1165">
        <v>1</v>
      </c>
      <c r="AE1165" t="s">
        <v>177</v>
      </c>
      <c r="AF1165">
        <v>1.6055199918011399E-4</v>
      </c>
      <c r="AG1165">
        <v>0</v>
      </c>
      <c r="AH1165">
        <v>0</v>
      </c>
      <c r="AI1165">
        <v>0</v>
      </c>
      <c r="AJ1165">
        <v>0.10833944800082</v>
      </c>
      <c r="AK1165">
        <v>5.0000000000000001E-3</v>
      </c>
      <c r="AL1165">
        <v>0</v>
      </c>
      <c r="AN1165" s="4">
        <f t="shared" si="54"/>
        <v>74742.14</v>
      </c>
      <c r="AO1165" s="4">
        <f t="shared" si="55"/>
        <v>0</v>
      </c>
      <c r="AQ1165">
        <f t="shared" si="56"/>
        <v>31.142558333333337</v>
      </c>
    </row>
    <row r="1166" spans="1:43" x14ac:dyDescent="0.25">
      <c r="A1166" t="s">
        <v>2374</v>
      </c>
      <c r="B1166">
        <v>1032845072</v>
      </c>
      <c r="C1166">
        <v>303967948</v>
      </c>
      <c r="D1166">
        <v>1</v>
      </c>
      <c r="E1166" t="s">
        <v>39</v>
      </c>
      <c r="F1166" t="s">
        <v>2375</v>
      </c>
      <c r="G1166" t="s">
        <v>41</v>
      </c>
      <c r="H1166" s="2">
        <v>45170</v>
      </c>
      <c r="I1166">
        <v>49996.84</v>
      </c>
      <c r="J1166" t="s">
        <v>42</v>
      </c>
      <c r="K1166" t="s">
        <v>42</v>
      </c>
      <c r="L1166">
        <v>49996.84</v>
      </c>
      <c r="M1166" t="s">
        <v>42</v>
      </c>
      <c r="N1166">
        <v>488.35</v>
      </c>
      <c r="O1166">
        <v>3.16</v>
      </c>
      <c r="P1166">
        <v>49993.68</v>
      </c>
      <c r="Q1166" t="s">
        <v>47</v>
      </c>
      <c r="R1166">
        <v>0</v>
      </c>
      <c r="S1166">
        <v>0.11749999999999999</v>
      </c>
      <c r="T1166" t="s">
        <v>44</v>
      </c>
      <c r="U1166">
        <v>45200</v>
      </c>
      <c r="V1166">
        <v>49993.68</v>
      </c>
      <c r="W1166" t="s">
        <v>42</v>
      </c>
      <c r="X1166" t="s">
        <v>42</v>
      </c>
      <c r="Y1166" t="s">
        <v>42</v>
      </c>
      <c r="Z1166">
        <v>9.1199999999999992</v>
      </c>
      <c r="AA1166">
        <v>0</v>
      </c>
      <c r="AB1166">
        <v>1</v>
      </c>
      <c r="AC1166">
        <v>2.5000000000000001E-4</v>
      </c>
      <c r="AD1166">
        <v>1</v>
      </c>
      <c r="AE1166" t="s">
        <v>44</v>
      </c>
      <c r="AF1166">
        <v>2.4001516895867799E-4</v>
      </c>
      <c r="AG1166">
        <v>2.18893834090314E-3</v>
      </c>
      <c r="AH1166">
        <v>1</v>
      </c>
      <c r="AI1166">
        <v>1</v>
      </c>
      <c r="AJ1166">
        <v>0.114821046490138</v>
      </c>
      <c r="AK1166">
        <v>4.8175884715914103E-3</v>
      </c>
      <c r="AL1166">
        <v>0</v>
      </c>
      <c r="AN1166" s="4">
        <f t="shared" si="54"/>
        <v>3.1599999999962165</v>
      </c>
      <c r="AO1166" s="4">
        <f t="shared" si="55"/>
        <v>-3.7836400679225335E-12</v>
      </c>
      <c r="AQ1166">
        <f t="shared" si="56"/>
        <v>20.072016666666688</v>
      </c>
    </row>
    <row r="1167" spans="1:43" x14ac:dyDescent="0.25">
      <c r="A1167" t="s">
        <v>2376</v>
      </c>
      <c r="B1167">
        <v>1032840831</v>
      </c>
      <c r="C1167">
        <v>303968268</v>
      </c>
      <c r="D1167">
        <v>1</v>
      </c>
      <c r="E1167" t="s">
        <v>39</v>
      </c>
      <c r="F1167" t="s">
        <v>2377</v>
      </c>
      <c r="G1167" t="s">
        <v>41</v>
      </c>
      <c r="H1167" s="2">
        <v>45170</v>
      </c>
      <c r="I1167">
        <v>57000</v>
      </c>
      <c r="J1167" t="s">
        <v>42</v>
      </c>
      <c r="K1167" t="s">
        <v>42</v>
      </c>
      <c r="L1167">
        <v>57000</v>
      </c>
      <c r="M1167" t="s">
        <v>42</v>
      </c>
      <c r="N1167">
        <v>367.63</v>
      </c>
      <c r="O1167">
        <v>78</v>
      </c>
      <c r="P1167">
        <v>56922</v>
      </c>
      <c r="Q1167" t="s">
        <v>47</v>
      </c>
      <c r="R1167">
        <v>0</v>
      </c>
      <c r="S1167">
        <v>9.7500000000000003E-2</v>
      </c>
      <c r="T1167" t="s">
        <v>44</v>
      </c>
      <c r="U1167">
        <v>45231</v>
      </c>
      <c r="V1167">
        <v>56922</v>
      </c>
      <c r="W1167" t="s">
        <v>42</v>
      </c>
      <c r="X1167" t="s">
        <v>42</v>
      </c>
      <c r="Y1167" t="s">
        <v>42</v>
      </c>
      <c r="Z1167">
        <v>9.1199999999999992</v>
      </c>
      <c r="AA1167">
        <v>0</v>
      </c>
      <c r="AB1167">
        <v>1</v>
      </c>
      <c r="AC1167">
        <v>2.5000000000000001E-4</v>
      </c>
      <c r="AD1167">
        <v>1</v>
      </c>
      <c r="AE1167" t="s">
        <v>44</v>
      </c>
      <c r="AF1167">
        <v>2.1052631578947399E-4</v>
      </c>
      <c r="AG1167">
        <v>1.92E-3</v>
      </c>
      <c r="AH1167">
        <v>1</v>
      </c>
      <c r="AI1167">
        <v>1</v>
      </c>
      <c r="AJ1167">
        <v>9.5119473684210504E-2</v>
      </c>
      <c r="AK1167">
        <v>4.8399999999999997E-3</v>
      </c>
      <c r="AL1167">
        <v>0</v>
      </c>
      <c r="AN1167" s="4">
        <f t="shared" si="54"/>
        <v>78</v>
      </c>
      <c r="AO1167" s="4">
        <f t="shared" si="55"/>
        <v>0</v>
      </c>
      <c r="AQ1167">
        <f t="shared" si="56"/>
        <v>22.99</v>
      </c>
    </row>
    <row r="1168" spans="1:43" x14ac:dyDescent="0.25">
      <c r="A1168" t="s">
        <v>2378</v>
      </c>
      <c r="B1168">
        <v>9204575907</v>
      </c>
      <c r="C1168">
        <v>303968312</v>
      </c>
      <c r="D1168">
        <v>1</v>
      </c>
      <c r="E1168" t="s">
        <v>39</v>
      </c>
      <c r="F1168" t="s">
        <v>2379</v>
      </c>
      <c r="G1168" t="s">
        <v>41</v>
      </c>
      <c r="H1168" s="2">
        <v>45170</v>
      </c>
      <c r="I1168">
        <v>49915</v>
      </c>
      <c r="J1168" t="s">
        <v>42</v>
      </c>
      <c r="K1168" t="s">
        <v>42</v>
      </c>
      <c r="L1168">
        <v>49915</v>
      </c>
      <c r="M1168" t="s">
        <v>42</v>
      </c>
      <c r="N1168">
        <v>328.15</v>
      </c>
      <c r="O1168">
        <v>0</v>
      </c>
      <c r="P1168">
        <v>49915</v>
      </c>
      <c r="Q1168" t="s">
        <v>43</v>
      </c>
      <c r="R1168">
        <v>0.1</v>
      </c>
      <c r="S1168">
        <v>0.10249999999999999</v>
      </c>
      <c r="T1168" t="s">
        <v>44</v>
      </c>
      <c r="U1168">
        <v>45200</v>
      </c>
      <c r="V1168">
        <v>49915</v>
      </c>
      <c r="W1168" t="s">
        <v>42</v>
      </c>
      <c r="X1168" t="s">
        <v>42</v>
      </c>
      <c r="Y1168" t="s">
        <v>42</v>
      </c>
      <c r="Z1168">
        <v>16.41</v>
      </c>
      <c r="AA1168">
        <v>0</v>
      </c>
      <c r="AB1168">
        <v>1</v>
      </c>
      <c r="AC1168">
        <v>2.5000000000000001E-4</v>
      </c>
      <c r="AD1168">
        <v>1</v>
      </c>
      <c r="AE1168" t="s">
        <v>44</v>
      </c>
      <c r="AF1168">
        <v>2.4040869478112801E-4</v>
      </c>
      <c r="AG1168">
        <v>3.9451066813583104E-3</v>
      </c>
      <c r="AH1168">
        <v>1</v>
      </c>
      <c r="AI1168">
        <v>1</v>
      </c>
      <c r="AJ1168">
        <v>9.7009591305218898E-2</v>
      </c>
      <c r="AK1168">
        <v>0</v>
      </c>
      <c r="AL1168">
        <v>0</v>
      </c>
      <c r="AN1168" s="4">
        <f t="shared" si="54"/>
        <v>0</v>
      </c>
      <c r="AO1168" s="4">
        <f t="shared" si="55"/>
        <v>0</v>
      </c>
      <c r="AQ1168">
        <f t="shared" si="56"/>
        <v>0</v>
      </c>
    </row>
    <row r="1169" spans="1:43" x14ac:dyDescent="0.25">
      <c r="A1169" t="s">
        <v>2380</v>
      </c>
      <c r="B1169">
        <v>9204475306</v>
      </c>
      <c r="C1169">
        <v>303968319</v>
      </c>
      <c r="D1169">
        <v>1</v>
      </c>
      <c r="E1169" t="s">
        <v>39</v>
      </c>
      <c r="F1169" t="s">
        <v>2381</v>
      </c>
      <c r="G1169" t="s">
        <v>41</v>
      </c>
      <c r="H1169" s="2">
        <v>45170</v>
      </c>
      <c r="I1169">
        <v>34990</v>
      </c>
      <c r="J1169" t="s">
        <v>42</v>
      </c>
      <c r="K1169" t="s">
        <v>42</v>
      </c>
      <c r="L1169">
        <v>34990</v>
      </c>
      <c r="M1169" t="s">
        <v>42</v>
      </c>
      <c r="N1169">
        <v>341.79</v>
      </c>
      <c r="O1169">
        <v>8.2100000000000009</v>
      </c>
      <c r="P1169">
        <v>34981.79</v>
      </c>
      <c r="Q1169" t="s">
        <v>43</v>
      </c>
      <c r="R1169">
        <v>0.1125</v>
      </c>
      <c r="S1169">
        <v>0.115</v>
      </c>
      <c r="T1169" t="s">
        <v>44</v>
      </c>
      <c r="U1169">
        <v>45231</v>
      </c>
      <c r="V1169">
        <v>34981.79</v>
      </c>
      <c r="W1169" t="s">
        <v>42</v>
      </c>
      <c r="X1169" t="s">
        <v>42</v>
      </c>
      <c r="Y1169" t="s">
        <v>42</v>
      </c>
      <c r="Z1169">
        <v>14.86</v>
      </c>
      <c r="AA1169">
        <v>0</v>
      </c>
      <c r="AB1169">
        <v>1</v>
      </c>
      <c r="AC1169">
        <v>2.5000000000000001E-4</v>
      </c>
      <c r="AD1169">
        <v>1</v>
      </c>
      <c r="AE1169" t="s">
        <v>44</v>
      </c>
      <c r="AF1169">
        <v>3.4295513003715399E-4</v>
      </c>
      <c r="AG1169">
        <v>5.0963132323521001E-3</v>
      </c>
      <c r="AH1169">
        <v>1</v>
      </c>
      <c r="AI1169">
        <v>1</v>
      </c>
      <c r="AJ1169">
        <v>0.109407044869963</v>
      </c>
      <c r="AK1169">
        <v>0</v>
      </c>
      <c r="AL1169">
        <v>0</v>
      </c>
      <c r="AN1169" s="4">
        <f t="shared" si="54"/>
        <v>8.2099999999991269</v>
      </c>
      <c r="AO1169" s="4">
        <f t="shared" si="55"/>
        <v>-8.7396756498492323E-13</v>
      </c>
      <c r="AQ1169">
        <f t="shared" si="56"/>
        <v>0</v>
      </c>
    </row>
    <row r="1170" spans="1:43" x14ac:dyDescent="0.25">
      <c r="A1170" t="s">
        <v>2382</v>
      </c>
      <c r="B1170">
        <v>9205179865</v>
      </c>
      <c r="C1170">
        <v>303972235</v>
      </c>
      <c r="D1170">
        <v>1</v>
      </c>
      <c r="E1170" t="s">
        <v>39</v>
      </c>
      <c r="F1170" t="s">
        <v>2383</v>
      </c>
      <c r="G1170" t="s">
        <v>41</v>
      </c>
      <c r="H1170" s="2">
        <v>45170</v>
      </c>
      <c r="I1170">
        <v>57221.9</v>
      </c>
      <c r="J1170" t="s">
        <v>42</v>
      </c>
      <c r="K1170" t="s">
        <v>42</v>
      </c>
      <c r="L1170">
        <v>57221.9</v>
      </c>
      <c r="M1170" t="s">
        <v>42</v>
      </c>
      <c r="N1170">
        <v>540.54999999999995</v>
      </c>
      <c r="O1170">
        <v>0</v>
      </c>
      <c r="P1170">
        <v>57221.9</v>
      </c>
      <c r="Q1170" t="s">
        <v>43</v>
      </c>
      <c r="R1170">
        <v>0.1075</v>
      </c>
      <c r="S1170">
        <v>0.11</v>
      </c>
      <c r="T1170" t="s">
        <v>44</v>
      </c>
      <c r="U1170">
        <v>45200</v>
      </c>
      <c r="V1170">
        <v>57221.9</v>
      </c>
      <c r="W1170" t="s">
        <v>42</v>
      </c>
      <c r="X1170" t="s">
        <v>42</v>
      </c>
      <c r="Y1170" t="s">
        <v>42</v>
      </c>
      <c r="Z1170">
        <v>25.14</v>
      </c>
      <c r="AA1170">
        <v>0</v>
      </c>
      <c r="AB1170">
        <v>1</v>
      </c>
      <c r="AC1170">
        <v>2.5000000000000001E-4</v>
      </c>
      <c r="AD1170">
        <v>1</v>
      </c>
      <c r="AE1170" t="s">
        <v>44</v>
      </c>
      <c r="AF1170">
        <v>2.09709918754882E-4</v>
      </c>
      <c r="AG1170">
        <v>5.2721073574977396E-3</v>
      </c>
      <c r="AH1170">
        <v>1</v>
      </c>
      <c r="AI1170">
        <v>1</v>
      </c>
      <c r="AJ1170">
        <v>0.104540290081245</v>
      </c>
      <c r="AK1170">
        <v>0</v>
      </c>
      <c r="AL1170">
        <v>0</v>
      </c>
      <c r="AN1170" s="4">
        <f t="shared" si="54"/>
        <v>0</v>
      </c>
      <c r="AO1170" s="4">
        <f t="shared" si="55"/>
        <v>0</v>
      </c>
      <c r="AQ1170">
        <f t="shared" si="56"/>
        <v>0</v>
      </c>
    </row>
    <row r="1171" spans="1:43" x14ac:dyDescent="0.25">
      <c r="A1171" t="s">
        <v>2384</v>
      </c>
      <c r="B1171">
        <v>9205080097</v>
      </c>
      <c r="C1171">
        <v>303972243</v>
      </c>
      <c r="D1171">
        <v>1</v>
      </c>
      <c r="E1171" t="s">
        <v>39</v>
      </c>
      <c r="F1171" t="s">
        <v>2385</v>
      </c>
      <c r="G1171" t="s">
        <v>41</v>
      </c>
      <c r="H1171" s="2">
        <v>45170</v>
      </c>
      <c r="I1171">
        <v>37500</v>
      </c>
      <c r="J1171" t="s">
        <v>42</v>
      </c>
      <c r="K1171" t="s">
        <v>42</v>
      </c>
      <c r="L1171">
        <v>37500</v>
      </c>
      <c r="M1171" t="s">
        <v>42</v>
      </c>
      <c r="N1171">
        <v>606.45000000000005</v>
      </c>
      <c r="O1171">
        <v>290.60000000000002</v>
      </c>
      <c r="P1171">
        <v>37209.4</v>
      </c>
      <c r="Q1171" t="s">
        <v>43</v>
      </c>
      <c r="R1171">
        <v>9.2499999999999999E-2</v>
      </c>
      <c r="S1171">
        <v>9.5000000000000001E-2</v>
      </c>
      <c r="T1171" t="s">
        <v>44</v>
      </c>
      <c r="U1171">
        <v>45231</v>
      </c>
      <c r="V1171">
        <v>37209.4</v>
      </c>
      <c r="W1171" t="s">
        <v>42</v>
      </c>
      <c r="X1171" t="s">
        <v>42</v>
      </c>
      <c r="Y1171" t="s">
        <v>42</v>
      </c>
      <c r="Z1171">
        <v>32.35</v>
      </c>
      <c r="AA1171">
        <v>0</v>
      </c>
      <c r="AB1171">
        <v>1</v>
      </c>
      <c r="AC1171">
        <v>2.5000000000000001E-4</v>
      </c>
      <c r="AD1171">
        <v>1</v>
      </c>
      <c r="AE1171" t="s">
        <v>44</v>
      </c>
      <c r="AF1171">
        <v>3.2000000000000003E-4</v>
      </c>
      <c r="AG1171">
        <v>1.0352E-2</v>
      </c>
      <c r="AH1171">
        <v>1</v>
      </c>
      <c r="AI1171">
        <v>1</v>
      </c>
      <c r="AJ1171">
        <v>8.9429999999999996E-2</v>
      </c>
      <c r="AK1171">
        <v>0</v>
      </c>
      <c r="AL1171">
        <v>0</v>
      </c>
      <c r="AN1171" s="4">
        <f t="shared" si="54"/>
        <v>290.59999999999854</v>
      </c>
      <c r="AO1171" s="4">
        <f t="shared" si="55"/>
        <v>-1.4779288903810084E-12</v>
      </c>
      <c r="AQ1171">
        <f t="shared" si="56"/>
        <v>0</v>
      </c>
    </row>
    <row r="1172" spans="1:43" x14ac:dyDescent="0.25">
      <c r="A1172" t="s">
        <v>2386</v>
      </c>
      <c r="B1172">
        <v>9205053649</v>
      </c>
      <c r="C1172">
        <v>303972245</v>
      </c>
      <c r="D1172">
        <v>1</v>
      </c>
      <c r="E1172" t="s">
        <v>39</v>
      </c>
      <c r="F1172" t="s">
        <v>2387</v>
      </c>
      <c r="G1172" t="s">
        <v>41</v>
      </c>
      <c r="H1172" s="2">
        <v>45170</v>
      </c>
      <c r="I1172">
        <v>54600</v>
      </c>
      <c r="J1172" t="s">
        <v>42</v>
      </c>
      <c r="K1172" t="s">
        <v>42</v>
      </c>
      <c r="L1172">
        <v>54600</v>
      </c>
      <c r="M1172" t="s">
        <v>42</v>
      </c>
      <c r="N1172">
        <v>476.27</v>
      </c>
      <c r="O1172">
        <v>0</v>
      </c>
      <c r="P1172">
        <v>54600</v>
      </c>
      <c r="Q1172" t="s">
        <v>43</v>
      </c>
      <c r="R1172">
        <v>0.10875</v>
      </c>
      <c r="S1172">
        <v>0.11125</v>
      </c>
      <c r="T1172" t="s">
        <v>44</v>
      </c>
      <c r="U1172">
        <v>45231</v>
      </c>
      <c r="V1172">
        <v>54600</v>
      </c>
      <c r="W1172" t="s">
        <v>42</v>
      </c>
      <c r="X1172" t="s">
        <v>42</v>
      </c>
      <c r="Y1172" t="s">
        <v>42</v>
      </c>
      <c r="Z1172">
        <v>21.41</v>
      </c>
      <c r="AA1172">
        <v>0</v>
      </c>
      <c r="AB1172">
        <v>1</v>
      </c>
      <c r="AC1172">
        <v>2.5000000000000001E-4</v>
      </c>
      <c r="AD1172">
        <v>1</v>
      </c>
      <c r="AE1172" t="s">
        <v>44</v>
      </c>
      <c r="AF1172">
        <v>2.1978021978022E-4</v>
      </c>
      <c r="AG1172">
        <v>4.7054945054945101E-3</v>
      </c>
      <c r="AH1172">
        <v>1</v>
      </c>
      <c r="AI1172">
        <v>1</v>
      </c>
      <c r="AJ1172">
        <v>0.10578021978021999</v>
      </c>
      <c r="AK1172">
        <v>0</v>
      </c>
      <c r="AL1172">
        <v>0</v>
      </c>
      <c r="AN1172" s="4">
        <f t="shared" si="54"/>
        <v>0</v>
      </c>
      <c r="AO1172" s="4">
        <f t="shared" si="55"/>
        <v>0</v>
      </c>
      <c r="AQ1172">
        <f t="shared" si="56"/>
        <v>0</v>
      </c>
    </row>
    <row r="1173" spans="1:43" x14ac:dyDescent="0.25">
      <c r="A1173" t="s">
        <v>2388</v>
      </c>
      <c r="B1173">
        <v>9204417001</v>
      </c>
      <c r="C1173">
        <v>303972269</v>
      </c>
      <c r="D1173">
        <v>1</v>
      </c>
      <c r="E1173" t="s">
        <v>39</v>
      </c>
      <c r="F1173" t="s">
        <v>2389</v>
      </c>
      <c r="G1173" t="s">
        <v>41</v>
      </c>
      <c r="H1173" s="2">
        <v>45170</v>
      </c>
      <c r="I1173">
        <v>37500</v>
      </c>
      <c r="J1173" t="s">
        <v>42</v>
      </c>
      <c r="K1173" t="s">
        <v>42</v>
      </c>
      <c r="L1173">
        <v>37500</v>
      </c>
      <c r="M1173" t="s">
        <v>42</v>
      </c>
      <c r="N1173">
        <v>295.89</v>
      </c>
      <c r="O1173">
        <v>0</v>
      </c>
      <c r="P1173">
        <v>37500</v>
      </c>
      <c r="Q1173" t="s">
        <v>43</v>
      </c>
      <c r="R1173">
        <v>0.09</v>
      </c>
      <c r="S1173">
        <v>9.2499999999999999E-2</v>
      </c>
      <c r="T1173" t="s">
        <v>44</v>
      </c>
      <c r="U1173">
        <v>45200</v>
      </c>
      <c r="V1173">
        <v>37500</v>
      </c>
      <c r="W1173" t="s">
        <v>42</v>
      </c>
      <c r="X1173" t="s">
        <v>42</v>
      </c>
      <c r="Y1173" t="s">
        <v>42</v>
      </c>
      <c r="Z1173">
        <v>16.440000000000001</v>
      </c>
      <c r="AA1173">
        <v>0</v>
      </c>
      <c r="AB1173">
        <v>1</v>
      </c>
      <c r="AC1173">
        <v>2.5000000000000001E-4</v>
      </c>
      <c r="AD1173">
        <v>1</v>
      </c>
      <c r="AE1173" t="s">
        <v>44</v>
      </c>
      <c r="AF1173">
        <v>3.2000000000000003E-4</v>
      </c>
      <c r="AG1173">
        <v>5.2608000000000004E-3</v>
      </c>
      <c r="AH1173">
        <v>1</v>
      </c>
      <c r="AI1173">
        <v>1</v>
      </c>
      <c r="AJ1173">
        <v>8.6929999999999993E-2</v>
      </c>
      <c r="AK1173">
        <v>0</v>
      </c>
      <c r="AL1173">
        <v>0</v>
      </c>
      <c r="AN1173" s="4">
        <f t="shared" si="54"/>
        <v>0</v>
      </c>
      <c r="AO1173" s="4">
        <f t="shared" si="55"/>
        <v>0</v>
      </c>
      <c r="AQ1173">
        <f t="shared" si="56"/>
        <v>0</v>
      </c>
    </row>
    <row r="1174" spans="1:43" x14ac:dyDescent="0.25">
      <c r="A1174" t="s">
        <v>2390</v>
      </c>
      <c r="B1174">
        <v>9205110480</v>
      </c>
      <c r="C1174">
        <v>303973495</v>
      </c>
      <c r="D1174">
        <v>1</v>
      </c>
      <c r="E1174" t="s">
        <v>39</v>
      </c>
      <c r="F1174" t="s">
        <v>2391</v>
      </c>
      <c r="G1174" t="s">
        <v>41</v>
      </c>
      <c r="H1174" s="2">
        <v>45170</v>
      </c>
      <c r="I1174">
        <v>36786.639999999999</v>
      </c>
      <c r="J1174" t="s">
        <v>42</v>
      </c>
      <c r="K1174" t="s">
        <v>42</v>
      </c>
      <c r="L1174">
        <v>36786.639999999999</v>
      </c>
      <c r="M1174" t="s">
        <v>42</v>
      </c>
      <c r="N1174">
        <v>582.02</v>
      </c>
      <c r="O1174">
        <v>1426.35</v>
      </c>
      <c r="P1174">
        <v>35360.29</v>
      </c>
      <c r="Q1174" t="s">
        <v>43</v>
      </c>
      <c r="R1174">
        <v>0.09</v>
      </c>
      <c r="S1174">
        <v>9.2499999999999999E-2</v>
      </c>
      <c r="T1174" t="s">
        <v>44</v>
      </c>
      <c r="U1174">
        <v>45231</v>
      </c>
      <c r="V1174">
        <v>35360.29</v>
      </c>
      <c r="W1174" t="s">
        <v>42</v>
      </c>
      <c r="X1174" t="s">
        <v>42</v>
      </c>
      <c r="Y1174" t="s">
        <v>42</v>
      </c>
      <c r="Z1174">
        <v>31.9</v>
      </c>
      <c r="AA1174">
        <v>0</v>
      </c>
      <c r="AB1174">
        <v>1</v>
      </c>
      <c r="AC1174">
        <v>2.5000000000000001E-4</v>
      </c>
      <c r="AD1174">
        <v>1</v>
      </c>
      <c r="AE1174" t="s">
        <v>44</v>
      </c>
      <c r="AF1174">
        <v>3.2620538325870498E-4</v>
      </c>
      <c r="AG1174">
        <v>1.0405951725952701E-2</v>
      </c>
      <c r="AH1174">
        <v>1</v>
      </c>
      <c r="AI1174">
        <v>1</v>
      </c>
      <c r="AJ1174">
        <v>8.6923794616741296E-2</v>
      </c>
      <c r="AK1174">
        <v>0</v>
      </c>
      <c r="AL1174">
        <v>0</v>
      </c>
      <c r="AN1174" s="4">
        <f t="shared" si="54"/>
        <v>1426.3499999999985</v>
      </c>
      <c r="AO1174" s="4">
        <f t="shared" si="55"/>
        <v>0</v>
      </c>
      <c r="AQ1174">
        <f t="shared" si="56"/>
        <v>0</v>
      </c>
    </row>
    <row r="1175" spans="1:43" x14ac:dyDescent="0.25">
      <c r="A1175" t="s">
        <v>2392</v>
      </c>
      <c r="B1175">
        <v>9205038681</v>
      </c>
      <c r="C1175">
        <v>303973503</v>
      </c>
      <c r="D1175">
        <v>1</v>
      </c>
      <c r="E1175" t="s">
        <v>39</v>
      </c>
      <c r="F1175" t="s">
        <v>2393</v>
      </c>
      <c r="G1175" t="s">
        <v>41</v>
      </c>
      <c r="H1175" s="2">
        <v>45170</v>
      </c>
      <c r="I1175">
        <v>150000</v>
      </c>
      <c r="J1175" t="s">
        <v>42</v>
      </c>
      <c r="K1175" t="s">
        <v>42</v>
      </c>
      <c r="L1175">
        <v>150000</v>
      </c>
      <c r="M1175" t="s">
        <v>42</v>
      </c>
      <c r="N1175">
        <v>1298.6300000000001</v>
      </c>
      <c r="O1175">
        <v>0</v>
      </c>
      <c r="P1175">
        <v>150000</v>
      </c>
      <c r="Q1175" t="s">
        <v>43</v>
      </c>
      <c r="R1175">
        <v>9.8750000000000004E-2</v>
      </c>
      <c r="S1175">
        <v>0.10125000000000001</v>
      </c>
      <c r="T1175" t="s">
        <v>44</v>
      </c>
      <c r="U1175">
        <v>45200</v>
      </c>
      <c r="V1175">
        <v>150000</v>
      </c>
      <c r="W1175" t="s">
        <v>42</v>
      </c>
      <c r="X1175" t="s">
        <v>42</v>
      </c>
      <c r="Y1175" t="s">
        <v>42</v>
      </c>
      <c r="Z1175">
        <v>65.75</v>
      </c>
      <c r="AA1175">
        <v>0</v>
      </c>
      <c r="AB1175">
        <v>1</v>
      </c>
      <c r="AC1175">
        <v>2.5000000000000001E-4</v>
      </c>
      <c r="AD1175">
        <v>1</v>
      </c>
      <c r="AE1175" t="s">
        <v>44</v>
      </c>
      <c r="AF1175" s="3">
        <v>8.0000000000000007E-5</v>
      </c>
      <c r="AG1175">
        <v>5.2599999999999999E-3</v>
      </c>
      <c r="AH1175">
        <v>1</v>
      </c>
      <c r="AI1175">
        <v>1</v>
      </c>
      <c r="AJ1175">
        <v>9.5920000000000005E-2</v>
      </c>
      <c r="AK1175">
        <v>0</v>
      </c>
      <c r="AL1175">
        <v>0</v>
      </c>
      <c r="AN1175" s="4">
        <f t="shared" si="54"/>
        <v>0</v>
      </c>
      <c r="AO1175" s="4">
        <f t="shared" si="55"/>
        <v>0</v>
      </c>
      <c r="AQ1175">
        <f t="shared" si="56"/>
        <v>0</v>
      </c>
    </row>
    <row r="1176" spans="1:43" x14ac:dyDescent="0.25">
      <c r="A1176" t="s">
        <v>2394</v>
      </c>
      <c r="B1176">
        <v>9205416523</v>
      </c>
      <c r="C1176">
        <v>303973971</v>
      </c>
      <c r="D1176">
        <v>1</v>
      </c>
      <c r="E1176" t="s">
        <v>39</v>
      </c>
      <c r="F1176" t="s">
        <v>2395</v>
      </c>
      <c r="G1176" t="s">
        <v>41</v>
      </c>
      <c r="H1176" s="2">
        <v>45170</v>
      </c>
      <c r="I1176">
        <v>52000</v>
      </c>
      <c r="J1176" t="s">
        <v>42</v>
      </c>
      <c r="K1176" t="s">
        <v>42</v>
      </c>
      <c r="L1176">
        <v>52000</v>
      </c>
      <c r="M1176" t="s">
        <v>42</v>
      </c>
      <c r="N1176">
        <v>441.64</v>
      </c>
      <c r="O1176">
        <v>2.86</v>
      </c>
      <c r="P1176">
        <v>51997.14</v>
      </c>
      <c r="Q1176" t="s">
        <v>43</v>
      </c>
      <c r="R1176">
        <v>9.7500000000000003E-2</v>
      </c>
      <c r="S1176">
        <v>0.1</v>
      </c>
      <c r="T1176" t="s">
        <v>44</v>
      </c>
      <c r="U1176">
        <v>45231</v>
      </c>
      <c r="V1176">
        <v>51997.14</v>
      </c>
      <c r="W1176" t="s">
        <v>42</v>
      </c>
      <c r="X1176" t="s">
        <v>42</v>
      </c>
      <c r="Y1176" t="s">
        <v>42</v>
      </c>
      <c r="Z1176">
        <v>22.08</v>
      </c>
      <c r="AA1176">
        <v>0</v>
      </c>
      <c r="AB1176">
        <v>1</v>
      </c>
      <c r="AC1176">
        <v>2.5000000000000001E-4</v>
      </c>
      <c r="AD1176">
        <v>1</v>
      </c>
      <c r="AE1176" t="s">
        <v>44</v>
      </c>
      <c r="AF1176">
        <v>2.3076923076923101E-4</v>
      </c>
      <c r="AG1176">
        <v>5.0953846153846101E-3</v>
      </c>
      <c r="AH1176">
        <v>1</v>
      </c>
      <c r="AI1176">
        <v>1</v>
      </c>
      <c r="AJ1176">
        <v>9.45192307692308E-2</v>
      </c>
      <c r="AK1176">
        <v>0</v>
      </c>
      <c r="AL1176">
        <v>0</v>
      </c>
      <c r="AN1176" s="4">
        <f t="shared" si="54"/>
        <v>2.8600000000005821</v>
      </c>
      <c r="AO1176" s="4">
        <f t="shared" si="55"/>
        <v>5.8220095411343209E-13</v>
      </c>
      <c r="AQ1176">
        <f t="shared" si="56"/>
        <v>0</v>
      </c>
    </row>
    <row r="1177" spans="1:43" x14ac:dyDescent="0.25">
      <c r="A1177" t="s">
        <v>2396</v>
      </c>
      <c r="B1177">
        <v>9204987938</v>
      </c>
      <c r="C1177">
        <v>303973988</v>
      </c>
      <c r="D1177">
        <v>1</v>
      </c>
      <c r="E1177" t="s">
        <v>39</v>
      </c>
      <c r="F1177" t="s">
        <v>2397</v>
      </c>
      <c r="G1177" t="s">
        <v>41</v>
      </c>
      <c r="H1177" s="2">
        <v>45170</v>
      </c>
      <c r="I1177">
        <v>60800</v>
      </c>
      <c r="J1177" t="s">
        <v>42</v>
      </c>
      <c r="K1177" t="s">
        <v>42</v>
      </c>
      <c r="L1177">
        <v>60800</v>
      </c>
      <c r="M1177" t="s">
        <v>42</v>
      </c>
      <c r="N1177">
        <v>566.35</v>
      </c>
      <c r="O1177">
        <v>0</v>
      </c>
      <c r="P1177">
        <v>60800</v>
      </c>
      <c r="Q1177" t="s">
        <v>43</v>
      </c>
      <c r="R1177">
        <v>0.10625</v>
      </c>
      <c r="S1177">
        <v>0.10875</v>
      </c>
      <c r="T1177" t="s">
        <v>44</v>
      </c>
      <c r="U1177">
        <v>45200</v>
      </c>
      <c r="V1177">
        <v>60800</v>
      </c>
      <c r="W1177" t="s">
        <v>42</v>
      </c>
      <c r="X1177" t="s">
        <v>42</v>
      </c>
      <c r="Y1177" t="s">
        <v>42</v>
      </c>
      <c r="Z1177">
        <v>26.65</v>
      </c>
      <c r="AA1177">
        <v>0</v>
      </c>
      <c r="AB1177">
        <v>1</v>
      </c>
      <c r="AC1177">
        <v>2.5000000000000001E-4</v>
      </c>
      <c r="AD1177">
        <v>1</v>
      </c>
      <c r="AE1177" t="s">
        <v>44</v>
      </c>
      <c r="AF1177">
        <v>1.9736842105263201E-4</v>
      </c>
      <c r="AG1177">
        <v>5.2598684210526303E-3</v>
      </c>
      <c r="AH1177">
        <v>1</v>
      </c>
      <c r="AI1177">
        <v>1</v>
      </c>
      <c r="AJ1177">
        <v>0.10330263157894699</v>
      </c>
      <c r="AK1177">
        <v>0</v>
      </c>
      <c r="AL1177">
        <v>0</v>
      </c>
      <c r="AN1177" s="4">
        <f t="shared" si="54"/>
        <v>0</v>
      </c>
      <c r="AO1177" s="4">
        <f t="shared" si="55"/>
        <v>0</v>
      </c>
      <c r="AQ1177">
        <f t="shared" si="56"/>
        <v>0</v>
      </c>
    </row>
    <row r="1178" spans="1:43" x14ac:dyDescent="0.25">
      <c r="A1178" t="s">
        <v>2398</v>
      </c>
      <c r="B1178">
        <v>9204571658</v>
      </c>
      <c r="C1178">
        <v>303968313</v>
      </c>
      <c r="D1178">
        <v>1</v>
      </c>
      <c r="E1178" t="s">
        <v>39</v>
      </c>
      <c r="F1178" t="s">
        <v>2399</v>
      </c>
      <c r="G1178" t="s">
        <v>41</v>
      </c>
      <c r="H1178" s="2">
        <v>45170</v>
      </c>
      <c r="I1178">
        <v>36571.32</v>
      </c>
      <c r="J1178" t="s">
        <v>42</v>
      </c>
      <c r="K1178" t="s">
        <v>42</v>
      </c>
      <c r="L1178">
        <v>36571.32</v>
      </c>
      <c r="M1178" t="s">
        <v>42</v>
      </c>
      <c r="N1178">
        <v>345.25</v>
      </c>
      <c r="O1178">
        <v>654.75</v>
      </c>
      <c r="P1178">
        <v>35916.57</v>
      </c>
      <c r="Q1178" t="s">
        <v>43</v>
      </c>
      <c r="R1178">
        <v>0.10625</v>
      </c>
      <c r="S1178">
        <v>0.10875</v>
      </c>
      <c r="T1178" t="s">
        <v>44</v>
      </c>
      <c r="U1178">
        <v>45200</v>
      </c>
      <c r="V1178">
        <v>35916.57</v>
      </c>
      <c r="W1178" t="s">
        <v>42</v>
      </c>
      <c r="X1178" t="s">
        <v>42</v>
      </c>
      <c r="Y1178" t="s">
        <v>42</v>
      </c>
      <c r="Z1178">
        <v>16.25</v>
      </c>
      <c r="AA1178">
        <v>0</v>
      </c>
      <c r="AB1178">
        <v>1</v>
      </c>
      <c r="AC1178">
        <v>2.5000000000000001E-4</v>
      </c>
      <c r="AD1178">
        <v>1</v>
      </c>
      <c r="AE1178" t="s">
        <v>44</v>
      </c>
      <c r="AF1178">
        <v>3.2812597412398598E-4</v>
      </c>
      <c r="AG1178">
        <v>5.3320470795147701E-3</v>
      </c>
      <c r="AH1178">
        <v>1</v>
      </c>
      <c r="AI1178">
        <v>1</v>
      </c>
      <c r="AJ1178">
        <v>0.10317187402587601</v>
      </c>
      <c r="AK1178">
        <v>0</v>
      </c>
      <c r="AL1178">
        <v>0</v>
      </c>
      <c r="AN1178" s="4">
        <f t="shared" si="54"/>
        <v>654.75</v>
      </c>
      <c r="AO1178" s="4">
        <f t="shared" si="55"/>
        <v>0</v>
      </c>
      <c r="AQ1178">
        <f t="shared" si="56"/>
        <v>0</v>
      </c>
    </row>
    <row r="1179" spans="1:43" x14ac:dyDescent="0.25">
      <c r="A1179" t="s">
        <v>2400</v>
      </c>
      <c r="B1179">
        <v>9204561055</v>
      </c>
      <c r="C1179">
        <v>303968315</v>
      </c>
      <c r="D1179">
        <v>1</v>
      </c>
      <c r="E1179" t="s">
        <v>39</v>
      </c>
      <c r="F1179" t="s">
        <v>2401</v>
      </c>
      <c r="G1179" t="s">
        <v>41</v>
      </c>
      <c r="H1179" s="2">
        <v>45170</v>
      </c>
      <c r="I1179">
        <v>49964.24</v>
      </c>
      <c r="J1179" t="s">
        <v>42</v>
      </c>
      <c r="K1179" t="s">
        <v>42</v>
      </c>
      <c r="L1179">
        <v>49964.24</v>
      </c>
      <c r="M1179" t="s">
        <v>42</v>
      </c>
      <c r="N1179">
        <v>487.37</v>
      </c>
      <c r="O1179">
        <v>12.63</v>
      </c>
      <c r="P1179">
        <v>49951.61</v>
      </c>
      <c r="Q1179" t="s">
        <v>43</v>
      </c>
      <c r="R1179">
        <v>0.11125</v>
      </c>
      <c r="S1179">
        <v>0.11375</v>
      </c>
      <c r="T1179" t="s">
        <v>44</v>
      </c>
      <c r="U1179">
        <v>45200</v>
      </c>
      <c r="V1179">
        <v>49951.61</v>
      </c>
      <c r="W1179" t="s">
        <v>42</v>
      </c>
      <c r="X1179" t="s">
        <v>42</v>
      </c>
      <c r="Y1179" t="s">
        <v>42</v>
      </c>
      <c r="Z1179">
        <v>21.9</v>
      </c>
      <c r="AA1179">
        <v>0</v>
      </c>
      <c r="AB1179">
        <v>1</v>
      </c>
      <c r="AC1179">
        <v>2.5000000000000001E-4</v>
      </c>
      <c r="AD1179">
        <v>1</v>
      </c>
      <c r="AE1179" t="s">
        <v>44</v>
      </c>
      <c r="AF1179">
        <v>2.4017177085051199E-4</v>
      </c>
      <c r="AG1179">
        <v>5.2597617816262203E-3</v>
      </c>
      <c r="AH1179">
        <v>1</v>
      </c>
      <c r="AI1179">
        <v>1</v>
      </c>
      <c r="AJ1179">
        <v>0.10825982822914899</v>
      </c>
      <c r="AK1179">
        <v>0</v>
      </c>
      <c r="AL1179">
        <v>0</v>
      </c>
      <c r="AN1179" s="4">
        <f t="shared" si="54"/>
        <v>12.629999999997381</v>
      </c>
      <c r="AO1179" s="4">
        <f t="shared" si="55"/>
        <v>-2.6201263381153694E-12</v>
      </c>
      <c r="AQ1179">
        <f t="shared" si="56"/>
        <v>0</v>
      </c>
    </row>
    <row r="1180" spans="1:43" x14ac:dyDescent="0.25">
      <c r="A1180" t="s">
        <v>2402</v>
      </c>
      <c r="B1180">
        <v>9204342480</v>
      </c>
      <c r="C1180">
        <v>303968330</v>
      </c>
      <c r="D1180">
        <v>1</v>
      </c>
      <c r="E1180" t="s">
        <v>39</v>
      </c>
      <c r="F1180" t="s">
        <v>2403</v>
      </c>
      <c r="G1180" t="s">
        <v>41</v>
      </c>
      <c r="H1180" s="2">
        <v>45170</v>
      </c>
      <c r="I1180">
        <v>73861.100000000006</v>
      </c>
      <c r="J1180" t="s">
        <v>42</v>
      </c>
      <c r="K1180" t="s">
        <v>42</v>
      </c>
      <c r="L1180">
        <v>73861.100000000006</v>
      </c>
      <c r="M1180" t="s">
        <v>42</v>
      </c>
      <c r="N1180">
        <v>714.41</v>
      </c>
      <c r="O1180">
        <v>300</v>
      </c>
      <c r="P1180">
        <v>73561.100000000006</v>
      </c>
      <c r="Q1180" t="s">
        <v>43</v>
      </c>
      <c r="R1180">
        <v>0.11125</v>
      </c>
      <c r="S1180">
        <v>0.11375</v>
      </c>
      <c r="T1180" t="s">
        <v>44</v>
      </c>
      <c r="U1180">
        <v>45231</v>
      </c>
      <c r="V1180">
        <v>73561.100000000006</v>
      </c>
      <c r="W1180" t="s">
        <v>42</v>
      </c>
      <c r="X1180" t="s">
        <v>42</v>
      </c>
      <c r="Y1180" t="s">
        <v>42</v>
      </c>
      <c r="Z1180">
        <v>31.4</v>
      </c>
      <c r="AA1180">
        <v>0</v>
      </c>
      <c r="AB1180">
        <v>1</v>
      </c>
      <c r="AC1180">
        <v>2.5000000000000001E-4</v>
      </c>
      <c r="AD1180">
        <v>1</v>
      </c>
      <c r="AE1180" t="s">
        <v>44</v>
      </c>
      <c r="AF1180">
        <v>1.6246711733239799E-4</v>
      </c>
      <c r="AG1180">
        <v>5.1014674842372997E-3</v>
      </c>
      <c r="AH1180">
        <v>1</v>
      </c>
      <c r="AI1180">
        <v>1</v>
      </c>
      <c r="AJ1180">
        <v>0.10833753288266799</v>
      </c>
      <c r="AK1180">
        <v>0</v>
      </c>
      <c r="AL1180">
        <v>0</v>
      </c>
      <c r="AN1180" s="4">
        <f t="shared" si="54"/>
        <v>300</v>
      </c>
      <c r="AO1180" s="4">
        <f t="shared" si="55"/>
        <v>0</v>
      </c>
      <c r="AQ1180">
        <f t="shared" si="56"/>
        <v>0</v>
      </c>
    </row>
    <row r="1181" spans="1:43" x14ac:dyDescent="0.25">
      <c r="A1181" t="s">
        <v>2404</v>
      </c>
      <c r="B1181">
        <v>9204341318</v>
      </c>
      <c r="C1181">
        <v>303968332</v>
      </c>
      <c r="D1181">
        <v>1</v>
      </c>
      <c r="E1181" t="s">
        <v>39</v>
      </c>
      <c r="F1181" t="s">
        <v>2405</v>
      </c>
      <c r="G1181" t="s">
        <v>41</v>
      </c>
      <c r="H1181" s="2">
        <v>45170</v>
      </c>
      <c r="I1181">
        <v>44941.08</v>
      </c>
      <c r="J1181" t="s">
        <v>42</v>
      </c>
      <c r="K1181" t="s">
        <v>42</v>
      </c>
      <c r="L1181">
        <v>44941.08</v>
      </c>
      <c r="M1181" t="s">
        <v>42</v>
      </c>
      <c r="N1181">
        <v>359.58</v>
      </c>
      <c r="O1181">
        <v>0</v>
      </c>
      <c r="P1181">
        <v>44941.08</v>
      </c>
      <c r="Q1181" t="s">
        <v>43</v>
      </c>
      <c r="R1181">
        <v>9.1249999999999998E-2</v>
      </c>
      <c r="S1181">
        <v>9.375E-2</v>
      </c>
      <c r="T1181" t="s">
        <v>44</v>
      </c>
      <c r="U1181">
        <v>45200</v>
      </c>
      <c r="V1181">
        <v>44941.08</v>
      </c>
      <c r="W1181" t="s">
        <v>42</v>
      </c>
      <c r="X1181" t="s">
        <v>42</v>
      </c>
      <c r="Y1181" t="s">
        <v>42</v>
      </c>
      <c r="Z1181">
        <v>19.7</v>
      </c>
      <c r="AA1181">
        <v>0</v>
      </c>
      <c r="AB1181">
        <v>1</v>
      </c>
      <c r="AC1181">
        <v>2.5000000000000001E-4</v>
      </c>
      <c r="AD1181">
        <v>1</v>
      </c>
      <c r="AE1181" t="s">
        <v>44</v>
      </c>
      <c r="AF1181">
        <v>2.6701627998259101E-4</v>
      </c>
      <c r="AG1181">
        <v>5.2602207156570296E-3</v>
      </c>
      <c r="AH1181">
        <v>1</v>
      </c>
      <c r="AI1181">
        <v>1</v>
      </c>
      <c r="AJ1181">
        <v>8.8232983720017394E-2</v>
      </c>
      <c r="AK1181">
        <v>0</v>
      </c>
      <c r="AL1181">
        <v>0</v>
      </c>
      <c r="AN1181" s="4">
        <f t="shared" si="54"/>
        <v>0</v>
      </c>
      <c r="AO1181" s="4">
        <f t="shared" si="55"/>
        <v>0</v>
      </c>
      <c r="AQ1181">
        <f t="shared" si="56"/>
        <v>0</v>
      </c>
    </row>
    <row r="1182" spans="1:43" x14ac:dyDescent="0.25">
      <c r="A1182" t="s">
        <v>2406</v>
      </c>
      <c r="B1182">
        <v>1032840653</v>
      </c>
      <c r="C1182">
        <v>303973397</v>
      </c>
      <c r="D1182">
        <v>1</v>
      </c>
      <c r="E1182" t="s">
        <v>39</v>
      </c>
      <c r="F1182" t="s">
        <v>2407</v>
      </c>
      <c r="G1182" t="s">
        <v>41</v>
      </c>
      <c r="H1182" s="2">
        <v>45170</v>
      </c>
      <c r="I1182">
        <v>60000</v>
      </c>
      <c r="J1182" t="s">
        <v>42</v>
      </c>
      <c r="K1182" t="s">
        <v>42</v>
      </c>
      <c r="L1182">
        <v>60000</v>
      </c>
      <c r="M1182" t="s">
        <v>42</v>
      </c>
      <c r="N1182">
        <v>515.95000000000005</v>
      </c>
      <c r="O1182">
        <v>0</v>
      </c>
      <c r="P1182">
        <v>60000</v>
      </c>
      <c r="Q1182" t="s">
        <v>47</v>
      </c>
      <c r="R1182">
        <v>0</v>
      </c>
      <c r="S1182">
        <v>0.10125000000000001</v>
      </c>
      <c r="T1182" t="s">
        <v>44</v>
      </c>
      <c r="U1182">
        <v>45231</v>
      </c>
      <c r="V1182">
        <v>60000</v>
      </c>
      <c r="W1182" t="s">
        <v>42</v>
      </c>
      <c r="X1182" t="s">
        <v>42</v>
      </c>
      <c r="Y1182" t="s">
        <v>42</v>
      </c>
      <c r="Z1182">
        <v>9.1199999999999992</v>
      </c>
      <c r="AA1182">
        <v>0</v>
      </c>
      <c r="AB1182">
        <v>1</v>
      </c>
      <c r="AC1182">
        <v>2.5000000000000001E-4</v>
      </c>
      <c r="AD1182">
        <v>1</v>
      </c>
      <c r="AE1182" t="s">
        <v>44</v>
      </c>
      <c r="AF1182">
        <v>2.0000000000000001E-4</v>
      </c>
      <c r="AG1182">
        <v>1.8240000000000001E-3</v>
      </c>
      <c r="AH1182">
        <v>1</v>
      </c>
      <c r="AI1182">
        <v>1</v>
      </c>
      <c r="AJ1182">
        <v>9.8975999999999995E-2</v>
      </c>
      <c r="AK1182">
        <v>4.8479999999999999E-3</v>
      </c>
      <c r="AL1182">
        <v>0</v>
      </c>
      <c r="AN1182" s="4">
        <f t="shared" si="54"/>
        <v>0</v>
      </c>
      <c r="AO1182" s="4">
        <f t="shared" si="55"/>
        <v>0</v>
      </c>
      <c r="AQ1182">
        <f t="shared" si="56"/>
        <v>24.24</v>
      </c>
    </row>
    <row r="1183" spans="1:43" x14ac:dyDescent="0.25">
      <c r="A1183" t="s">
        <v>2408</v>
      </c>
      <c r="B1183">
        <v>1032823421</v>
      </c>
      <c r="C1183">
        <v>303973398</v>
      </c>
      <c r="D1183">
        <v>1</v>
      </c>
      <c r="E1183" t="s">
        <v>39</v>
      </c>
      <c r="F1183" t="s">
        <v>2409</v>
      </c>
      <c r="G1183" t="s">
        <v>41</v>
      </c>
      <c r="H1183" s="2">
        <v>45170</v>
      </c>
      <c r="I1183">
        <v>75000</v>
      </c>
      <c r="J1183" t="s">
        <v>42</v>
      </c>
      <c r="K1183" t="s">
        <v>42</v>
      </c>
      <c r="L1183">
        <v>75000</v>
      </c>
      <c r="M1183" t="s">
        <v>42</v>
      </c>
      <c r="N1183">
        <v>0</v>
      </c>
      <c r="O1183">
        <v>0</v>
      </c>
      <c r="P1183">
        <v>75000</v>
      </c>
      <c r="Q1183" t="s">
        <v>47</v>
      </c>
      <c r="R1183">
        <v>0</v>
      </c>
      <c r="S1183">
        <v>0.1</v>
      </c>
      <c r="T1183" t="s">
        <v>44</v>
      </c>
      <c r="U1183">
        <v>45200</v>
      </c>
      <c r="V1183">
        <v>75000</v>
      </c>
      <c r="W1183" t="s">
        <v>42</v>
      </c>
      <c r="X1183" t="s">
        <v>42</v>
      </c>
      <c r="Y1183" t="s">
        <v>42</v>
      </c>
      <c r="Z1183">
        <v>9.1199999999999992</v>
      </c>
      <c r="AA1183">
        <v>0</v>
      </c>
      <c r="AB1183">
        <v>1</v>
      </c>
      <c r="AC1183">
        <v>2.5000000000000001E-4</v>
      </c>
      <c r="AD1183">
        <v>1</v>
      </c>
      <c r="AE1183" t="s">
        <v>44</v>
      </c>
      <c r="AF1183">
        <v>1.6000000000000001E-4</v>
      </c>
      <c r="AG1183">
        <v>1.4591999999999999E-3</v>
      </c>
      <c r="AH1183">
        <v>1</v>
      </c>
      <c r="AI1183">
        <v>1</v>
      </c>
      <c r="AJ1183">
        <v>9.8130800000000004E-2</v>
      </c>
      <c r="AK1183">
        <v>4.8783999999999998E-3</v>
      </c>
      <c r="AL1183">
        <v>0</v>
      </c>
      <c r="AN1183" s="4">
        <f t="shared" si="54"/>
        <v>0</v>
      </c>
      <c r="AO1183" s="4">
        <f t="shared" si="55"/>
        <v>0</v>
      </c>
      <c r="AQ1183">
        <f t="shared" si="56"/>
        <v>30.49</v>
      </c>
    </row>
    <row r="1184" spans="1:43" x14ac:dyDescent="0.25">
      <c r="A1184" t="s">
        <v>2410</v>
      </c>
      <c r="B1184">
        <v>9204729942</v>
      </c>
      <c r="C1184">
        <v>303973457</v>
      </c>
      <c r="D1184">
        <v>1</v>
      </c>
      <c r="E1184" t="s">
        <v>39</v>
      </c>
      <c r="F1184" t="s">
        <v>2411</v>
      </c>
      <c r="G1184" t="s">
        <v>41</v>
      </c>
      <c r="H1184" s="2">
        <v>45170</v>
      </c>
      <c r="I1184">
        <v>36835.9</v>
      </c>
      <c r="J1184" t="s">
        <v>42</v>
      </c>
      <c r="K1184" t="s">
        <v>42</v>
      </c>
      <c r="L1184">
        <v>36835.9</v>
      </c>
      <c r="M1184" t="s">
        <v>42</v>
      </c>
      <c r="N1184">
        <v>316.77</v>
      </c>
      <c r="O1184">
        <v>0</v>
      </c>
      <c r="P1184">
        <v>36835.9</v>
      </c>
      <c r="Q1184" t="s">
        <v>43</v>
      </c>
      <c r="R1184">
        <v>9.8750000000000004E-2</v>
      </c>
      <c r="S1184">
        <v>0.10125000000000001</v>
      </c>
      <c r="T1184" t="s">
        <v>44</v>
      </c>
      <c r="U1184">
        <v>45231</v>
      </c>
      <c r="V1184">
        <v>36835.9</v>
      </c>
      <c r="W1184" t="s">
        <v>42</v>
      </c>
      <c r="X1184" t="s">
        <v>42</v>
      </c>
      <c r="Y1184" t="s">
        <v>42</v>
      </c>
      <c r="Z1184">
        <v>15.64</v>
      </c>
      <c r="AA1184">
        <v>0</v>
      </c>
      <c r="AB1184">
        <v>1</v>
      </c>
      <c r="AC1184">
        <v>2.5000000000000001E-4</v>
      </c>
      <c r="AD1184">
        <v>1</v>
      </c>
      <c r="AE1184" t="s">
        <v>44</v>
      </c>
      <c r="AF1184">
        <v>3.2576915454760199E-4</v>
      </c>
      <c r="AG1184">
        <v>5.0950295771244897E-3</v>
      </c>
      <c r="AH1184">
        <v>1</v>
      </c>
      <c r="AI1184">
        <v>1</v>
      </c>
      <c r="AJ1184">
        <v>9.5674230845452402E-2</v>
      </c>
      <c r="AK1184">
        <v>0</v>
      </c>
      <c r="AL1184">
        <v>0</v>
      </c>
      <c r="AN1184" s="4">
        <f t="shared" si="54"/>
        <v>0</v>
      </c>
      <c r="AO1184" s="4">
        <f t="shared" si="55"/>
        <v>0</v>
      </c>
      <c r="AQ1184">
        <f t="shared" si="56"/>
        <v>0</v>
      </c>
    </row>
    <row r="1185" spans="1:43" x14ac:dyDescent="0.25">
      <c r="A1185" t="s">
        <v>2412</v>
      </c>
      <c r="B1185">
        <v>9204577341</v>
      </c>
      <c r="C1185">
        <v>303973464</v>
      </c>
      <c r="D1185">
        <v>1</v>
      </c>
      <c r="E1185" t="s">
        <v>39</v>
      </c>
      <c r="F1185" t="s">
        <v>2413</v>
      </c>
      <c r="G1185" t="s">
        <v>41</v>
      </c>
      <c r="H1185" s="2">
        <v>45170</v>
      </c>
      <c r="I1185">
        <v>48803.14</v>
      </c>
      <c r="J1185" t="s">
        <v>42</v>
      </c>
      <c r="K1185" t="s">
        <v>42</v>
      </c>
      <c r="L1185">
        <v>48803.14</v>
      </c>
      <c r="M1185" t="s">
        <v>42</v>
      </c>
      <c r="N1185">
        <v>373.44</v>
      </c>
      <c r="O1185">
        <v>126.56</v>
      </c>
      <c r="P1185">
        <v>48676.58</v>
      </c>
      <c r="Q1185" t="s">
        <v>43</v>
      </c>
      <c r="R1185">
        <v>8.7499999999999994E-2</v>
      </c>
      <c r="S1185">
        <v>0.09</v>
      </c>
      <c r="T1185" t="s">
        <v>44</v>
      </c>
      <c r="U1185">
        <v>45231</v>
      </c>
      <c r="V1185">
        <v>48676.58</v>
      </c>
      <c r="W1185" t="s">
        <v>42</v>
      </c>
      <c r="X1185" t="s">
        <v>42</v>
      </c>
      <c r="Y1185" t="s">
        <v>42</v>
      </c>
      <c r="Z1185">
        <v>20.75</v>
      </c>
      <c r="AA1185">
        <v>0</v>
      </c>
      <c r="AB1185">
        <v>1</v>
      </c>
      <c r="AC1185">
        <v>2.5000000000000001E-4</v>
      </c>
      <c r="AD1185">
        <v>1</v>
      </c>
      <c r="AE1185" t="s">
        <v>44</v>
      </c>
      <c r="AF1185">
        <v>2.45885818002694E-4</v>
      </c>
      <c r="AG1185">
        <v>5.1021307235559E-3</v>
      </c>
      <c r="AH1185">
        <v>1</v>
      </c>
      <c r="AI1185">
        <v>1</v>
      </c>
      <c r="AJ1185">
        <v>8.4504114181997297E-2</v>
      </c>
      <c r="AK1185">
        <v>0</v>
      </c>
      <c r="AL1185">
        <v>0</v>
      </c>
      <c r="AN1185" s="4">
        <f t="shared" si="54"/>
        <v>126.55999999999767</v>
      </c>
      <c r="AO1185" s="4">
        <f t="shared" si="55"/>
        <v>-2.3305801732931286E-12</v>
      </c>
      <c r="AQ1185">
        <f t="shared" si="56"/>
        <v>0</v>
      </c>
    </row>
    <row r="1186" spans="1:43" x14ac:dyDescent="0.25">
      <c r="A1186" t="s">
        <v>2414</v>
      </c>
      <c r="B1186">
        <v>9204419486</v>
      </c>
      <c r="C1186">
        <v>303973467</v>
      </c>
      <c r="D1186">
        <v>1</v>
      </c>
      <c r="E1186" t="s">
        <v>39</v>
      </c>
      <c r="F1186" t="s">
        <v>2415</v>
      </c>
      <c r="G1186" t="s">
        <v>41</v>
      </c>
      <c r="H1186" s="2">
        <v>45170</v>
      </c>
      <c r="I1186">
        <v>75000</v>
      </c>
      <c r="J1186" t="s">
        <v>42</v>
      </c>
      <c r="K1186" t="s">
        <v>42</v>
      </c>
      <c r="L1186">
        <v>75000</v>
      </c>
      <c r="M1186" t="s">
        <v>42</v>
      </c>
      <c r="N1186">
        <v>600</v>
      </c>
      <c r="O1186">
        <v>0</v>
      </c>
      <c r="P1186">
        <v>75000</v>
      </c>
      <c r="Q1186" t="s">
        <v>43</v>
      </c>
      <c r="R1186">
        <v>9.1249999999999998E-2</v>
      </c>
      <c r="S1186">
        <v>9.375E-2</v>
      </c>
      <c r="T1186" t="s">
        <v>44</v>
      </c>
      <c r="U1186">
        <v>45200</v>
      </c>
      <c r="V1186">
        <v>75000</v>
      </c>
      <c r="W1186" t="s">
        <v>42</v>
      </c>
      <c r="X1186" t="s">
        <v>42</v>
      </c>
      <c r="Y1186" t="s">
        <v>42</v>
      </c>
      <c r="Z1186">
        <v>32.880000000000003</v>
      </c>
      <c r="AA1186">
        <v>0</v>
      </c>
      <c r="AB1186">
        <v>1</v>
      </c>
      <c r="AC1186">
        <v>2.5000000000000001E-4</v>
      </c>
      <c r="AD1186">
        <v>1</v>
      </c>
      <c r="AE1186" t="s">
        <v>44</v>
      </c>
      <c r="AF1186">
        <v>1.6000000000000001E-4</v>
      </c>
      <c r="AG1186">
        <v>5.2608000000000004E-3</v>
      </c>
      <c r="AH1186">
        <v>1</v>
      </c>
      <c r="AI1186">
        <v>1</v>
      </c>
      <c r="AJ1186">
        <v>8.8340000000000002E-2</v>
      </c>
      <c r="AK1186">
        <v>0</v>
      </c>
      <c r="AL1186">
        <v>0</v>
      </c>
      <c r="AN1186" s="4">
        <f t="shared" si="54"/>
        <v>0</v>
      </c>
      <c r="AO1186" s="4">
        <f t="shared" si="55"/>
        <v>0</v>
      </c>
      <c r="AQ1186">
        <f t="shared" si="56"/>
        <v>0</v>
      </c>
    </row>
    <row r="1187" spans="1:43" x14ac:dyDescent="0.25">
      <c r="A1187" t="s">
        <v>2416</v>
      </c>
      <c r="B1187">
        <v>9203742466</v>
      </c>
      <c r="C1187">
        <v>303973474</v>
      </c>
      <c r="D1187">
        <v>1</v>
      </c>
      <c r="E1187" t="s">
        <v>39</v>
      </c>
      <c r="F1187" t="s">
        <v>2417</v>
      </c>
      <c r="G1187" t="s">
        <v>41</v>
      </c>
      <c r="H1187" s="2">
        <v>45170</v>
      </c>
      <c r="I1187">
        <v>39000</v>
      </c>
      <c r="J1187" t="s">
        <v>42</v>
      </c>
      <c r="K1187" t="s">
        <v>42</v>
      </c>
      <c r="L1187">
        <v>39000</v>
      </c>
      <c r="M1187" t="s">
        <v>42</v>
      </c>
      <c r="N1187">
        <v>333.37</v>
      </c>
      <c r="O1187">
        <v>0</v>
      </c>
      <c r="P1187">
        <v>39000</v>
      </c>
      <c r="Q1187" t="s">
        <v>43</v>
      </c>
      <c r="R1187">
        <v>9.7500000000000003E-2</v>
      </c>
      <c r="S1187">
        <v>0.1</v>
      </c>
      <c r="T1187" t="s">
        <v>44</v>
      </c>
      <c r="U1187">
        <v>45200</v>
      </c>
      <c r="V1187">
        <v>39000</v>
      </c>
      <c r="W1187" t="s">
        <v>42</v>
      </c>
      <c r="X1187" t="s">
        <v>42</v>
      </c>
      <c r="Y1187" t="s">
        <v>42</v>
      </c>
      <c r="Z1187">
        <v>17.100000000000001</v>
      </c>
      <c r="AA1187">
        <v>0</v>
      </c>
      <c r="AB1187">
        <v>1</v>
      </c>
      <c r="AC1187">
        <v>2.5000000000000001E-4</v>
      </c>
      <c r="AD1187">
        <v>1</v>
      </c>
      <c r="AE1187" t="s">
        <v>44</v>
      </c>
      <c r="AF1187">
        <v>3.0769230769230797E-4</v>
      </c>
      <c r="AG1187">
        <v>5.2615384615384599E-3</v>
      </c>
      <c r="AH1187">
        <v>1</v>
      </c>
      <c r="AI1187">
        <v>1</v>
      </c>
      <c r="AJ1187">
        <v>9.44423076923077E-2</v>
      </c>
      <c r="AK1187">
        <v>0</v>
      </c>
      <c r="AL1187">
        <v>0</v>
      </c>
      <c r="AN1187" s="4">
        <f t="shared" si="54"/>
        <v>0</v>
      </c>
      <c r="AO1187" s="4">
        <f t="shared" si="55"/>
        <v>0</v>
      </c>
      <c r="AQ1187">
        <f t="shared" si="56"/>
        <v>0</v>
      </c>
    </row>
    <row r="1188" spans="1:43" x14ac:dyDescent="0.25">
      <c r="A1188" t="s">
        <v>2418</v>
      </c>
      <c r="B1188">
        <v>9204230081</v>
      </c>
      <c r="C1188">
        <v>303971386</v>
      </c>
      <c r="D1188">
        <v>1</v>
      </c>
      <c r="E1188" t="s">
        <v>39</v>
      </c>
      <c r="F1188" t="s">
        <v>2419</v>
      </c>
      <c r="G1188" t="s">
        <v>41</v>
      </c>
      <c r="H1188" s="2">
        <v>45170</v>
      </c>
      <c r="I1188">
        <v>33875</v>
      </c>
      <c r="J1188" t="s">
        <v>42</v>
      </c>
      <c r="K1188" t="s">
        <v>42</v>
      </c>
      <c r="L1188">
        <v>33875</v>
      </c>
      <c r="M1188" t="s">
        <v>42</v>
      </c>
      <c r="N1188">
        <v>347.81</v>
      </c>
      <c r="O1188">
        <v>200</v>
      </c>
      <c r="P1188">
        <v>33675</v>
      </c>
      <c r="Q1188" t="s">
        <v>43</v>
      </c>
      <c r="R1188">
        <v>0.10875</v>
      </c>
      <c r="S1188">
        <v>0.11125</v>
      </c>
      <c r="T1188" t="s">
        <v>44</v>
      </c>
      <c r="U1188">
        <v>45231</v>
      </c>
      <c r="V1188">
        <v>33675</v>
      </c>
      <c r="W1188" t="s">
        <v>42</v>
      </c>
      <c r="X1188" t="s">
        <v>42</v>
      </c>
      <c r="Y1188" t="s">
        <v>42</v>
      </c>
      <c r="Z1188">
        <v>15.63</v>
      </c>
      <c r="AA1188">
        <v>0</v>
      </c>
      <c r="AB1188">
        <v>1</v>
      </c>
      <c r="AC1188">
        <v>2.5000000000000001E-4</v>
      </c>
      <c r="AD1188">
        <v>1</v>
      </c>
      <c r="AE1188" t="s">
        <v>44</v>
      </c>
      <c r="AF1188">
        <v>3.5424354243542401E-4</v>
      </c>
      <c r="AG1188">
        <v>5.5368265682656801E-3</v>
      </c>
      <c r="AH1188">
        <v>1</v>
      </c>
      <c r="AI1188">
        <v>1</v>
      </c>
      <c r="AJ1188">
        <v>0.10564575645756499</v>
      </c>
      <c r="AK1188">
        <v>0</v>
      </c>
      <c r="AL1188">
        <v>0</v>
      </c>
      <c r="AN1188" s="4">
        <f t="shared" si="54"/>
        <v>200</v>
      </c>
      <c r="AO1188" s="4">
        <f t="shared" si="55"/>
        <v>0</v>
      </c>
      <c r="AQ1188">
        <f t="shared" si="56"/>
        <v>0</v>
      </c>
    </row>
    <row r="1189" spans="1:43" x14ac:dyDescent="0.25">
      <c r="A1189" t="s">
        <v>2420</v>
      </c>
      <c r="B1189">
        <v>1031447989</v>
      </c>
      <c r="C1189">
        <v>303971402</v>
      </c>
      <c r="D1189">
        <v>1</v>
      </c>
      <c r="E1189" t="s">
        <v>39</v>
      </c>
      <c r="F1189" t="s">
        <v>2421</v>
      </c>
      <c r="G1189" t="s">
        <v>41</v>
      </c>
      <c r="H1189" s="2">
        <v>45170</v>
      </c>
      <c r="I1189">
        <v>35800</v>
      </c>
      <c r="J1189" t="s">
        <v>42</v>
      </c>
      <c r="K1189" t="s">
        <v>42</v>
      </c>
      <c r="L1189">
        <v>35800</v>
      </c>
      <c r="M1189" t="s">
        <v>42</v>
      </c>
      <c r="N1189">
        <v>345.74</v>
      </c>
      <c r="O1189">
        <v>500</v>
      </c>
      <c r="P1189">
        <v>35300</v>
      </c>
      <c r="Q1189" t="s">
        <v>47</v>
      </c>
      <c r="R1189">
        <v>0.11749999999999999</v>
      </c>
      <c r="S1189">
        <v>0.11749999999999999</v>
      </c>
      <c r="T1189" t="s">
        <v>44</v>
      </c>
      <c r="U1189">
        <v>45231</v>
      </c>
      <c r="V1189">
        <v>35300</v>
      </c>
      <c r="W1189" t="s">
        <v>42</v>
      </c>
      <c r="X1189" t="s">
        <v>42</v>
      </c>
      <c r="Y1189" t="s">
        <v>42</v>
      </c>
      <c r="Z1189">
        <v>9.1199999999999992</v>
      </c>
      <c r="AA1189">
        <v>0</v>
      </c>
      <c r="AB1189">
        <v>1</v>
      </c>
      <c r="AC1189">
        <v>2.5000000000000001E-4</v>
      </c>
      <c r="AD1189">
        <v>1</v>
      </c>
      <c r="AE1189" t="s">
        <v>44</v>
      </c>
      <c r="AF1189">
        <v>3.3519553072625699E-4</v>
      </c>
      <c r="AG1189">
        <v>3.0569832402234601E-3</v>
      </c>
      <c r="AH1189">
        <v>1</v>
      </c>
      <c r="AI1189">
        <v>1</v>
      </c>
      <c r="AJ1189">
        <v>0.11385782122905</v>
      </c>
      <c r="AK1189">
        <v>4.7452513966480397E-3</v>
      </c>
      <c r="AL1189">
        <v>0</v>
      </c>
      <c r="AN1189" s="4">
        <f t="shared" si="54"/>
        <v>500</v>
      </c>
      <c r="AO1189" s="4">
        <f t="shared" si="55"/>
        <v>0</v>
      </c>
      <c r="AQ1189">
        <f t="shared" si="56"/>
        <v>14.156666666666652</v>
      </c>
    </row>
    <row r="1190" spans="1:43" x14ac:dyDescent="0.25">
      <c r="A1190" t="s">
        <v>2422</v>
      </c>
      <c r="B1190">
        <v>9204745328</v>
      </c>
      <c r="C1190">
        <v>303971463</v>
      </c>
      <c r="D1190">
        <v>1</v>
      </c>
      <c r="E1190" t="s">
        <v>39</v>
      </c>
      <c r="F1190" t="s">
        <v>2423</v>
      </c>
      <c r="G1190" t="s">
        <v>41</v>
      </c>
      <c r="H1190" s="2">
        <v>45170</v>
      </c>
      <c r="I1190">
        <v>54842.63</v>
      </c>
      <c r="J1190" t="s">
        <v>42</v>
      </c>
      <c r="K1190" t="s">
        <v>42</v>
      </c>
      <c r="L1190">
        <v>54842.63</v>
      </c>
      <c r="M1190" t="s">
        <v>42</v>
      </c>
      <c r="N1190">
        <v>0</v>
      </c>
      <c r="O1190">
        <v>0</v>
      </c>
      <c r="P1190">
        <v>54842.63</v>
      </c>
      <c r="Q1190" t="s">
        <v>43</v>
      </c>
      <c r="R1190">
        <v>8.7499999999999994E-2</v>
      </c>
      <c r="S1190">
        <v>0.09</v>
      </c>
      <c r="T1190" t="s">
        <v>44</v>
      </c>
      <c r="U1190">
        <v>45200</v>
      </c>
      <c r="V1190">
        <v>54842.63</v>
      </c>
      <c r="W1190" t="s">
        <v>42</v>
      </c>
      <c r="X1190" t="s">
        <v>42</v>
      </c>
      <c r="Y1190" t="s">
        <v>42</v>
      </c>
      <c r="Z1190">
        <v>0</v>
      </c>
      <c r="AA1190">
        <v>0</v>
      </c>
      <c r="AB1190">
        <v>1</v>
      </c>
      <c r="AC1190">
        <v>2.5000000000000001E-4</v>
      </c>
      <c r="AD1190">
        <v>1</v>
      </c>
      <c r="AE1190" t="s">
        <v>44</v>
      </c>
      <c r="AF1190">
        <v>2.1880788722203901E-4</v>
      </c>
      <c r="AG1190">
        <v>0</v>
      </c>
      <c r="AH1190">
        <v>1</v>
      </c>
      <c r="AI1190">
        <v>1</v>
      </c>
      <c r="AJ1190">
        <v>8.4531192112778E-2</v>
      </c>
      <c r="AK1190">
        <v>0</v>
      </c>
      <c r="AL1190">
        <v>0</v>
      </c>
      <c r="AN1190" s="4">
        <f t="shared" si="54"/>
        <v>0</v>
      </c>
      <c r="AO1190" s="4">
        <f t="shared" si="55"/>
        <v>0</v>
      </c>
      <c r="AQ1190">
        <f t="shared" si="56"/>
        <v>0</v>
      </c>
    </row>
    <row r="1191" spans="1:43" x14ac:dyDescent="0.25">
      <c r="A1191" t="s">
        <v>2424</v>
      </c>
      <c r="B1191">
        <v>9205116271</v>
      </c>
      <c r="C1191">
        <v>303973493</v>
      </c>
      <c r="D1191">
        <v>1</v>
      </c>
      <c r="E1191" t="s">
        <v>39</v>
      </c>
      <c r="F1191" t="s">
        <v>2425</v>
      </c>
      <c r="G1191" t="s">
        <v>41</v>
      </c>
      <c r="H1191" s="2">
        <v>45170</v>
      </c>
      <c r="I1191">
        <v>59574.74</v>
      </c>
      <c r="J1191" t="s">
        <v>42</v>
      </c>
      <c r="K1191" t="s">
        <v>42</v>
      </c>
      <c r="L1191">
        <v>59574.74</v>
      </c>
      <c r="M1191" t="s">
        <v>42</v>
      </c>
      <c r="N1191">
        <v>477.13</v>
      </c>
      <c r="O1191">
        <v>500</v>
      </c>
      <c r="P1191">
        <v>59074.74</v>
      </c>
      <c r="Q1191" t="s">
        <v>43</v>
      </c>
      <c r="R1191">
        <v>9.1249999999999998E-2</v>
      </c>
      <c r="S1191">
        <v>9.375E-2</v>
      </c>
      <c r="T1191" t="s">
        <v>44</v>
      </c>
      <c r="U1191">
        <v>45200</v>
      </c>
      <c r="V1191">
        <v>59074.74</v>
      </c>
      <c r="W1191" t="s">
        <v>42</v>
      </c>
      <c r="X1191" t="s">
        <v>42</v>
      </c>
      <c r="Y1191" t="s">
        <v>42</v>
      </c>
      <c r="Z1191">
        <v>26.14</v>
      </c>
      <c r="AA1191">
        <v>0</v>
      </c>
      <c r="AB1191">
        <v>1</v>
      </c>
      <c r="AC1191">
        <v>2.5000000000000001E-4</v>
      </c>
      <c r="AD1191">
        <v>1</v>
      </c>
      <c r="AE1191" t="s">
        <v>44</v>
      </c>
      <c r="AF1191">
        <v>2.0142765205521701E-4</v>
      </c>
      <c r="AG1191">
        <v>5.2653188247233597E-3</v>
      </c>
      <c r="AH1191">
        <v>1</v>
      </c>
      <c r="AI1191">
        <v>1</v>
      </c>
      <c r="AJ1191">
        <v>8.8298572347944804E-2</v>
      </c>
      <c r="AK1191">
        <v>0</v>
      </c>
      <c r="AL1191">
        <v>0</v>
      </c>
      <c r="AN1191" s="4">
        <f t="shared" si="54"/>
        <v>500</v>
      </c>
      <c r="AO1191" s="4">
        <f t="shared" si="55"/>
        <v>0</v>
      </c>
      <c r="AQ1191">
        <f t="shared" si="56"/>
        <v>0</v>
      </c>
    </row>
    <row r="1192" spans="1:43" x14ac:dyDescent="0.25">
      <c r="A1192" t="s">
        <v>2426</v>
      </c>
      <c r="B1192">
        <v>9205049399</v>
      </c>
      <c r="C1192">
        <v>303973501</v>
      </c>
      <c r="D1192">
        <v>1</v>
      </c>
      <c r="E1192" t="s">
        <v>39</v>
      </c>
      <c r="F1192" t="s">
        <v>2427</v>
      </c>
      <c r="G1192" t="s">
        <v>41</v>
      </c>
      <c r="H1192" s="2">
        <v>45170</v>
      </c>
      <c r="I1192">
        <v>50000</v>
      </c>
      <c r="J1192" t="s">
        <v>42</v>
      </c>
      <c r="K1192" t="s">
        <v>42</v>
      </c>
      <c r="L1192">
        <v>50000</v>
      </c>
      <c r="M1192" t="s">
        <v>42</v>
      </c>
      <c r="N1192">
        <v>0</v>
      </c>
      <c r="O1192">
        <v>0</v>
      </c>
      <c r="P1192">
        <v>50000</v>
      </c>
      <c r="Q1192" t="s">
        <v>43</v>
      </c>
      <c r="R1192">
        <v>0.10875</v>
      </c>
      <c r="S1192">
        <v>0.11125</v>
      </c>
      <c r="T1192" t="s">
        <v>44</v>
      </c>
      <c r="U1192">
        <v>45200</v>
      </c>
      <c r="V1192">
        <v>50000</v>
      </c>
      <c r="W1192" t="s">
        <v>42</v>
      </c>
      <c r="X1192" t="s">
        <v>42</v>
      </c>
      <c r="Y1192" t="s">
        <v>42</v>
      </c>
      <c r="Z1192">
        <v>0</v>
      </c>
      <c r="AA1192">
        <v>0</v>
      </c>
      <c r="AB1192">
        <v>1</v>
      </c>
      <c r="AC1192">
        <v>2.5000000000000001E-4</v>
      </c>
      <c r="AD1192">
        <v>1</v>
      </c>
      <c r="AE1192" t="s">
        <v>44</v>
      </c>
      <c r="AF1192">
        <v>2.4000000000000001E-4</v>
      </c>
      <c r="AG1192">
        <v>0</v>
      </c>
      <c r="AH1192">
        <v>1</v>
      </c>
      <c r="AI1192">
        <v>1</v>
      </c>
      <c r="AJ1192">
        <v>0.10576000000000001</v>
      </c>
      <c r="AK1192">
        <v>0</v>
      </c>
      <c r="AL1192">
        <v>0</v>
      </c>
      <c r="AN1192" s="4">
        <f t="shared" si="54"/>
        <v>0</v>
      </c>
      <c r="AO1192" s="4">
        <f t="shared" si="55"/>
        <v>0</v>
      </c>
      <c r="AQ1192">
        <f t="shared" si="56"/>
        <v>0</v>
      </c>
    </row>
    <row r="1193" spans="1:43" x14ac:dyDescent="0.25">
      <c r="A1193" t="s">
        <v>2428</v>
      </c>
      <c r="B1193">
        <v>9205341515</v>
      </c>
      <c r="C1193">
        <v>303973973</v>
      </c>
      <c r="D1193">
        <v>1</v>
      </c>
      <c r="E1193" t="s">
        <v>39</v>
      </c>
      <c r="F1193" t="s">
        <v>2429</v>
      </c>
      <c r="G1193" t="s">
        <v>41</v>
      </c>
      <c r="H1193" s="2">
        <v>45170</v>
      </c>
      <c r="I1193">
        <v>86700</v>
      </c>
      <c r="J1193" t="s">
        <v>42</v>
      </c>
      <c r="K1193" t="s">
        <v>42</v>
      </c>
      <c r="L1193">
        <v>86700</v>
      </c>
      <c r="M1193" t="s">
        <v>42</v>
      </c>
      <c r="N1193">
        <v>788.62</v>
      </c>
      <c r="O1193">
        <v>0</v>
      </c>
      <c r="P1193">
        <v>86700</v>
      </c>
      <c r="Q1193" t="s">
        <v>43</v>
      </c>
      <c r="R1193">
        <v>0.10375</v>
      </c>
      <c r="S1193">
        <v>0.10625</v>
      </c>
      <c r="T1193" t="s">
        <v>44</v>
      </c>
      <c r="U1193">
        <v>45200</v>
      </c>
      <c r="V1193">
        <v>86700</v>
      </c>
      <c r="W1193" t="s">
        <v>42</v>
      </c>
      <c r="X1193" t="s">
        <v>42</v>
      </c>
      <c r="Y1193" t="s">
        <v>42</v>
      </c>
      <c r="Z1193">
        <v>38.01</v>
      </c>
      <c r="AA1193">
        <v>0</v>
      </c>
      <c r="AB1193">
        <v>1</v>
      </c>
      <c r="AC1193">
        <v>2.5000000000000001E-4</v>
      </c>
      <c r="AD1193">
        <v>1</v>
      </c>
      <c r="AE1193" t="s">
        <v>44</v>
      </c>
      <c r="AF1193">
        <v>1.3840830449826999E-4</v>
      </c>
      <c r="AG1193">
        <v>5.26089965397924E-3</v>
      </c>
      <c r="AH1193">
        <v>1</v>
      </c>
      <c r="AI1193">
        <v>1</v>
      </c>
      <c r="AJ1193">
        <v>0.100861591695502</v>
      </c>
      <c r="AK1193">
        <v>0</v>
      </c>
      <c r="AL1193">
        <v>0</v>
      </c>
      <c r="AN1193" s="4">
        <f t="shared" si="54"/>
        <v>0</v>
      </c>
      <c r="AO1193" s="4">
        <f t="shared" si="55"/>
        <v>0</v>
      </c>
      <c r="AQ1193">
        <f t="shared" si="56"/>
        <v>0</v>
      </c>
    </row>
    <row r="1194" spans="1:43" x14ac:dyDescent="0.25">
      <c r="A1194" t="s">
        <v>2430</v>
      </c>
      <c r="B1194">
        <v>1032823887</v>
      </c>
      <c r="C1194">
        <v>303972223</v>
      </c>
      <c r="D1194">
        <v>1</v>
      </c>
      <c r="E1194" t="s">
        <v>39</v>
      </c>
      <c r="F1194" t="s">
        <v>2431</v>
      </c>
      <c r="G1194" t="s">
        <v>41</v>
      </c>
      <c r="H1194" s="2">
        <v>45170</v>
      </c>
      <c r="I1194">
        <v>186000</v>
      </c>
      <c r="J1194" t="s">
        <v>42</v>
      </c>
      <c r="K1194" t="s">
        <v>42</v>
      </c>
      <c r="L1194">
        <v>186000</v>
      </c>
      <c r="M1194" t="s">
        <v>42</v>
      </c>
      <c r="N1194">
        <v>1658.71</v>
      </c>
      <c r="O1194">
        <v>0</v>
      </c>
      <c r="P1194">
        <v>186000</v>
      </c>
      <c r="Q1194" t="s">
        <v>47</v>
      </c>
      <c r="R1194">
        <v>0</v>
      </c>
      <c r="S1194">
        <v>0.1075</v>
      </c>
      <c r="T1194" t="s">
        <v>44</v>
      </c>
      <c r="U1194">
        <v>45200</v>
      </c>
      <c r="V1194">
        <v>186000</v>
      </c>
      <c r="W1194" t="s">
        <v>42</v>
      </c>
      <c r="X1194" t="s">
        <v>42</v>
      </c>
      <c r="Y1194" t="s">
        <v>42</v>
      </c>
      <c r="Z1194">
        <v>9.1199999999999992</v>
      </c>
      <c r="AA1194">
        <v>0</v>
      </c>
      <c r="AB1194">
        <v>1</v>
      </c>
      <c r="AC1194">
        <v>2.5000000000000001E-4</v>
      </c>
      <c r="AD1194">
        <v>1</v>
      </c>
      <c r="AE1194" t="s">
        <v>44</v>
      </c>
      <c r="AF1194" s="3">
        <v>6.4516129032258094E-5</v>
      </c>
      <c r="AG1194">
        <v>5.8838709677419402E-4</v>
      </c>
      <c r="AH1194">
        <v>1</v>
      </c>
      <c r="AI1194">
        <v>1</v>
      </c>
      <c r="AJ1194">
        <v>0.106597096774194</v>
      </c>
      <c r="AK1194">
        <v>4.9509677419354798E-3</v>
      </c>
      <c r="AL1194">
        <v>0</v>
      </c>
      <c r="AN1194" s="4">
        <f t="shared" si="54"/>
        <v>0</v>
      </c>
      <c r="AO1194" s="4">
        <f t="shared" si="55"/>
        <v>0</v>
      </c>
      <c r="AQ1194">
        <f t="shared" si="56"/>
        <v>76.739999999999938</v>
      </c>
    </row>
    <row r="1195" spans="1:43" x14ac:dyDescent="0.25">
      <c r="A1195" t="s">
        <v>2432</v>
      </c>
      <c r="B1195">
        <v>9204940176</v>
      </c>
      <c r="C1195">
        <v>303972250</v>
      </c>
      <c r="D1195">
        <v>1</v>
      </c>
      <c r="E1195" t="s">
        <v>39</v>
      </c>
      <c r="F1195" t="s">
        <v>2433</v>
      </c>
      <c r="G1195" t="s">
        <v>41</v>
      </c>
      <c r="H1195" s="2">
        <v>45170</v>
      </c>
      <c r="I1195">
        <v>64982.38</v>
      </c>
      <c r="J1195" t="s">
        <v>42</v>
      </c>
      <c r="K1195" t="s">
        <v>42</v>
      </c>
      <c r="L1195">
        <v>64982.38</v>
      </c>
      <c r="M1195" t="s">
        <v>42</v>
      </c>
      <c r="N1195">
        <v>562.59</v>
      </c>
      <c r="O1195">
        <v>0</v>
      </c>
      <c r="P1195">
        <v>64982.38</v>
      </c>
      <c r="Q1195" t="s">
        <v>43</v>
      </c>
      <c r="R1195">
        <v>9.8750000000000004E-2</v>
      </c>
      <c r="S1195">
        <v>0.10125000000000001</v>
      </c>
      <c r="T1195" t="s">
        <v>44</v>
      </c>
      <c r="U1195">
        <v>45200</v>
      </c>
      <c r="V1195">
        <v>64982.38</v>
      </c>
      <c r="W1195" t="s">
        <v>42</v>
      </c>
      <c r="X1195" t="s">
        <v>42</v>
      </c>
      <c r="Y1195" t="s">
        <v>42</v>
      </c>
      <c r="Z1195">
        <v>28.49</v>
      </c>
      <c r="AA1195">
        <v>0</v>
      </c>
      <c r="AB1195">
        <v>1</v>
      </c>
      <c r="AC1195">
        <v>2.5000000000000001E-4</v>
      </c>
      <c r="AD1195">
        <v>1</v>
      </c>
      <c r="AE1195" t="s">
        <v>44</v>
      </c>
      <c r="AF1195">
        <v>1.84665443155514E-4</v>
      </c>
      <c r="AG1195">
        <v>5.2611184755005898E-3</v>
      </c>
      <c r="AH1195">
        <v>1</v>
      </c>
      <c r="AI1195">
        <v>1</v>
      </c>
      <c r="AJ1195">
        <v>9.5815334556844503E-2</v>
      </c>
      <c r="AK1195">
        <v>0</v>
      </c>
      <c r="AL1195">
        <v>0</v>
      </c>
      <c r="AN1195" s="4">
        <f t="shared" si="54"/>
        <v>0</v>
      </c>
      <c r="AO1195" s="4">
        <f t="shared" si="55"/>
        <v>0</v>
      </c>
      <c r="AQ1195">
        <f t="shared" si="56"/>
        <v>0</v>
      </c>
    </row>
    <row r="1196" spans="1:43" x14ac:dyDescent="0.25">
      <c r="A1196" t="s">
        <v>2434</v>
      </c>
      <c r="B1196">
        <v>9204902606</v>
      </c>
      <c r="C1196">
        <v>303972252</v>
      </c>
      <c r="D1196">
        <v>1</v>
      </c>
      <c r="E1196" t="s">
        <v>39</v>
      </c>
      <c r="F1196" t="s">
        <v>2435</v>
      </c>
      <c r="G1196" t="s">
        <v>41</v>
      </c>
      <c r="H1196" s="2">
        <v>45170</v>
      </c>
      <c r="I1196">
        <v>55000</v>
      </c>
      <c r="J1196" t="s">
        <v>42</v>
      </c>
      <c r="K1196" t="s">
        <v>42</v>
      </c>
      <c r="L1196">
        <v>55000</v>
      </c>
      <c r="M1196" t="s">
        <v>42</v>
      </c>
      <c r="N1196">
        <v>643.48900000000003</v>
      </c>
      <c r="O1196">
        <v>0</v>
      </c>
      <c r="P1196">
        <v>55000</v>
      </c>
      <c r="Q1196" t="s">
        <v>43</v>
      </c>
      <c r="R1196">
        <v>0.1075</v>
      </c>
      <c r="S1196">
        <v>0.11</v>
      </c>
      <c r="T1196" t="s">
        <v>44</v>
      </c>
      <c r="U1196">
        <v>45231</v>
      </c>
      <c r="V1196">
        <v>58000</v>
      </c>
      <c r="W1196" t="s">
        <v>42</v>
      </c>
      <c r="X1196" t="s">
        <v>42</v>
      </c>
      <c r="Y1196" t="s">
        <v>42</v>
      </c>
      <c r="Z1196">
        <v>29.2499407969663</v>
      </c>
      <c r="AA1196">
        <v>0</v>
      </c>
      <c r="AB1196">
        <v>1</v>
      </c>
      <c r="AC1196">
        <v>2.5000000000000001E-4</v>
      </c>
      <c r="AD1196">
        <v>1</v>
      </c>
      <c r="AE1196" t="s">
        <v>44</v>
      </c>
      <c r="AF1196">
        <v>2.18181818181818E-4</v>
      </c>
      <c r="AG1196">
        <v>6.3818052647926504E-3</v>
      </c>
      <c r="AH1196">
        <v>0.94827586206896597</v>
      </c>
      <c r="AI1196">
        <v>1</v>
      </c>
      <c r="AJ1196">
        <v>0.104531818181818</v>
      </c>
      <c r="AK1196">
        <v>0</v>
      </c>
      <c r="AL1196">
        <v>0</v>
      </c>
      <c r="AN1196" s="4">
        <f t="shared" si="54"/>
        <v>0</v>
      </c>
      <c r="AO1196" s="4">
        <f t="shared" si="55"/>
        <v>0</v>
      </c>
      <c r="AQ1196">
        <f t="shared" si="56"/>
        <v>0</v>
      </c>
    </row>
    <row r="1197" spans="1:43" x14ac:dyDescent="0.25">
      <c r="A1197" t="s">
        <v>2436</v>
      </c>
      <c r="B1197">
        <v>1032843498</v>
      </c>
      <c r="C1197">
        <v>304007753</v>
      </c>
      <c r="D1197">
        <v>1</v>
      </c>
      <c r="E1197" t="s">
        <v>39</v>
      </c>
      <c r="F1197" t="s">
        <v>2437</v>
      </c>
      <c r="G1197" t="s">
        <v>41</v>
      </c>
      <c r="H1197" s="2">
        <v>45170</v>
      </c>
      <c r="I1197">
        <v>62000</v>
      </c>
      <c r="J1197" t="s">
        <v>42</v>
      </c>
      <c r="K1197" t="s">
        <v>42</v>
      </c>
      <c r="L1197">
        <v>62000</v>
      </c>
      <c r="M1197" t="s">
        <v>42</v>
      </c>
      <c r="N1197">
        <v>408.73</v>
      </c>
      <c r="O1197">
        <v>0</v>
      </c>
      <c r="P1197">
        <v>62000</v>
      </c>
      <c r="Q1197" t="s">
        <v>47</v>
      </c>
      <c r="R1197">
        <v>0</v>
      </c>
      <c r="S1197">
        <v>9.8750000000000004E-2</v>
      </c>
      <c r="T1197" t="s">
        <v>44</v>
      </c>
      <c r="U1197">
        <v>45200</v>
      </c>
      <c r="V1197">
        <v>62000</v>
      </c>
      <c r="W1197" t="s">
        <v>42</v>
      </c>
      <c r="X1197" t="s">
        <v>42</v>
      </c>
      <c r="Y1197" t="s">
        <v>42</v>
      </c>
      <c r="Z1197">
        <v>9.1199999999999992</v>
      </c>
      <c r="AA1197">
        <v>0</v>
      </c>
      <c r="AB1197">
        <v>1</v>
      </c>
      <c r="AC1197">
        <v>2.5000000000000001E-4</v>
      </c>
      <c r="AD1197">
        <v>1</v>
      </c>
      <c r="AE1197" t="s">
        <v>44</v>
      </c>
      <c r="AF1197">
        <v>1.93548387096774E-4</v>
      </c>
      <c r="AG1197">
        <v>1.7651612903225799E-3</v>
      </c>
      <c r="AH1197">
        <v>1</v>
      </c>
      <c r="AI1197">
        <v>1</v>
      </c>
      <c r="AJ1197">
        <v>9.6541290322580603E-2</v>
      </c>
      <c r="AK1197">
        <v>4.8529032258064504E-3</v>
      </c>
      <c r="AL1197">
        <v>0</v>
      </c>
      <c r="AN1197" s="4">
        <f t="shared" si="54"/>
        <v>0</v>
      </c>
      <c r="AO1197" s="4">
        <f t="shared" si="55"/>
        <v>0</v>
      </c>
      <c r="AQ1197">
        <f t="shared" si="56"/>
        <v>25.073333333333327</v>
      </c>
    </row>
    <row r="1198" spans="1:43" x14ac:dyDescent="0.25">
      <c r="A1198" t="s">
        <v>2438</v>
      </c>
      <c r="B1198">
        <v>9206844079</v>
      </c>
      <c r="C1198">
        <v>304008405</v>
      </c>
      <c r="D1198">
        <v>1</v>
      </c>
      <c r="E1198" t="s">
        <v>39</v>
      </c>
      <c r="F1198" t="s">
        <v>2439</v>
      </c>
      <c r="G1198" t="s">
        <v>41</v>
      </c>
      <c r="H1198" s="2">
        <v>45170</v>
      </c>
      <c r="I1198">
        <v>55000</v>
      </c>
      <c r="J1198" t="s">
        <v>42</v>
      </c>
      <c r="K1198" t="s">
        <v>42</v>
      </c>
      <c r="L1198">
        <v>55000</v>
      </c>
      <c r="M1198" t="s">
        <v>42</v>
      </c>
      <c r="N1198">
        <v>490.47</v>
      </c>
      <c r="O1198">
        <v>20</v>
      </c>
      <c r="P1198">
        <v>54980</v>
      </c>
      <c r="Q1198" t="s">
        <v>43</v>
      </c>
      <c r="R1198">
        <v>0.11625000000000001</v>
      </c>
      <c r="S1198">
        <v>0.11874999999999999</v>
      </c>
      <c r="T1198" t="s">
        <v>44</v>
      </c>
      <c r="U1198">
        <v>45200</v>
      </c>
      <c r="V1198">
        <v>54980</v>
      </c>
      <c r="W1198" t="s">
        <v>42</v>
      </c>
      <c r="X1198" t="s">
        <v>42</v>
      </c>
      <c r="Y1198" t="s">
        <v>42</v>
      </c>
      <c r="Z1198">
        <v>21.1</v>
      </c>
      <c r="AA1198">
        <v>0</v>
      </c>
      <c r="AB1198">
        <v>1</v>
      </c>
      <c r="AC1198">
        <v>2.5000000000000001E-4</v>
      </c>
      <c r="AD1198">
        <v>1</v>
      </c>
      <c r="AE1198" t="s">
        <v>44</v>
      </c>
      <c r="AF1198">
        <v>2.18181818181818E-4</v>
      </c>
      <c r="AG1198">
        <v>4.6036363636363601E-3</v>
      </c>
      <c r="AH1198">
        <v>1</v>
      </c>
      <c r="AI1198">
        <v>1</v>
      </c>
      <c r="AJ1198">
        <v>0.113281818181818</v>
      </c>
      <c r="AK1198">
        <v>0</v>
      </c>
      <c r="AL1198">
        <v>0</v>
      </c>
      <c r="AN1198" s="4">
        <f t="shared" si="54"/>
        <v>20</v>
      </c>
      <c r="AO1198" s="4">
        <f t="shared" si="55"/>
        <v>0</v>
      </c>
      <c r="AQ1198">
        <f t="shared" si="56"/>
        <v>0</v>
      </c>
    </row>
    <row r="1199" spans="1:43" x14ac:dyDescent="0.25">
      <c r="A1199" t="s">
        <v>2440</v>
      </c>
      <c r="B1199">
        <v>1032843919</v>
      </c>
      <c r="C1199">
        <v>304004712</v>
      </c>
      <c r="D1199">
        <v>1</v>
      </c>
      <c r="E1199" t="s">
        <v>39</v>
      </c>
      <c r="F1199" t="s">
        <v>2441</v>
      </c>
      <c r="G1199" t="s">
        <v>41</v>
      </c>
      <c r="H1199" s="2">
        <v>45170</v>
      </c>
      <c r="I1199">
        <v>18000</v>
      </c>
      <c r="J1199" t="s">
        <v>42</v>
      </c>
      <c r="K1199" t="s">
        <v>42</v>
      </c>
      <c r="L1199">
        <v>18000</v>
      </c>
      <c r="M1199" t="s">
        <v>42</v>
      </c>
      <c r="N1199">
        <v>352.09</v>
      </c>
      <c r="O1199">
        <v>1000</v>
      </c>
      <c r="P1199">
        <v>17000</v>
      </c>
      <c r="Q1199" t="s">
        <v>47</v>
      </c>
      <c r="R1199">
        <v>0</v>
      </c>
      <c r="S1199">
        <v>0.115</v>
      </c>
      <c r="T1199" t="s">
        <v>44</v>
      </c>
      <c r="U1199">
        <v>45231</v>
      </c>
      <c r="V1199">
        <v>17000</v>
      </c>
      <c r="W1199" t="s">
        <v>42</v>
      </c>
      <c r="X1199" t="s">
        <v>42</v>
      </c>
      <c r="Y1199" t="s">
        <v>42</v>
      </c>
      <c r="Z1199">
        <v>9.1199999999999992</v>
      </c>
      <c r="AA1199">
        <v>0</v>
      </c>
      <c r="AB1199">
        <v>1</v>
      </c>
      <c r="AC1199">
        <v>2.5000000000000001E-4</v>
      </c>
      <c r="AD1199">
        <v>1</v>
      </c>
      <c r="AE1199" t="s">
        <v>44</v>
      </c>
      <c r="AF1199">
        <v>6.6666666666666697E-4</v>
      </c>
      <c r="AG1199">
        <v>6.0800000000000003E-3</v>
      </c>
      <c r="AH1199">
        <v>1</v>
      </c>
      <c r="AI1199">
        <v>1</v>
      </c>
      <c r="AJ1199">
        <v>0.10800333333333299</v>
      </c>
      <c r="AK1199">
        <v>4.4933333333333301E-3</v>
      </c>
      <c r="AL1199">
        <v>0</v>
      </c>
      <c r="AN1199" s="4">
        <f t="shared" si="54"/>
        <v>1000</v>
      </c>
      <c r="AO1199" s="4">
        <f t="shared" si="55"/>
        <v>0</v>
      </c>
      <c r="AQ1199">
        <f t="shared" si="56"/>
        <v>6.7399999999999949</v>
      </c>
    </row>
    <row r="1200" spans="1:43" x14ac:dyDescent="0.25">
      <c r="A1200" t="s">
        <v>2442</v>
      </c>
      <c r="B1200">
        <v>1032844581</v>
      </c>
      <c r="C1200">
        <v>304004715</v>
      </c>
      <c r="D1200">
        <v>1</v>
      </c>
      <c r="E1200" t="s">
        <v>39</v>
      </c>
      <c r="F1200" t="s">
        <v>2443</v>
      </c>
      <c r="G1200" t="s">
        <v>41</v>
      </c>
      <c r="H1200" s="2">
        <v>45170</v>
      </c>
      <c r="I1200">
        <v>58800</v>
      </c>
      <c r="J1200" t="s">
        <v>42</v>
      </c>
      <c r="K1200" t="s">
        <v>42</v>
      </c>
      <c r="L1200">
        <v>58800</v>
      </c>
      <c r="M1200" t="s">
        <v>42</v>
      </c>
      <c r="N1200">
        <v>954.25</v>
      </c>
      <c r="O1200">
        <v>0</v>
      </c>
      <c r="P1200">
        <v>58800</v>
      </c>
      <c r="Q1200" t="s">
        <v>47</v>
      </c>
      <c r="R1200">
        <v>0</v>
      </c>
      <c r="S1200">
        <v>0.10375</v>
      </c>
      <c r="T1200" t="s">
        <v>44</v>
      </c>
      <c r="U1200">
        <v>45231</v>
      </c>
      <c r="V1200">
        <v>58800</v>
      </c>
      <c r="W1200" t="s">
        <v>42</v>
      </c>
      <c r="X1200" t="s">
        <v>42</v>
      </c>
      <c r="Y1200" t="s">
        <v>42</v>
      </c>
      <c r="Z1200">
        <v>9.1199999999999992</v>
      </c>
      <c r="AA1200">
        <v>0</v>
      </c>
      <c r="AB1200">
        <v>1</v>
      </c>
      <c r="AC1200">
        <v>2.5000000000000001E-4</v>
      </c>
      <c r="AD1200">
        <v>1</v>
      </c>
      <c r="AE1200" t="s">
        <v>44</v>
      </c>
      <c r="AF1200">
        <v>2.0408163265306099E-4</v>
      </c>
      <c r="AG1200">
        <v>1.86122448979592E-3</v>
      </c>
      <c r="AH1200">
        <v>1</v>
      </c>
      <c r="AI1200">
        <v>1</v>
      </c>
      <c r="AJ1200">
        <v>0.101434693877551</v>
      </c>
      <c r="AK1200">
        <v>4.8448979591836699E-3</v>
      </c>
      <c r="AL1200">
        <v>0</v>
      </c>
      <c r="AN1200" s="4">
        <f t="shared" si="54"/>
        <v>0</v>
      </c>
      <c r="AO1200" s="4">
        <f t="shared" si="55"/>
        <v>0</v>
      </c>
      <c r="AQ1200">
        <f t="shared" si="56"/>
        <v>23.739999999999981</v>
      </c>
    </row>
    <row r="1201" spans="1:43" x14ac:dyDescent="0.25">
      <c r="A1201" t="s">
        <v>2444</v>
      </c>
      <c r="B1201">
        <v>9204871272</v>
      </c>
      <c r="C1201">
        <v>303979658</v>
      </c>
      <c r="D1201">
        <v>1</v>
      </c>
      <c r="E1201" t="s">
        <v>39</v>
      </c>
      <c r="F1201" t="s">
        <v>2445</v>
      </c>
      <c r="G1201" t="s">
        <v>41</v>
      </c>
      <c r="H1201" s="2">
        <v>45170</v>
      </c>
      <c r="I1201">
        <v>36956.239999999998</v>
      </c>
      <c r="J1201" t="s">
        <v>42</v>
      </c>
      <c r="K1201" t="s">
        <v>42</v>
      </c>
      <c r="L1201">
        <v>36956.239999999998</v>
      </c>
      <c r="M1201" t="s">
        <v>42</v>
      </c>
      <c r="N1201">
        <v>298.91000000000003</v>
      </c>
      <c r="O1201">
        <v>0</v>
      </c>
      <c r="P1201">
        <v>36956.239999999998</v>
      </c>
      <c r="Q1201" t="s">
        <v>43</v>
      </c>
      <c r="R1201">
        <v>9.1249999999999998E-2</v>
      </c>
      <c r="S1201">
        <v>9.375E-2</v>
      </c>
      <c r="T1201" t="s">
        <v>44</v>
      </c>
      <c r="U1201">
        <v>45200</v>
      </c>
      <c r="V1201">
        <v>36956.239999999998</v>
      </c>
      <c r="W1201" t="s">
        <v>42</v>
      </c>
      <c r="X1201" t="s">
        <v>42</v>
      </c>
      <c r="Y1201" t="s">
        <v>42</v>
      </c>
      <c r="Z1201">
        <v>16.38</v>
      </c>
      <c r="AA1201">
        <v>0</v>
      </c>
      <c r="AB1201">
        <v>1</v>
      </c>
      <c r="AC1201">
        <v>2.5000000000000001E-4</v>
      </c>
      <c r="AD1201">
        <v>1</v>
      </c>
      <c r="AE1201" t="s">
        <v>44</v>
      </c>
      <c r="AF1201">
        <v>3.2470835777665698E-4</v>
      </c>
      <c r="AG1201">
        <v>5.3187229003816396E-3</v>
      </c>
      <c r="AH1201">
        <v>1</v>
      </c>
      <c r="AI1201">
        <v>1</v>
      </c>
      <c r="AJ1201">
        <v>8.8175291642223305E-2</v>
      </c>
      <c r="AK1201">
        <v>0</v>
      </c>
      <c r="AL1201">
        <v>0</v>
      </c>
      <c r="AN1201" s="4">
        <f t="shared" si="54"/>
        <v>0</v>
      </c>
      <c r="AO1201" s="4">
        <f t="shared" si="55"/>
        <v>0</v>
      </c>
      <c r="AQ1201">
        <f t="shared" si="56"/>
        <v>0</v>
      </c>
    </row>
    <row r="1202" spans="1:43" x14ac:dyDescent="0.25">
      <c r="A1202" t="s">
        <v>2446</v>
      </c>
      <c r="B1202">
        <v>1032840750</v>
      </c>
      <c r="C1202">
        <v>303981824</v>
      </c>
      <c r="D1202">
        <v>1</v>
      </c>
      <c r="E1202" t="s">
        <v>39</v>
      </c>
      <c r="F1202" t="s">
        <v>2447</v>
      </c>
      <c r="G1202" t="s">
        <v>41</v>
      </c>
      <c r="H1202" s="2">
        <v>45170</v>
      </c>
      <c r="I1202">
        <v>74336</v>
      </c>
      <c r="J1202" t="s">
        <v>42</v>
      </c>
      <c r="K1202" t="s">
        <v>42</v>
      </c>
      <c r="L1202">
        <v>74336</v>
      </c>
      <c r="M1202" t="s">
        <v>42</v>
      </c>
      <c r="N1202">
        <v>1341.61</v>
      </c>
      <c r="O1202">
        <v>0</v>
      </c>
      <c r="P1202">
        <v>74336</v>
      </c>
      <c r="Q1202" t="s">
        <v>47</v>
      </c>
      <c r="R1202">
        <v>0</v>
      </c>
      <c r="S1202">
        <v>0.1075</v>
      </c>
      <c r="T1202" t="s">
        <v>44</v>
      </c>
      <c r="U1202">
        <v>45231</v>
      </c>
      <c r="V1202">
        <v>74336</v>
      </c>
      <c r="W1202" t="s">
        <v>42</v>
      </c>
      <c r="X1202" t="s">
        <v>42</v>
      </c>
      <c r="Y1202" t="s">
        <v>42</v>
      </c>
      <c r="Z1202">
        <v>9.1199999999999992</v>
      </c>
      <c r="AA1202">
        <v>0</v>
      </c>
      <c r="AB1202">
        <v>1</v>
      </c>
      <c r="AC1202">
        <v>2.5000000000000001E-4</v>
      </c>
      <c r="AD1202">
        <v>1</v>
      </c>
      <c r="AE1202" t="s">
        <v>44</v>
      </c>
      <c r="AF1202">
        <v>1.61429186396901E-4</v>
      </c>
      <c r="AG1202">
        <v>1.47223417993973E-3</v>
      </c>
      <c r="AH1202">
        <v>1</v>
      </c>
      <c r="AI1202">
        <v>1</v>
      </c>
      <c r="AJ1202">
        <v>0.105616336633663</v>
      </c>
      <c r="AK1202">
        <v>4.8773138183383601E-3</v>
      </c>
      <c r="AL1202">
        <v>0</v>
      </c>
      <c r="AN1202" s="4">
        <f t="shared" si="54"/>
        <v>0</v>
      </c>
      <c r="AO1202" s="4">
        <f t="shared" si="55"/>
        <v>0</v>
      </c>
      <c r="AQ1202">
        <f t="shared" si="56"/>
        <v>30.213333333333363</v>
      </c>
    </row>
    <row r="1203" spans="1:43" x14ac:dyDescent="0.25">
      <c r="A1203" t="s">
        <v>2448</v>
      </c>
      <c r="B1203">
        <v>9205684492</v>
      </c>
      <c r="C1203">
        <v>303981980</v>
      </c>
      <c r="D1203">
        <v>1</v>
      </c>
      <c r="E1203" t="s">
        <v>39</v>
      </c>
      <c r="F1203" t="s">
        <v>2449</v>
      </c>
      <c r="G1203" t="s">
        <v>41</v>
      </c>
      <c r="H1203" s="2">
        <v>45170</v>
      </c>
      <c r="I1203">
        <v>37440.79</v>
      </c>
      <c r="J1203" t="s">
        <v>42</v>
      </c>
      <c r="K1203" t="s">
        <v>42</v>
      </c>
      <c r="L1203">
        <v>37440.79</v>
      </c>
      <c r="M1203" t="s">
        <v>42</v>
      </c>
      <c r="N1203">
        <v>307.93</v>
      </c>
      <c r="O1203">
        <v>192.07</v>
      </c>
      <c r="P1203">
        <v>37248.720000000001</v>
      </c>
      <c r="Q1203" t="s">
        <v>43</v>
      </c>
      <c r="R1203">
        <v>9.375E-2</v>
      </c>
      <c r="S1203">
        <v>9.6250000000000002E-2</v>
      </c>
      <c r="T1203" t="s">
        <v>44</v>
      </c>
      <c r="U1203">
        <v>45200</v>
      </c>
      <c r="V1203">
        <v>37248.720000000001</v>
      </c>
      <c r="W1203" t="s">
        <v>42</v>
      </c>
      <c r="X1203" t="s">
        <v>42</v>
      </c>
      <c r="Y1203" t="s">
        <v>42</v>
      </c>
      <c r="Z1203">
        <v>16.420000000000002</v>
      </c>
      <c r="AA1203">
        <v>0</v>
      </c>
      <c r="AB1203">
        <v>1</v>
      </c>
      <c r="AC1203">
        <v>2.5000000000000001E-4</v>
      </c>
      <c r="AD1203">
        <v>1</v>
      </c>
      <c r="AE1203" t="s">
        <v>44</v>
      </c>
      <c r="AF1203">
        <v>3.2050605769803501E-4</v>
      </c>
      <c r="AG1203">
        <v>5.2627094674017301E-3</v>
      </c>
      <c r="AH1203">
        <v>1</v>
      </c>
      <c r="AI1203">
        <v>1</v>
      </c>
      <c r="AJ1203">
        <v>9.0679493942302E-2</v>
      </c>
      <c r="AK1203">
        <v>0</v>
      </c>
      <c r="AL1203">
        <v>0</v>
      </c>
      <c r="AN1203" s="4">
        <f t="shared" si="54"/>
        <v>192.06999999999971</v>
      </c>
      <c r="AO1203" s="4">
        <f t="shared" si="55"/>
        <v>-2.8421709430404007E-13</v>
      </c>
      <c r="AQ1203">
        <f t="shared" si="56"/>
        <v>0</v>
      </c>
    </row>
    <row r="1204" spans="1:43" x14ac:dyDescent="0.25">
      <c r="A1204" t="s">
        <v>2450</v>
      </c>
      <c r="B1204">
        <v>9206221930</v>
      </c>
      <c r="C1204">
        <v>304008270</v>
      </c>
      <c r="D1204">
        <v>1</v>
      </c>
      <c r="E1204" t="s">
        <v>39</v>
      </c>
      <c r="F1204" t="s">
        <v>2451</v>
      </c>
      <c r="G1204" t="s">
        <v>41</v>
      </c>
      <c r="H1204" s="2">
        <v>45170</v>
      </c>
      <c r="I1204">
        <v>35000</v>
      </c>
      <c r="J1204" t="s">
        <v>42</v>
      </c>
      <c r="K1204" t="s">
        <v>42</v>
      </c>
      <c r="L1204">
        <v>35000</v>
      </c>
      <c r="M1204" t="s">
        <v>42</v>
      </c>
      <c r="N1204">
        <v>337.05</v>
      </c>
      <c r="O1204">
        <v>1000</v>
      </c>
      <c r="P1204">
        <v>34000</v>
      </c>
      <c r="Q1204" t="s">
        <v>43</v>
      </c>
      <c r="R1204">
        <v>9.5000000000000001E-2</v>
      </c>
      <c r="S1204">
        <v>9.7500000000000003E-2</v>
      </c>
      <c r="T1204" t="s">
        <v>44</v>
      </c>
      <c r="U1204">
        <v>45200</v>
      </c>
      <c r="V1204">
        <v>34000</v>
      </c>
      <c r="W1204" t="s">
        <v>42</v>
      </c>
      <c r="X1204" t="s">
        <v>42</v>
      </c>
      <c r="Y1204" t="s">
        <v>42</v>
      </c>
      <c r="Z1204">
        <v>17.739999999999998</v>
      </c>
      <c r="AA1204">
        <v>0</v>
      </c>
      <c r="AB1204">
        <v>1</v>
      </c>
      <c r="AC1204">
        <v>2.5000000000000001E-4</v>
      </c>
      <c r="AD1204">
        <v>1</v>
      </c>
      <c r="AE1204" t="s">
        <v>44</v>
      </c>
      <c r="AF1204">
        <v>3.4285714285714301E-4</v>
      </c>
      <c r="AG1204">
        <v>6.0822857142857102E-3</v>
      </c>
      <c r="AH1204">
        <v>1</v>
      </c>
      <c r="AI1204">
        <v>1</v>
      </c>
      <c r="AJ1204">
        <v>9.1907142857142896E-2</v>
      </c>
      <c r="AK1204">
        <v>0</v>
      </c>
      <c r="AL1204">
        <v>0</v>
      </c>
      <c r="AN1204" s="4">
        <f t="shared" si="54"/>
        <v>1000</v>
      </c>
      <c r="AO1204" s="4">
        <f t="shared" si="55"/>
        <v>0</v>
      </c>
      <c r="AQ1204">
        <f t="shared" si="56"/>
        <v>0</v>
      </c>
    </row>
    <row r="1205" spans="1:43" x14ac:dyDescent="0.25">
      <c r="A1205" t="s">
        <v>2452</v>
      </c>
      <c r="B1205">
        <v>9206029150</v>
      </c>
      <c r="C1205">
        <v>304008272</v>
      </c>
      <c r="D1205">
        <v>1</v>
      </c>
      <c r="E1205" t="s">
        <v>39</v>
      </c>
      <c r="F1205" t="s">
        <v>2453</v>
      </c>
      <c r="G1205" t="s">
        <v>41</v>
      </c>
      <c r="H1205" s="2">
        <v>45170</v>
      </c>
      <c r="I1205">
        <v>85000</v>
      </c>
      <c r="J1205" t="s">
        <v>42</v>
      </c>
      <c r="K1205" t="s">
        <v>42</v>
      </c>
      <c r="L1205">
        <v>85000</v>
      </c>
      <c r="M1205" t="s">
        <v>42</v>
      </c>
      <c r="N1205">
        <v>937.03</v>
      </c>
      <c r="O1205">
        <v>0</v>
      </c>
      <c r="P1205">
        <v>85000</v>
      </c>
      <c r="Q1205" t="s">
        <v>43</v>
      </c>
      <c r="R1205">
        <v>0.10875</v>
      </c>
      <c r="S1205">
        <v>0.11125</v>
      </c>
      <c r="T1205" t="s">
        <v>44</v>
      </c>
      <c r="U1205">
        <v>45200</v>
      </c>
      <c r="V1205">
        <v>85000</v>
      </c>
      <c r="W1205" t="s">
        <v>42</v>
      </c>
      <c r="X1205" t="s">
        <v>42</v>
      </c>
      <c r="Y1205" t="s">
        <v>42</v>
      </c>
      <c r="Z1205">
        <v>43.08</v>
      </c>
      <c r="AA1205">
        <v>0</v>
      </c>
      <c r="AB1205">
        <v>1</v>
      </c>
      <c r="AC1205">
        <v>2.5000000000000001E-4</v>
      </c>
      <c r="AD1205">
        <v>1</v>
      </c>
      <c r="AE1205" t="s">
        <v>44</v>
      </c>
      <c r="AF1205">
        <v>1.4117647058823501E-4</v>
      </c>
      <c r="AG1205">
        <v>6.08188235294118E-3</v>
      </c>
      <c r="AH1205">
        <v>1</v>
      </c>
      <c r="AI1205">
        <v>1</v>
      </c>
      <c r="AJ1205">
        <v>0.10585882352941201</v>
      </c>
      <c r="AK1205">
        <v>0</v>
      </c>
      <c r="AL1205">
        <v>0</v>
      </c>
      <c r="AN1205" s="4">
        <f t="shared" si="54"/>
        <v>0</v>
      </c>
      <c r="AO1205" s="4">
        <f t="shared" si="55"/>
        <v>0</v>
      </c>
      <c r="AQ1205">
        <f t="shared" si="56"/>
        <v>0</v>
      </c>
    </row>
    <row r="1206" spans="1:43" x14ac:dyDescent="0.25">
      <c r="A1206" t="s">
        <v>2454</v>
      </c>
      <c r="B1206">
        <v>1032815332</v>
      </c>
      <c r="C1206">
        <v>304008293</v>
      </c>
      <c r="D1206">
        <v>1</v>
      </c>
      <c r="E1206" t="s">
        <v>39</v>
      </c>
      <c r="F1206" t="s">
        <v>2455</v>
      </c>
      <c r="G1206" t="s">
        <v>41</v>
      </c>
      <c r="H1206" s="2">
        <v>45170</v>
      </c>
      <c r="I1206">
        <v>99205.7</v>
      </c>
      <c r="J1206" t="s">
        <v>42</v>
      </c>
      <c r="K1206" t="s">
        <v>42</v>
      </c>
      <c r="L1206">
        <v>99205.7</v>
      </c>
      <c r="M1206">
        <v>-99205.7</v>
      </c>
      <c r="N1206">
        <v>855.98310000000004</v>
      </c>
      <c r="O1206">
        <v>99205.7</v>
      </c>
      <c r="P1206">
        <v>0</v>
      </c>
      <c r="Q1206" t="s">
        <v>47</v>
      </c>
      <c r="R1206">
        <v>0</v>
      </c>
      <c r="S1206">
        <v>0.105</v>
      </c>
      <c r="T1206" t="s">
        <v>44</v>
      </c>
      <c r="U1206">
        <v>45214</v>
      </c>
      <c r="V1206">
        <v>99100.61</v>
      </c>
      <c r="W1206" t="s">
        <v>42</v>
      </c>
      <c r="X1206" t="s">
        <v>42</v>
      </c>
      <c r="Y1206" t="s">
        <v>42</v>
      </c>
      <c r="Z1206">
        <v>0</v>
      </c>
      <c r="AA1206">
        <v>0</v>
      </c>
      <c r="AB1206">
        <v>1</v>
      </c>
      <c r="AC1206">
        <v>2.5000000000000001E-4</v>
      </c>
      <c r="AD1206">
        <v>1</v>
      </c>
      <c r="AE1206" t="s">
        <v>177</v>
      </c>
      <c r="AF1206">
        <v>1.2096079156742E-4</v>
      </c>
      <c r="AG1206">
        <v>0</v>
      </c>
      <c r="AH1206">
        <v>0</v>
      </c>
      <c r="AI1206">
        <v>0</v>
      </c>
      <c r="AJ1206">
        <v>0.104629039208433</v>
      </c>
      <c r="AK1206">
        <v>5.0000000000000001E-3</v>
      </c>
      <c r="AL1206">
        <v>0</v>
      </c>
      <c r="AN1206" s="4">
        <f t="shared" si="54"/>
        <v>99205.7</v>
      </c>
      <c r="AO1206" s="4">
        <f t="shared" si="55"/>
        <v>0</v>
      </c>
      <c r="AQ1206">
        <f t="shared" si="56"/>
        <v>41.335708333333336</v>
      </c>
    </row>
    <row r="1207" spans="1:43" x14ac:dyDescent="0.25">
      <c r="A1207" t="s">
        <v>2456</v>
      </c>
      <c r="B1207">
        <v>9206919178</v>
      </c>
      <c r="C1207">
        <v>304008488</v>
      </c>
      <c r="D1207">
        <v>1</v>
      </c>
      <c r="E1207" t="s">
        <v>39</v>
      </c>
      <c r="F1207" t="s">
        <v>2457</v>
      </c>
      <c r="G1207" t="s">
        <v>41</v>
      </c>
      <c r="H1207" s="2">
        <v>45170</v>
      </c>
      <c r="I1207">
        <v>35000</v>
      </c>
      <c r="J1207" t="s">
        <v>42</v>
      </c>
      <c r="K1207" t="s">
        <v>42</v>
      </c>
      <c r="L1207">
        <v>35000</v>
      </c>
      <c r="M1207" t="s">
        <v>42</v>
      </c>
      <c r="N1207">
        <v>384.04</v>
      </c>
      <c r="O1207">
        <v>0</v>
      </c>
      <c r="P1207">
        <v>35000</v>
      </c>
      <c r="Q1207" t="s">
        <v>43</v>
      </c>
      <c r="R1207">
        <v>0.11125</v>
      </c>
      <c r="S1207">
        <v>0.11375</v>
      </c>
      <c r="T1207" t="s">
        <v>44</v>
      </c>
      <c r="U1207">
        <v>45200</v>
      </c>
      <c r="V1207">
        <v>35000</v>
      </c>
      <c r="W1207" t="s">
        <v>42</v>
      </c>
      <c r="X1207" t="s">
        <v>42</v>
      </c>
      <c r="Y1207" t="s">
        <v>42</v>
      </c>
      <c r="Z1207">
        <v>17.260000000000002</v>
      </c>
      <c r="AA1207">
        <v>0</v>
      </c>
      <c r="AB1207">
        <v>1</v>
      </c>
      <c r="AC1207">
        <v>2.5000000000000001E-4</v>
      </c>
      <c r="AD1207">
        <v>1</v>
      </c>
      <c r="AE1207" t="s">
        <v>44</v>
      </c>
      <c r="AF1207">
        <v>3.4285714285714301E-4</v>
      </c>
      <c r="AG1207">
        <v>5.91771428571429E-3</v>
      </c>
      <c r="AH1207">
        <v>1</v>
      </c>
      <c r="AI1207">
        <v>1</v>
      </c>
      <c r="AJ1207">
        <v>0.10815714285714299</v>
      </c>
      <c r="AK1207">
        <v>0</v>
      </c>
      <c r="AL1207">
        <v>0</v>
      </c>
      <c r="AN1207" s="4">
        <f t="shared" si="54"/>
        <v>0</v>
      </c>
      <c r="AO1207" s="4">
        <f t="shared" si="55"/>
        <v>0</v>
      </c>
      <c r="AQ1207">
        <f t="shared" si="56"/>
        <v>0</v>
      </c>
    </row>
    <row r="1208" spans="1:43" x14ac:dyDescent="0.25">
      <c r="A1208" t="s">
        <v>2458</v>
      </c>
      <c r="B1208">
        <v>9206880628</v>
      </c>
      <c r="C1208">
        <v>304008490</v>
      </c>
      <c r="D1208">
        <v>1</v>
      </c>
      <c r="E1208" t="s">
        <v>39</v>
      </c>
      <c r="F1208" t="s">
        <v>2459</v>
      </c>
      <c r="G1208" t="s">
        <v>41</v>
      </c>
      <c r="H1208" s="2">
        <v>45170</v>
      </c>
      <c r="I1208">
        <v>160946.73000000001</v>
      </c>
      <c r="J1208" t="s">
        <v>42</v>
      </c>
      <c r="K1208" t="s">
        <v>42</v>
      </c>
      <c r="L1208">
        <v>160946.73000000001</v>
      </c>
      <c r="M1208" t="s">
        <v>42</v>
      </c>
      <c r="N1208">
        <v>1332.77</v>
      </c>
      <c r="O1208">
        <v>17.23</v>
      </c>
      <c r="P1208">
        <v>160929.5</v>
      </c>
      <c r="Q1208" t="s">
        <v>43</v>
      </c>
      <c r="R1208">
        <v>9.5000000000000001E-2</v>
      </c>
      <c r="S1208">
        <v>9.7500000000000003E-2</v>
      </c>
      <c r="T1208" t="s">
        <v>44</v>
      </c>
      <c r="U1208">
        <v>45231</v>
      </c>
      <c r="V1208">
        <v>160929.5</v>
      </c>
      <c r="W1208" t="s">
        <v>42</v>
      </c>
      <c r="X1208" t="s">
        <v>42</v>
      </c>
      <c r="Y1208" t="s">
        <v>42</v>
      </c>
      <c r="Z1208">
        <v>68.349999999999994</v>
      </c>
      <c r="AA1208">
        <v>0</v>
      </c>
      <c r="AB1208">
        <v>1</v>
      </c>
      <c r="AC1208">
        <v>2.5000000000000001E-4</v>
      </c>
      <c r="AD1208">
        <v>1</v>
      </c>
      <c r="AE1208" t="s">
        <v>44</v>
      </c>
      <c r="AF1208" s="3">
        <v>7.4558830738592798E-5</v>
      </c>
      <c r="AG1208">
        <v>5.0960960809828199E-3</v>
      </c>
      <c r="AH1208">
        <v>1</v>
      </c>
      <c r="AI1208">
        <v>1</v>
      </c>
      <c r="AJ1208">
        <v>9.2175441169261393E-2</v>
      </c>
      <c r="AK1208">
        <v>0</v>
      </c>
      <c r="AL1208">
        <v>0</v>
      </c>
      <c r="AN1208" s="4">
        <f t="shared" si="54"/>
        <v>17.230000000010477</v>
      </c>
      <c r="AO1208" s="4">
        <f t="shared" si="55"/>
        <v>1.0476952638782677E-11</v>
      </c>
      <c r="AQ1208">
        <f t="shared" si="56"/>
        <v>0</v>
      </c>
    </row>
    <row r="1209" spans="1:43" x14ac:dyDescent="0.25">
      <c r="A1209" t="s">
        <v>2460</v>
      </c>
      <c r="B1209">
        <v>9206870645</v>
      </c>
      <c r="C1209">
        <v>304008492</v>
      </c>
      <c r="D1209">
        <v>1</v>
      </c>
      <c r="E1209" t="s">
        <v>39</v>
      </c>
      <c r="F1209" t="s">
        <v>2461</v>
      </c>
      <c r="G1209" t="s">
        <v>41</v>
      </c>
      <c r="H1209" s="2">
        <v>45170</v>
      </c>
      <c r="I1209">
        <v>54992.38</v>
      </c>
      <c r="J1209" t="s">
        <v>42</v>
      </c>
      <c r="K1209" t="s">
        <v>42</v>
      </c>
      <c r="L1209">
        <v>54992.38</v>
      </c>
      <c r="M1209" t="s">
        <v>42</v>
      </c>
      <c r="N1209">
        <v>0</v>
      </c>
      <c r="O1209">
        <v>0</v>
      </c>
      <c r="P1209">
        <v>54992.38</v>
      </c>
      <c r="Q1209" t="s">
        <v>43</v>
      </c>
      <c r="R1209">
        <v>0.10625</v>
      </c>
      <c r="S1209">
        <v>0.10875</v>
      </c>
      <c r="T1209" t="s">
        <v>44</v>
      </c>
      <c r="U1209">
        <v>45200</v>
      </c>
      <c r="V1209">
        <v>54992.38</v>
      </c>
      <c r="W1209" t="s">
        <v>42</v>
      </c>
      <c r="X1209" t="s">
        <v>42</v>
      </c>
      <c r="Y1209" t="s">
        <v>42</v>
      </c>
      <c r="Z1209">
        <v>0</v>
      </c>
      <c r="AA1209">
        <v>0</v>
      </c>
      <c r="AB1209">
        <v>1</v>
      </c>
      <c r="AC1209">
        <v>2.5000000000000001E-4</v>
      </c>
      <c r="AD1209">
        <v>1</v>
      </c>
      <c r="AE1209" t="s">
        <v>44</v>
      </c>
      <c r="AF1209">
        <v>2.1821205046953799E-4</v>
      </c>
      <c r="AG1209">
        <v>0</v>
      </c>
      <c r="AH1209">
        <v>1</v>
      </c>
      <c r="AI1209">
        <v>1</v>
      </c>
      <c r="AJ1209">
        <v>0.10328178794953</v>
      </c>
      <c r="AK1209">
        <v>0</v>
      </c>
      <c r="AL1209">
        <v>0</v>
      </c>
      <c r="AN1209" s="4">
        <f t="shared" si="54"/>
        <v>0</v>
      </c>
      <c r="AO1209" s="4">
        <f t="shared" si="55"/>
        <v>0</v>
      </c>
      <c r="AQ1209">
        <f t="shared" si="56"/>
        <v>0</v>
      </c>
    </row>
    <row r="1210" spans="1:43" x14ac:dyDescent="0.25">
      <c r="A1210" t="s">
        <v>2462</v>
      </c>
      <c r="B1210">
        <v>9206388309</v>
      </c>
      <c r="C1210">
        <v>304008513</v>
      </c>
      <c r="D1210">
        <v>1</v>
      </c>
      <c r="E1210" t="s">
        <v>39</v>
      </c>
      <c r="F1210" t="s">
        <v>2463</v>
      </c>
      <c r="G1210" t="s">
        <v>41</v>
      </c>
      <c r="H1210" s="2">
        <v>45170</v>
      </c>
      <c r="I1210">
        <v>75000</v>
      </c>
      <c r="J1210" t="s">
        <v>42</v>
      </c>
      <c r="K1210" t="s">
        <v>42</v>
      </c>
      <c r="L1210">
        <v>75000</v>
      </c>
      <c r="M1210" t="s">
        <v>42</v>
      </c>
      <c r="N1210">
        <v>730.47</v>
      </c>
      <c r="O1210">
        <v>0</v>
      </c>
      <c r="P1210">
        <v>75000</v>
      </c>
      <c r="Q1210" t="s">
        <v>43</v>
      </c>
      <c r="R1210">
        <v>9.8750000000000004E-2</v>
      </c>
      <c r="S1210">
        <v>0.10125000000000001</v>
      </c>
      <c r="T1210" t="s">
        <v>44</v>
      </c>
      <c r="U1210">
        <v>45200</v>
      </c>
      <c r="V1210">
        <v>75000</v>
      </c>
      <c r="W1210" t="s">
        <v>42</v>
      </c>
      <c r="X1210" t="s">
        <v>42</v>
      </c>
      <c r="Y1210" t="s">
        <v>42</v>
      </c>
      <c r="Z1210">
        <v>36.99</v>
      </c>
      <c r="AA1210">
        <v>0</v>
      </c>
      <c r="AB1210">
        <v>1</v>
      </c>
      <c r="AC1210">
        <v>2.5000000000000001E-4</v>
      </c>
      <c r="AD1210">
        <v>1</v>
      </c>
      <c r="AE1210" t="s">
        <v>44</v>
      </c>
      <c r="AF1210">
        <v>1.6000000000000001E-4</v>
      </c>
      <c r="AG1210">
        <v>5.9183999999999999E-3</v>
      </c>
      <c r="AH1210">
        <v>1</v>
      </c>
      <c r="AI1210">
        <v>1</v>
      </c>
      <c r="AJ1210">
        <v>9.5839999999999995E-2</v>
      </c>
      <c r="AK1210">
        <v>0</v>
      </c>
      <c r="AL1210">
        <v>0</v>
      </c>
      <c r="AN1210" s="4">
        <f t="shared" si="54"/>
        <v>0</v>
      </c>
      <c r="AO1210" s="4">
        <f t="shared" si="55"/>
        <v>0</v>
      </c>
      <c r="AQ1210">
        <f t="shared" si="56"/>
        <v>0</v>
      </c>
    </row>
    <row r="1211" spans="1:43" x14ac:dyDescent="0.25">
      <c r="A1211" t="s">
        <v>2464</v>
      </c>
      <c r="B1211">
        <v>9206791627</v>
      </c>
      <c r="C1211">
        <v>304009865</v>
      </c>
      <c r="D1211">
        <v>1</v>
      </c>
      <c r="E1211" t="s">
        <v>39</v>
      </c>
      <c r="F1211" t="s">
        <v>2465</v>
      </c>
      <c r="G1211" t="s">
        <v>41</v>
      </c>
      <c r="H1211" s="2">
        <v>45170</v>
      </c>
      <c r="I1211">
        <v>45000</v>
      </c>
      <c r="J1211" t="s">
        <v>42</v>
      </c>
      <c r="K1211" t="s">
        <v>42</v>
      </c>
      <c r="L1211">
        <v>45000</v>
      </c>
      <c r="M1211" t="s">
        <v>42</v>
      </c>
      <c r="N1211">
        <v>383.73</v>
      </c>
      <c r="O1211">
        <v>0</v>
      </c>
      <c r="P1211">
        <v>45000</v>
      </c>
      <c r="Q1211" t="s">
        <v>43</v>
      </c>
      <c r="R1211">
        <v>0.10375</v>
      </c>
      <c r="S1211">
        <v>0.10625</v>
      </c>
      <c r="T1211" t="s">
        <v>44</v>
      </c>
      <c r="U1211">
        <v>45200</v>
      </c>
      <c r="V1211">
        <v>45000</v>
      </c>
      <c r="W1211" t="s">
        <v>42</v>
      </c>
      <c r="X1211" t="s">
        <v>42</v>
      </c>
      <c r="Y1211" t="s">
        <v>42</v>
      </c>
      <c r="Z1211">
        <v>18.489999999999998</v>
      </c>
      <c r="AA1211">
        <v>0</v>
      </c>
      <c r="AB1211">
        <v>1</v>
      </c>
      <c r="AC1211">
        <v>2.5000000000000001E-4</v>
      </c>
      <c r="AD1211">
        <v>1</v>
      </c>
      <c r="AE1211" t="s">
        <v>44</v>
      </c>
      <c r="AF1211">
        <v>2.66666666666667E-4</v>
      </c>
      <c r="AG1211">
        <v>4.93066666666667E-3</v>
      </c>
      <c r="AH1211">
        <v>1</v>
      </c>
      <c r="AI1211">
        <v>1</v>
      </c>
      <c r="AJ1211">
        <v>0.10073333333333299</v>
      </c>
      <c r="AK1211">
        <v>0</v>
      </c>
      <c r="AL1211">
        <v>0</v>
      </c>
      <c r="AN1211" s="4">
        <f t="shared" si="54"/>
        <v>0</v>
      </c>
      <c r="AO1211" s="4">
        <f t="shared" si="55"/>
        <v>0</v>
      </c>
      <c r="AQ1211">
        <f t="shared" si="56"/>
        <v>0</v>
      </c>
    </row>
    <row r="1212" spans="1:43" x14ac:dyDescent="0.25">
      <c r="A1212" t="s">
        <v>2466</v>
      </c>
      <c r="B1212">
        <v>9206726771</v>
      </c>
      <c r="C1212">
        <v>304009870</v>
      </c>
      <c r="D1212">
        <v>1</v>
      </c>
      <c r="E1212" t="s">
        <v>39</v>
      </c>
      <c r="F1212" t="s">
        <v>2467</v>
      </c>
      <c r="G1212" t="s">
        <v>41</v>
      </c>
      <c r="H1212" s="2">
        <v>45170</v>
      </c>
      <c r="I1212">
        <v>55000</v>
      </c>
      <c r="J1212" t="s">
        <v>42</v>
      </c>
      <c r="K1212" t="s">
        <v>42</v>
      </c>
      <c r="L1212">
        <v>55000</v>
      </c>
      <c r="M1212" t="s">
        <v>42</v>
      </c>
      <c r="N1212">
        <v>480.3</v>
      </c>
      <c r="O1212">
        <v>0</v>
      </c>
      <c r="P1212">
        <v>55000</v>
      </c>
      <c r="Q1212" t="s">
        <v>43</v>
      </c>
      <c r="R1212">
        <v>0.10625</v>
      </c>
      <c r="S1212">
        <v>0.10875</v>
      </c>
      <c r="T1212" t="s">
        <v>44</v>
      </c>
      <c r="U1212">
        <v>45200</v>
      </c>
      <c r="V1212">
        <v>55000</v>
      </c>
      <c r="W1212" t="s">
        <v>42</v>
      </c>
      <c r="X1212" t="s">
        <v>42</v>
      </c>
      <c r="Y1212" t="s">
        <v>42</v>
      </c>
      <c r="Z1212">
        <v>22.6</v>
      </c>
      <c r="AA1212">
        <v>0</v>
      </c>
      <c r="AB1212">
        <v>1</v>
      </c>
      <c r="AC1212">
        <v>2.5000000000000001E-4</v>
      </c>
      <c r="AD1212">
        <v>1</v>
      </c>
      <c r="AE1212" t="s">
        <v>44</v>
      </c>
      <c r="AF1212">
        <v>2.18181818181818E-4</v>
      </c>
      <c r="AG1212">
        <v>4.93090909090909E-3</v>
      </c>
      <c r="AH1212">
        <v>1</v>
      </c>
      <c r="AI1212">
        <v>1</v>
      </c>
      <c r="AJ1212">
        <v>0.103281818181818</v>
      </c>
      <c r="AK1212">
        <v>0</v>
      </c>
      <c r="AL1212">
        <v>0</v>
      </c>
      <c r="AN1212" s="4">
        <f t="shared" si="54"/>
        <v>0</v>
      </c>
      <c r="AO1212" s="4">
        <f t="shared" si="55"/>
        <v>0</v>
      </c>
      <c r="AQ1212">
        <f t="shared" si="56"/>
        <v>0</v>
      </c>
    </row>
    <row r="1213" spans="1:43" x14ac:dyDescent="0.25">
      <c r="A1213" t="s">
        <v>2468</v>
      </c>
      <c r="B1213">
        <v>9206344302</v>
      </c>
      <c r="C1213">
        <v>304009876</v>
      </c>
      <c r="D1213">
        <v>1</v>
      </c>
      <c r="E1213" t="s">
        <v>39</v>
      </c>
      <c r="F1213" t="s">
        <v>2469</v>
      </c>
      <c r="G1213" t="s">
        <v>41</v>
      </c>
      <c r="H1213" s="2">
        <v>45170</v>
      </c>
      <c r="I1213">
        <v>71900</v>
      </c>
      <c r="J1213" t="s">
        <v>42</v>
      </c>
      <c r="K1213" t="s">
        <v>42</v>
      </c>
      <c r="L1213">
        <v>71900</v>
      </c>
      <c r="M1213" t="s">
        <v>42</v>
      </c>
      <c r="N1213">
        <v>1366.34</v>
      </c>
      <c r="O1213">
        <v>0</v>
      </c>
      <c r="P1213">
        <v>71900</v>
      </c>
      <c r="Q1213" t="s">
        <v>43</v>
      </c>
      <c r="R1213">
        <v>0.11625000000000001</v>
      </c>
      <c r="S1213">
        <v>0.11874999999999999</v>
      </c>
      <c r="T1213" t="s">
        <v>44</v>
      </c>
      <c r="U1213">
        <v>45231</v>
      </c>
      <c r="V1213">
        <v>71900</v>
      </c>
      <c r="W1213" t="s">
        <v>42</v>
      </c>
      <c r="X1213" t="s">
        <v>42</v>
      </c>
      <c r="Y1213" t="s">
        <v>42</v>
      </c>
      <c r="Z1213">
        <v>58.11</v>
      </c>
      <c r="AA1213">
        <v>0</v>
      </c>
      <c r="AB1213">
        <v>1</v>
      </c>
      <c r="AC1213">
        <v>2.5000000000000001E-4</v>
      </c>
      <c r="AD1213">
        <v>1</v>
      </c>
      <c r="AE1213" t="s">
        <v>44</v>
      </c>
      <c r="AF1213">
        <v>1.66898470097357E-4</v>
      </c>
      <c r="AG1213">
        <v>9.6984700973574405E-3</v>
      </c>
      <c r="AH1213">
        <v>1</v>
      </c>
      <c r="AI1213">
        <v>1</v>
      </c>
      <c r="AJ1213">
        <v>0.113333101529903</v>
      </c>
      <c r="AK1213">
        <v>0</v>
      </c>
      <c r="AL1213">
        <v>0</v>
      </c>
      <c r="AN1213" s="4">
        <f t="shared" si="54"/>
        <v>0</v>
      </c>
      <c r="AO1213" s="4">
        <f t="shared" si="55"/>
        <v>0</v>
      </c>
      <c r="AQ1213">
        <f t="shared" si="56"/>
        <v>0</v>
      </c>
    </row>
    <row r="1214" spans="1:43" x14ac:dyDescent="0.25">
      <c r="A1214" t="s">
        <v>2470</v>
      </c>
      <c r="B1214">
        <v>9207805988</v>
      </c>
      <c r="C1214">
        <v>304025701</v>
      </c>
      <c r="D1214">
        <v>1</v>
      </c>
      <c r="E1214" t="s">
        <v>39</v>
      </c>
      <c r="F1214" t="s">
        <v>2471</v>
      </c>
      <c r="G1214" t="s">
        <v>41</v>
      </c>
      <c r="H1214" s="2">
        <v>45170</v>
      </c>
      <c r="I1214">
        <v>35000</v>
      </c>
      <c r="J1214" t="s">
        <v>42</v>
      </c>
      <c r="K1214" t="s">
        <v>42</v>
      </c>
      <c r="L1214">
        <v>35000</v>
      </c>
      <c r="M1214" t="s">
        <v>42</v>
      </c>
      <c r="N1214">
        <v>107.87</v>
      </c>
      <c r="O1214">
        <v>0</v>
      </c>
      <c r="P1214">
        <v>35000</v>
      </c>
      <c r="Q1214" t="s">
        <v>43</v>
      </c>
      <c r="R1214">
        <v>9.375E-2</v>
      </c>
      <c r="S1214">
        <v>9.6250000000000002E-2</v>
      </c>
      <c r="T1214" t="s">
        <v>44</v>
      </c>
      <c r="U1214">
        <v>45200</v>
      </c>
      <c r="V1214">
        <v>35000</v>
      </c>
      <c r="W1214" t="s">
        <v>42</v>
      </c>
      <c r="X1214" t="s">
        <v>42</v>
      </c>
      <c r="Y1214" t="s">
        <v>42</v>
      </c>
      <c r="Z1214">
        <v>5.75</v>
      </c>
      <c r="AA1214">
        <v>0</v>
      </c>
      <c r="AB1214">
        <v>1</v>
      </c>
      <c r="AC1214">
        <v>2.5000000000000001E-4</v>
      </c>
      <c r="AD1214">
        <v>1</v>
      </c>
      <c r="AE1214" t="s">
        <v>44</v>
      </c>
      <c r="AF1214">
        <v>3.4285714285714301E-4</v>
      </c>
      <c r="AG1214">
        <v>1.9714285714285702E-3</v>
      </c>
      <c r="AH1214">
        <v>1</v>
      </c>
      <c r="AI1214">
        <v>1</v>
      </c>
      <c r="AJ1214">
        <v>9.0657142857142894E-2</v>
      </c>
      <c r="AK1214">
        <v>0</v>
      </c>
      <c r="AL1214">
        <v>0</v>
      </c>
      <c r="AN1214" s="4">
        <f t="shared" si="54"/>
        <v>0</v>
      </c>
      <c r="AO1214" s="4">
        <f t="shared" si="55"/>
        <v>0</v>
      </c>
      <c r="AQ1214">
        <f t="shared" si="56"/>
        <v>0</v>
      </c>
    </row>
    <row r="1215" spans="1:43" x14ac:dyDescent="0.25">
      <c r="A1215" t="s">
        <v>2472</v>
      </c>
      <c r="B1215">
        <v>9207479818</v>
      </c>
      <c r="C1215">
        <v>304025709</v>
      </c>
      <c r="D1215">
        <v>1</v>
      </c>
      <c r="E1215" t="s">
        <v>39</v>
      </c>
      <c r="F1215" t="s">
        <v>2473</v>
      </c>
      <c r="G1215" t="s">
        <v>41</v>
      </c>
      <c r="H1215" s="2">
        <v>45170</v>
      </c>
      <c r="I1215">
        <v>49106.84</v>
      </c>
      <c r="J1215" t="s">
        <v>42</v>
      </c>
      <c r="K1215" t="s">
        <v>42</v>
      </c>
      <c r="L1215">
        <v>49106.84</v>
      </c>
      <c r="M1215" t="s">
        <v>42</v>
      </c>
      <c r="N1215">
        <v>420.01</v>
      </c>
      <c r="O1215">
        <v>379.99</v>
      </c>
      <c r="P1215">
        <v>48726.85</v>
      </c>
      <c r="Q1215" t="s">
        <v>43</v>
      </c>
      <c r="R1215">
        <v>9.7500000000000003E-2</v>
      </c>
      <c r="S1215">
        <v>0.1</v>
      </c>
      <c r="T1215" t="s">
        <v>44</v>
      </c>
      <c r="U1215">
        <v>45231</v>
      </c>
      <c r="V1215">
        <v>48726.85</v>
      </c>
      <c r="W1215" t="s">
        <v>42</v>
      </c>
      <c r="X1215" t="s">
        <v>42</v>
      </c>
      <c r="Y1215" t="s">
        <v>42</v>
      </c>
      <c r="Z1215">
        <v>21</v>
      </c>
      <c r="AA1215">
        <v>0</v>
      </c>
      <c r="AB1215">
        <v>1</v>
      </c>
      <c r="AC1215">
        <v>2.5000000000000001E-4</v>
      </c>
      <c r="AD1215">
        <v>1</v>
      </c>
      <c r="AE1215" t="s">
        <v>44</v>
      </c>
      <c r="AF1215">
        <v>2.4436514343012099E-4</v>
      </c>
      <c r="AG1215">
        <v>5.1316680120325397E-3</v>
      </c>
      <c r="AH1215">
        <v>1</v>
      </c>
      <c r="AI1215">
        <v>1</v>
      </c>
      <c r="AJ1215">
        <v>9.4505634856569903E-2</v>
      </c>
      <c r="AK1215">
        <v>0</v>
      </c>
      <c r="AL1215">
        <v>0</v>
      </c>
      <c r="AN1215" s="4">
        <f t="shared" si="54"/>
        <v>379.98999999999796</v>
      </c>
      <c r="AO1215" s="4">
        <f t="shared" si="55"/>
        <v>-2.0463630789890885E-12</v>
      </c>
      <c r="AQ1215">
        <f t="shared" si="56"/>
        <v>0</v>
      </c>
    </row>
    <row r="1216" spans="1:43" x14ac:dyDescent="0.25">
      <c r="A1216" t="s">
        <v>2474</v>
      </c>
      <c r="B1216">
        <v>9207171175</v>
      </c>
      <c r="C1216">
        <v>304025861</v>
      </c>
      <c r="D1216">
        <v>1</v>
      </c>
      <c r="E1216" t="s">
        <v>39</v>
      </c>
      <c r="F1216" t="s">
        <v>2475</v>
      </c>
      <c r="G1216" t="s">
        <v>41</v>
      </c>
      <c r="H1216" s="2">
        <v>45170</v>
      </c>
      <c r="I1216">
        <v>37485.53</v>
      </c>
      <c r="J1216" t="s">
        <v>42</v>
      </c>
      <c r="K1216" t="s">
        <v>42</v>
      </c>
      <c r="L1216">
        <v>37485.53</v>
      </c>
      <c r="M1216" t="s">
        <v>42</v>
      </c>
      <c r="N1216">
        <v>302.47000000000003</v>
      </c>
      <c r="O1216">
        <v>300</v>
      </c>
      <c r="P1216">
        <v>37185.53</v>
      </c>
      <c r="Q1216" t="s">
        <v>43</v>
      </c>
      <c r="R1216">
        <v>9.2499999999999999E-2</v>
      </c>
      <c r="S1216">
        <v>9.5000000000000001E-2</v>
      </c>
      <c r="T1216" t="s">
        <v>44</v>
      </c>
      <c r="U1216">
        <v>45231</v>
      </c>
      <c r="V1216">
        <v>37185.53</v>
      </c>
      <c r="W1216" t="s">
        <v>42</v>
      </c>
      <c r="X1216" t="s">
        <v>42</v>
      </c>
      <c r="Y1216" t="s">
        <v>42</v>
      </c>
      <c r="Z1216">
        <v>15.92</v>
      </c>
      <c r="AA1216">
        <v>0</v>
      </c>
      <c r="AB1216">
        <v>1</v>
      </c>
      <c r="AC1216">
        <v>2.5000000000000001E-4</v>
      </c>
      <c r="AD1216">
        <v>1</v>
      </c>
      <c r="AE1216" t="s">
        <v>44</v>
      </c>
      <c r="AF1216">
        <v>3.20123524997512E-4</v>
      </c>
      <c r="AG1216">
        <v>5.0963665179604E-3</v>
      </c>
      <c r="AH1216">
        <v>1</v>
      </c>
      <c r="AI1216">
        <v>1</v>
      </c>
      <c r="AJ1216">
        <v>8.9429876475002501E-2</v>
      </c>
      <c r="AK1216">
        <v>0</v>
      </c>
      <c r="AL1216">
        <v>0</v>
      </c>
      <c r="AN1216" s="4">
        <f t="shared" si="54"/>
        <v>300</v>
      </c>
      <c r="AO1216" s="4">
        <f t="shared" si="55"/>
        <v>0</v>
      </c>
      <c r="AQ1216">
        <f t="shared" si="56"/>
        <v>0</v>
      </c>
    </row>
    <row r="1217" spans="1:43" x14ac:dyDescent="0.25">
      <c r="A1217" t="s">
        <v>2476</v>
      </c>
      <c r="B1217">
        <v>9206527559</v>
      </c>
      <c r="C1217">
        <v>304008864</v>
      </c>
      <c r="D1217">
        <v>1</v>
      </c>
      <c r="E1217" t="s">
        <v>39</v>
      </c>
      <c r="F1217" t="s">
        <v>2477</v>
      </c>
      <c r="G1217" t="s">
        <v>41</v>
      </c>
      <c r="H1217" s="2">
        <v>45170</v>
      </c>
      <c r="I1217">
        <v>50000</v>
      </c>
      <c r="J1217" t="s">
        <v>42</v>
      </c>
      <c r="K1217" t="s">
        <v>42</v>
      </c>
      <c r="L1217">
        <v>50000</v>
      </c>
      <c r="M1217" t="s">
        <v>42</v>
      </c>
      <c r="N1217">
        <v>929.54</v>
      </c>
      <c r="O1217">
        <v>500</v>
      </c>
      <c r="P1217">
        <v>49500</v>
      </c>
      <c r="Q1217" t="s">
        <v>43</v>
      </c>
      <c r="R1217">
        <v>0.105</v>
      </c>
      <c r="S1217">
        <v>0.1075</v>
      </c>
      <c r="T1217" t="s">
        <v>44</v>
      </c>
      <c r="U1217">
        <v>45231</v>
      </c>
      <c r="V1217">
        <v>49500</v>
      </c>
      <c r="W1217" t="s">
        <v>42</v>
      </c>
      <c r="X1217" t="s">
        <v>42</v>
      </c>
      <c r="Y1217" t="s">
        <v>42</v>
      </c>
      <c r="Z1217">
        <v>43.76</v>
      </c>
      <c r="AA1217">
        <v>0</v>
      </c>
      <c r="AB1217">
        <v>1</v>
      </c>
      <c r="AC1217">
        <v>2.5000000000000001E-4</v>
      </c>
      <c r="AD1217">
        <v>1</v>
      </c>
      <c r="AE1217" t="s">
        <v>44</v>
      </c>
      <c r="AF1217">
        <v>2.4000000000000001E-4</v>
      </c>
      <c r="AG1217">
        <v>1.05024E-2</v>
      </c>
      <c r="AH1217">
        <v>1</v>
      </c>
      <c r="AI1217">
        <v>1</v>
      </c>
      <c r="AJ1217">
        <v>0.10201</v>
      </c>
      <c r="AK1217">
        <v>0</v>
      </c>
      <c r="AL1217">
        <v>0</v>
      </c>
      <c r="AN1217" s="4">
        <f t="shared" si="54"/>
        <v>500</v>
      </c>
      <c r="AO1217" s="4">
        <f t="shared" si="55"/>
        <v>0</v>
      </c>
      <c r="AQ1217">
        <f t="shared" si="56"/>
        <v>0</v>
      </c>
    </row>
    <row r="1218" spans="1:43" x14ac:dyDescent="0.25">
      <c r="A1218" t="s">
        <v>2478</v>
      </c>
      <c r="B1218">
        <v>9204486899</v>
      </c>
      <c r="C1218">
        <v>304008875</v>
      </c>
      <c r="D1218">
        <v>1</v>
      </c>
      <c r="E1218" t="s">
        <v>39</v>
      </c>
      <c r="F1218" t="s">
        <v>2479</v>
      </c>
      <c r="G1218" t="s">
        <v>41</v>
      </c>
      <c r="H1218" s="2">
        <v>45170</v>
      </c>
      <c r="I1218">
        <v>56300</v>
      </c>
      <c r="J1218" t="s">
        <v>42</v>
      </c>
      <c r="K1218" t="s">
        <v>42</v>
      </c>
      <c r="L1218">
        <v>56300</v>
      </c>
      <c r="M1218" t="s">
        <v>42</v>
      </c>
      <c r="N1218">
        <v>546.61</v>
      </c>
      <c r="O1218">
        <v>53.39</v>
      </c>
      <c r="P1218">
        <v>56246.61</v>
      </c>
      <c r="Q1218" t="s">
        <v>43</v>
      </c>
      <c r="R1218">
        <v>0.10125000000000001</v>
      </c>
      <c r="S1218">
        <v>0.10625</v>
      </c>
      <c r="T1218" t="s">
        <v>44</v>
      </c>
      <c r="U1218">
        <v>45200</v>
      </c>
      <c r="V1218">
        <v>56246.61</v>
      </c>
      <c r="W1218" t="s">
        <v>42</v>
      </c>
      <c r="X1218" t="s">
        <v>42</v>
      </c>
      <c r="Y1218" t="s">
        <v>42</v>
      </c>
      <c r="Z1218">
        <v>26.99</v>
      </c>
      <c r="AA1218">
        <v>0</v>
      </c>
      <c r="AB1218">
        <v>1</v>
      </c>
      <c r="AC1218">
        <v>2.5000000000000001E-4</v>
      </c>
      <c r="AD1218">
        <v>1</v>
      </c>
      <c r="AE1218" t="s">
        <v>44</v>
      </c>
      <c r="AF1218">
        <v>2.1314387211367701E-4</v>
      </c>
      <c r="AG1218">
        <v>5.7527531083481302E-3</v>
      </c>
      <c r="AH1218">
        <v>1</v>
      </c>
      <c r="AI1218">
        <v>1</v>
      </c>
      <c r="AJ1218">
        <v>0.100786856127886</v>
      </c>
      <c r="AK1218">
        <v>0</v>
      </c>
      <c r="AL1218">
        <v>0</v>
      </c>
      <c r="AN1218" s="4">
        <f t="shared" si="54"/>
        <v>53.389999999999418</v>
      </c>
      <c r="AO1218" s="4">
        <f t="shared" si="55"/>
        <v>-5.8264504332328215E-13</v>
      </c>
      <c r="AQ1218">
        <f t="shared" si="56"/>
        <v>0</v>
      </c>
    </row>
    <row r="1219" spans="1:43" x14ac:dyDescent="0.25">
      <c r="A1219" t="s">
        <v>2480</v>
      </c>
      <c r="B1219">
        <v>1032845674</v>
      </c>
      <c r="C1219">
        <v>304008920</v>
      </c>
      <c r="D1219">
        <v>1</v>
      </c>
      <c r="E1219" t="s">
        <v>39</v>
      </c>
      <c r="F1219" t="s">
        <v>2481</v>
      </c>
      <c r="G1219" t="s">
        <v>41</v>
      </c>
      <c r="H1219" s="2">
        <v>45170</v>
      </c>
      <c r="I1219">
        <v>200000</v>
      </c>
      <c r="J1219" t="s">
        <v>42</v>
      </c>
      <c r="K1219" t="s">
        <v>42</v>
      </c>
      <c r="L1219">
        <v>200000</v>
      </c>
      <c r="M1219" t="s">
        <v>42</v>
      </c>
      <c r="N1219">
        <v>1826.03</v>
      </c>
      <c r="O1219">
        <v>0</v>
      </c>
      <c r="P1219">
        <v>200000</v>
      </c>
      <c r="Q1219" t="s">
        <v>47</v>
      </c>
      <c r="R1219">
        <v>0</v>
      </c>
      <c r="S1219">
        <v>0.1075</v>
      </c>
      <c r="T1219" t="s">
        <v>44</v>
      </c>
      <c r="U1219">
        <v>45231</v>
      </c>
      <c r="V1219">
        <v>200000</v>
      </c>
      <c r="W1219" t="s">
        <v>42</v>
      </c>
      <c r="X1219" t="s">
        <v>42</v>
      </c>
      <c r="Y1219" t="s">
        <v>42</v>
      </c>
      <c r="Z1219">
        <v>9.1199999999999992</v>
      </c>
      <c r="AA1219">
        <v>0</v>
      </c>
      <c r="AB1219">
        <v>1</v>
      </c>
      <c r="AC1219">
        <v>2.5000000000000001E-4</v>
      </c>
      <c r="AD1219">
        <v>1</v>
      </c>
      <c r="AE1219" t="s">
        <v>44</v>
      </c>
      <c r="AF1219" s="3">
        <v>6.0000000000000002E-5</v>
      </c>
      <c r="AG1219">
        <v>5.4719999999999997E-4</v>
      </c>
      <c r="AH1219">
        <v>1</v>
      </c>
      <c r="AI1219">
        <v>1</v>
      </c>
      <c r="AJ1219">
        <v>0.1066428</v>
      </c>
      <c r="AK1219">
        <v>4.9544000000000003E-3</v>
      </c>
      <c r="AL1219">
        <v>0</v>
      </c>
      <c r="AN1219" s="4">
        <f t="shared" ref="AN1219:AN1282" si="57">+I1219-P1219</f>
        <v>0</v>
      </c>
      <c r="AO1219" s="4">
        <f t="shared" ref="AO1219:AO1282" si="58">+AN1219-(O1219+AL1219)</f>
        <v>0</v>
      </c>
      <c r="AQ1219">
        <f t="shared" ref="AQ1219:AQ1282" si="59">+AK1219*I1219/12</f>
        <v>82.573333333333338</v>
      </c>
    </row>
    <row r="1220" spans="1:43" x14ac:dyDescent="0.25">
      <c r="A1220" t="s">
        <v>2482</v>
      </c>
      <c r="B1220">
        <v>1032839774</v>
      </c>
      <c r="C1220">
        <v>304008921</v>
      </c>
      <c r="D1220">
        <v>1</v>
      </c>
      <c r="E1220" t="s">
        <v>39</v>
      </c>
      <c r="F1220" t="s">
        <v>2483</v>
      </c>
      <c r="G1220" t="s">
        <v>41</v>
      </c>
      <c r="H1220" s="2">
        <v>45170</v>
      </c>
      <c r="I1220">
        <v>132000</v>
      </c>
      <c r="J1220" t="s">
        <v>42</v>
      </c>
      <c r="K1220" t="s">
        <v>42</v>
      </c>
      <c r="L1220">
        <v>132000</v>
      </c>
      <c r="M1220" t="s">
        <v>42</v>
      </c>
      <c r="N1220">
        <v>795.61</v>
      </c>
      <c r="O1220">
        <v>0</v>
      </c>
      <c r="P1220">
        <v>132000</v>
      </c>
      <c r="Q1220" t="s">
        <v>47</v>
      </c>
      <c r="R1220">
        <v>0</v>
      </c>
      <c r="S1220">
        <v>0.10249999999999999</v>
      </c>
      <c r="T1220" t="s">
        <v>44</v>
      </c>
      <c r="U1220">
        <v>45200</v>
      </c>
      <c r="V1220">
        <v>132000</v>
      </c>
      <c r="W1220" t="s">
        <v>42</v>
      </c>
      <c r="X1220" t="s">
        <v>42</v>
      </c>
      <c r="Y1220" t="s">
        <v>42</v>
      </c>
      <c r="Z1220">
        <v>9.1199999999999992</v>
      </c>
      <c r="AA1220">
        <v>0</v>
      </c>
      <c r="AB1220">
        <v>1</v>
      </c>
      <c r="AC1220">
        <v>2.5000000000000001E-4</v>
      </c>
      <c r="AD1220">
        <v>1</v>
      </c>
      <c r="AE1220" t="s">
        <v>44</v>
      </c>
      <c r="AF1220" s="3">
        <v>9.0909090909090904E-5</v>
      </c>
      <c r="AG1220">
        <v>8.2909090909090899E-4</v>
      </c>
      <c r="AH1220">
        <v>1</v>
      </c>
      <c r="AI1220">
        <v>1</v>
      </c>
      <c r="AJ1220">
        <v>0.10133</v>
      </c>
      <c r="AK1220">
        <v>4.93090909090909E-3</v>
      </c>
      <c r="AL1220">
        <v>0</v>
      </c>
      <c r="AN1220" s="4">
        <f t="shared" si="57"/>
        <v>0</v>
      </c>
      <c r="AO1220" s="4">
        <f t="shared" si="58"/>
        <v>0</v>
      </c>
      <c r="AQ1220">
        <f t="shared" si="59"/>
        <v>54.239999999999988</v>
      </c>
    </row>
    <row r="1221" spans="1:43" x14ac:dyDescent="0.25">
      <c r="A1221" t="s">
        <v>2484</v>
      </c>
      <c r="B1221">
        <v>9206647423</v>
      </c>
      <c r="C1221">
        <v>304008258</v>
      </c>
      <c r="D1221">
        <v>1</v>
      </c>
      <c r="E1221" t="s">
        <v>39</v>
      </c>
      <c r="F1221" t="s">
        <v>2485</v>
      </c>
      <c r="G1221" t="s">
        <v>41</v>
      </c>
      <c r="H1221" s="2">
        <v>45170</v>
      </c>
      <c r="I1221">
        <v>50000</v>
      </c>
      <c r="J1221" t="s">
        <v>42</v>
      </c>
      <c r="K1221" t="s">
        <v>42</v>
      </c>
      <c r="L1221">
        <v>50000</v>
      </c>
      <c r="M1221" t="s">
        <v>42</v>
      </c>
      <c r="N1221">
        <v>438.17</v>
      </c>
      <c r="O1221">
        <v>1700</v>
      </c>
      <c r="P1221">
        <v>48300</v>
      </c>
      <c r="Q1221" t="s">
        <v>43</v>
      </c>
      <c r="R1221">
        <v>0.10125000000000001</v>
      </c>
      <c r="S1221">
        <v>0.10375</v>
      </c>
      <c r="T1221" t="s">
        <v>44</v>
      </c>
      <c r="U1221">
        <v>45231</v>
      </c>
      <c r="V1221">
        <v>48300</v>
      </c>
      <c r="W1221" t="s">
        <v>42</v>
      </c>
      <c r="X1221" t="s">
        <v>42</v>
      </c>
      <c r="Y1221" t="s">
        <v>42</v>
      </c>
      <c r="Z1221">
        <v>21.12</v>
      </c>
      <c r="AA1221">
        <v>0</v>
      </c>
      <c r="AB1221">
        <v>1</v>
      </c>
      <c r="AC1221">
        <v>2.5000000000000001E-4</v>
      </c>
      <c r="AD1221">
        <v>1</v>
      </c>
      <c r="AE1221" t="s">
        <v>44</v>
      </c>
      <c r="AF1221">
        <v>2.4000000000000001E-4</v>
      </c>
      <c r="AG1221">
        <v>5.0688E-3</v>
      </c>
      <c r="AH1221">
        <v>1</v>
      </c>
      <c r="AI1221">
        <v>1</v>
      </c>
      <c r="AJ1221">
        <v>9.826E-2</v>
      </c>
      <c r="AK1221">
        <v>0</v>
      </c>
      <c r="AL1221">
        <v>0</v>
      </c>
      <c r="AN1221" s="4">
        <f t="shared" si="57"/>
        <v>1700</v>
      </c>
      <c r="AO1221" s="4">
        <f t="shared" si="58"/>
        <v>0</v>
      </c>
      <c r="AQ1221">
        <f t="shared" si="59"/>
        <v>0</v>
      </c>
    </row>
    <row r="1222" spans="1:43" x14ac:dyDescent="0.25">
      <c r="A1222" t="s">
        <v>2486</v>
      </c>
      <c r="B1222">
        <v>9206250145</v>
      </c>
      <c r="C1222">
        <v>304008269</v>
      </c>
      <c r="D1222">
        <v>1</v>
      </c>
      <c r="E1222" t="s">
        <v>39</v>
      </c>
      <c r="F1222" t="s">
        <v>2487</v>
      </c>
      <c r="G1222" t="s">
        <v>41</v>
      </c>
      <c r="H1222" s="2">
        <v>45170</v>
      </c>
      <c r="I1222">
        <v>85800</v>
      </c>
      <c r="J1222" t="s">
        <v>42</v>
      </c>
      <c r="K1222" t="s">
        <v>42</v>
      </c>
      <c r="L1222">
        <v>85800</v>
      </c>
      <c r="M1222" t="s">
        <v>42</v>
      </c>
      <c r="N1222">
        <v>0</v>
      </c>
      <c r="O1222">
        <v>0</v>
      </c>
      <c r="P1222">
        <v>85800</v>
      </c>
      <c r="Q1222" t="s">
        <v>43</v>
      </c>
      <c r="R1222">
        <v>0.105</v>
      </c>
      <c r="S1222">
        <v>0.1075</v>
      </c>
      <c r="T1222" t="s">
        <v>44</v>
      </c>
      <c r="U1222">
        <v>45200</v>
      </c>
      <c r="V1222">
        <v>85800</v>
      </c>
      <c r="W1222" t="s">
        <v>42</v>
      </c>
      <c r="X1222" t="s">
        <v>42</v>
      </c>
      <c r="Y1222" t="s">
        <v>42</v>
      </c>
      <c r="Z1222">
        <v>0</v>
      </c>
      <c r="AA1222">
        <v>0</v>
      </c>
      <c r="AB1222">
        <v>1</v>
      </c>
      <c r="AC1222">
        <v>2.5000000000000001E-4</v>
      </c>
      <c r="AD1222">
        <v>1</v>
      </c>
      <c r="AE1222" t="s">
        <v>44</v>
      </c>
      <c r="AF1222">
        <v>1.3986013986014E-4</v>
      </c>
      <c r="AG1222">
        <v>0</v>
      </c>
      <c r="AH1222">
        <v>1</v>
      </c>
      <c r="AI1222">
        <v>1</v>
      </c>
      <c r="AJ1222">
        <v>0.10211013986014</v>
      </c>
      <c r="AK1222">
        <v>0</v>
      </c>
      <c r="AL1222">
        <v>0</v>
      </c>
      <c r="AN1222" s="4">
        <f t="shared" si="57"/>
        <v>0</v>
      </c>
      <c r="AO1222" s="4">
        <f t="shared" si="58"/>
        <v>0</v>
      </c>
      <c r="AQ1222">
        <f t="shared" si="59"/>
        <v>0</v>
      </c>
    </row>
    <row r="1223" spans="1:43" x14ac:dyDescent="0.25">
      <c r="A1223" t="s">
        <v>2488</v>
      </c>
      <c r="B1223">
        <v>1032843728</v>
      </c>
      <c r="C1223">
        <v>304008322</v>
      </c>
      <c r="D1223">
        <v>1</v>
      </c>
      <c r="E1223" t="s">
        <v>39</v>
      </c>
      <c r="F1223" t="s">
        <v>2489</v>
      </c>
      <c r="G1223" t="s">
        <v>41</v>
      </c>
      <c r="H1223" s="2">
        <v>45170</v>
      </c>
      <c r="I1223">
        <v>75000</v>
      </c>
      <c r="J1223" t="s">
        <v>42</v>
      </c>
      <c r="K1223" t="s">
        <v>42</v>
      </c>
      <c r="L1223">
        <v>75000</v>
      </c>
      <c r="M1223" t="s">
        <v>42</v>
      </c>
      <c r="N1223">
        <v>580.99</v>
      </c>
      <c r="O1223">
        <v>0</v>
      </c>
      <c r="P1223">
        <v>75000</v>
      </c>
      <c r="Q1223" t="s">
        <v>47</v>
      </c>
      <c r="R1223">
        <v>0</v>
      </c>
      <c r="S1223">
        <v>0.1</v>
      </c>
      <c r="T1223" t="s">
        <v>44</v>
      </c>
      <c r="U1223">
        <v>45200</v>
      </c>
      <c r="V1223">
        <v>75000</v>
      </c>
      <c r="W1223" t="s">
        <v>42</v>
      </c>
      <c r="X1223" t="s">
        <v>42</v>
      </c>
      <c r="Y1223" t="s">
        <v>42</v>
      </c>
      <c r="Z1223">
        <v>9.1199999999999992</v>
      </c>
      <c r="AA1223">
        <v>0</v>
      </c>
      <c r="AB1223">
        <v>1</v>
      </c>
      <c r="AC1223">
        <v>2.5000000000000001E-4</v>
      </c>
      <c r="AD1223">
        <v>1</v>
      </c>
      <c r="AE1223" t="s">
        <v>44</v>
      </c>
      <c r="AF1223">
        <v>1.6000000000000001E-4</v>
      </c>
      <c r="AG1223">
        <v>1.4591999999999999E-3</v>
      </c>
      <c r="AH1223">
        <v>1</v>
      </c>
      <c r="AI1223">
        <v>1</v>
      </c>
      <c r="AJ1223">
        <v>9.8130800000000004E-2</v>
      </c>
      <c r="AK1223">
        <v>4.8783999999999998E-3</v>
      </c>
      <c r="AL1223">
        <v>0</v>
      </c>
      <c r="AN1223" s="4">
        <f t="shared" si="57"/>
        <v>0</v>
      </c>
      <c r="AO1223" s="4">
        <f t="shared" si="58"/>
        <v>0</v>
      </c>
      <c r="AQ1223">
        <f t="shared" si="59"/>
        <v>30.49</v>
      </c>
    </row>
    <row r="1224" spans="1:43" x14ac:dyDescent="0.25">
      <c r="A1224" t="s">
        <v>2490</v>
      </c>
      <c r="B1224">
        <v>9206818701</v>
      </c>
      <c r="C1224">
        <v>304008334</v>
      </c>
      <c r="D1224">
        <v>1</v>
      </c>
      <c r="E1224" t="s">
        <v>39</v>
      </c>
      <c r="F1224" t="s">
        <v>2491</v>
      </c>
      <c r="G1224" t="s">
        <v>41</v>
      </c>
      <c r="H1224" s="2">
        <v>45170</v>
      </c>
      <c r="I1224">
        <v>90000</v>
      </c>
      <c r="J1224" t="s">
        <v>42</v>
      </c>
      <c r="K1224" t="s">
        <v>42</v>
      </c>
      <c r="L1224">
        <v>90000</v>
      </c>
      <c r="M1224" t="s">
        <v>42</v>
      </c>
      <c r="N1224">
        <v>783.49</v>
      </c>
      <c r="O1224">
        <v>0</v>
      </c>
      <c r="P1224">
        <v>90000</v>
      </c>
      <c r="Q1224" t="s">
        <v>43</v>
      </c>
      <c r="R1224">
        <v>0.1</v>
      </c>
      <c r="S1224">
        <v>0.10249999999999999</v>
      </c>
      <c r="T1224" t="s">
        <v>44</v>
      </c>
      <c r="U1224">
        <v>45231</v>
      </c>
      <c r="V1224">
        <v>90000</v>
      </c>
      <c r="W1224" t="s">
        <v>42</v>
      </c>
      <c r="X1224" t="s">
        <v>42</v>
      </c>
      <c r="Y1224" t="s">
        <v>42</v>
      </c>
      <c r="Z1224">
        <v>38.22</v>
      </c>
      <c r="AA1224">
        <v>0</v>
      </c>
      <c r="AB1224">
        <v>1</v>
      </c>
      <c r="AC1224">
        <v>2.5000000000000001E-4</v>
      </c>
      <c r="AD1224">
        <v>1</v>
      </c>
      <c r="AE1224" t="s">
        <v>44</v>
      </c>
      <c r="AF1224">
        <v>1.3333333333333299E-4</v>
      </c>
      <c r="AG1224">
        <v>5.0959999999999998E-3</v>
      </c>
      <c r="AH1224">
        <v>1</v>
      </c>
      <c r="AI1224">
        <v>1</v>
      </c>
      <c r="AJ1224">
        <v>9.7116666666666698E-2</v>
      </c>
      <c r="AK1224">
        <v>0</v>
      </c>
      <c r="AL1224">
        <v>0</v>
      </c>
      <c r="AN1224" s="4">
        <f t="shared" si="57"/>
        <v>0</v>
      </c>
      <c r="AO1224" s="4">
        <f t="shared" si="58"/>
        <v>0</v>
      </c>
      <c r="AQ1224">
        <f t="shared" si="59"/>
        <v>0</v>
      </c>
    </row>
    <row r="1225" spans="1:43" x14ac:dyDescent="0.25">
      <c r="A1225" t="s">
        <v>2492</v>
      </c>
      <c r="B1225">
        <v>9207138695</v>
      </c>
      <c r="C1225">
        <v>304014284</v>
      </c>
      <c r="D1225">
        <v>1</v>
      </c>
      <c r="E1225" t="s">
        <v>39</v>
      </c>
      <c r="F1225" t="s">
        <v>2493</v>
      </c>
      <c r="G1225" t="s">
        <v>41</v>
      </c>
      <c r="H1225" s="2">
        <v>45170</v>
      </c>
      <c r="I1225">
        <v>37500</v>
      </c>
      <c r="J1225" t="s">
        <v>42</v>
      </c>
      <c r="K1225" t="s">
        <v>42</v>
      </c>
      <c r="L1225">
        <v>37500</v>
      </c>
      <c r="M1225" t="s">
        <v>42</v>
      </c>
      <c r="N1225">
        <v>185.44</v>
      </c>
      <c r="O1225">
        <v>0</v>
      </c>
      <c r="P1225">
        <v>37500</v>
      </c>
      <c r="Q1225" t="s">
        <v>43</v>
      </c>
      <c r="R1225">
        <v>9.5000000000000001E-2</v>
      </c>
      <c r="S1225">
        <v>9.7500000000000003E-2</v>
      </c>
      <c r="T1225" t="s">
        <v>44</v>
      </c>
      <c r="U1225">
        <v>45200</v>
      </c>
      <c r="V1225">
        <v>37500</v>
      </c>
      <c r="W1225" t="s">
        <v>42</v>
      </c>
      <c r="X1225" t="s">
        <v>42</v>
      </c>
      <c r="Y1225" t="s">
        <v>42</v>
      </c>
      <c r="Z1225">
        <v>9.76</v>
      </c>
      <c r="AA1225">
        <v>0</v>
      </c>
      <c r="AB1225">
        <v>1</v>
      </c>
      <c r="AC1225">
        <v>2.5000000000000001E-4</v>
      </c>
      <c r="AD1225">
        <v>1</v>
      </c>
      <c r="AE1225" t="s">
        <v>44</v>
      </c>
      <c r="AF1225">
        <v>3.2000000000000003E-4</v>
      </c>
      <c r="AG1225">
        <v>3.1232E-3</v>
      </c>
      <c r="AH1225">
        <v>1</v>
      </c>
      <c r="AI1225">
        <v>1</v>
      </c>
      <c r="AJ1225">
        <v>9.1929999999999998E-2</v>
      </c>
      <c r="AK1225">
        <v>0</v>
      </c>
      <c r="AL1225">
        <v>0</v>
      </c>
      <c r="AN1225" s="4">
        <f t="shared" si="57"/>
        <v>0</v>
      </c>
      <c r="AO1225" s="4">
        <f t="shared" si="58"/>
        <v>0</v>
      </c>
      <c r="AQ1225">
        <f t="shared" si="59"/>
        <v>0</v>
      </c>
    </row>
    <row r="1226" spans="1:43" x14ac:dyDescent="0.25">
      <c r="A1226" t="s">
        <v>2494</v>
      </c>
      <c r="B1226">
        <v>9207140220</v>
      </c>
      <c r="C1226">
        <v>304014661</v>
      </c>
      <c r="D1226">
        <v>1</v>
      </c>
      <c r="E1226" t="s">
        <v>39</v>
      </c>
      <c r="F1226" t="s">
        <v>2495</v>
      </c>
      <c r="G1226" t="s">
        <v>41</v>
      </c>
      <c r="H1226" s="2">
        <v>45170</v>
      </c>
      <c r="I1226">
        <v>37500</v>
      </c>
      <c r="J1226" t="s">
        <v>42</v>
      </c>
      <c r="K1226" t="s">
        <v>42</v>
      </c>
      <c r="L1226">
        <v>37500</v>
      </c>
      <c r="M1226" t="s">
        <v>42</v>
      </c>
      <c r="N1226">
        <v>217.55</v>
      </c>
      <c r="O1226">
        <v>0</v>
      </c>
      <c r="P1226">
        <v>37500</v>
      </c>
      <c r="Q1226" t="s">
        <v>43</v>
      </c>
      <c r="R1226">
        <v>9.6250000000000002E-2</v>
      </c>
      <c r="S1226">
        <v>9.8750000000000004E-2</v>
      </c>
      <c r="T1226" t="s">
        <v>44</v>
      </c>
      <c r="U1226">
        <v>45200</v>
      </c>
      <c r="V1226">
        <v>37500</v>
      </c>
      <c r="W1226" t="s">
        <v>42</v>
      </c>
      <c r="X1226" t="s">
        <v>42</v>
      </c>
      <c r="Y1226" t="s">
        <v>42</v>
      </c>
      <c r="Z1226">
        <v>11.3</v>
      </c>
      <c r="AA1226">
        <v>0</v>
      </c>
      <c r="AB1226">
        <v>1</v>
      </c>
      <c r="AC1226">
        <v>2.5000000000000001E-4</v>
      </c>
      <c r="AD1226">
        <v>1</v>
      </c>
      <c r="AE1226" t="s">
        <v>44</v>
      </c>
      <c r="AF1226">
        <v>3.2000000000000003E-4</v>
      </c>
      <c r="AG1226">
        <v>3.6159999999999999E-3</v>
      </c>
      <c r="AH1226">
        <v>1</v>
      </c>
      <c r="AI1226">
        <v>1</v>
      </c>
      <c r="AJ1226">
        <v>9.3179999999999999E-2</v>
      </c>
      <c r="AK1226">
        <v>0</v>
      </c>
      <c r="AL1226">
        <v>0</v>
      </c>
      <c r="AN1226" s="4">
        <f t="shared" si="57"/>
        <v>0</v>
      </c>
      <c r="AO1226" s="4">
        <f t="shared" si="58"/>
        <v>0</v>
      </c>
      <c r="AQ1226">
        <f t="shared" si="59"/>
        <v>0</v>
      </c>
    </row>
    <row r="1227" spans="1:43" x14ac:dyDescent="0.25">
      <c r="A1227" t="s">
        <v>2496</v>
      </c>
      <c r="B1227">
        <v>9207014136</v>
      </c>
      <c r="C1227">
        <v>304014666</v>
      </c>
      <c r="D1227">
        <v>1</v>
      </c>
      <c r="E1227" t="s">
        <v>39</v>
      </c>
      <c r="F1227" t="s">
        <v>2497</v>
      </c>
      <c r="G1227" t="s">
        <v>41</v>
      </c>
      <c r="H1227" s="2">
        <v>45170</v>
      </c>
      <c r="I1227">
        <v>60000</v>
      </c>
      <c r="J1227" t="s">
        <v>42</v>
      </c>
      <c r="K1227" t="s">
        <v>42</v>
      </c>
      <c r="L1227">
        <v>60000</v>
      </c>
      <c r="M1227" t="s">
        <v>42</v>
      </c>
      <c r="N1227">
        <v>375.2</v>
      </c>
      <c r="O1227">
        <v>150</v>
      </c>
      <c r="P1227">
        <v>59850</v>
      </c>
      <c r="Q1227" t="s">
        <v>43</v>
      </c>
      <c r="R1227">
        <v>0.10375</v>
      </c>
      <c r="S1227">
        <v>0.10625</v>
      </c>
      <c r="T1227" t="s">
        <v>44</v>
      </c>
      <c r="U1227">
        <v>45200</v>
      </c>
      <c r="V1227">
        <v>59850</v>
      </c>
      <c r="W1227" t="s">
        <v>42</v>
      </c>
      <c r="X1227" t="s">
        <v>42</v>
      </c>
      <c r="Y1227" t="s">
        <v>42</v>
      </c>
      <c r="Z1227">
        <v>18.079999999999998</v>
      </c>
      <c r="AA1227">
        <v>0</v>
      </c>
      <c r="AB1227">
        <v>1</v>
      </c>
      <c r="AC1227">
        <v>2.5000000000000001E-4</v>
      </c>
      <c r="AD1227">
        <v>1</v>
      </c>
      <c r="AE1227" t="s">
        <v>44</v>
      </c>
      <c r="AF1227">
        <v>2.0000000000000001E-4</v>
      </c>
      <c r="AG1227">
        <v>3.6159999999999999E-3</v>
      </c>
      <c r="AH1227">
        <v>1</v>
      </c>
      <c r="AI1227">
        <v>1</v>
      </c>
      <c r="AJ1227">
        <v>0.1008</v>
      </c>
      <c r="AK1227">
        <v>0</v>
      </c>
      <c r="AL1227">
        <v>0</v>
      </c>
      <c r="AN1227" s="4">
        <f t="shared" si="57"/>
        <v>150</v>
      </c>
      <c r="AO1227" s="4">
        <f t="shared" si="58"/>
        <v>0</v>
      </c>
      <c r="AQ1227">
        <f t="shared" si="59"/>
        <v>0</v>
      </c>
    </row>
    <row r="1228" spans="1:43" x14ac:dyDescent="0.25">
      <c r="A1228" t="s">
        <v>2498</v>
      </c>
      <c r="B1228">
        <v>1032845645</v>
      </c>
      <c r="C1228">
        <v>304009528</v>
      </c>
      <c r="D1228">
        <v>1</v>
      </c>
      <c r="E1228" t="s">
        <v>39</v>
      </c>
      <c r="F1228" t="s">
        <v>2499</v>
      </c>
      <c r="G1228" t="s">
        <v>41</v>
      </c>
      <c r="H1228" s="2">
        <v>45170</v>
      </c>
      <c r="I1228">
        <v>45000</v>
      </c>
      <c r="J1228" t="s">
        <v>42</v>
      </c>
      <c r="K1228" t="s">
        <v>42</v>
      </c>
      <c r="L1228">
        <v>45000</v>
      </c>
      <c r="M1228" t="s">
        <v>42</v>
      </c>
      <c r="N1228">
        <v>633.39</v>
      </c>
      <c r="O1228">
        <v>16.61</v>
      </c>
      <c r="P1228">
        <v>44983.39</v>
      </c>
      <c r="Q1228" t="s">
        <v>47</v>
      </c>
      <c r="R1228">
        <v>0</v>
      </c>
      <c r="S1228">
        <v>0.1125</v>
      </c>
      <c r="T1228" t="s">
        <v>44</v>
      </c>
      <c r="U1228">
        <v>45231</v>
      </c>
      <c r="V1228">
        <v>44983.39</v>
      </c>
      <c r="W1228" t="s">
        <v>42</v>
      </c>
      <c r="X1228" t="s">
        <v>42</v>
      </c>
      <c r="Y1228" t="s">
        <v>42</v>
      </c>
      <c r="Z1228">
        <v>9.1199999999999992</v>
      </c>
      <c r="AA1228">
        <v>0</v>
      </c>
      <c r="AB1228">
        <v>1</v>
      </c>
      <c r="AC1228">
        <v>2.5000000000000001E-4</v>
      </c>
      <c r="AD1228">
        <v>1</v>
      </c>
      <c r="AE1228" t="s">
        <v>44</v>
      </c>
      <c r="AF1228">
        <v>2.66666666666667E-4</v>
      </c>
      <c r="AG1228">
        <v>2.4320000000000001E-3</v>
      </c>
      <c r="AH1228">
        <v>1</v>
      </c>
      <c r="AI1228">
        <v>1</v>
      </c>
      <c r="AJ1228">
        <v>0.109551333333333</v>
      </c>
      <c r="AK1228">
        <v>4.7973333333333297E-3</v>
      </c>
      <c r="AL1228">
        <v>0</v>
      </c>
      <c r="AN1228" s="4">
        <f t="shared" si="57"/>
        <v>16.610000000000582</v>
      </c>
      <c r="AO1228" s="4">
        <f t="shared" si="58"/>
        <v>5.8264504332328215E-13</v>
      </c>
      <c r="AQ1228">
        <f t="shared" si="59"/>
        <v>17.989999999999984</v>
      </c>
    </row>
    <row r="1229" spans="1:43" x14ac:dyDescent="0.25">
      <c r="A1229" t="s">
        <v>2500</v>
      </c>
      <c r="B1229">
        <v>9206827819</v>
      </c>
      <c r="C1229">
        <v>304009553</v>
      </c>
      <c r="D1229">
        <v>1</v>
      </c>
      <c r="E1229" t="s">
        <v>39</v>
      </c>
      <c r="F1229" t="s">
        <v>2501</v>
      </c>
      <c r="G1229" t="s">
        <v>41</v>
      </c>
      <c r="H1229" s="2">
        <v>45170</v>
      </c>
      <c r="I1229">
        <v>29180</v>
      </c>
      <c r="J1229" t="s">
        <v>42</v>
      </c>
      <c r="K1229" t="s">
        <v>42</v>
      </c>
      <c r="L1229">
        <v>29180</v>
      </c>
      <c r="M1229" t="s">
        <v>42</v>
      </c>
      <c r="N1229">
        <v>254.02</v>
      </c>
      <c r="O1229">
        <v>0</v>
      </c>
      <c r="P1229">
        <v>29180</v>
      </c>
      <c r="Q1229" t="s">
        <v>43</v>
      </c>
      <c r="R1229">
        <v>0.1</v>
      </c>
      <c r="S1229">
        <v>0.10249999999999999</v>
      </c>
      <c r="T1229" t="s">
        <v>44</v>
      </c>
      <c r="U1229">
        <v>45231</v>
      </c>
      <c r="V1229">
        <v>29180</v>
      </c>
      <c r="W1229" t="s">
        <v>42</v>
      </c>
      <c r="X1229" t="s">
        <v>42</v>
      </c>
      <c r="Y1229" t="s">
        <v>42</v>
      </c>
      <c r="Z1229">
        <v>12.39</v>
      </c>
      <c r="AA1229">
        <v>0</v>
      </c>
      <c r="AB1229">
        <v>1</v>
      </c>
      <c r="AC1229">
        <v>2.5000000000000001E-4</v>
      </c>
      <c r="AD1229">
        <v>1</v>
      </c>
      <c r="AE1229" t="s">
        <v>44</v>
      </c>
      <c r="AF1229">
        <v>4.1124057573680599E-4</v>
      </c>
      <c r="AG1229">
        <v>5.0952707333790301E-3</v>
      </c>
      <c r="AH1229">
        <v>1</v>
      </c>
      <c r="AI1229">
        <v>1</v>
      </c>
      <c r="AJ1229">
        <v>9.6838759424263204E-2</v>
      </c>
      <c r="AK1229">
        <v>0</v>
      </c>
      <c r="AL1229">
        <v>0</v>
      </c>
      <c r="AN1229" s="4">
        <f t="shared" si="57"/>
        <v>0</v>
      </c>
      <c r="AO1229" s="4">
        <f t="shared" si="58"/>
        <v>0</v>
      </c>
      <c r="AQ1229">
        <f t="shared" si="59"/>
        <v>0</v>
      </c>
    </row>
    <row r="1230" spans="1:43" x14ac:dyDescent="0.25">
      <c r="A1230" t="s">
        <v>2502</v>
      </c>
      <c r="B1230">
        <v>9206619406</v>
      </c>
      <c r="C1230">
        <v>304009556</v>
      </c>
      <c r="D1230">
        <v>1</v>
      </c>
      <c r="E1230" t="s">
        <v>39</v>
      </c>
      <c r="F1230" t="s">
        <v>2503</v>
      </c>
      <c r="G1230" t="s">
        <v>41</v>
      </c>
      <c r="H1230" s="2">
        <v>45170</v>
      </c>
      <c r="I1230">
        <v>54800</v>
      </c>
      <c r="J1230" t="s">
        <v>42</v>
      </c>
      <c r="K1230" t="s">
        <v>42</v>
      </c>
      <c r="L1230">
        <v>54800</v>
      </c>
      <c r="M1230" t="s">
        <v>42</v>
      </c>
      <c r="N1230">
        <v>575.97</v>
      </c>
      <c r="O1230">
        <v>0</v>
      </c>
      <c r="P1230">
        <v>54800</v>
      </c>
      <c r="Q1230" t="s">
        <v>43</v>
      </c>
      <c r="R1230">
        <v>0.12125</v>
      </c>
      <c r="S1230">
        <v>0.12375</v>
      </c>
      <c r="T1230" t="s">
        <v>44</v>
      </c>
      <c r="U1230">
        <v>45231</v>
      </c>
      <c r="V1230">
        <v>54800</v>
      </c>
      <c r="W1230" t="s">
        <v>42</v>
      </c>
      <c r="X1230" t="s">
        <v>42</v>
      </c>
      <c r="Y1230" t="s">
        <v>42</v>
      </c>
      <c r="Z1230">
        <v>23.27</v>
      </c>
      <c r="AA1230">
        <v>0</v>
      </c>
      <c r="AB1230">
        <v>1</v>
      </c>
      <c r="AC1230">
        <v>2.5000000000000001E-4</v>
      </c>
      <c r="AD1230">
        <v>1</v>
      </c>
      <c r="AE1230" t="s">
        <v>44</v>
      </c>
      <c r="AF1230">
        <v>2.1897810218978099E-4</v>
      </c>
      <c r="AG1230">
        <v>5.0956204379562003E-3</v>
      </c>
      <c r="AH1230">
        <v>1</v>
      </c>
      <c r="AI1230">
        <v>1</v>
      </c>
      <c r="AJ1230">
        <v>0.11828102189780999</v>
      </c>
      <c r="AK1230">
        <v>0</v>
      </c>
      <c r="AL1230">
        <v>0</v>
      </c>
      <c r="AN1230" s="4">
        <f t="shared" si="57"/>
        <v>0</v>
      </c>
      <c r="AO1230" s="4">
        <f t="shared" si="58"/>
        <v>0</v>
      </c>
      <c r="AQ1230">
        <f t="shared" si="59"/>
        <v>0</v>
      </c>
    </row>
    <row r="1231" spans="1:43" x14ac:dyDescent="0.25">
      <c r="A1231" t="s">
        <v>2504</v>
      </c>
      <c r="B1231">
        <v>9206252877</v>
      </c>
      <c r="C1231">
        <v>304009563</v>
      </c>
      <c r="D1231">
        <v>1</v>
      </c>
      <c r="E1231" t="s">
        <v>39</v>
      </c>
      <c r="F1231" t="s">
        <v>2505</v>
      </c>
      <c r="G1231" t="s">
        <v>41</v>
      </c>
      <c r="H1231" s="2">
        <v>45170</v>
      </c>
      <c r="I1231">
        <v>65000</v>
      </c>
      <c r="J1231" t="s">
        <v>42</v>
      </c>
      <c r="K1231" t="s">
        <v>42</v>
      </c>
      <c r="L1231">
        <v>65000</v>
      </c>
      <c r="M1231" t="s">
        <v>42</v>
      </c>
      <c r="N1231">
        <v>486.16</v>
      </c>
      <c r="O1231">
        <v>0</v>
      </c>
      <c r="P1231">
        <v>65000</v>
      </c>
      <c r="Q1231" t="s">
        <v>43</v>
      </c>
      <c r="R1231">
        <v>0.105</v>
      </c>
      <c r="S1231">
        <v>0.1075</v>
      </c>
      <c r="T1231" t="s">
        <v>44</v>
      </c>
      <c r="U1231">
        <v>45200</v>
      </c>
      <c r="V1231">
        <v>65000</v>
      </c>
      <c r="W1231" t="s">
        <v>42</v>
      </c>
      <c r="X1231" t="s">
        <v>42</v>
      </c>
      <c r="Y1231" t="s">
        <v>42</v>
      </c>
      <c r="Z1231">
        <v>23.15</v>
      </c>
      <c r="AA1231">
        <v>0</v>
      </c>
      <c r="AB1231">
        <v>1</v>
      </c>
      <c r="AC1231">
        <v>2.5000000000000001E-4</v>
      </c>
      <c r="AD1231">
        <v>1</v>
      </c>
      <c r="AE1231" t="s">
        <v>44</v>
      </c>
      <c r="AF1231">
        <v>1.8461538461538501E-4</v>
      </c>
      <c r="AG1231">
        <v>4.2738461538461498E-3</v>
      </c>
      <c r="AH1231">
        <v>1</v>
      </c>
      <c r="AI1231">
        <v>1</v>
      </c>
      <c r="AJ1231">
        <v>0.102065384615385</v>
      </c>
      <c r="AK1231">
        <v>0</v>
      </c>
      <c r="AL1231">
        <v>0</v>
      </c>
      <c r="AN1231" s="4">
        <f t="shared" si="57"/>
        <v>0</v>
      </c>
      <c r="AO1231" s="4">
        <f t="shared" si="58"/>
        <v>0</v>
      </c>
      <c r="AQ1231">
        <f t="shared" si="59"/>
        <v>0</v>
      </c>
    </row>
    <row r="1232" spans="1:43" x14ac:dyDescent="0.25">
      <c r="A1232" t="s">
        <v>2506</v>
      </c>
      <c r="B1232">
        <v>1032842017</v>
      </c>
      <c r="C1232">
        <v>304009571</v>
      </c>
      <c r="D1232">
        <v>1</v>
      </c>
      <c r="E1232" t="s">
        <v>39</v>
      </c>
      <c r="F1232" t="s">
        <v>2507</v>
      </c>
      <c r="G1232" t="s">
        <v>41</v>
      </c>
      <c r="H1232" s="2">
        <v>45170</v>
      </c>
      <c r="I1232">
        <v>130000</v>
      </c>
      <c r="J1232" t="s">
        <v>42</v>
      </c>
      <c r="K1232" t="s">
        <v>42</v>
      </c>
      <c r="L1232">
        <v>130000</v>
      </c>
      <c r="M1232" t="s">
        <v>42</v>
      </c>
      <c r="N1232">
        <v>2261.19</v>
      </c>
      <c r="O1232">
        <v>0</v>
      </c>
      <c r="P1232">
        <v>130000</v>
      </c>
      <c r="Q1232" t="s">
        <v>47</v>
      </c>
      <c r="R1232">
        <v>0</v>
      </c>
      <c r="S1232">
        <v>9.6250000000000002E-2</v>
      </c>
      <c r="T1232" t="s">
        <v>44</v>
      </c>
      <c r="U1232">
        <v>45231</v>
      </c>
      <c r="V1232">
        <v>130000</v>
      </c>
      <c r="W1232" t="s">
        <v>42</v>
      </c>
      <c r="X1232" t="s">
        <v>42</v>
      </c>
      <c r="Y1232" t="s">
        <v>42</v>
      </c>
      <c r="Z1232">
        <v>9.1199999999999992</v>
      </c>
      <c r="AA1232">
        <v>0</v>
      </c>
      <c r="AB1232">
        <v>1</v>
      </c>
      <c r="AC1232">
        <v>2.5000000000000001E-4</v>
      </c>
      <c r="AD1232">
        <v>1</v>
      </c>
      <c r="AE1232" t="s">
        <v>44</v>
      </c>
      <c r="AF1232" s="3">
        <v>9.2307692307692303E-5</v>
      </c>
      <c r="AG1232">
        <v>8.4184615384615396E-4</v>
      </c>
      <c r="AH1232">
        <v>1</v>
      </c>
      <c r="AI1232">
        <v>1</v>
      </c>
      <c r="AJ1232">
        <v>9.5065846153846195E-2</v>
      </c>
      <c r="AK1232">
        <v>4.9298461538461501E-3</v>
      </c>
      <c r="AL1232">
        <v>0</v>
      </c>
      <c r="AN1232" s="4">
        <f t="shared" si="57"/>
        <v>0</v>
      </c>
      <c r="AO1232" s="4">
        <f t="shared" si="58"/>
        <v>0</v>
      </c>
      <c r="AQ1232">
        <f t="shared" si="59"/>
        <v>53.406666666666631</v>
      </c>
    </row>
    <row r="1233" spans="1:43" x14ac:dyDescent="0.25">
      <c r="A1233" t="s">
        <v>2508</v>
      </c>
      <c r="B1233">
        <v>1032844426</v>
      </c>
      <c r="C1233">
        <v>304009828</v>
      </c>
      <c r="D1233">
        <v>1</v>
      </c>
      <c r="E1233" t="s">
        <v>39</v>
      </c>
      <c r="F1233" t="s">
        <v>2509</v>
      </c>
      <c r="G1233" t="s">
        <v>41</v>
      </c>
      <c r="H1233" s="2">
        <v>45170</v>
      </c>
      <c r="I1233">
        <v>63500</v>
      </c>
      <c r="J1233" t="s">
        <v>42</v>
      </c>
      <c r="K1233" t="s">
        <v>42</v>
      </c>
      <c r="L1233">
        <v>63500</v>
      </c>
      <c r="M1233" t="s">
        <v>42</v>
      </c>
      <c r="N1233">
        <v>322.70999999999998</v>
      </c>
      <c r="O1233">
        <v>0</v>
      </c>
      <c r="P1233">
        <v>63500</v>
      </c>
      <c r="Q1233" t="s">
        <v>47</v>
      </c>
      <c r="R1233">
        <v>0</v>
      </c>
      <c r="S1233">
        <v>0.13500000000000001</v>
      </c>
      <c r="T1233" t="s">
        <v>44</v>
      </c>
      <c r="U1233">
        <v>45200</v>
      </c>
      <c r="V1233">
        <v>63500</v>
      </c>
      <c r="W1233" t="s">
        <v>42</v>
      </c>
      <c r="X1233" t="s">
        <v>42</v>
      </c>
      <c r="Y1233" t="s">
        <v>42</v>
      </c>
      <c r="Z1233">
        <v>9.1199999999999992</v>
      </c>
      <c r="AA1233">
        <v>0</v>
      </c>
      <c r="AB1233">
        <v>1</v>
      </c>
      <c r="AC1233">
        <v>2.5000000000000001E-4</v>
      </c>
      <c r="AD1233">
        <v>1</v>
      </c>
      <c r="AE1233" t="s">
        <v>44</v>
      </c>
      <c r="AF1233">
        <v>1.8897637795275599E-4</v>
      </c>
      <c r="AG1233">
        <v>1.72346456692913E-3</v>
      </c>
      <c r="AH1233">
        <v>1</v>
      </c>
      <c r="AI1233">
        <v>1</v>
      </c>
      <c r="AJ1233">
        <v>0.13283755905511799</v>
      </c>
      <c r="AK1233">
        <v>4.85637795275591E-3</v>
      </c>
      <c r="AL1233">
        <v>0</v>
      </c>
      <c r="AN1233" s="4">
        <f t="shared" si="57"/>
        <v>0</v>
      </c>
      <c r="AO1233" s="4">
        <f t="shared" si="58"/>
        <v>0</v>
      </c>
      <c r="AQ1233">
        <f t="shared" si="59"/>
        <v>25.698333333333355</v>
      </c>
    </row>
    <row r="1234" spans="1:43" x14ac:dyDescent="0.25">
      <c r="A1234" t="s">
        <v>2510</v>
      </c>
      <c r="B1234">
        <v>9207023376</v>
      </c>
      <c r="C1234">
        <v>304009852</v>
      </c>
      <c r="D1234">
        <v>1</v>
      </c>
      <c r="E1234" t="s">
        <v>39</v>
      </c>
      <c r="F1234" t="s">
        <v>2511</v>
      </c>
      <c r="G1234" t="s">
        <v>41</v>
      </c>
      <c r="H1234" s="2">
        <v>45170</v>
      </c>
      <c r="I1234">
        <v>37492.629999999997</v>
      </c>
      <c r="J1234" t="s">
        <v>42</v>
      </c>
      <c r="K1234" t="s">
        <v>42</v>
      </c>
      <c r="L1234">
        <v>37492.629999999997</v>
      </c>
      <c r="M1234" t="s">
        <v>42</v>
      </c>
      <c r="N1234">
        <v>306.52</v>
      </c>
      <c r="O1234">
        <v>43.48</v>
      </c>
      <c r="P1234">
        <v>37449.15</v>
      </c>
      <c r="Q1234" t="s">
        <v>43</v>
      </c>
      <c r="R1234">
        <v>9.375E-2</v>
      </c>
      <c r="S1234">
        <v>9.6250000000000002E-2</v>
      </c>
      <c r="T1234" t="s">
        <v>44</v>
      </c>
      <c r="U1234">
        <v>45231</v>
      </c>
      <c r="V1234">
        <v>37449.15</v>
      </c>
      <c r="W1234" t="s">
        <v>42</v>
      </c>
      <c r="X1234" t="s">
        <v>42</v>
      </c>
      <c r="Y1234" t="s">
        <v>42</v>
      </c>
      <c r="Z1234">
        <v>15.92</v>
      </c>
      <c r="AA1234">
        <v>0</v>
      </c>
      <c r="AB1234">
        <v>1</v>
      </c>
      <c r="AC1234">
        <v>2.5000000000000001E-4</v>
      </c>
      <c r="AD1234">
        <v>1</v>
      </c>
      <c r="AE1234" t="s">
        <v>44</v>
      </c>
      <c r="AF1234">
        <v>3.20062903029209E-4</v>
      </c>
      <c r="AG1234">
        <v>5.095401416225E-3</v>
      </c>
      <c r="AH1234">
        <v>1</v>
      </c>
      <c r="AI1234">
        <v>1</v>
      </c>
      <c r="AJ1234">
        <v>9.0679937096970795E-2</v>
      </c>
      <c r="AK1234">
        <v>0</v>
      </c>
      <c r="AL1234">
        <v>0</v>
      </c>
      <c r="AN1234" s="4">
        <f t="shared" si="57"/>
        <v>43.479999999995925</v>
      </c>
      <c r="AO1234" s="4">
        <f t="shared" si="58"/>
        <v>-4.0714098759053741E-12</v>
      </c>
      <c r="AQ1234">
        <f t="shared" si="59"/>
        <v>0</v>
      </c>
    </row>
    <row r="1235" spans="1:43" x14ac:dyDescent="0.25">
      <c r="A1235" t="s">
        <v>2512</v>
      </c>
      <c r="B1235">
        <v>9206939036</v>
      </c>
      <c r="C1235">
        <v>304009857</v>
      </c>
      <c r="D1235">
        <v>1</v>
      </c>
      <c r="E1235" t="s">
        <v>39</v>
      </c>
      <c r="F1235" t="s">
        <v>2513</v>
      </c>
      <c r="G1235" t="s">
        <v>41</v>
      </c>
      <c r="H1235" s="2">
        <v>45170</v>
      </c>
      <c r="I1235">
        <v>74900</v>
      </c>
      <c r="J1235" t="s">
        <v>42</v>
      </c>
      <c r="K1235" t="s">
        <v>42</v>
      </c>
      <c r="L1235">
        <v>74900</v>
      </c>
      <c r="M1235" t="s">
        <v>42</v>
      </c>
      <c r="N1235">
        <v>643.69000000000005</v>
      </c>
      <c r="O1235">
        <v>65.040000000000006</v>
      </c>
      <c r="P1235">
        <v>74834.960000000006</v>
      </c>
      <c r="Q1235" t="s">
        <v>43</v>
      </c>
      <c r="R1235">
        <v>9.8750000000000004E-2</v>
      </c>
      <c r="S1235">
        <v>0.10125000000000001</v>
      </c>
      <c r="T1235" t="s">
        <v>44</v>
      </c>
      <c r="U1235">
        <v>45231</v>
      </c>
      <c r="V1235">
        <v>74834.960000000006</v>
      </c>
      <c r="W1235" t="s">
        <v>42</v>
      </c>
      <c r="X1235" t="s">
        <v>42</v>
      </c>
      <c r="Y1235" t="s">
        <v>42</v>
      </c>
      <c r="Z1235">
        <v>31.79</v>
      </c>
      <c r="AA1235">
        <v>0</v>
      </c>
      <c r="AB1235">
        <v>1</v>
      </c>
      <c r="AC1235">
        <v>2.5000000000000001E-4</v>
      </c>
      <c r="AD1235">
        <v>1</v>
      </c>
      <c r="AE1235" t="s">
        <v>44</v>
      </c>
      <c r="AF1235">
        <v>1.6021361815754301E-4</v>
      </c>
      <c r="AG1235">
        <v>5.0931909212283003E-3</v>
      </c>
      <c r="AH1235">
        <v>1</v>
      </c>
      <c r="AI1235">
        <v>1</v>
      </c>
      <c r="AJ1235">
        <v>9.5839786381842498E-2</v>
      </c>
      <c r="AK1235">
        <v>0</v>
      </c>
      <c r="AL1235">
        <v>0</v>
      </c>
      <c r="AN1235" s="4">
        <f t="shared" si="57"/>
        <v>65.039999999993597</v>
      </c>
      <c r="AO1235" s="4">
        <f t="shared" si="58"/>
        <v>-6.4090954765561037E-12</v>
      </c>
      <c r="AQ1235">
        <f t="shared" si="59"/>
        <v>0</v>
      </c>
    </row>
    <row r="1236" spans="1:43" x14ac:dyDescent="0.25">
      <c r="A1236" t="s">
        <v>2514</v>
      </c>
      <c r="B1236">
        <v>9208049131</v>
      </c>
      <c r="C1236">
        <v>304025934</v>
      </c>
      <c r="D1236">
        <v>1</v>
      </c>
      <c r="E1236" t="s">
        <v>39</v>
      </c>
      <c r="F1236" t="s">
        <v>2515</v>
      </c>
      <c r="G1236" t="s">
        <v>41</v>
      </c>
      <c r="H1236" s="2">
        <v>45170</v>
      </c>
      <c r="I1236">
        <v>60000</v>
      </c>
      <c r="J1236" t="s">
        <v>42</v>
      </c>
      <c r="K1236" t="s">
        <v>42</v>
      </c>
      <c r="L1236">
        <v>60000</v>
      </c>
      <c r="M1236" t="s">
        <v>42</v>
      </c>
      <c r="N1236">
        <v>0</v>
      </c>
      <c r="O1236">
        <v>0</v>
      </c>
      <c r="P1236">
        <v>60000</v>
      </c>
      <c r="Q1236" t="s">
        <v>43</v>
      </c>
      <c r="R1236">
        <v>9.6250000000000002E-2</v>
      </c>
      <c r="S1236">
        <v>9.6250000000000002E-2</v>
      </c>
      <c r="T1236" t="s">
        <v>44</v>
      </c>
      <c r="U1236">
        <v>45200</v>
      </c>
      <c r="V1236">
        <v>60000</v>
      </c>
      <c r="W1236" t="s">
        <v>42</v>
      </c>
      <c r="X1236" t="s">
        <v>42</v>
      </c>
      <c r="Y1236" t="s">
        <v>42</v>
      </c>
      <c r="Z1236">
        <v>0</v>
      </c>
      <c r="AA1236">
        <v>0</v>
      </c>
      <c r="AB1236">
        <v>1</v>
      </c>
      <c r="AC1236">
        <v>2.5000000000000001E-4</v>
      </c>
      <c r="AD1236">
        <v>1</v>
      </c>
      <c r="AE1236" t="s">
        <v>44</v>
      </c>
      <c r="AF1236">
        <v>2.0000000000000001E-4</v>
      </c>
      <c r="AG1236">
        <v>0</v>
      </c>
      <c r="AH1236">
        <v>1</v>
      </c>
      <c r="AI1236">
        <v>1</v>
      </c>
      <c r="AJ1236">
        <v>9.0800000000000006E-2</v>
      </c>
      <c r="AK1236">
        <v>0</v>
      </c>
      <c r="AL1236">
        <v>0</v>
      </c>
      <c r="AN1236" s="4">
        <f t="shared" si="57"/>
        <v>0</v>
      </c>
      <c r="AO1236" s="4">
        <f t="shared" si="58"/>
        <v>0</v>
      </c>
      <c r="AQ1236">
        <f t="shared" si="59"/>
        <v>0</v>
      </c>
    </row>
    <row r="1237" spans="1:43" x14ac:dyDescent="0.25">
      <c r="A1237" t="s">
        <v>2516</v>
      </c>
      <c r="B1237">
        <v>9207877573</v>
      </c>
      <c r="C1237">
        <v>304025942</v>
      </c>
      <c r="D1237">
        <v>1</v>
      </c>
      <c r="E1237" t="s">
        <v>39</v>
      </c>
      <c r="F1237" t="s">
        <v>2517</v>
      </c>
      <c r="G1237" t="s">
        <v>41</v>
      </c>
      <c r="H1237" s="2">
        <v>45170</v>
      </c>
      <c r="I1237">
        <v>35000</v>
      </c>
      <c r="J1237" t="s">
        <v>42</v>
      </c>
      <c r="K1237" t="s">
        <v>42</v>
      </c>
      <c r="L1237">
        <v>35000</v>
      </c>
      <c r="M1237" t="s">
        <v>42</v>
      </c>
      <c r="N1237">
        <v>0</v>
      </c>
      <c r="O1237">
        <v>0</v>
      </c>
      <c r="P1237">
        <v>35000</v>
      </c>
      <c r="Q1237" t="s">
        <v>43</v>
      </c>
      <c r="R1237">
        <v>0.1</v>
      </c>
      <c r="S1237">
        <v>0.1</v>
      </c>
      <c r="T1237" t="s">
        <v>44</v>
      </c>
      <c r="U1237">
        <v>45200</v>
      </c>
      <c r="V1237">
        <v>35000</v>
      </c>
      <c r="W1237" t="s">
        <v>42</v>
      </c>
      <c r="X1237" t="s">
        <v>42</v>
      </c>
      <c r="Y1237" t="s">
        <v>42</v>
      </c>
      <c r="Z1237">
        <v>0</v>
      </c>
      <c r="AA1237">
        <v>0</v>
      </c>
      <c r="AB1237">
        <v>1</v>
      </c>
      <c r="AC1237">
        <v>2.5000000000000001E-4</v>
      </c>
      <c r="AD1237">
        <v>1</v>
      </c>
      <c r="AE1237" t="s">
        <v>44</v>
      </c>
      <c r="AF1237">
        <v>3.4285714285714301E-4</v>
      </c>
      <c r="AG1237">
        <v>0</v>
      </c>
      <c r="AH1237">
        <v>1</v>
      </c>
      <c r="AI1237">
        <v>1</v>
      </c>
      <c r="AJ1237">
        <v>9.4407142857142898E-2</v>
      </c>
      <c r="AK1237">
        <v>0</v>
      </c>
      <c r="AL1237">
        <v>0</v>
      </c>
      <c r="AN1237" s="4">
        <f t="shared" si="57"/>
        <v>0</v>
      </c>
      <c r="AO1237" s="4">
        <f t="shared" si="58"/>
        <v>0</v>
      </c>
      <c r="AQ1237">
        <f t="shared" si="59"/>
        <v>0</v>
      </c>
    </row>
    <row r="1238" spans="1:43" x14ac:dyDescent="0.25">
      <c r="A1238" t="s">
        <v>2518</v>
      </c>
      <c r="B1238">
        <v>9207606931</v>
      </c>
      <c r="C1238">
        <v>304025954</v>
      </c>
      <c r="D1238">
        <v>1</v>
      </c>
      <c r="E1238" t="s">
        <v>39</v>
      </c>
      <c r="F1238" t="s">
        <v>2519</v>
      </c>
      <c r="G1238" t="s">
        <v>41</v>
      </c>
      <c r="H1238" s="2">
        <v>45170</v>
      </c>
      <c r="I1238">
        <v>37500</v>
      </c>
      <c r="J1238" t="s">
        <v>42</v>
      </c>
      <c r="K1238" t="s">
        <v>42</v>
      </c>
      <c r="L1238">
        <v>37500</v>
      </c>
      <c r="M1238" t="s">
        <v>42</v>
      </c>
      <c r="N1238">
        <v>0</v>
      </c>
      <c r="O1238">
        <v>0</v>
      </c>
      <c r="P1238">
        <v>37500</v>
      </c>
      <c r="Q1238" t="s">
        <v>43</v>
      </c>
      <c r="R1238">
        <v>9.5000000000000001E-2</v>
      </c>
      <c r="S1238">
        <v>9.5000000000000001E-2</v>
      </c>
      <c r="T1238" t="s">
        <v>44</v>
      </c>
      <c r="U1238">
        <v>45200</v>
      </c>
      <c r="V1238">
        <v>37500</v>
      </c>
      <c r="W1238" t="s">
        <v>42</v>
      </c>
      <c r="X1238" t="s">
        <v>42</v>
      </c>
      <c r="Y1238" t="s">
        <v>42</v>
      </c>
      <c r="Z1238">
        <v>0</v>
      </c>
      <c r="AA1238">
        <v>0</v>
      </c>
      <c r="AB1238">
        <v>1</v>
      </c>
      <c r="AC1238">
        <v>2.5000000000000001E-4</v>
      </c>
      <c r="AD1238">
        <v>1</v>
      </c>
      <c r="AE1238" t="s">
        <v>44</v>
      </c>
      <c r="AF1238">
        <v>3.2000000000000003E-4</v>
      </c>
      <c r="AG1238">
        <v>0</v>
      </c>
      <c r="AH1238">
        <v>1</v>
      </c>
      <c r="AI1238">
        <v>1</v>
      </c>
      <c r="AJ1238">
        <v>8.9429999999999996E-2</v>
      </c>
      <c r="AK1238">
        <v>0</v>
      </c>
      <c r="AL1238">
        <v>0</v>
      </c>
      <c r="AN1238" s="4">
        <f t="shared" si="57"/>
        <v>0</v>
      </c>
      <c r="AO1238" s="4">
        <f t="shared" si="58"/>
        <v>0</v>
      </c>
      <c r="AQ1238">
        <f t="shared" si="59"/>
        <v>0</v>
      </c>
    </row>
    <row r="1239" spans="1:43" x14ac:dyDescent="0.25">
      <c r="A1239" t="s">
        <v>2520</v>
      </c>
      <c r="B1239">
        <v>9206590912</v>
      </c>
      <c r="C1239">
        <v>304008343</v>
      </c>
      <c r="D1239">
        <v>1</v>
      </c>
      <c r="E1239" t="s">
        <v>39</v>
      </c>
      <c r="F1239" t="s">
        <v>2521</v>
      </c>
      <c r="G1239" t="s">
        <v>41</v>
      </c>
      <c r="H1239" s="2">
        <v>45170</v>
      </c>
      <c r="I1239">
        <v>75000</v>
      </c>
      <c r="J1239" t="s">
        <v>42</v>
      </c>
      <c r="K1239" t="s">
        <v>42</v>
      </c>
      <c r="L1239">
        <v>75000</v>
      </c>
      <c r="M1239" t="s">
        <v>42</v>
      </c>
      <c r="N1239">
        <v>721.23</v>
      </c>
      <c r="O1239">
        <v>40000</v>
      </c>
      <c r="P1239">
        <v>35000</v>
      </c>
      <c r="Q1239" t="s">
        <v>43</v>
      </c>
      <c r="R1239">
        <v>9.7500000000000003E-2</v>
      </c>
      <c r="S1239">
        <v>0.1</v>
      </c>
      <c r="T1239" t="s">
        <v>44</v>
      </c>
      <c r="U1239">
        <v>45200</v>
      </c>
      <c r="V1239">
        <v>35000</v>
      </c>
      <c r="W1239" t="s">
        <v>42</v>
      </c>
      <c r="X1239" t="s">
        <v>42</v>
      </c>
      <c r="Y1239" t="s">
        <v>42</v>
      </c>
      <c r="Z1239">
        <v>36.99</v>
      </c>
      <c r="AA1239">
        <v>0</v>
      </c>
      <c r="AB1239">
        <v>1</v>
      </c>
      <c r="AC1239">
        <v>2.5000000000000001E-4</v>
      </c>
      <c r="AD1239">
        <v>1</v>
      </c>
      <c r="AE1239" t="s">
        <v>44</v>
      </c>
      <c r="AF1239">
        <v>1.6000000000000001E-4</v>
      </c>
      <c r="AG1239">
        <v>5.9183999999999999E-3</v>
      </c>
      <c r="AH1239">
        <v>1</v>
      </c>
      <c r="AI1239">
        <v>1</v>
      </c>
      <c r="AJ1239">
        <v>9.4589999999999994E-2</v>
      </c>
      <c r="AK1239">
        <v>0</v>
      </c>
      <c r="AL1239">
        <v>0</v>
      </c>
      <c r="AN1239" s="4">
        <f t="shared" si="57"/>
        <v>40000</v>
      </c>
      <c r="AO1239" s="4">
        <f t="shared" si="58"/>
        <v>0</v>
      </c>
      <c r="AQ1239">
        <f t="shared" si="59"/>
        <v>0</v>
      </c>
    </row>
    <row r="1240" spans="1:43" x14ac:dyDescent="0.25">
      <c r="A1240" t="s">
        <v>2522</v>
      </c>
      <c r="B1240">
        <v>9206458193</v>
      </c>
      <c r="C1240">
        <v>304008348</v>
      </c>
      <c r="D1240">
        <v>1</v>
      </c>
      <c r="E1240" t="s">
        <v>39</v>
      </c>
      <c r="F1240" t="s">
        <v>2523</v>
      </c>
      <c r="G1240" t="s">
        <v>41</v>
      </c>
      <c r="H1240" s="2">
        <v>45170</v>
      </c>
      <c r="I1240">
        <v>150000</v>
      </c>
      <c r="J1240" t="s">
        <v>42</v>
      </c>
      <c r="K1240" t="s">
        <v>42</v>
      </c>
      <c r="L1240">
        <v>150000</v>
      </c>
      <c r="M1240" t="s">
        <v>42</v>
      </c>
      <c r="N1240">
        <v>1364.38</v>
      </c>
      <c r="O1240">
        <v>0</v>
      </c>
      <c r="P1240">
        <v>150000</v>
      </c>
      <c r="Q1240" t="s">
        <v>43</v>
      </c>
      <c r="R1240">
        <v>0.10375</v>
      </c>
      <c r="S1240">
        <v>0.10625</v>
      </c>
      <c r="T1240" t="s">
        <v>44</v>
      </c>
      <c r="U1240">
        <v>45200</v>
      </c>
      <c r="V1240">
        <v>150000</v>
      </c>
      <c r="W1240" t="s">
        <v>42</v>
      </c>
      <c r="X1240" t="s">
        <v>42</v>
      </c>
      <c r="Y1240" t="s">
        <v>42</v>
      </c>
      <c r="Z1240">
        <v>65.75</v>
      </c>
      <c r="AA1240">
        <v>0</v>
      </c>
      <c r="AB1240">
        <v>1</v>
      </c>
      <c r="AC1240">
        <v>2.5000000000000001E-4</v>
      </c>
      <c r="AD1240">
        <v>1</v>
      </c>
      <c r="AE1240" t="s">
        <v>44</v>
      </c>
      <c r="AF1240" s="3">
        <v>8.0000000000000007E-5</v>
      </c>
      <c r="AG1240">
        <v>5.2599999999999999E-3</v>
      </c>
      <c r="AH1240">
        <v>1</v>
      </c>
      <c r="AI1240">
        <v>1</v>
      </c>
      <c r="AJ1240">
        <v>0.10092</v>
      </c>
      <c r="AK1240">
        <v>0</v>
      </c>
      <c r="AL1240">
        <v>0</v>
      </c>
      <c r="AN1240" s="4">
        <f t="shared" si="57"/>
        <v>0</v>
      </c>
      <c r="AO1240" s="4">
        <f t="shared" si="58"/>
        <v>0</v>
      </c>
      <c r="AQ1240">
        <f t="shared" si="59"/>
        <v>0</v>
      </c>
    </row>
    <row r="1241" spans="1:43" x14ac:dyDescent="0.25">
      <c r="A1241" t="s">
        <v>2524</v>
      </c>
      <c r="B1241">
        <v>9205741185</v>
      </c>
      <c r="C1241">
        <v>304008356</v>
      </c>
      <c r="D1241">
        <v>1</v>
      </c>
      <c r="E1241" t="s">
        <v>39</v>
      </c>
      <c r="F1241" t="s">
        <v>2525</v>
      </c>
      <c r="G1241" t="s">
        <v>41</v>
      </c>
      <c r="H1241" s="2">
        <v>45170</v>
      </c>
      <c r="I1241">
        <v>75000</v>
      </c>
      <c r="J1241" t="s">
        <v>42</v>
      </c>
      <c r="K1241" t="s">
        <v>42</v>
      </c>
      <c r="L1241">
        <v>75000</v>
      </c>
      <c r="M1241" t="s">
        <v>42</v>
      </c>
      <c r="N1241">
        <v>377.56</v>
      </c>
      <c r="O1241">
        <v>0</v>
      </c>
      <c r="P1241">
        <v>75000</v>
      </c>
      <c r="Q1241" t="s">
        <v>43</v>
      </c>
      <c r="R1241">
        <v>8.7499999999999994E-2</v>
      </c>
      <c r="S1241">
        <v>0.09</v>
      </c>
      <c r="T1241" t="s">
        <v>44</v>
      </c>
      <c r="U1241">
        <v>45200</v>
      </c>
      <c r="V1241">
        <v>75000</v>
      </c>
      <c r="W1241" t="s">
        <v>42</v>
      </c>
      <c r="X1241" t="s">
        <v>42</v>
      </c>
      <c r="Y1241" t="s">
        <v>42</v>
      </c>
      <c r="Z1241">
        <v>21.57</v>
      </c>
      <c r="AA1241">
        <v>0</v>
      </c>
      <c r="AB1241">
        <v>1</v>
      </c>
      <c r="AC1241">
        <v>2.5000000000000001E-4</v>
      </c>
      <c r="AD1241">
        <v>1</v>
      </c>
      <c r="AE1241" t="s">
        <v>44</v>
      </c>
      <c r="AF1241">
        <v>1.6000000000000001E-4</v>
      </c>
      <c r="AG1241">
        <v>3.4512000000000002E-3</v>
      </c>
      <c r="AH1241">
        <v>1</v>
      </c>
      <c r="AI1241">
        <v>1</v>
      </c>
      <c r="AJ1241">
        <v>8.4589999999999999E-2</v>
      </c>
      <c r="AK1241">
        <v>0</v>
      </c>
      <c r="AL1241">
        <v>0</v>
      </c>
      <c r="AN1241" s="4">
        <f t="shared" si="57"/>
        <v>0</v>
      </c>
      <c r="AO1241" s="4">
        <f t="shared" si="58"/>
        <v>0</v>
      </c>
      <c r="AQ1241">
        <f t="shared" si="59"/>
        <v>0</v>
      </c>
    </row>
    <row r="1242" spans="1:43" x14ac:dyDescent="0.25">
      <c r="A1242" t="s">
        <v>2526</v>
      </c>
      <c r="B1242">
        <v>1032843375</v>
      </c>
      <c r="C1242">
        <v>304008389</v>
      </c>
      <c r="D1242">
        <v>1</v>
      </c>
      <c r="E1242" t="s">
        <v>39</v>
      </c>
      <c r="F1242" t="s">
        <v>2527</v>
      </c>
      <c r="G1242" t="s">
        <v>41</v>
      </c>
      <c r="H1242" s="2">
        <v>45170</v>
      </c>
      <c r="I1242">
        <v>75000</v>
      </c>
      <c r="J1242" t="s">
        <v>42</v>
      </c>
      <c r="K1242" t="s">
        <v>42</v>
      </c>
      <c r="L1242">
        <v>75000</v>
      </c>
      <c r="M1242" t="s">
        <v>42</v>
      </c>
      <c r="N1242">
        <v>0</v>
      </c>
      <c r="O1242">
        <v>0</v>
      </c>
      <c r="P1242">
        <v>75000</v>
      </c>
      <c r="Q1242" t="s">
        <v>47</v>
      </c>
      <c r="R1242">
        <v>0</v>
      </c>
      <c r="S1242">
        <v>0.1075</v>
      </c>
      <c r="T1242" t="s">
        <v>44</v>
      </c>
      <c r="U1242">
        <v>45200</v>
      </c>
      <c r="V1242">
        <v>75000</v>
      </c>
      <c r="W1242" t="s">
        <v>42</v>
      </c>
      <c r="X1242" t="s">
        <v>42</v>
      </c>
      <c r="Y1242" t="s">
        <v>42</v>
      </c>
      <c r="Z1242">
        <v>9.1199999999999992</v>
      </c>
      <c r="AA1242">
        <v>0</v>
      </c>
      <c r="AB1242">
        <v>1</v>
      </c>
      <c r="AC1242">
        <v>2.5000000000000001E-4</v>
      </c>
      <c r="AD1242">
        <v>1</v>
      </c>
      <c r="AE1242" t="s">
        <v>44</v>
      </c>
      <c r="AF1242">
        <v>1.6000000000000001E-4</v>
      </c>
      <c r="AG1242">
        <v>1.4591999999999999E-3</v>
      </c>
      <c r="AH1242">
        <v>1</v>
      </c>
      <c r="AI1242">
        <v>1</v>
      </c>
      <c r="AJ1242">
        <v>0.1056308</v>
      </c>
      <c r="AK1242">
        <v>4.8783999999999998E-3</v>
      </c>
      <c r="AL1242">
        <v>0</v>
      </c>
      <c r="AN1242" s="4">
        <f t="shared" si="57"/>
        <v>0</v>
      </c>
      <c r="AO1242" s="4">
        <f t="shared" si="58"/>
        <v>0</v>
      </c>
      <c r="AQ1242">
        <f t="shared" si="59"/>
        <v>30.49</v>
      </c>
    </row>
    <row r="1243" spans="1:43" x14ac:dyDescent="0.25">
      <c r="A1243" t="s">
        <v>2528</v>
      </c>
      <c r="B1243">
        <v>1032842790</v>
      </c>
      <c r="C1243">
        <v>303991034</v>
      </c>
      <c r="D1243">
        <v>1</v>
      </c>
      <c r="E1243" t="s">
        <v>39</v>
      </c>
      <c r="F1243" t="s">
        <v>2529</v>
      </c>
      <c r="G1243" t="s">
        <v>41</v>
      </c>
      <c r="H1243" s="2">
        <v>45170</v>
      </c>
      <c r="I1243">
        <v>75000</v>
      </c>
      <c r="J1243" t="s">
        <v>42</v>
      </c>
      <c r="K1243" t="s">
        <v>42</v>
      </c>
      <c r="L1243">
        <v>75000</v>
      </c>
      <c r="M1243" t="s">
        <v>42</v>
      </c>
      <c r="N1243">
        <v>0</v>
      </c>
      <c r="O1243">
        <v>0</v>
      </c>
      <c r="P1243">
        <v>75000</v>
      </c>
      <c r="Q1243" t="s">
        <v>47</v>
      </c>
      <c r="R1243">
        <v>0</v>
      </c>
      <c r="S1243">
        <v>0.1075</v>
      </c>
      <c r="T1243" t="s">
        <v>66</v>
      </c>
      <c r="U1243">
        <v>45170</v>
      </c>
      <c r="V1243">
        <v>75000</v>
      </c>
      <c r="W1243" t="s">
        <v>42</v>
      </c>
      <c r="X1243" t="s">
        <v>42</v>
      </c>
      <c r="Y1243" t="s">
        <v>42</v>
      </c>
      <c r="Z1243">
        <v>25.12</v>
      </c>
      <c r="AA1243">
        <v>0</v>
      </c>
      <c r="AB1243">
        <v>1</v>
      </c>
      <c r="AC1243">
        <v>2.5000000000000001E-4</v>
      </c>
      <c r="AD1243">
        <v>1</v>
      </c>
      <c r="AE1243" t="s">
        <v>66</v>
      </c>
      <c r="AF1243">
        <v>1.6000000000000001E-4</v>
      </c>
      <c r="AG1243">
        <v>4.0191999999999997E-3</v>
      </c>
      <c r="AH1243">
        <v>1</v>
      </c>
      <c r="AI1243">
        <v>1</v>
      </c>
      <c r="AJ1243">
        <v>0.1030708</v>
      </c>
      <c r="AK1243">
        <v>4.6650666666666696E-3</v>
      </c>
      <c r="AL1243">
        <v>0</v>
      </c>
      <c r="AN1243" s="4">
        <f t="shared" si="57"/>
        <v>0</v>
      </c>
      <c r="AO1243" s="4">
        <f t="shared" si="58"/>
        <v>0</v>
      </c>
      <c r="AQ1243">
        <f t="shared" si="59"/>
        <v>29.156666666666684</v>
      </c>
    </row>
    <row r="1244" spans="1:43" x14ac:dyDescent="0.25">
      <c r="A1244" t="s">
        <v>2530</v>
      </c>
      <c r="B1244">
        <v>1032844620</v>
      </c>
      <c r="C1244">
        <v>303991053</v>
      </c>
      <c r="D1244">
        <v>1</v>
      </c>
      <c r="E1244" t="s">
        <v>39</v>
      </c>
      <c r="F1244" t="s">
        <v>2531</v>
      </c>
      <c r="G1244" t="s">
        <v>41</v>
      </c>
      <c r="H1244" s="2">
        <v>45170</v>
      </c>
      <c r="I1244">
        <v>60000</v>
      </c>
      <c r="J1244" t="s">
        <v>42</v>
      </c>
      <c r="K1244" t="s">
        <v>42</v>
      </c>
      <c r="L1244">
        <v>60000</v>
      </c>
      <c r="M1244" t="s">
        <v>42</v>
      </c>
      <c r="N1244">
        <v>607.79999999999995</v>
      </c>
      <c r="O1244">
        <v>0</v>
      </c>
      <c r="P1244">
        <v>60000</v>
      </c>
      <c r="Q1244" t="s">
        <v>47</v>
      </c>
      <c r="R1244">
        <v>0</v>
      </c>
      <c r="S1244">
        <v>0.11125</v>
      </c>
      <c r="T1244" t="s">
        <v>44</v>
      </c>
      <c r="U1244">
        <v>45200</v>
      </c>
      <c r="V1244">
        <v>60000</v>
      </c>
      <c r="W1244" t="s">
        <v>42</v>
      </c>
      <c r="X1244" t="s">
        <v>42</v>
      </c>
      <c r="Y1244" t="s">
        <v>42</v>
      </c>
      <c r="Z1244">
        <v>9.1199999999999992</v>
      </c>
      <c r="AA1244">
        <v>0</v>
      </c>
      <c r="AB1244">
        <v>1</v>
      </c>
      <c r="AC1244">
        <v>2.5000000000000001E-4</v>
      </c>
      <c r="AD1244">
        <v>1</v>
      </c>
      <c r="AE1244" t="s">
        <v>44</v>
      </c>
      <c r="AF1244">
        <v>2.0000000000000001E-4</v>
      </c>
      <c r="AG1244">
        <v>1.8240000000000001E-3</v>
      </c>
      <c r="AH1244">
        <v>1</v>
      </c>
      <c r="AI1244">
        <v>1</v>
      </c>
      <c r="AJ1244">
        <v>0.108976</v>
      </c>
      <c r="AK1244">
        <v>4.8479999999999999E-3</v>
      </c>
      <c r="AL1244">
        <v>0</v>
      </c>
      <c r="AN1244" s="4">
        <f t="shared" si="57"/>
        <v>0</v>
      </c>
      <c r="AO1244" s="4">
        <f t="shared" si="58"/>
        <v>0</v>
      </c>
      <c r="AQ1244">
        <f t="shared" si="59"/>
        <v>24.24</v>
      </c>
    </row>
    <row r="1245" spans="1:43" x14ac:dyDescent="0.25">
      <c r="A1245" t="s">
        <v>2532</v>
      </c>
      <c r="B1245">
        <v>1032843951</v>
      </c>
      <c r="C1245">
        <v>303991130</v>
      </c>
      <c r="D1245">
        <v>1</v>
      </c>
      <c r="E1245" t="s">
        <v>39</v>
      </c>
      <c r="F1245" t="s">
        <v>2533</v>
      </c>
      <c r="G1245" t="s">
        <v>41</v>
      </c>
      <c r="H1245" s="2">
        <v>45170</v>
      </c>
      <c r="I1245">
        <v>67500</v>
      </c>
      <c r="J1245" t="s">
        <v>42</v>
      </c>
      <c r="K1245" t="s">
        <v>42</v>
      </c>
      <c r="L1245">
        <v>67500</v>
      </c>
      <c r="M1245" t="s">
        <v>42</v>
      </c>
      <c r="N1245">
        <v>601.95000000000005</v>
      </c>
      <c r="O1245">
        <v>0</v>
      </c>
      <c r="P1245">
        <v>67500</v>
      </c>
      <c r="Q1245" t="s">
        <v>47</v>
      </c>
      <c r="R1245">
        <v>0</v>
      </c>
      <c r="S1245">
        <v>0.105</v>
      </c>
      <c r="T1245" t="s">
        <v>44</v>
      </c>
      <c r="U1245">
        <v>45231</v>
      </c>
      <c r="V1245">
        <v>67500</v>
      </c>
      <c r="W1245" t="s">
        <v>42</v>
      </c>
      <c r="X1245" t="s">
        <v>42</v>
      </c>
      <c r="Y1245" t="s">
        <v>42</v>
      </c>
      <c r="Z1245">
        <v>9.1199999999999992</v>
      </c>
      <c r="AA1245">
        <v>0</v>
      </c>
      <c r="AB1245">
        <v>1</v>
      </c>
      <c r="AC1245">
        <v>2.5000000000000001E-4</v>
      </c>
      <c r="AD1245">
        <v>1</v>
      </c>
      <c r="AE1245" t="s">
        <v>44</v>
      </c>
      <c r="AF1245">
        <v>1.77777777777778E-4</v>
      </c>
      <c r="AG1245">
        <v>1.6213333333333301E-3</v>
      </c>
      <c r="AH1245">
        <v>1</v>
      </c>
      <c r="AI1245">
        <v>1</v>
      </c>
      <c r="AJ1245">
        <v>0.10295088888888899</v>
      </c>
      <c r="AK1245">
        <v>4.8648888888888899E-3</v>
      </c>
      <c r="AL1245">
        <v>0</v>
      </c>
      <c r="AN1245" s="4">
        <f t="shared" si="57"/>
        <v>0</v>
      </c>
      <c r="AO1245" s="4">
        <f t="shared" si="58"/>
        <v>0</v>
      </c>
      <c r="AQ1245">
        <f t="shared" si="59"/>
        <v>27.365000000000006</v>
      </c>
    </row>
    <row r="1246" spans="1:43" x14ac:dyDescent="0.25">
      <c r="A1246" t="s">
        <v>2534</v>
      </c>
      <c r="B1246">
        <v>1032529123</v>
      </c>
      <c r="C1246">
        <v>303951912</v>
      </c>
      <c r="D1246">
        <v>1</v>
      </c>
      <c r="E1246" t="s">
        <v>39</v>
      </c>
      <c r="F1246" t="s">
        <v>2535</v>
      </c>
      <c r="G1246" t="s">
        <v>41</v>
      </c>
      <c r="H1246" s="2">
        <v>45170</v>
      </c>
      <c r="I1246">
        <v>120000</v>
      </c>
      <c r="J1246" t="s">
        <v>42</v>
      </c>
      <c r="K1246" t="s">
        <v>42</v>
      </c>
      <c r="L1246">
        <v>120000</v>
      </c>
      <c r="M1246" t="s">
        <v>42</v>
      </c>
      <c r="N1246">
        <v>1246.99</v>
      </c>
      <c r="O1246">
        <v>3500</v>
      </c>
      <c r="P1246">
        <v>116500</v>
      </c>
      <c r="Q1246" t="s">
        <v>47</v>
      </c>
      <c r="R1246">
        <v>0.12375</v>
      </c>
      <c r="S1246">
        <v>0.12375</v>
      </c>
      <c r="T1246" t="s">
        <v>44</v>
      </c>
      <c r="U1246">
        <v>45231</v>
      </c>
      <c r="V1246">
        <v>116500</v>
      </c>
      <c r="W1246" t="s">
        <v>42</v>
      </c>
      <c r="X1246" t="s">
        <v>42</v>
      </c>
      <c r="Y1246" t="s">
        <v>42</v>
      </c>
      <c r="Z1246">
        <v>9.1199999999999992</v>
      </c>
      <c r="AA1246">
        <v>0</v>
      </c>
      <c r="AB1246">
        <v>1</v>
      </c>
      <c r="AC1246">
        <v>2.5000000000000001E-4</v>
      </c>
      <c r="AD1246">
        <v>1</v>
      </c>
      <c r="AE1246" t="s">
        <v>44</v>
      </c>
      <c r="AF1246">
        <v>1E-4</v>
      </c>
      <c r="AG1246">
        <v>9.1200000000000005E-4</v>
      </c>
      <c r="AH1246">
        <v>1</v>
      </c>
      <c r="AI1246">
        <v>1</v>
      </c>
      <c r="AJ1246">
        <v>0.122488</v>
      </c>
      <c r="AK1246">
        <v>4.9240000000000004E-3</v>
      </c>
      <c r="AL1246">
        <v>0</v>
      </c>
      <c r="AN1246" s="4">
        <f t="shared" si="57"/>
        <v>3500</v>
      </c>
      <c r="AO1246" s="4">
        <f t="shared" si="58"/>
        <v>0</v>
      </c>
      <c r="AQ1246">
        <f t="shared" si="59"/>
        <v>49.24</v>
      </c>
    </row>
    <row r="1247" spans="1:43" x14ac:dyDescent="0.25">
      <c r="A1247" t="s">
        <v>2536</v>
      </c>
      <c r="B1247">
        <v>9203364980</v>
      </c>
      <c r="C1247">
        <v>303953108</v>
      </c>
      <c r="D1247">
        <v>1</v>
      </c>
      <c r="E1247" t="s">
        <v>39</v>
      </c>
      <c r="F1247" t="s">
        <v>2537</v>
      </c>
      <c r="G1247" t="s">
        <v>41</v>
      </c>
      <c r="H1247" s="2">
        <v>45170</v>
      </c>
      <c r="I1247">
        <v>57476.61</v>
      </c>
      <c r="J1247" t="s">
        <v>42</v>
      </c>
      <c r="K1247" t="s">
        <v>42</v>
      </c>
      <c r="L1247">
        <v>57476.61</v>
      </c>
      <c r="M1247" t="s">
        <v>42</v>
      </c>
      <c r="N1247">
        <v>541.23</v>
      </c>
      <c r="O1247">
        <v>551.94000000000005</v>
      </c>
      <c r="P1247">
        <v>56924.67</v>
      </c>
      <c r="Q1247" t="s">
        <v>43</v>
      </c>
      <c r="R1247">
        <v>0.10875</v>
      </c>
      <c r="S1247">
        <v>0.11125</v>
      </c>
      <c r="T1247" t="s">
        <v>44</v>
      </c>
      <c r="U1247">
        <v>45231</v>
      </c>
      <c r="V1247">
        <v>56924.67</v>
      </c>
      <c r="W1247" t="s">
        <v>42</v>
      </c>
      <c r="X1247" t="s">
        <v>42</v>
      </c>
      <c r="Y1247" t="s">
        <v>42</v>
      </c>
      <c r="Z1247">
        <v>24.32</v>
      </c>
      <c r="AA1247">
        <v>0</v>
      </c>
      <c r="AB1247">
        <v>1</v>
      </c>
      <c r="AC1247">
        <v>2.5000000000000001E-4</v>
      </c>
      <c r="AD1247">
        <v>1</v>
      </c>
      <c r="AE1247" t="s">
        <v>44</v>
      </c>
      <c r="AF1247">
        <v>2.0878058048308699E-4</v>
      </c>
      <c r="AG1247">
        <v>5.0775437173486704E-3</v>
      </c>
      <c r="AH1247">
        <v>1</v>
      </c>
      <c r="AI1247">
        <v>1</v>
      </c>
      <c r="AJ1247">
        <v>0.105791219419517</v>
      </c>
      <c r="AK1247">
        <v>0</v>
      </c>
      <c r="AL1247">
        <v>0</v>
      </c>
      <c r="AN1247" s="4">
        <f t="shared" si="57"/>
        <v>551.94000000000233</v>
      </c>
      <c r="AO1247" s="4">
        <f t="shared" si="58"/>
        <v>2.2737367544323206E-12</v>
      </c>
      <c r="AQ1247">
        <f t="shared" si="59"/>
        <v>0</v>
      </c>
    </row>
    <row r="1248" spans="1:43" x14ac:dyDescent="0.25">
      <c r="A1248" t="s">
        <v>2538</v>
      </c>
      <c r="B1248">
        <v>9203363214</v>
      </c>
      <c r="C1248">
        <v>303953109</v>
      </c>
      <c r="D1248">
        <v>1</v>
      </c>
      <c r="E1248" t="s">
        <v>39</v>
      </c>
      <c r="F1248" t="s">
        <v>2539</v>
      </c>
      <c r="G1248" t="s">
        <v>41</v>
      </c>
      <c r="H1248" s="2">
        <v>45170</v>
      </c>
      <c r="I1248">
        <v>65000</v>
      </c>
      <c r="J1248" t="s">
        <v>42</v>
      </c>
      <c r="K1248" t="s">
        <v>42</v>
      </c>
      <c r="L1248">
        <v>65000</v>
      </c>
      <c r="M1248" t="s">
        <v>42</v>
      </c>
      <c r="N1248">
        <v>579.66</v>
      </c>
      <c r="O1248">
        <v>0</v>
      </c>
      <c r="P1248">
        <v>65000</v>
      </c>
      <c r="Q1248" t="s">
        <v>43</v>
      </c>
      <c r="R1248">
        <v>0.10249999999999999</v>
      </c>
      <c r="S1248">
        <v>0.105</v>
      </c>
      <c r="T1248" t="s">
        <v>44</v>
      </c>
      <c r="U1248">
        <v>45231</v>
      </c>
      <c r="V1248">
        <v>65000</v>
      </c>
      <c r="W1248" t="s">
        <v>42</v>
      </c>
      <c r="X1248" t="s">
        <v>42</v>
      </c>
      <c r="Y1248" t="s">
        <v>42</v>
      </c>
      <c r="Z1248">
        <v>27.6</v>
      </c>
      <c r="AA1248">
        <v>0</v>
      </c>
      <c r="AB1248">
        <v>1</v>
      </c>
      <c r="AC1248">
        <v>2.5000000000000001E-4</v>
      </c>
      <c r="AD1248">
        <v>1</v>
      </c>
      <c r="AE1248" t="s">
        <v>44</v>
      </c>
      <c r="AF1248">
        <v>1.8461538461538501E-4</v>
      </c>
      <c r="AG1248">
        <v>5.0953846153846197E-3</v>
      </c>
      <c r="AH1248">
        <v>1</v>
      </c>
      <c r="AI1248">
        <v>1</v>
      </c>
      <c r="AJ1248">
        <v>9.9565384615384597E-2</v>
      </c>
      <c r="AK1248">
        <v>0</v>
      </c>
      <c r="AL1248">
        <v>0</v>
      </c>
      <c r="AN1248" s="4">
        <f t="shared" si="57"/>
        <v>0</v>
      </c>
      <c r="AO1248" s="4">
        <f t="shared" si="58"/>
        <v>0</v>
      </c>
      <c r="AQ1248">
        <f t="shared" si="59"/>
        <v>0</v>
      </c>
    </row>
    <row r="1249" spans="1:43" x14ac:dyDescent="0.25">
      <c r="A1249" t="s">
        <v>2540</v>
      </c>
      <c r="B1249">
        <v>1032755324</v>
      </c>
      <c r="C1249">
        <v>303953190</v>
      </c>
      <c r="D1249">
        <v>1</v>
      </c>
      <c r="E1249" t="s">
        <v>39</v>
      </c>
      <c r="F1249" t="s">
        <v>2541</v>
      </c>
      <c r="G1249" t="s">
        <v>41</v>
      </c>
      <c r="H1249" s="2">
        <v>45170</v>
      </c>
      <c r="I1249">
        <v>67558.91</v>
      </c>
      <c r="J1249" t="s">
        <v>42</v>
      </c>
      <c r="K1249" t="s">
        <v>42</v>
      </c>
      <c r="L1249">
        <v>67558.91</v>
      </c>
      <c r="M1249" t="s">
        <v>42</v>
      </c>
      <c r="N1249">
        <v>577.53</v>
      </c>
      <c r="O1249">
        <v>422.47</v>
      </c>
      <c r="P1249">
        <v>67136.44</v>
      </c>
      <c r="Q1249" t="s">
        <v>47</v>
      </c>
      <c r="R1249">
        <v>0.10249999999999999</v>
      </c>
      <c r="S1249">
        <v>0.10249999999999999</v>
      </c>
      <c r="T1249" t="s">
        <v>44</v>
      </c>
      <c r="U1249">
        <v>45200</v>
      </c>
      <c r="V1249">
        <v>67136.44</v>
      </c>
      <c r="W1249" t="s">
        <v>42</v>
      </c>
      <c r="X1249" t="s">
        <v>42</v>
      </c>
      <c r="Y1249" t="s">
        <v>42</v>
      </c>
      <c r="Z1249">
        <v>9.1199999999999992</v>
      </c>
      <c r="AA1249">
        <v>0</v>
      </c>
      <c r="AB1249">
        <v>1</v>
      </c>
      <c r="AC1249">
        <v>2.5000000000000001E-4</v>
      </c>
      <c r="AD1249">
        <v>1</v>
      </c>
      <c r="AE1249" t="s">
        <v>44</v>
      </c>
      <c r="AF1249">
        <v>1.7762275915937699E-4</v>
      </c>
      <c r="AG1249">
        <v>1.6199195635335101E-3</v>
      </c>
      <c r="AH1249">
        <v>1</v>
      </c>
      <c r="AI1249">
        <v>1</v>
      </c>
      <c r="AJ1249">
        <v>0.100452457677307</v>
      </c>
      <c r="AK1249">
        <v>4.86500670303887E-3</v>
      </c>
      <c r="AL1249">
        <v>0</v>
      </c>
      <c r="AN1249" s="4">
        <f t="shared" si="57"/>
        <v>422.47000000000116</v>
      </c>
      <c r="AO1249" s="4">
        <f t="shared" si="58"/>
        <v>1.1368683772161603E-12</v>
      </c>
      <c r="AQ1249">
        <f t="shared" si="59"/>
        <v>27.389545833333315</v>
      </c>
    </row>
    <row r="1250" spans="1:43" x14ac:dyDescent="0.25">
      <c r="A1250" t="s">
        <v>2542</v>
      </c>
      <c r="B1250">
        <v>1032529152</v>
      </c>
      <c r="C1250">
        <v>303953250</v>
      </c>
      <c r="D1250">
        <v>1</v>
      </c>
      <c r="E1250" t="s">
        <v>39</v>
      </c>
      <c r="F1250" t="s">
        <v>2543</v>
      </c>
      <c r="G1250" t="s">
        <v>41</v>
      </c>
      <c r="H1250" s="2">
        <v>45170</v>
      </c>
      <c r="I1250">
        <v>169000</v>
      </c>
      <c r="J1250" t="s">
        <v>42</v>
      </c>
      <c r="K1250" t="s">
        <v>42</v>
      </c>
      <c r="L1250">
        <v>169000</v>
      </c>
      <c r="M1250" t="s">
        <v>42</v>
      </c>
      <c r="N1250">
        <v>0</v>
      </c>
      <c r="O1250">
        <v>0</v>
      </c>
      <c r="P1250">
        <v>169000</v>
      </c>
      <c r="Q1250" t="s">
        <v>47</v>
      </c>
      <c r="R1250">
        <v>0.115</v>
      </c>
      <c r="S1250">
        <v>0.115</v>
      </c>
      <c r="T1250" t="s">
        <v>44</v>
      </c>
      <c r="U1250">
        <v>45200</v>
      </c>
      <c r="V1250">
        <v>169000</v>
      </c>
      <c r="W1250" t="s">
        <v>42</v>
      </c>
      <c r="X1250" t="s">
        <v>42</v>
      </c>
      <c r="Y1250" t="s">
        <v>42</v>
      </c>
      <c r="Z1250">
        <v>9.1199999999999992</v>
      </c>
      <c r="AA1250">
        <v>0</v>
      </c>
      <c r="AB1250">
        <v>1</v>
      </c>
      <c r="AC1250">
        <v>2.5000000000000001E-4</v>
      </c>
      <c r="AD1250">
        <v>1</v>
      </c>
      <c r="AE1250" t="s">
        <v>44</v>
      </c>
      <c r="AF1250" s="3">
        <v>7.1005917159763299E-5</v>
      </c>
      <c r="AG1250">
        <v>6.4757396449704096E-4</v>
      </c>
      <c r="AH1250">
        <v>1</v>
      </c>
      <c r="AI1250">
        <v>1</v>
      </c>
      <c r="AJ1250">
        <v>0.114031420118343</v>
      </c>
      <c r="AK1250">
        <v>4.9460355029585798E-3</v>
      </c>
      <c r="AL1250">
        <v>0</v>
      </c>
      <c r="AN1250" s="4">
        <f t="shared" si="57"/>
        <v>0</v>
      </c>
      <c r="AO1250" s="4">
        <f t="shared" si="58"/>
        <v>0</v>
      </c>
      <c r="AQ1250">
        <f t="shared" si="59"/>
        <v>69.656666666666666</v>
      </c>
    </row>
    <row r="1251" spans="1:43" x14ac:dyDescent="0.25">
      <c r="A1251" t="s">
        <v>2544</v>
      </c>
      <c r="B1251">
        <v>9203487641</v>
      </c>
      <c r="C1251">
        <v>303953267</v>
      </c>
      <c r="D1251">
        <v>1</v>
      </c>
      <c r="E1251" t="s">
        <v>39</v>
      </c>
      <c r="F1251" t="s">
        <v>2545</v>
      </c>
      <c r="G1251" t="s">
        <v>41</v>
      </c>
      <c r="H1251" s="2">
        <v>45170</v>
      </c>
      <c r="I1251">
        <v>170800</v>
      </c>
      <c r="J1251" t="s">
        <v>42</v>
      </c>
      <c r="K1251" t="s">
        <v>42</v>
      </c>
      <c r="L1251">
        <v>170800</v>
      </c>
      <c r="M1251" t="s">
        <v>42</v>
      </c>
      <c r="N1251">
        <v>1628.45</v>
      </c>
      <c r="O1251">
        <v>0</v>
      </c>
      <c r="P1251">
        <v>170800</v>
      </c>
      <c r="Q1251" t="s">
        <v>43</v>
      </c>
      <c r="R1251">
        <v>0.10875</v>
      </c>
      <c r="S1251">
        <v>0.11125</v>
      </c>
      <c r="T1251" t="s">
        <v>44</v>
      </c>
      <c r="U1251">
        <v>45200</v>
      </c>
      <c r="V1251">
        <v>170800</v>
      </c>
      <c r="W1251" t="s">
        <v>42</v>
      </c>
      <c r="X1251" t="s">
        <v>42</v>
      </c>
      <c r="Y1251" t="s">
        <v>42</v>
      </c>
      <c r="Z1251">
        <v>74.87</v>
      </c>
      <c r="AA1251">
        <v>0</v>
      </c>
      <c r="AB1251">
        <v>1</v>
      </c>
      <c r="AC1251">
        <v>2.5000000000000001E-4</v>
      </c>
      <c r="AD1251">
        <v>1</v>
      </c>
      <c r="AE1251" t="s">
        <v>44</v>
      </c>
      <c r="AF1251" s="3">
        <v>7.0257611241217799E-5</v>
      </c>
      <c r="AG1251">
        <v>5.2601873536299798E-3</v>
      </c>
      <c r="AH1251">
        <v>1</v>
      </c>
      <c r="AI1251">
        <v>1</v>
      </c>
      <c r="AJ1251">
        <v>0.105929742388759</v>
      </c>
      <c r="AK1251">
        <v>0</v>
      </c>
      <c r="AL1251">
        <v>0</v>
      </c>
      <c r="AN1251" s="4">
        <f t="shared" si="57"/>
        <v>0</v>
      </c>
      <c r="AO1251" s="4">
        <f t="shared" si="58"/>
        <v>0</v>
      </c>
      <c r="AQ1251">
        <f t="shared" si="59"/>
        <v>0</v>
      </c>
    </row>
    <row r="1252" spans="1:43" x14ac:dyDescent="0.25">
      <c r="A1252" t="s">
        <v>2546</v>
      </c>
      <c r="B1252">
        <v>9203469060</v>
      </c>
      <c r="C1252">
        <v>303953270</v>
      </c>
      <c r="D1252">
        <v>1</v>
      </c>
      <c r="E1252" t="s">
        <v>39</v>
      </c>
      <c r="F1252" t="s">
        <v>2547</v>
      </c>
      <c r="G1252" t="s">
        <v>41</v>
      </c>
      <c r="H1252" s="2">
        <v>45170</v>
      </c>
      <c r="I1252">
        <v>44883.29</v>
      </c>
      <c r="J1252" t="s">
        <v>42</v>
      </c>
      <c r="K1252" t="s">
        <v>42</v>
      </c>
      <c r="L1252">
        <v>44883.29</v>
      </c>
      <c r="M1252" t="s">
        <v>42</v>
      </c>
      <c r="N1252">
        <v>363.01</v>
      </c>
      <c r="O1252">
        <v>0</v>
      </c>
      <c r="P1252">
        <v>44883.29</v>
      </c>
      <c r="Q1252" t="s">
        <v>43</v>
      </c>
      <c r="R1252">
        <v>0.10125000000000001</v>
      </c>
      <c r="S1252">
        <v>0.10375</v>
      </c>
      <c r="T1252" t="s">
        <v>44</v>
      </c>
      <c r="U1252">
        <v>45200</v>
      </c>
      <c r="V1252">
        <v>44883.29</v>
      </c>
      <c r="W1252" t="s">
        <v>42</v>
      </c>
      <c r="X1252" t="s">
        <v>42</v>
      </c>
      <c r="Y1252" t="s">
        <v>42</v>
      </c>
      <c r="Z1252">
        <v>17.93</v>
      </c>
      <c r="AA1252">
        <v>0</v>
      </c>
      <c r="AB1252">
        <v>1</v>
      </c>
      <c r="AC1252">
        <v>2.5000000000000001E-4</v>
      </c>
      <c r="AD1252">
        <v>1</v>
      </c>
      <c r="AE1252" t="s">
        <v>44</v>
      </c>
      <c r="AF1252">
        <v>2.6736007988719198E-4</v>
      </c>
      <c r="AG1252">
        <v>4.7937662323773497E-3</v>
      </c>
      <c r="AH1252">
        <v>1</v>
      </c>
      <c r="AI1252">
        <v>1</v>
      </c>
      <c r="AJ1252">
        <v>9.8232639920112802E-2</v>
      </c>
      <c r="AK1252">
        <v>0</v>
      </c>
      <c r="AL1252">
        <v>0</v>
      </c>
      <c r="AN1252" s="4">
        <f t="shared" si="57"/>
        <v>0</v>
      </c>
      <c r="AO1252" s="4">
        <f t="shared" si="58"/>
        <v>0</v>
      </c>
      <c r="AQ1252">
        <f t="shared" si="59"/>
        <v>0</v>
      </c>
    </row>
    <row r="1253" spans="1:43" x14ac:dyDescent="0.25">
      <c r="A1253" t="s">
        <v>2548</v>
      </c>
      <c r="B1253">
        <v>9203200978</v>
      </c>
      <c r="C1253">
        <v>303953313</v>
      </c>
      <c r="D1253">
        <v>1</v>
      </c>
      <c r="E1253" t="s">
        <v>39</v>
      </c>
      <c r="F1253" t="s">
        <v>2549</v>
      </c>
      <c r="G1253" t="s">
        <v>41</v>
      </c>
      <c r="H1253" s="2">
        <v>45170</v>
      </c>
      <c r="I1253">
        <v>155000</v>
      </c>
      <c r="J1253" t="s">
        <v>42</v>
      </c>
      <c r="K1253" t="s">
        <v>42</v>
      </c>
      <c r="L1253">
        <v>155000</v>
      </c>
      <c r="M1253" t="s">
        <v>42</v>
      </c>
      <c r="N1253">
        <v>0</v>
      </c>
      <c r="O1253">
        <v>0</v>
      </c>
      <c r="P1253">
        <v>155000</v>
      </c>
      <c r="Q1253" t="s">
        <v>43</v>
      </c>
      <c r="R1253">
        <v>0.10375</v>
      </c>
      <c r="S1253">
        <v>0.10625</v>
      </c>
      <c r="T1253" t="s">
        <v>44</v>
      </c>
      <c r="U1253">
        <v>45200</v>
      </c>
      <c r="V1253">
        <v>155000</v>
      </c>
      <c r="W1253" t="s">
        <v>42</v>
      </c>
      <c r="X1253" t="s">
        <v>42</v>
      </c>
      <c r="Y1253" t="s">
        <v>42</v>
      </c>
      <c r="Z1253">
        <v>0</v>
      </c>
      <c r="AA1253">
        <v>0</v>
      </c>
      <c r="AB1253">
        <v>1</v>
      </c>
      <c r="AC1253">
        <v>2.5000000000000001E-4</v>
      </c>
      <c r="AD1253">
        <v>1</v>
      </c>
      <c r="AE1253" t="s">
        <v>44</v>
      </c>
      <c r="AF1253" s="3">
        <v>7.7419354838709697E-5</v>
      </c>
      <c r="AG1253">
        <v>0</v>
      </c>
      <c r="AH1253">
        <v>1</v>
      </c>
      <c r="AI1253">
        <v>1</v>
      </c>
      <c r="AJ1253">
        <v>0.10092258064516101</v>
      </c>
      <c r="AK1253">
        <v>0</v>
      </c>
      <c r="AL1253">
        <v>0</v>
      </c>
      <c r="AN1253" s="4">
        <f t="shared" si="57"/>
        <v>0</v>
      </c>
      <c r="AO1253" s="4">
        <f t="shared" si="58"/>
        <v>0</v>
      </c>
      <c r="AQ1253">
        <f t="shared" si="59"/>
        <v>0</v>
      </c>
    </row>
    <row r="1254" spans="1:43" x14ac:dyDescent="0.25">
      <c r="A1254" t="s">
        <v>2550</v>
      </c>
      <c r="B1254">
        <v>1031447882</v>
      </c>
      <c r="C1254">
        <v>303953988</v>
      </c>
      <c r="D1254">
        <v>1</v>
      </c>
      <c r="E1254" t="s">
        <v>39</v>
      </c>
      <c r="F1254" t="s">
        <v>2551</v>
      </c>
      <c r="G1254" t="s">
        <v>41</v>
      </c>
      <c r="H1254" s="2">
        <v>45170</v>
      </c>
      <c r="I1254">
        <v>106199.64</v>
      </c>
      <c r="J1254" t="s">
        <v>42</v>
      </c>
      <c r="K1254" t="s">
        <v>42</v>
      </c>
      <c r="L1254">
        <v>106199.64</v>
      </c>
      <c r="M1254" t="s">
        <v>42</v>
      </c>
      <c r="N1254">
        <v>1020.05</v>
      </c>
      <c r="O1254">
        <v>0</v>
      </c>
      <c r="P1254">
        <v>106199.64</v>
      </c>
      <c r="Q1254" t="s">
        <v>47</v>
      </c>
      <c r="R1254">
        <v>0.11749999999999999</v>
      </c>
      <c r="S1254">
        <v>0.11749999999999999</v>
      </c>
      <c r="T1254" t="s">
        <v>44</v>
      </c>
      <c r="U1254">
        <v>45200</v>
      </c>
      <c r="V1254">
        <v>106199.64</v>
      </c>
      <c r="W1254" t="s">
        <v>42</v>
      </c>
      <c r="X1254" t="s">
        <v>42</v>
      </c>
      <c r="Y1254" t="s">
        <v>42</v>
      </c>
      <c r="Z1254">
        <v>9.1199999999999992</v>
      </c>
      <c r="AA1254">
        <v>0</v>
      </c>
      <c r="AB1254">
        <v>1</v>
      </c>
      <c r="AC1254">
        <v>2.5000000000000001E-4</v>
      </c>
      <c r="AD1254">
        <v>1</v>
      </c>
      <c r="AE1254" t="s">
        <v>44</v>
      </c>
      <c r="AF1254">
        <v>1.1299473331548E-4</v>
      </c>
      <c r="AG1254">
        <v>1.03051196783718E-3</v>
      </c>
      <c r="AH1254">
        <v>1</v>
      </c>
      <c r="AI1254">
        <v>1</v>
      </c>
      <c r="AJ1254">
        <v>0.11610649329884699</v>
      </c>
      <c r="AK1254">
        <v>4.9141240026802403E-3</v>
      </c>
      <c r="AL1254">
        <v>0</v>
      </c>
      <c r="AN1254" s="4">
        <f t="shared" si="57"/>
        <v>0</v>
      </c>
      <c r="AO1254" s="4">
        <f t="shared" si="58"/>
        <v>0</v>
      </c>
      <c r="AQ1254">
        <f t="shared" si="59"/>
        <v>43.489850000000047</v>
      </c>
    </row>
    <row r="1255" spans="1:43" x14ac:dyDescent="0.25">
      <c r="A1255" t="s">
        <v>2552</v>
      </c>
      <c r="B1255">
        <v>1031447727</v>
      </c>
      <c r="C1255">
        <v>303954006</v>
      </c>
      <c r="D1255">
        <v>1</v>
      </c>
      <c r="E1255" t="s">
        <v>39</v>
      </c>
      <c r="F1255" t="s">
        <v>2553</v>
      </c>
      <c r="G1255" t="s">
        <v>41</v>
      </c>
      <c r="H1255" s="2">
        <v>45170</v>
      </c>
      <c r="I1255">
        <v>84491.7</v>
      </c>
      <c r="J1255" t="s">
        <v>42</v>
      </c>
      <c r="K1255" t="s">
        <v>42</v>
      </c>
      <c r="L1255">
        <v>84491.7</v>
      </c>
      <c r="M1255" t="s">
        <v>42</v>
      </c>
      <c r="N1255">
        <v>754.88</v>
      </c>
      <c r="O1255">
        <v>45.12</v>
      </c>
      <c r="P1255">
        <v>84446.58</v>
      </c>
      <c r="Q1255" t="s">
        <v>47</v>
      </c>
      <c r="R1255">
        <v>0.11375</v>
      </c>
      <c r="S1255">
        <v>0.11375</v>
      </c>
      <c r="T1255" t="s">
        <v>44</v>
      </c>
      <c r="U1255">
        <v>45200</v>
      </c>
      <c r="V1255">
        <v>84446.58</v>
      </c>
      <c r="W1255" t="s">
        <v>42</v>
      </c>
      <c r="X1255" t="s">
        <v>42</v>
      </c>
      <c r="Y1255" t="s">
        <v>42</v>
      </c>
      <c r="Z1255">
        <v>9.1199999999999992</v>
      </c>
      <c r="AA1255">
        <v>0</v>
      </c>
      <c r="AB1255">
        <v>1</v>
      </c>
      <c r="AC1255">
        <v>2.5000000000000001E-4</v>
      </c>
      <c r="AD1255">
        <v>1</v>
      </c>
      <c r="AE1255" t="s">
        <v>44</v>
      </c>
      <c r="AF1255">
        <v>1.4202578478122701E-4</v>
      </c>
      <c r="AG1255">
        <v>1.29527515720479E-3</v>
      </c>
      <c r="AH1255">
        <v>1</v>
      </c>
      <c r="AI1255">
        <v>1</v>
      </c>
      <c r="AJ1255">
        <v>0.112062699058014</v>
      </c>
      <c r="AK1255">
        <v>4.89206040356627E-3</v>
      </c>
      <c r="AL1255">
        <v>0</v>
      </c>
      <c r="AN1255" s="4">
        <f t="shared" si="57"/>
        <v>45.119999999995343</v>
      </c>
      <c r="AO1255" s="4">
        <f t="shared" si="58"/>
        <v>-4.6540549192286562E-12</v>
      </c>
      <c r="AQ1255">
        <f t="shared" si="59"/>
        <v>34.444875000000017</v>
      </c>
    </row>
    <row r="1256" spans="1:43" x14ac:dyDescent="0.25">
      <c r="A1256" t="s">
        <v>2554</v>
      </c>
      <c r="B1256">
        <v>9203495750</v>
      </c>
      <c r="C1256">
        <v>303954045</v>
      </c>
      <c r="D1256">
        <v>1</v>
      </c>
      <c r="E1256" t="s">
        <v>39</v>
      </c>
      <c r="F1256" t="s">
        <v>2555</v>
      </c>
      <c r="G1256" t="s">
        <v>41</v>
      </c>
      <c r="H1256" s="2">
        <v>45170</v>
      </c>
      <c r="I1256">
        <v>49625</v>
      </c>
      <c r="J1256" t="s">
        <v>42</v>
      </c>
      <c r="K1256" t="s">
        <v>42</v>
      </c>
      <c r="L1256">
        <v>49625</v>
      </c>
      <c r="M1256" t="s">
        <v>42</v>
      </c>
      <c r="N1256">
        <v>468.29</v>
      </c>
      <c r="O1256">
        <v>100</v>
      </c>
      <c r="P1256">
        <v>49525</v>
      </c>
      <c r="Q1256" t="s">
        <v>43</v>
      </c>
      <c r="R1256">
        <v>0.1075</v>
      </c>
      <c r="S1256">
        <v>0.11</v>
      </c>
      <c r="T1256" t="s">
        <v>44</v>
      </c>
      <c r="U1256">
        <v>45200</v>
      </c>
      <c r="V1256">
        <v>49525</v>
      </c>
      <c r="W1256" t="s">
        <v>42</v>
      </c>
      <c r="X1256" t="s">
        <v>42</v>
      </c>
      <c r="Y1256" t="s">
        <v>42</v>
      </c>
      <c r="Z1256">
        <v>21.78</v>
      </c>
      <c r="AA1256">
        <v>0</v>
      </c>
      <c r="AB1256">
        <v>1</v>
      </c>
      <c r="AC1256">
        <v>2.5000000000000001E-4</v>
      </c>
      <c r="AD1256">
        <v>1</v>
      </c>
      <c r="AE1256" t="s">
        <v>44</v>
      </c>
      <c r="AF1256">
        <v>2.4181360201511301E-4</v>
      </c>
      <c r="AG1256">
        <v>5.2667002518891701E-3</v>
      </c>
      <c r="AH1256">
        <v>1</v>
      </c>
      <c r="AI1256">
        <v>1</v>
      </c>
      <c r="AJ1256">
        <v>0.104508186397985</v>
      </c>
      <c r="AK1256">
        <v>0</v>
      </c>
      <c r="AL1256">
        <v>0</v>
      </c>
      <c r="AN1256" s="4">
        <f t="shared" si="57"/>
        <v>100</v>
      </c>
      <c r="AO1256" s="4">
        <f t="shared" si="58"/>
        <v>0</v>
      </c>
      <c r="AQ1256">
        <f t="shared" si="59"/>
        <v>0</v>
      </c>
    </row>
    <row r="1257" spans="1:43" x14ac:dyDescent="0.25">
      <c r="A1257" t="s">
        <v>2556</v>
      </c>
      <c r="B1257">
        <v>9203487328</v>
      </c>
      <c r="C1257" t="s">
        <v>42</v>
      </c>
      <c r="D1257">
        <v>1</v>
      </c>
      <c r="E1257" t="s">
        <v>39</v>
      </c>
      <c r="F1257" t="s">
        <v>2557</v>
      </c>
      <c r="G1257" t="s">
        <v>41</v>
      </c>
      <c r="H1257" s="2">
        <v>45170</v>
      </c>
      <c r="I1257">
        <v>37999.279999999999</v>
      </c>
      <c r="J1257" t="s">
        <v>42</v>
      </c>
      <c r="K1257" t="s">
        <v>42</v>
      </c>
      <c r="L1257">
        <v>37999.279999999999</v>
      </c>
      <c r="M1257" t="s">
        <v>42</v>
      </c>
      <c r="N1257">
        <v>487.53</v>
      </c>
      <c r="O1257">
        <v>37999.279999999999</v>
      </c>
      <c r="P1257">
        <v>0</v>
      </c>
      <c r="Q1257" t="s">
        <v>43</v>
      </c>
      <c r="R1257">
        <v>0.10875</v>
      </c>
      <c r="S1257">
        <v>0.11125</v>
      </c>
      <c r="T1257" t="s">
        <v>177</v>
      </c>
      <c r="U1257">
        <v>45200</v>
      </c>
      <c r="V1257">
        <v>0</v>
      </c>
      <c r="W1257" t="s">
        <v>42</v>
      </c>
      <c r="X1257" t="s">
        <v>42</v>
      </c>
      <c r="Y1257" t="s">
        <v>42</v>
      </c>
      <c r="Z1257">
        <v>21.91</v>
      </c>
      <c r="AA1257">
        <v>0</v>
      </c>
      <c r="AB1257">
        <v>1</v>
      </c>
      <c r="AC1257">
        <v>2.5000000000000001E-4</v>
      </c>
      <c r="AD1257">
        <v>1</v>
      </c>
      <c r="AE1257" t="s">
        <v>177</v>
      </c>
      <c r="AF1257">
        <v>3.1579545717708298E-4</v>
      </c>
      <c r="AG1257">
        <v>6.9190784667499004E-3</v>
      </c>
      <c r="AH1257">
        <v>0</v>
      </c>
      <c r="AI1257">
        <v>0</v>
      </c>
      <c r="AJ1257">
        <v>0.105684204542823</v>
      </c>
      <c r="AK1257">
        <v>0</v>
      </c>
      <c r="AL1257">
        <v>0</v>
      </c>
      <c r="AN1257" s="4">
        <f t="shared" si="57"/>
        <v>37999.279999999999</v>
      </c>
      <c r="AO1257" s="4">
        <f t="shared" si="58"/>
        <v>0</v>
      </c>
      <c r="AQ1257">
        <f t="shared" si="59"/>
        <v>0</v>
      </c>
    </row>
    <row r="1258" spans="1:43" x14ac:dyDescent="0.25">
      <c r="A1258" t="s">
        <v>2558</v>
      </c>
      <c r="B1258">
        <v>9203368585</v>
      </c>
      <c r="C1258">
        <v>303954082</v>
      </c>
      <c r="D1258">
        <v>1</v>
      </c>
      <c r="E1258" t="s">
        <v>39</v>
      </c>
      <c r="F1258" t="s">
        <v>2559</v>
      </c>
      <c r="G1258" t="s">
        <v>41</v>
      </c>
      <c r="H1258" s="2">
        <v>45170</v>
      </c>
      <c r="I1258">
        <v>35000</v>
      </c>
      <c r="J1258" t="s">
        <v>42</v>
      </c>
      <c r="K1258" t="s">
        <v>42</v>
      </c>
      <c r="L1258">
        <v>35000</v>
      </c>
      <c r="M1258" t="s">
        <v>42</v>
      </c>
      <c r="N1258">
        <v>619.09</v>
      </c>
      <c r="O1258">
        <v>100</v>
      </c>
      <c r="P1258">
        <v>34900</v>
      </c>
      <c r="Q1258" t="s">
        <v>43</v>
      </c>
      <c r="R1258">
        <v>0.10125000000000001</v>
      </c>
      <c r="S1258">
        <v>0.10375</v>
      </c>
      <c r="T1258" t="s">
        <v>44</v>
      </c>
      <c r="U1258">
        <v>45231</v>
      </c>
      <c r="V1258">
        <v>34900</v>
      </c>
      <c r="W1258" t="s">
        <v>42</v>
      </c>
      <c r="X1258" t="s">
        <v>42</v>
      </c>
      <c r="Y1258" t="s">
        <v>42</v>
      </c>
      <c r="Z1258">
        <v>30.2</v>
      </c>
      <c r="AA1258">
        <v>0</v>
      </c>
      <c r="AB1258">
        <v>1</v>
      </c>
      <c r="AC1258">
        <v>2.5000000000000001E-4</v>
      </c>
      <c r="AD1258">
        <v>1</v>
      </c>
      <c r="AE1258" t="s">
        <v>44</v>
      </c>
      <c r="AF1258">
        <v>3.4285714285714301E-4</v>
      </c>
      <c r="AG1258">
        <v>1.03542857142857E-2</v>
      </c>
      <c r="AH1258">
        <v>1</v>
      </c>
      <c r="AI1258">
        <v>1</v>
      </c>
      <c r="AJ1258">
        <v>9.8157142857142804E-2</v>
      </c>
      <c r="AK1258">
        <v>0</v>
      </c>
      <c r="AL1258">
        <v>0</v>
      </c>
      <c r="AN1258" s="4">
        <f t="shared" si="57"/>
        <v>100</v>
      </c>
      <c r="AO1258" s="4">
        <f t="shared" si="58"/>
        <v>0</v>
      </c>
      <c r="AQ1258">
        <f t="shared" si="59"/>
        <v>0</v>
      </c>
    </row>
    <row r="1259" spans="1:43" x14ac:dyDescent="0.25">
      <c r="A1259" t="s">
        <v>2560</v>
      </c>
      <c r="B1259">
        <v>9203353488</v>
      </c>
      <c r="C1259">
        <v>303954084</v>
      </c>
      <c r="D1259">
        <v>1</v>
      </c>
      <c r="E1259" t="s">
        <v>39</v>
      </c>
      <c r="F1259" t="s">
        <v>2561</v>
      </c>
      <c r="G1259" t="s">
        <v>41</v>
      </c>
      <c r="H1259" s="2">
        <v>45170</v>
      </c>
      <c r="I1259">
        <v>75000</v>
      </c>
      <c r="J1259" t="s">
        <v>42</v>
      </c>
      <c r="K1259" t="s">
        <v>42</v>
      </c>
      <c r="L1259">
        <v>75000</v>
      </c>
      <c r="M1259" t="s">
        <v>42</v>
      </c>
      <c r="N1259">
        <v>573.29</v>
      </c>
      <c r="O1259">
        <v>0</v>
      </c>
      <c r="P1259">
        <v>75000</v>
      </c>
      <c r="Q1259" t="s">
        <v>43</v>
      </c>
      <c r="R1259">
        <v>8.7499999999999994E-2</v>
      </c>
      <c r="S1259">
        <v>0.09</v>
      </c>
      <c r="T1259" t="s">
        <v>44</v>
      </c>
      <c r="U1259">
        <v>45231</v>
      </c>
      <c r="V1259">
        <v>75000</v>
      </c>
      <c r="W1259" t="s">
        <v>42</v>
      </c>
      <c r="X1259" t="s">
        <v>42</v>
      </c>
      <c r="Y1259" t="s">
        <v>42</v>
      </c>
      <c r="Z1259">
        <v>31.85</v>
      </c>
      <c r="AA1259">
        <v>0</v>
      </c>
      <c r="AB1259">
        <v>1</v>
      </c>
      <c r="AC1259">
        <v>2.5000000000000001E-4</v>
      </c>
      <c r="AD1259">
        <v>1</v>
      </c>
      <c r="AE1259" t="s">
        <v>44</v>
      </c>
      <c r="AF1259">
        <v>1.6000000000000001E-4</v>
      </c>
      <c r="AG1259">
        <v>5.0959999999999998E-3</v>
      </c>
      <c r="AH1259">
        <v>1</v>
      </c>
      <c r="AI1259">
        <v>1</v>
      </c>
      <c r="AJ1259">
        <v>8.4589999999999999E-2</v>
      </c>
      <c r="AK1259">
        <v>0</v>
      </c>
      <c r="AL1259">
        <v>0</v>
      </c>
      <c r="AN1259" s="4">
        <f t="shared" si="57"/>
        <v>0</v>
      </c>
      <c r="AO1259" s="4">
        <f t="shared" si="58"/>
        <v>0</v>
      </c>
      <c r="AQ1259">
        <f t="shared" si="59"/>
        <v>0</v>
      </c>
    </row>
    <row r="1260" spans="1:43" x14ac:dyDescent="0.25">
      <c r="A1260" t="s">
        <v>2562</v>
      </c>
      <c r="B1260">
        <v>1032528674</v>
      </c>
      <c r="C1260">
        <v>303954156</v>
      </c>
      <c r="D1260">
        <v>1</v>
      </c>
      <c r="E1260" t="s">
        <v>39</v>
      </c>
      <c r="F1260" t="s">
        <v>2563</v>
      </c>
      <c r="G1260" t="s">
        <v>41</v>
      </c>
      <c r="H1260" s="2">
        <v>45170</v>
      </c>
      <c r="I1260">
        <v>67000</v>
      </c>
      <c r="J1260" t="s">
        <v>42</v>
      </c>
      <c r="K1260" t="s">
        <v>42</v>
      </c>
      <c r="L1260">
        <v>67000</v>
      </c>
      <c r="M1260" t="s">
        <v>42</v>
      </c>
      <c r="N1260">
        <v>660.82</v>
      </c>
      <c r="O1260">
        <v>0</v>
      </c>
      <c r="P1260">
        <v>67000</v>
      </c>
      <c r="Q1260" t="s">
        <v>47</v>
      </c>
      <c r="R1260">
        <v>0.12</v>
      </c>
      <c r="S1260">
        <v>0.12</v>
      </c>
      <c r="T1260" t="s">
        <v>44</v>
      </c>
      <c r="U1260">
        <v>45231</v>
      </c>
      <c r="V1260">
        <v>67000</v>
      </c>
      <c r="W1260" t="s">
        <v>42</v>
      </c>
      <c r="X1260" t="s">
        <v>42</v>
      </c>
      <c r="Y1260" t="s">
        <v>42</v>
      </c>
      <c r="Z1260">
        <v>9.1199999999999992</v>
      </c>
      <c r="AA1260">
        <v>0</v>
      </c>
      <c r="AB1260">
        <v>1</v>
      </c>
      <c r="AC1260">
        <v>2.5000000000000001E-4</v>
      </c>
      <c r="AD1260">
        <v>1</v>
      </c>
      <c r="AE1260" t="s">
        <v>44</v>
      </c>
      <c r="AF1260">
        <v>1.7910447761194001E-4</v>
      </c>
      <c r="AG1260">
        <v>1.6334328358209001E-3</v>
      </c>
      <c r="AH1260">
        <v>1</v>
      </c>
      <c r="AI1260">
        <v>1</v>
      </c>
      <c r="AJ1260">
        <v>0.117937462686567</v>
      </c>
      <c r="AK1260">
        <v>4.8638805970149298E-3</v>
      </c>
      <c r="AL1260">
        <v>0</v>
      </c>
      <c r="AN1260" s="4">
        <f t="shared" si="57"/>
        <v>0</v>
      </c>
      <c r="AO1260" s="4">
        <f t="shared" si="58"/>
        <v>0</v>
      </c>
      <c r="AQ1260">
        <f t="shared" si="59"/>
        <v>27.156666666666691</v>
      </c>
    </row>
    <row r="1261" spans="1:43" x14ac:dyDescent="0.25">
      <c r="A1261" t="s">
        <v>2564</v>
      </c>
      <c r="B1261">
        <v>1032528946</v>
      </c>
      <c r="C1261">
        <v>303954158</v>
      </c>
      <c r="D1261">
        <v>1</v>
      </c>
      <c r="E1261" t="s">
        <v>39</v>
      </c>
      <c r="F1261" t="s">
        <v>2565</v>
      </c>
      <c r="G1261" t="s">
        <v>41</v>
      </c>
      <c r="H1261" s="2">
        <v>45170</v>
      </c>
      <c r="I1261">
        <v>93347.08</v>
      </c>
      <c r="J1261" t="s">
        <v>42</v>
      </c>
      <c r="K1261" t="s">
        <v>42</v>
      </c>
      <c r="L1261">
        <v>93347.08</v>
      </c>
      <c r="M1261" t="s">
        <v>42</v>
      </c>
      <c r="N1261">
        <v>1583.87</v>
      </c>
      <c r="O1261">
        <v>1615.61</v>
      </c>
      <c r="P1261">
        <v>91731.47</v>
      </c>
      <c r="Q1261" t="s">
        <v>47</v>
      </c>
      <c r="R1261">
        <v>0.10249999999999999</v>
      </c>
      <c r="S1261">
        <v>0.10249999999999999</v>
      </c>
      <c r="T1261" t="s">
        <v>44</v>
      </c>
      <c r="U1261">
        <v>45231</v>
      </c>
      <c r="V1261">
        <v>91731.47</v>
      </c>
      <c r="W1261" t="s">
        <v>42</v>
      </c>
      <c r="X1261" t="s">
        <v>42</v>
      </c>
      <c r="Y1261" t="s">
        <v>42</v>
      </c>
      <c r="Z1261">
        <v>9.1199999999999992</v>
      </c>
      <c r="AA1261">
        <v>0</v>
      </c>
      <c r="AB1261">
        <v>1</v>
      </c>
      <c r="AC1261">
        <v>2.5000000000000001E-4</v>
      </c>
      <c r="AD1261">
        <v>1</v>
      </c>
      <c r="AE1261" t="s">
        <v>44</v>
      </c>
      <c r="AF1261">
        <v>1.2855249462543399E-4</v>
      </c>
      <c r="AG1261">
        <v>1.17239875098396E-3</v>
      </c>
      <c r="AH1261">
        <v>1</v>
      </c>
      <c r="AI1261">
        <v>1</v>
      </c>
      <c r="AJ1261">
        <v>0.10094904875439099</v>
      </c>
      <c r="AK1261">
        <v>4.9023001040846698E-3</v>
      </c>
      <c r="AL1261">
        <v>0</v>
      </c>
      <c r="AN1261" s="4">
        <f t="shared" si="57"/>
        <v>1615.6100000000006</v>
      </c>
      <c r="AO1261" s="4">
        <f t="shared" si="58"/>
        <v>0</v>
      </c>
      <c r="AQ1261">
        <f t="shared" si="59"/>
        <v>38.134616666666666</v>
      </c>
    </row>
    <row r="1262" spans="1:43" x14ac:dyDescent="0.25">
      <c r="A1262" t="s">
        <v>2566</v>
      </c>
      <c r="B1262">
        <v>9203454617</v>
      </c>
      <c r="C1262">
        <v>303954201</v>
      </c>
      <c r="D1262">
        <v>1</v>
      </c>
      <c r="E1262" t="s">
        <v>39</v>
      </c>
      <c r="F1262" t="s">
        <v>2567</v>
      </c>
      <c r="G1262" t="s">
        <v>41</v>
      </c>
      <c r="H1262" s="2">
        <v>45170</v>
      </c>
      <c r="I1262">
        <v>12469.22</v>
      </c>
      <c r="J1262" t="s">
        <v>42</v>
      </c>
      <c r="K1262" t="s">
        <v>42</v>
      </c>
      <c r="L1262">
        <v>12469.22</v>
      </c>
      <c r="M1262" t="s">
        <v>42</v>
      </c>
      <c r="N1262">
        <v>0</v>
      </c>
      <c r="O1262">
        <v>3107.95</v>
      </c>
      <c r="P1262">
        <v>9361.27</v>
      </c>
      <c r="Q1262" t="s">
        <v>43</v>
      </c>
      <c r="R1262">
        <v>9.8750000000000004E-2</v>
      </c>
      <c r="S1262">
        <v>0.10125000000000001</v>
      </c>
      <c r="T1262" t="s">
        <v>44</v>
      </c>
      <c r="U1262">
        <v>45200</v>
      </c>
      <c r="V1262">
        <v>9361.27</v>
      </c>
      <c r="W1262" t="s">
        <v>42</v>
      </c>
      <c r="X1262" t="s">
        <v>42</v>
      </c>
      <c r="Y1262" t="s">
        <v>42</v>
      </c>
      <c r="Z1262">
        <v>0</v>
      </c>
      <c r="AA1262">
        <v>0</v>
      </c>
      <c r="AB1262">
        <v>1</v>
      </c>
      <c r="AC1262">
        <v>2.5000000000000001E-4</v>
      </c>
      <c r="AD1262">
        <v>1</v>
      </c>
      <c r="AE1262" t="s">
        <v>44</v>
      </c>
      <c r="AF1262">
        <v>9.6236973924591896E-4</v>
      </c>
      <c r="AG1262">
        <v>0</v>
      </c>
      <c r="AH1262">
        <v>1</v>
      </c>
      <c r="AI1262">
        <v>1</v>
      </c>
      <c r="AJ1262">
        <v>9.5037630260754097E-2</v>
      </c>
      <c r="AK1262">
        <v>0</v>
      </c>
      <c r="AL1262">
        <v>0</v>
      </c>
      <c r="AN1262" s="4">
        <f t="shared" si="57"/>
        <v>3107.9499999999989</v>
      </c>
      <c r="AO1262" s="4">
        <f t="shared" si="58"/>
        <v>0</v>
      </c>
      <c r="AQ1262">
        <f t="shared" si="59"/>
        <v>0</v>
      </c>
    </row>
    <row r="1263" spans="1:43" x14ac:dyDescent="0.25">
      <c r="A1263" t="s">
        <v>2568</v>
      </c>
      <c r="B1263">
        <v>9203440467</v>
      </c>
      <c r="C1263">
        <v>303954202</v>
      </c>
      <c r="D1263">
        <v>1</v>
      </c>
      <c r="E1263" t="s">
        <v>39</v>
      </c>
      <c r="F1263" t="s">
        <v>2569</v>
      </c>
      <c r="G1263" t="s">
        <v>41</v>
      </c>
      <c r="H1263" s="2">
        <v>45170</v>
      </c>
      <c r="I1263">
        <v>44531.6</v>
      </c>
      <c r="J1263" t="s">
        <v>42</v>
      </c>
      <c r="K1263" t="s">
        <v>42</v>
      </c>
      <c r="L1263">
        <v>44531.6</v>
      </c>
      <c r="M1263" t="s">
        <v>42</v>
      </c>
      <c r="N1263">
        <v>335.39</v>
      </c>
      <c r="O1263">
        <v>1350.8</v>
      </c>
      <c r="P1263">
        <v>43180.800000000003</v>
      </c>
      <c r="Q1263" t="s">
        <v>43</v>
      </c>
      <c r="R1263">
        <v>8.7499999999999994E-2</v>
      </c>
      <c r="S1263">
        <v>0.09</v>
      </c>
      <c r="T1263" t="s">
        <v>44</v>
      </c>
      <c r="U1263">
        <v>45231</v>
      </c>
      <c r="V1263">
        <v>43180.800000000003</v>
      </c>
      <c r="W1263" t="s">
        <v>42</v>
      </c>
      <c r="X1263" t="s">
        <v>42</v>
      </c>
      <c r="Y1263" t="s">
        <v>42</v>
      </c>
      <c r="Z1263">
        <v>18.63</v>
      </c>
      <c r="AA1263">
        <v>0</v>
      </c>
      <c r="AB1263">
        <v>1</v>
      </c>
      <c r="AC1263">
        <v>2.5000000000000001E-4</v>
      </c>
      <c r="AD1263">
        <v>1</v>
      </c>
      <c r="AE1263" t="s">
        <v>44</v>
      </c>
      <c r="AF1263">
        <v>2.6947156625856702E-4</v>
      </c>
      <c r="AG1263">
        <v>5.0202552793970996E-3</v>
      </c>
      <c r="AH1263">
        <v>1</v>
      </c>
      <c r="AI1263">
        <v>1</v>
      </c>
      <c r="AJ1263">
        <v>8.4480528433741403E-2</v>
      </c>
      <c r="AK1263">
        <v>0</v>
      </c>
      <c r="AL1263">
        <v>0</v>
      </c>
      <c r="AN1263" s="4">
        <f t="shared" si="57"/>
        <v>1350.7999999999956</v>
      </c>
      <c r="AO1263" s="4">
        <f t="shared" si="58"/>
        <v>-4.3200998334214091E-12</v>
      </c>
      <c r="AQ1263">
        <f t="shared" si="59"/>
        <v>0</v>
      </c>
    </row>
    <row r="1264" spans="1:43" x14ac:dyDescent="0.25">
      <c r="A1264" t="s">
        <v>2570</v>
      </c>
      <c r="B1264">
        <v>1031447646</v>
      </c>
      <c r="C1264">
        <v>303954267</v>
      </c>
      <c r="D1264">
        <v>1</v>
      </c>
      <c r="E1264" t="s">
        <v>39</v>
      </c>
      <c r="F1264" t="s">
        <v>2571</v>
      </c>
      <c r="G1264" t="s">
        <v>41</v>
      </c>
      <c r="H1264" s="2">
        <v>45170</v>
      </c>
      <c r="I1264">
        <v>85849.37</v>
      </c>
      <c r="J1264" t="s">
        <v>42</v>
      </c>
      <c r="K1264" t="s">
        <v>42</v>
      </c>
      <c r="L1264">
        <v>85849.37</v>
      </c>
      <c r="M1264" t="s">
        <v>42</v>
      </c>
      <c r="N1264">
        <v>0</v>
      </c>
      <c r="O1264">
        <v>0</v>
      </c>
      <c r="P1264">
        <v>85849.37</v>
      </c>
      <c r="Q1264" t="s">
        <v>47</v>
      </c>
      <c r="R1264">
        <v>0.1125</v>
      </c>
      <c r="S1264">
        <v>0.1125</v>
      </c>
      <c r="T1264" t="s">
        <v>44</v>
      </c>
      <c r="U1264">
        <v>45200</v>
      </c>
      <c r="V1264">
        <v>85849.37</v>
      </c>
      <c r="W1264" t="s">
        <v>42</v>
      </c>
      <c r="X1264" t="s">
        <v>42</v>
      </c>
      <c r="Y1264" t="s">
        <v>42</v>
      </c>
      <c r="Z1264">
        <v>9.1199999999999992</v>
      </c>
      <c r="AA1264">
        <v>0</v>
      </c>
      <c r="AB1264">
        <v>1</v>
      </c>
      <c r="AC1264">
        <v>2.5000000000000001E-4</v>
      </c>
      <c r="AD1264">
        <v>1</v>
      </c>
      <c r="AE1264" t="s">
        <v>44</v>
      </c>
      <c r="AF1264">
        <v>1.39779709507478E-4</v>
      </c>
      <c r="AG1264">
        <v>1.2747909507081999E-3</v>
      </c>
      <c r="AH1264">
        <v>1</v>
      </c>
      <c r="AI1264">
        <v>1</v>
      </c>
      <c r="AJ1264">
        <v>0.11083542933978401</v>
      </c>
      <c r="AK1264">
        <v>4.8937674207743202E-3</v>
      </c>
      <c r="AL1264">
        <v>0</v>
      </c>
      <c r="AN1264" s="4">
        <f t="shared" si="57"/>
        <v>0</v>
      </c>
      <c r="AO1264" s="4">
        <f t="shared" si="58"/>
        <v>0</v>
      </c>
      <c r="AQ1264">
        <f t="shared" si="59"/>
        <v>35.010570833333354</v>
      </c>
    </row>
    <row r="1265" spans="1:43" x14ac:dyDescent="0.25">
      <c r="A1265" t="s">
        <v>2572</v>
      </c>
      <c r="B1265">
        <v>1032840569</v>
      </c>
      <c r="C1265">
        <v>303954273</v>
      </c>
      <c r="D1265">
        <v>1</v>
      </c>
      <c r="E1265" t="s">
        <v>39</v>
      </c>
      <c r="F1265" t="s">
        <v>2573</v>
      </c>
      <c r="G1265" t="s">
        <v>41</v>
      </c>
      <c r="H1265" s="2">
        <v>45170</v>
      </c>
      <c r="I1265">
        <v>35000</v>
      </c>
      <c r="J1265" t="s">
        <v>42</v>
      </c>
      <c r="K1265" t="s">
        <v>42</v>
      </c>
      <c r="L1265">
        <v>35000</v>
      </c>
      <c r="M1265" t="s">
        <v>42</v>
      </c>
      <c r="N1265">
        <v>1301.04</v>
      </c>
      <c r="O1265">
        <v>0</v>
      </c>
      <c r="P1265">
        <v>35000</v>
      </c>
      <c r="Q1265" t="s">
        <v>47</v>
      </c>
      <c r="R1265">
        <v>0</v>
      </c>
      <c r="S1265">
        <v>0.11874999999999999</v>
      </c>
      <c r="T1265" t="s">
        <v>44</v>
      </c>
      <c r="U1265">
        <v>45200</v>
      </c>
      <c r="V1265">
        <v>35000</v>
      </c>
      <c r="W1265" t="s">
        <v>42</v>
      </c>
      <c r="X1265" t="s">
        <v>42</v>
      </c>
      <c r="Y1265" t="s">
        <v>42</v>
      </c>
      <c r="Z1265">
        <v>9.1199999999999992</v>
      </c>
      <c r="AA1265">
        <v>0</v>
      </c>
      <c r="AB1265">
        <v>1</v>
      </c>
      <c r="AC1265">
        <v>2.5000000000000001E-4</v>
      </c>
      <c r="AD1265">
        <v>1</v>
      </c>
      <c r="AE1265" t="s">
        <v>44</v>
      </c>
      <c r="AF1265">
        <v>3.4285714285714301E-4</v>
      </c>
      <c r="AG1265">
        <v>3.12685714285714E-3</v>
      </c>
      <c r="AH1265">
        <v>1</v>
      </c>
      <c r="AI1265">
        <v>1</v>
      </c>
      <c r="AJ1265">
        <v>0.115030285714286</v>
      </c>
      <c r="AK1265">
        <v>4.7394285714285698E-3</v>
      </c>
      <c r="AL1265">
        <v>0</v>
      </c>
      <c r="AN1265" s="4">
        <f t="shared" si="57"/>
        <v>0</v>
      </c>
      <c r="AO1265" s="4">
        <f t="shared" si="58"/>
        <v>0</v>
      </c>
      <c r="AQ1265">
        <f t="shared" si="59"/>
        <v>13.823333333333329</v>
      </c>
    </row>
    <row r="1266" spans="1:43" x14ac:dyDescent="0.25">
      <c r="A1266" t="s">
        <v>2574</v>
      </c>
      <c r="B1266">
        <v>1032528865</v>
      </c>
      <c r="C1266">
        <v>303954988</v>
      </c>
      <c r="D1266">
        <v>1</v>
      </c>
      <c r="E1266" t="s">
        <v>39</v>
      </c>
      <c r="F1266" t="s">
        <v>2575</v>
      </c>
      <c r="G1266" t="s">
        <v>41</v>
      </c>
      <c r="H1266" s="2">
        <v>45170</v>
      </c>
      <c r="I1266">
        <v>74990.759999999995</v>
      </c>
      <c r="J1266" t="s">
        <v>42</v>
      </c>
      <c r="K1266" t="s">
        <v>42</v>
      </c>
      <c r="L1266">
        <v>74990.759999999995</v>
      </c>
      <c r="M1266" t="s">
        <v>42</v>
      </c>
      <c r="N1266">
        <v>600.99</v>
      </c>
      <c r="O1266">
        <v>39399.01</v>
      </c>
      <c r="P1266">
        <v>35591.75</v>
      </c>
      <c r="Q1266" t="s">
        <v>47</v>
      </c>
      <c r="R1266">
        <v>9.7500000000000003E-2</v>
      </c>
      <c r="S1266">
        <v>9.7500000000000003E-2</v>
      </c>
      <c r="T1266" t="s">
        <v>44</v>
      </c>
      <c r="U1266">
        <v>45231</v>
      </c>
      <c r="V1266">
        <v>35591.75</v>
      </c>
      <c r="W1266" t="s">
        <v>42</v>
      </c>
      <c r="X1266" t="s">
        <v>42</v>
      </c>
      <c r="Y1266" t="s">
        <v>42</v>
      </c>
      <c r="Z1266">
        <v>9.1199999999999992</v>
      </c>
      <c r="AA1266">
        <v>0</v>
      </c>
      <c r="AB1266">
        <v>1</v>
      </c>
      <c r="AC1266">
        <v>2.5000000000000001E-4</v>
      </c>
      <c r="AD1266">
        <v>1</v>
      </c>
      <c r="AE1266" t="s">
        <v>44</v>
      </c>
      <c r="AF1266">
        <v>1.6001971442881801E-4</v>
      </c>
      <c r="AG1266">
        <v>1.45937979559082E-3</v>
      </c>
      <c r="AH1266">
        <v>1</v>
      </c>
      <c r="AI1266">
        <v>1</v>
      </c>
      <c r="AJ1266">
        <v>9.56306004899804E-2</v>
      </c>
      <c r="AK1266">
        <v>4.8783850170340997E-3</v>
      </c>
      <c r="AL1266">
        <v>0</v>
      </c>
      <c r="AN1266" s="4">
        <f t="shared" si="57"/>
        <v>39399.009999999995</v>
      </c>
      <c r="AO1266" s="4">
        <f t="shared" si="58"/>
        <v>0</v>
      </c>
      <c r="AQ1266">
        <f t="shared" si="59"/>
        <v>30.486150000000006</v>
      </c>
    </row>
    <row r="1267" spans="1:43" x14ac:dyDescent="0.25">
      <c r="A1267" t="s">
        <v>2576</v>
      </c>
      <c r="B1267">
        <v>9203786059</v>
      </c>
      <c r="C1267">
        <v>303955016</v>
      </c>
      <c r="D1267">
        <v>1</v>
      </c>
      <c r="E1267" t="s">
        <v>39</v>
      </c>
      <c r="F1267" t="s">
        <v>2577</v>
      </c>
      <c r="G1267" t="s">
        <v>41</v>
      </c>
      <c r="H1267" s="2">
        <v>45170</v>
      </c>
      <c r="I1267">
        <v>107909.43</v>
      </c>
      <c r="J1267" t="s">
        <v>42</v>
      </c>
      <c r="K1267" t="s">
        <v>42</v>
      </c>
      <c r="L1267">
        <v>107909.43</v>
      </c>
      <c r="M1267" t="s">
        <v>42</v>
      </c>
      <c r="N1267">
        <v>1846.6557</v>
      </c>
      <c r="O1267">
        <v>23.600999999999999</v>
      </c>
      <c r="P1267">
        <v>107885.829</v>
      </c>
      <c r="Q1267" t="s">
        <v>43</v>
      </c>
      <c r="R1267">
        <v>0.10249999999999999</v>
      </c>
      <c r="S1267">
        <v>0.105</v>
      </c>
      <c r="T1267" t="s">
        <v>44</v>
      </c>
      <c r="U1267">
        <v>45231</v>
      </c>
      <c r="V1267">
        <v>116383.97</v>
      </c>
      <c r="W1267" t="s">
        <v>42</v>
      </c>
      <c r="X1267" t="s">
        <v>42</v>
      </c>
      <c r="Y1267" t="s">
        <v>42</v>
      </c>
      <c r="Z1267">
        <v>89.006096779411195</v>
      </c>
      <c r="AA1267">
        <v>0</v>
      </c>
      <c r="AB1267">
        <v>1</v>
      </c>
      <c r="AC1267">
        <v>2.5000000000000001E-4</v>
      </c>
      <c r="AD1267">
        <v>1</v>
      </c>
      <c r="AE1267" t="s">
        <v>44</v>
      </c>
      <c r="AF1267">
        <v>1.11204368329997E-4</v>
      </c>
      <c r="AG1267">
        <v>9.8978667698729796E-3</v>
      </c>
      <c r="AH1267">
        <v>0.92698186013073802</v>
      </c>
      <c r="AI1267">
        <v>1</v>
      </c>
      <c r="AJ1267">
        <v>9.9638795631669996E-2</v>
      </c>
      <c r="AK1267">
        <v>0</v>
      </c>
      <c r="AL1267">
        <v>0</v>
      </c>
      <c r="AN1267" s="4">
        <f t="shared" si="57"/>
        <v>23.600999999995111</v>
      </c>
      <c r="AO1267" s="4">
        <f t="shared" si="58"/>
        <v>-4.8885340220294893E-12</v>
      </c>
      <c r="AQ1267">
        <f t="shared" si="59"/>
        <v>0</v>
      </c>
    </row>
    <row r="1268" spans="1:43" x14ac:dyDescent="0.25">
      <c r="A1268" t="s">
        <v>2578</v>
      </c>
      <c r="B1268">
        <v>9203745220</v>
      </c>
      <c r="C1268">
        <v>303955046</v>
      </c>
      <c r="D1268">
        <v>1</v>
      </c>
      <c r="E1268" t="s">
        <v>39</v>
      </c>
      <c r="F1268" t="s">
        <v>2579</v>
      </c>
      <c r="G1268" t="s">
        <v>41</v>
      </c>
      <c r="H1268" s="2">
        <v>45170</v>
      </c>
      <c r="I1268">
        <v>93173.36</v>
      </c>
      <c r="J1268" t="s">
        <v>42</v>
      </c>
      <c r="K1268" t="s">
        <v>42</v>
      </c>
      <c r="L1268">
        <v>93173.36</v>
      </c>
      <c r="M1268" t="s">
        <v>42</v>
      </c>
      <c r="N1268">
        <v>0</v>
      </c>
      <c r="O1268">
        <v>0</v>
      </c>
      <c r="P1268">
        <v>93173.36</v>
      </c>
      <c r="Q1268" t="s">
        <v>43</v>
      </c>
      <c r="R1268">
        <v>0.10249999999999999</v>
      </c>
      <c r="S1268">
        <v>0.105</v>
      </c>
      <c r="T1268" t="s">
        <v>44</v>
      </c>
      <c r="U1268">
        <v>45200</v>
      </c>
      <c r="V1268">
        <v>93173.36</v>
      </c>
      <c r="W1268" t="s">
        <v>42</v>
      </c>
      <c r="X1268" t="s">
        <v>42</v>
      </c>
      <c r="Y1268" t="s">
        <v>42</v>
      </c>
      <c r="Z1268">
        <v>0</v>
      </c>
      <c r="AA1268">
        <v>0</v>
      </c>
      <c r="AB1268">
        <v>1</v>
      </c>
      <c r="AC1268">
        <v>2.5000000000000001E-4</v>
      </c>
      <c r="AD1268">
        <v>1</v>
      </c>
      <c r="AE1268" t="s">
        <v>44</v>
      </c>
      <c r="AF1268">
        <v>1.28792178365146E-4</v>
      </c>
      <c r="AG1268">
        <v>0</v>
      </c>
      <c r="AH1268">
        <v>1</v>
      </c>
      <c r="AI1268">
        <v>1</v>
      </c>
      <c r="AJ1268">
        <v>9.9621207821634805E-2</v>
      </c>
      <c r="AK1268">
        <v>0</v>
      </c>
      <c r="AL1268">
        <v>0</v>
      </c>
      <c r="AN1268" s="4">
        <f t="shared" si="57"/>
        <v>0</v>
      </c>
      <c r="AO1268" s="4">
        <f t="shared" si="58"/>
        <v>0</v>
      </c>
      <c r="AQ1268">
        <f t="shared" si="59"/>
        <v>0</v>
      </c>
    </row>
    <row r="1269" spans="1:43" x14ac:dyDescent="0.25">
      <c r="A1269" t="s">
        <v>2580</v>
      </c>
      <c r="B1269">
        <v>9203705356</v>
      </c>
      <c r="C1269">
        <v>303955070</v>
      </c>
      <c r="D1269">
        <v>1</v>
      </c>
      <c r="E1269" t="s">
        <v>39</v>
      </c>
      <c r="F1269" t="s">
        <v>2581</v>
      </c>
      <c r="G1269" t="s">
        <v>41</v>
      </c>
      <c r="H1269" s="2">
        <v>45170</v>
      </c>
      <c r="I1269">
        <v>50000</v>
      </c>
      <c r="J1269" t="s">
        <v>42</v>
      </c>
      <c r="K1269" t="s">
        <v>42</v>
      </c>
      <c r="L1269">
        <v>50000</v>
      </c>
      <c r="M1269" t="s">
        <v>42</v>
      </c>
      <c r="N1269">
        <v>454.79</v>
      </c>
      <c r="O1269">
        <v>0</v>
      </c>
      <c r="P1269">
        <v>50000</v>
      </c>
      <c r="Q1269" t="s">
        <v>43</v>
      </c>
      <c r="R1269">
        <v>0.10375</v>
      </c>
      <c r="S1269">
        <v>0.10625</v>
      </c>
      <c r="T1269" t="s">
        <v>44</v>
      </c>
      <c r="U1269">
        <v>45200</v>
      </c>
      <c r="V1269">
        <v>50000</v>
      </c>
      <c r="W1269" t="s">
        <v>42</v>
      </c>
      <c r="X1269" t="s">
        <v>42</v>
      </c>
      <c r="Y1269" t="s">
        <v>42</v>
      </c>
      <c r="Z1269">
        <v>21.92</v>
      </c>
      <c r="AA1269">
        <v>0</v>
      </c>
      <c r="AB1269">
        <v>1</v>
      </c>
      <c r="AC1269">
        <v>2.5000000000000001E-4</v>
      </c>
      <c r="AD1269">
        <v>1</v>
      </c>
      <c r="AE1269" t="s">
        <v>44</v>
      </c>
      <c r="AF1269">
        <v>2.4000000000000001E-4</v>
      </c>
      <c r="AG1269">
        <v>5.2608000000000004E-3</v>
      </c>
      <c r="AH1269">
        <v>1</v>
      </c>
      <c r="AI1269">
        <v>1</v>
      </c>
      <c r="AJ1269">
        <v>0.10076</v>
      </c>
      <c r="AK1269">
        <v>0</v>
      </c>
      <c r="AL1269">
        <v>0</v>
      </c>
      <c r="AN1269" s="4">
        <f t="shared" si="57"/>
        <v>0</v>
      </c>
      <c r="AO1269" s="4">
        <f t="shared" si="58"/>
        <v>0</v>
      </c>
      <c r="AQ1269">
        <f t="shared" si="59"/>
        <v>0</v>
      </c>
    </row>
    <row r="1270" spans="1:43" x14ac:dyDescent="0.25">
      <c r="A1270" t="s">
        <v>2582</v>
      </c>
      <c r="B1270">
        <v>9203700431</v>
      </c>
      <c r="C1270">
        <v>303955075</v>
      </c>
      <c r="D1270">
        <v>1</v>
      </c>
      <c r="E1270" t="s">
        <v>39</v>
      </c>
      <c r="F1270" t="s">
        <v>2583</v>
      </c>
      <c r="G1270" t="s">
        <v>41</v>
      </c>
      <c r="H1270" s="2">
        <v>45170</v>
      </c>
      <c r="I1270">
        <v>49873.55</v>
      </c>
      <c r="J1270" t="s">
        <v>42</v>
      </c>
      <c r="K1270" t="s">
        <v>42</v>
      </c>
      <c r="L1270">
        <v>49873.55</v>
      </c>
      <c r="M1270" t="s">
        <v>42</v>
      </c>
      <c r="N1270">
        <v>429.4</v>
      </c>
      <c r="O1270">
        <v>70.599999999999994</v>
      </c>
      <c r="P1270">
        <v>49802.95</v>
      </c>
      <c r="Q1270" t="s">
        <v>43</v>
      </c>
      <c r="R1270">
        <v>9.8750000000000004E-2</v>
      </c>
      <c r="S1270">
        <v>0.10125000000000001</v>
      </c>
      <c r="T1270" t="s">
        <v>44</v>
      </c>
      <c r="U1270">
        <v>45231</v>
      </c>
      <c r="V1270">
        <v>49802.95</v>
      </c>
      <c r="W1270" t="s">
        <v>42</v>
      </c>
      <c r="X1270" t="s">
        <v>42</v>
      </c>
      <c r="Y1270" t="s">
        <v>42</v>
      </c>
      <c r="Z1270">
        <v>21.2</v>
      </c>
      <c r="AA1270">
        <v>0</v>
      </c>
      <c r="AB1270">
        <v>1</v>
      </c>
      <c r="AC1270">
        <v>2.5000000000000001E-4</v>
      </c>
      <c r="AD1270">
        <v>1</v>
      </c>
      <c r="AE1270" t="s">
        <v>44</v>
      </c>
      <c r="AF1270">
        <v>2.40608498893702E-4</v>
      </c>
      <c r="AG1270">
        <v>5.1009001765464903E-3</v>
      </c>
      <c r="AH1270">
        <v>1</v>
      </c>
      <c r="AI1270">
        <v>1</v>
      </c>
      <c r="AJ1270">
        <v>9.5759391501106295E-2</v>
      </c>
      <c r="AK1270">
        <v>0</v>
      </c>
      <c r="AL1270">
        <v>0</v>
      </c>
      <c r="AN1270" s="4">
        <f t="shared" si="57"/>
        <v>70.600000000005821</v>
      </c>
      <c r="AO1270" s="4">
        <f t="shared" si="58"/>
        <v>5.8264504332328215E-12</v>
      </c>
      <c r="AQ1270">
        <f t="shared" si="59"/>
        <v>0</v>
      </c>
    </row>
    <row r="1271" spans="1:43" x14ac:dyDescent="0.25">
      <c r="A1271" t="s">
        <v>2584</v>
      </c>
      <c r="B1271">
        <v>9203696407</v>
      </c>
      <c r="C1271">
        <v>303955076</v>
      </c>
      <c r="D1271">
        <v>1</v>
      </c>
      <c r="E1271" t="s">
        <v>39</v>
      </c>
      <c r="F1271" t="s">
        <v>2585</v>
      </c>
      <c r="G1271" t="s">
        <v>41</v>
      </c>
      <c r="H1271" s="2">
        <v>45170</v>
      </c>
      <c r="I1271">
        <v>40950</v>
      </c>
      <c r="J1271" t="s">
        <v>42</v>
      </c>
      <c r="K1271" t="s">
        <v>42</v>
      </c>
      <c r="L1271">
        <v>40950</v>
      </c>
      <c r="M1271" t="s">
        <v>42</v>
      </c>
      <c r="N1271">
        <v>387.62</v>
      </c>
      <c r="O1271">
        <v>200</v>
      </c>
      <c r="P1271">
        <v>40750</v>
      </c>
      <c r="Q1271" t="s">
        <v>43</v>
      </c>
      <c r="R1271">
        <v>0.1075</v>
      </c>
      <c r="S1271">
        <v>0.11</v>
      </c>
      <c r="T1271" t="s">
        <v>44</v>
      </c>
      <c r="U1271">
        <v>45200</v>
      </c>
      <c r="V1271">
        <v>40750</v>
      </c>
      <c r="W1271" t="s">
        <v>42</v>
      </c>
      <c r="X1271" t="s">
        <v>42</v>
      </c>
      <c r="Y1271" t="s">
        <v>42</v>
      </c>
      <c r="Z1271">
        <v>18.03</v>
      </c>
      <c r="AA1271">
        <v>0</v>
      </c>
      <c r="AB1271">
        <v>1</v>
      </c>
      <c r="AC1271">
        <v>2.5000000000000001E-4</v>
      </c>
      <c r="AD1271">
        <v>1</v>
      </c>
      <c r="AE1271" t="s">
        <v>44</v>
      </c>
      <c r="AF1271">
        <v>2.9304029304029299E-4</v>
      </c>
      <c r="AG1271">
        <v>5.2835164835164797E-3</v>
      </c>
      <c r="AH1271">
        <v>1</v>
      </c>
      <c r="AI1271">
        <v>1</v>
      </c>
      <c r="AJ1271">
        <v>0.10445695970696001</v>
      </c>
      <c r="AK1271">
        <v>0</v>
      </c>
      <c r="AL1271">
        <v>0</v>
      </c>
      <c r="AN1271" s="4">
        <f t="shared" si="57"/>
        <v>200</v>
      </c>
      <c r="AO1271" s="4">
        <f t="shared" si="58"/>
        <v>0</v>
      </c>
      <c r="AQ1271">
        <f t="shared" si="59"/>
        <v>0</v>
      </c>
    </row>
    <row r="1272" spans="1:43" x14ac:dyDescent="0.25">
      <c r="A1272" t="s">
        <v>2586</v>
      </c>
      <c r="B1272">
        <v>9203651634</v>
      </c>
      <c r="C1272">
        <v>303955099</v>
      </c>
      <c r="D1272">
        <v>1</v>
      </c>
      <c r="E1272" t="s">
        <v>39</v>
      </c>
      <c r="F1272" t="s">
        <v>2587</v>
      </c>
      <c r="G1272" t="s">
        <v>41</v>
      </c>
      <c r="H1272" s="2">
        <v>45170</v>
      </c>
      <c r="I1272">
        <v>75000</v>
      </c>
      <c r="J1272" t="s">
        <v>42</v>
      </c>
      <c r="K1272" t="s">
        <v>42</v>
      </c>
      <c r="L1272">
        <v>75000</v>
      </c>
      <c r="M1272" t="s">
        <v>42</v>
      </c>
      <c r="N1272">
        <v>649.30999999999995</v>
      </c>
      <c r="O1272">
        <v>0</v>
      </c>
      <c r="P1272">
        <v>75000</v>
      </c>
      <c r="Q1272" t="s">
        <v>43</v>
      </c>
      <c r="R1272">
        <v>9.8750000000000004E-2</v>
      </c>
      <c r="S1272">
        <v>0.10125000000000001</v>
      </c>
      <c r="T1272" t="s">
        <v>44</v>
      </c>
      <c r="U1272">
        <v>45200</v>
      </c>
      <c r="V1272">
        <v>75000</v>
      </c>
      <c r="W1272" t="s">
        <v>42</v>
      </c>
      <c r="X1272" t="s">
        <v>42</v>
      </c>
      <c r="Y1272" t="s">
        <v>42</v>
      </c>
      <c r="Z1272">
        <v>32.880000000000003</v>
      </c>
      <c r="AA1272">
        <v>0</v>
      </c>
      <c r="AB1272">
        <v>1</v>
      </c>
      <c r="AC1272">
        <v>2.5000000000000001E-4</v>
      </c>
      <c r="AD1272">
        <v>1</v>
      </c>
      <c r="AE1272" t="s">
        <v>44</v>
      </c>
      <c r="AF1272">
        <v>1.6000000000000001E-4</v>
      </c>
      <c r="AG1272">
        <v>5.2608000000000004E-3</v>
      </c>
      <c r="AH1272">
        <v>1</v>
      </c>
      <c r="AI1272">
        <v>1</v>
      </c>
      <c r="AJ1272">
        <v>9.5839999999999995E-2</v>
      </c>
      <c r="AK1272">
        <v>0</v>
      </c>
      <c r="AL1272">
        <v>0</v>
      </c>
      <c r="AN1272" s="4">
        <f t="shared" si="57"/>
        <v>0</v>
      </c>
      <c r="AO1272" s="4">
        <f t="shared" si="58"/>
        <v>0</v>
      </c>
      <c r="AQ1272">
        <f t="shared" si="59"/>
        <v>0</v>
      </c>
    </row>
    <row r="1273" spans="1:43" x14ac:dyDescent="0.25">
      <c r="A1273" t="s">
        <v>2588</v>
      </c>
      <c r="B1273">
        <v>9203645776</v>
      </c>
      <c r="C1273">
        <v>303955103</v>
      </c>
      <c r="D1273">
        <v>1</v>
      </c>
      <c r="E1273" t="s">
        <v>39</v>
      </c>
      <c r="F1273" t="s">
        <v>2589</v>
      </c>
      <c r="G1273" t="s">
        <v>41</v>
      </c>
      <c r="H1273" s="2">
        <v>45170</v>
      </c>
      <c r="I1273">
        <v>46700</v>
      </c>
      <c r="J1273" t="s">
        <v>42</v>
      </c>
      <c r="K1273" t="s">
        <v>42</v>
      </c>
      <c r="L1273">
        <v>46700</v>
      </c>
      <c r="M1273" t="s">
        <v>42</v>
      </c>
      <c r="N1273">
        <v>419.66</v>
      </c>
      <c r="O1273">
        <v>30.34</v>
      </c>
      <c r="P1273">
        <v>46669.66</v>
      </c>
      <c r="Q1273" t="s">
        <v>43</v>
      </c>
      <c r="R1273">
        <v>0.10249999999999999</v>
      </c>
      <c r="S1273">
        <v>0.105</v>
      </c>
      <c r="T1273" t="s">
        <v>44</v>
      </c>
      <c r="U1273">
        <v>45200</v>
      </c>
      <c r="V1273">
        <v>46669.66</v>
      </c>
      <c r="W1273" t="s">
        <v>42</v>
      </c>
      <c r="X1273" t="s">
        <v>42</v>
      </c>
      <c r="Y1273" t="s">
        <v>42</v>
      </c>
      <c r="Z1273">
        <v>20.47</v>
      </c>
      <c r="AA1273">
        <v>0</v>
      </c>
      <c r="AB1273">
        <v>1</v>
      </c>
      <c r="AC1273">
        <v>2.5000000000000001E-4</v>
      </c>
      <c r="AD1273">
        <v>1</v>
      </c>
      <c r="AE1273" t="s">
        <v>44</v>
      </c>
      <c r="AF1273">
        <v>2.5695931477516098E-4</v>
      </c>
      <c r="AG1273">
        <v>5.2599571734475402E-3</v>
      </c>
      <c r="AH1273">
        <v>1</v>
      </c>
      <c r="AI1273">
        <v>1</v>
      </c>
      <c r="AJ1273">
        <v>9.9493040685224798E-2</v>
      </c>
      <c r="AK1273">
        <v>0</v>
      </c>
      <c r="AL1273">
        <v>0</v>
      </c>
      <c r="AN1273" s="4">
        <f t="shared" si="57"/>
        <v>30.339999999996508</v>
      </c>
      <c r="AO1273" s="4">
        <f t="shared" si="58"/>
        <v>-3.4923175462608924E-12</v>
      </c>
      <c r="AQ1273">
        <f t="shared" si="59"/>
        <v>0</v>
      </c>
    </row>
    <row r="1274" spans="1:43" x14ac:dyDescent="0.25">
      <c r="A1274" t="s">
        <v>2590</v>
      </c>
      <c r="B1274">
        <v>9203644894</v>
      </c>
      <c r="C1274">
        <v>303955104</v>
      </c>
      <c r="D1274">
        <v>1</v>
      </c>
      <c r="E1274" t="s">
        <v>39</v>
      </c>
      <c r="F1274" t="s">
        <v>2591</v>
      </c>
      <c r="G1274" t="s">
        <v>41</v>
      </c>
      <c r="H1274" s="2">
        <v>45170</v>
      </c>
      <c r="I1274">
        <v>49600</v>
      </c>
      <c r="J1274" t="s">
        <v>42</v>
      </c>
      <c r="K1274" t="s">
        <v>42</v>
      </c>
      <c r="L1274">
        <v>49600</v>
      </c>
      <c r="M1274" t="s">
        <v>42</v>
      </c>
      <c r="N1274">
        <v>403.5</v>
      </c>
      <c r="O1274">
        <v>100</v>
      </c>
      <c r="P1274">
        <v>49500</v>
      </c>
      <c r="Q1274" t="s">
        <v>43</v>
      </c>
      <c r="R1274">
        <v>9.2499999999999999E-2</v>
      </c>
      <c r="S1274">
        <v>9.5000000000000001E-2</v>
      </c>
      <c r="T1274" t="s">
        <v>44</v>
      </c>
      <c r="U1274">
        <v>45200</v>
      </c>
      <c r="V1274">
        <v>49500</v>
      </c>
      <c r="W1274" t="s">
        <v>42</v>
      </c>
      <c r="X1274" t="s">
        <v>42</v>
      </c>
      <c r="Y1274" t="s">
        <v>42</v>
      </c>
      <c r="Z1274">
        <v>21.81</v>
      </c>
      <c r="AA1274">
        <v>0</v>
      </c>
      <c r="AB1274">
        <v>1</v>
      </c>
      <c r="AC1274">
        <v>2.5000000000000001E-4</v>
      </c>
      <c r="AD1274">
        <v>1</v>
      </c>
      <c r="AE1274" t="s">
        <v>44</v>
      </c>
      <c r="AF1274">
        <v>2.4193548387096801E-4</v>
      </c>
      <c r="AG1274">
        <v>5.2766129032258101E-3</v>
      </c>
      <c r="AH1274">
        <v>1</v>
      </c>
      <c r="AI1274">
        <v>1</v>
      </c>
      <c r="AJ1274">
        <v>8.9508064516128999E-2</v>
      </c>
      <c r="AK1274">
        <v>0</v>
      </c>
      <c r="AL1274">
        <v>0</v>
      </c>
      <c r="AN1274" s="4">
        <f t="shared" si="57"/>
        <v>100</v>
      </c>
      <c r="AO1274" s="4">
        <f t="shared" si="58"/>
        <v>0</v>
      </c>
      <c r="AQ1274">
        <f t="shared" si="59"/>
        <v>0</v>
      </c>
    </row>
    <row r="1275" spans="1:43" x14ac:dyDescent="0.25">
      <c r="A1275" t="s">
        <v>2592</v>
      </c>
      <c r="B1275">
        <v>9203629499</v>
      </c>
      <c r="C1275">
        <v>303955130</v>
      </c>
      <c r="D1275">
        <v>1</v>
      </c>
      <c r="E1275" t="s">
        <v>39</v>
      </c>
      <c r="F1275" t="s">
        <v>2593</v>
      </c>
      <c r="G1275" t="s">
        <v>41</v>
      </c>
      <c r="H1275" s="2">
        <v>45170</v>
      </c>
      <c r="I1275">
        <v>38980</v>
      </c>
      <c r="J1275" t="s">
        <v>42</v>
      </c>
      <c r="K1275" t="s">
        <v>42</v>
      </c>
      <c r="L1275">
        <v>38980</v>
      </c>
      <c r="M1275" t="s">
        <v>42</v>
      </c>
      <c r="N1275">
        <v>0</v>
      </c>
      <c r="O1275">
        <v>0</v>
      </c>
      <c r="P1275">
        <v>38980</v>
      </c>
      <c r="Q1275" t="s">
        <v>43</v>
      </c>
      <c r="R1275">
        <v>9.375E-2</v>
      </c>
      <c r="S1275">
        <v>9.6250000000000002E-2</v>
      </c>
      <c r="T1275" t="s">
        <v>44</v>
      </c>
      <c r="U1275">
        <v>45200</v>
      </c>
      <c r="V1275">
        <v>38980</v>
      </c>
      <c r="W1275" t="s">
        <v>42</v>
      </c>
      <c r="X1275" t="s">
        <v>42</v>
      </c>
      <c r="Y1275" t="s">
        <v>42</v>
      </c>
      <c r="Z1275">
        <v>0</v>
      </c>
      <c r="AA1275">
        <v>0</v>
      </c>
      <c r="AB1275">
        <v>1</v>
      </c>
      <c r="AC1275">
        <v>2.5000000000000001E-4</v>
      </c>
      <c r="AD1275">
        <v>1</v>
      </c>
      <c r="AE1275" t="s">
        <v>44</v>
      </c>
      <c r="AF1275">
        <v>3.0785017957927102E-4</v>
      </c>
      <c r="AG1275">
        <v>0</v>
      </c>
      <c r="AH1275">
        <v>1</v>
      </c>
      <c r="AI1275">
        <v>1</v>
      </c>
      <c r="AJ1275">
        <v>9.0692149820420703E-2</v>
      </c>
      <c r="AK1275">
        <v>0</v>
      </c>
      <c r="AL1275">
        <v>0</v>
      </c>
      <c r="AN1275" s="4">
        <f t="shared" si="57"/>
        <v>0</v>
      </c>
      <c r="AO1275" s="4">
        <f t="shared" si="58"/>
        <v>0</v>
      </c>
      <c r="AQ1275">
        <f t="shared" si="59"/>
        <v>0</v>
      </c>
    </row>
    <row r="1276" spans="1:43" x14ac:dyDescent="0.25">
      <c r="A1276" t="s">
        <v>2594</v>
      </c>
      <c r="B1276">
        <v>9203622189</v>
      </c>
      <c r="C1276">
        <v>303955133</v>
      </c>
      <c r="D1276">
        <v>1</v>
      </c>
      <c r="E1276" t="s">
        <v>39</v>
      </c>
      <c r="F1276" t="s">
        <v>2595</v>
      </c>
      <c r="G1276" t="s">
        <v>41</v>
      </c>
      <c r="H1276" s="2">
        <v>45170</v>
      </c>
      <c r="I1276">
        <v>111625.63</v>
      </c>
      <c r="J1276" t="s">
        <v>42</v>
      </c>
      <c r="K1276" t="s">
        <v>42</v>
      </c>
      <c r="L1276">
        <v>111625.63</v>
      </c>
      <c r="M1276" t="s">
        <v>42</v>
      </c>
      <c r="N1276">
        <v>865.26</v>
      </c>
      <c r="O1276">
        <v>104.13</v>
      </c>
      <c r="P1276">
        <v>111521.5</v>
      </c>
      <c r="Q1276" t="s">
        <v>43</v>
      </c>
      <c r="R1276">
        <v>8.8749999999999996E-2</v>
      </c>
      <c r="S1276">
        <v>9.1249999999999998E-2</v>
      </c>
      <c r="T1276" t="s">
        <v>44</v>
      </c>
      <c r="U1276">
        <v>45231</v>
      </c>
      <c r="V1276">
        <v>111521.5</v>
      </c>
      <c r="W1276" t="s">
        <v>42</v>
      </c>
      <c r="X1276" t="s">
        <v>42</v>
      </c>
      <c r="Y1276" t="s">
        <v>42</v>
      </c>
      <c r="Z1276">
        <v>47.41</v>
      </c>
      <c r="AA1276">
        <v>0</v>
      </c>
      <c r="AB1276">
        <v>1</v>
      </c>
      <c r="AC1276">
        <v>2.5000000000000001E-4</v>
      </c>
      <c r="AD1276">
        <v>1</v>
      </c>
      <c r="AE1276" t="s">
        <v>44</v>
      </c>
      <c r="AF1276">
        <v>1.07502192820771E-4</v>
      </c>
      <c r="AG1276">
        <v>5.0966789616327399E-3</v>
      </c>
      <c r="AH1276">
        <v>1</v>
      </c>
      <c r="AI1276">
        <v>1</v>
      </c>
      <c r="AJ1276">
        <v>8.5892497807179197E-2</v>
      </c>
      <c r="AK1276">
        <v>0</v>
      </c>
      <c r="AL1276">
        <v>0</v>
      </c>
      <c r="AN1276" s="4">
        <f t="shared" si="57"/>
        <v>104.13000000000466</v>
      </c>
      <c r="AO1276" s="4">
        <f t="shared" si="58"/>
        <v>4.6611603465862572E-12</v>
      </c>
      <c r="AQ1276">
        <f t="shared" si="59"/>
        <v>0</v>
      </c>
    </row>
    <row r="1277" spans="1:43" x14ac:dyDescent="0.25">
      <c r="A1277" t="s">
        <v>2596</v>
      </c>
      <c r="B1277">
        <v>9203606018</v>
      </c>
      <c r="C1277">
        <v>303955149</v>
      </c>
      <c r="D1277">
        <v>1</v>
      </c>
      <c r="E1277" t="s">
        <v>39</v>
      </c>
      <c r="F1277" t="s">
        <v>2597</v>
      </c>
      <c r="G1277" t="s">
        <v>41</v>
      </c>
      <c r="H1277" s="2">
        <v>45170</v>
      </c>
      <c r="I1277">
        <v>56250</v>
      </c>
      <c r="J1277" t="s">
        <v>42</v>
      </c>
      <c r="K1277" t="s">
        <v>42</v>
      </c>
      <c r="L1277">
        <v>56250</v>
      </c>
      <c r="M1277" t="s">
        <v>42</v>
      </c>
      <c r="N1277">
        <v>755.45</v>
      </c>
      <c r="O1277">
        <v>43500</v>
      </c>
      <c r="P1277">
        <v>12750</v>
      </c>
      <c r="Q1277" t="s">
        <v>43</v>
      </c>
      <c r="R1277">
        <v>8.7499999999999994E-2</v>
      </c>
      <c r="S1277">
        <v>0.09</v>
      </c>
      <c r="T1277" t="s">
        <v>44</v>
      </c>
      <c r="U1277">
        <v>45231</v>
      </c>
      <c r="V1277">
        <v>12750</v>
      </c>
      <c r="W1277" t="s">
        <v>42</v>
      </c>
      <c r="X1277" t="s">
        <v>42</v>
      </c>
      <c r="Y1277" t="s">
        <v>42</v>
      </c>
      <c r="Z1277">
        <v>42.66</v>
      </c>
      <c r="AA1277">
        <v>0</v>
      </c>
      <c r="AB1277">
        <v>1</v>
      </c>
      <c r="AC1277">
        <v>2.5000000000000001E-4</v>
      </c>
      <c r="AD1277">
        <v>1</v>
      </c>
      <c r="AE1277" t="s">
        <v>44</v>
      </c>
      <c r="AF1277">
        <v>2.1333333333333301E-4</v>
      </c>
      <c r="AG1277">
        <v>9.1007999999999992E-3</v>
      </c>
      <c r="AH1277">
        <v>1</v>
      </c>
      <c r="AI1277">
        <v>1</v>
      </c>
      <c r="AJ1277">
        <v>8.4536666666666704E-2</v>
      </c>
      <c r="AK1277">
        <v>0</v>
      </c>
      <c r="AL1277">
        <v>0</v>
      </c>
      <c r="AN1277" s="4">
        <f t="shared" si="57"/>
        <v>43500</v>
      </c>
      <c r="AO1277" s="4">
        <f t="shared" si="58"/>
        <v>0</v>
      </c>
      <c r="AQ1277">
        <f t="shared" si="59"/>
        <v>0</v>
      </c>
    </row>
    <row r="1278" spans="1:43" x14ac:dyDescent="0.25">
      <c r="A1278" t="s">
        <v>2598</v>
      </c>
      <c r="B1278">
        <v>9205586309</v>
      </c>
      <c r="C1278">
        <v>304008519</v>
      </c>
      <c r="D1278">
        <v>1</v>
      </c>
      <c r="E1278" t="s">
        <v>39</v>
      </c>
      <c r="F1278" t="s">
        <v>2599</v>
      </c>
      <c r="G1278" t="s">
        <v>41</v>
      </c>
      <c r="H1278" s="2">
        <v>45170</v>
      </c>
      <c r="I1278">
        <v>47298.54</v>
      </c>
      <c r="J1278" t="s">
        <v>42</v>
      </c>
      <c r="K1278" t="s">
        <v>42</v>
      </c>
      <c r="L1278">
        <v>47298.54</v>
      </c>
      <c r="M1278" t="s">
        <v>42</v>
      </c>
      <c r="N1278">
        <v>0</v>
      </c>
      <c r="O1278">
        <v>0</v>
      </c>
      <c r="P1278">
        <v>47298.54</v>
      </c>
      <c r="Q1278" t="s">
        <v>43</v>
      </c>
      <c r="R1278">
        <v>8.7499999999999994E-2</v>
      </c>
      <c r="S1278">
        <v>0.09</v>
      </c>
      <c r="T1278" t="s">
        <v>44</v>
      </c>
      <c r="U1278">
        <v>45200</v>
      </c>
      <c r="V1278">
        <v>47298.54</v>
      </c>
      <c r="W1278" t="s">
        <v>42</v>
      </c>
      <c r="X1278" t="s">
        <v>42</v>
      </c>
      <c r="Y1278" t="s">
        <v>42</v>
      </c>
      <c r="Z1278">
        <v>0</v>
      </c>
      <c r="AA1278">
        <v>0</v>
      </c>
      <c r="AB1278">
        <v>1</v>
      </c>
      <c r="AC1278">
        <v>2.5000000000000001E-4</v>
      </c>
      <c r="AD1278">
        <v>1</v>
      </c>
      <c r="AE1278" t="s">
        <v>44</v>
      </c>
      <c r="AF1278">
        <v>2.5370761972779701E-4</v>
      </c>
      <c r="AG1278">
        <v>0</v>
      </c>
      <c r="AH1278">
        <v>1</v>
      </c>
      <c r="AI1278">
        <v>1</v>
      </c>
      <c r="AJ1278">
        <v>8.4496292380272203E-2</v>
      </c>
      <c r="AK1278">
        <v>0</v>
      </c>
      <c r="AL1278">
        <v>0</v>
      </c>
      <c r="AN1278" s="4">
        <f t="shared" si="57"/>
        <v>0</v>
      </c>
      <c r="AO1278" s="4">
        <f t="shared" si="58"/>
        <v>0</v>
      </c>
      <c r="AQ1278">
        <f t="shared" si="59"/>
        <v>0</v>
      </c>
    </row>
    <row r="1279" spans="1:43" x14ac:dyDescent="0.25">
      <c r="A1279" t="s">
        <v>2600</v>
      </c>
      <c r="B1279">
        <v>9205543946</v>
      </c>
      <c r="C1279">
        <v>304008520</v>
      </c>
      <c r="D1279">
        <v>1</v>
      </c>
      <c r="E1279" t="s">
        <v>39</v>
      </c>
      <c r="F1279" t="s">
        <v>2601</v>
      </c>
      <c r="G1279" t="s">
        <v>41</v>
      </c>
      <c r="H1279" s="2">
        <v>45170</v>
      </c>
      <c r="I1279">
        <v>50000</v>
      </c>
      <c r="J1279" t="s">
        <v>42</v>
      </c>
      <c r="K1279" t="s">
        <v>42</v>
      </c>
      <c r="L1279">
        <v>50000</v>
      </c>
      <c r="M1279" t="s">
        <v>42</v>
      </c>
      <c r="N1279">
        <v>419.52</v>
      </c>
      <c r="O1279">
        <v>0</v>
      </c>
      <c r="P1279">
        <v>50000</v>
      </c>
      <c r="Q1279" t="s">
        <v>43</v>
      </c>
      <c r="R1279">
        <v>8.7499999999999994E-2</v>
      </c>
      <c r="S1279">
        <v>0.09</v>
      </c>
      <c r="T1279" t="s">
        <v>44</v>
      </c>
      <c r="U1279">
        <v>45200</v>
      </c>
      <c r="V1279">
        <v>50000</v>
      </c>
      <c r="W1279" t="s">
        <v>42</v>
      </c>
      <c r="X1279" t="s">
        <v>42</v>
      </c>
      <c r="Y1279" t="s">
        <v>42</v>
      </c>
      <c r="Z1279">
        <v>23.97</v>
      </c>
      <c r="AA1279">
        <v>0</v>
      </c>
      <c r="AB1279">
        <v>1</v>
      </c>
      <c r="AC1279">
        <v>2.5000000000000001E-4</v>
      </c>
      <c r="AD1279">
        <v>1</v>
      </c>
      <c r="AE1279" t="s">
        <v>44</v>
      </c>
      <c r="AF1279">
        <v>2.4000000000000001E-4</v>
      </c>
      <c r="AG1279">
        <v>5.7527999999999998E-3</v>
      </c>
      <c r="AH1279">
        <v>1</v>
      </c>
      <c r="AI1279">
        <v>1</v>
      </c>
      <c r="AJ1279">
        <v>8.4510000000000002E-2</v>
      </c>
      <c r="AK1279">
        <v>0</v>
      </c>
      <c r="AL1279">
        <v>0</v>
      </c>
      <c r="AN1279" s="4">
        <f t="shared" si="57"/>
        <v>0</v>
      </c>
      <c r="AO1279" s="4">
        <f t="shared" si="58"/>
        <v>0</v>
      </c>
      <c r="AQ1279">
        <f t="shared" si="59"/>
        <v>0</v>
      </c>
    </row>
    <row r="1280" spans="1:43" x14ac:dyDescent="0.25">
      <c r="A1280" t="s">
        <v>2602</v>
      </c>
      <c r="B1280">
        <v>1032844332</v>
      </c>
      <c r="C1280">
        <v>304008584</v>
      </c>
      <c r="D1280">
        <v>1</v>
      </c>
      <c r="E1280" t="s">
        <v>39</v>
      </c>
      <c r="F1280" t="s">
        <v>2603</v>
      </c>
      <c r="G1280" t="s">
        <v>41</v>
      </c>
      <c r="H1280" s="2">
        <v>45170</v>
      </c>
      <c r="I1280">
        <v>150000</v>
      </c>
      <c r="J1280" t="s">
        <v>42</v>
      </c>
      <c r="K1280" t="s">
        <v>42</v>
      </c>
      <c r="L1280">
        <v>150000</v>
      </c>
      <c r="M1280" t="s">
        <v>42</v>
      </c>
      <c r="N1280">
        <v>0</v>
      </c>
      <c r="O1280">
        <v>0</v>
      </c>
      <c r="P1280">
        <v>150000</v>
      </c>
      <c r="Q1280" t="s">
        <v>47</v>
      </c>
      <c r="R1280">
        <v>0</v>
      </c>
      <c r="S1280">
        <v>0.1125</v>
      </c>
      <c r="T1280" t="s">
        <v>44</v>
      </c>
      <c r="U1280">
        <v>45200</v>
      </c>
      <c r="V1280">
        <v>150000</v>
      </c>
      <c r="W1280" t="s">
        <v>42</v>
      </c>
      <c r="X1280" t="s">
        <v>42</v>
      </c>
      <c r="Y1280" t="s">
        <v>42</v>
      </c>
      <c r="Z1280">
        <v>9.1199999999999992</v>
      </c>
      <c r="AA1280">
        <v>0</v>
      </c>
      <c r="AB1280">
        <v>1</v>
      </c>
      <c r="AC1280">
        <v>2.5000000000000001E-4</v>
      </c>
      <c r="AD1280">
        <v>1</v>
      </c>
      <c r="AE1280" t="s">
        <v>44</v>
      </c>
      <c r="AF1280" s="3">
        <v>8.0000000000000007E-5</v>
      </c>
      <c r="AG1280">
        <v>7.2959999999999995E-4</v>
      </c>
      <c r="AH1280">
        <v>1</v>
      </c>
      <c r="AI1280">
        <v>1</v>
      </c>
      <c r="AJ1280">
        <v>0.1114404</v>
      </c>
      <c r="AK1280">
        <v>4.9392000000000004E-3</v>
      </c>
      <c r="AL1280">
        <v>0</v>
      </c>
      <c r="AN1280" s="4">
        <f t="shared" si="57"/>
        <v>0</v>
      </c>
      <c r="AO1280" s="4">
        <f t="shared" si="58"/>
        <v>0</v>
      </c>
      <c r="AQ1280">
        <f t="shared" si="59"/>
        <v>61.740000000000009</v>
      </c>
    </row>
    <row r="1281" spans="1:43" x14ac:dyDescent="0.25">
      <c r="A1281" t="s">
        <v>2604</v>
      </c>
      <c r="B1281">
        <v>9206690001</v>
      </c>
      <c r="C1281">
        <v>304008613</v>
      </c>
      <c r="D1281">
        <v>1</v>
      </c>
      <c r="E1281" t="s">
        <v>39</v>
      </c>
      <c r="F1281" t="s">
        <v>2605</v>
      </c>
      <c r="G1281" t="s">
        <v>41</v>
      </c>
      <c r="H1281" s="2">
        <v>45170</v>
      </c>
      <c r="I1281">
        <v>39100</v>
      </c>
      <c r="J1281" t="s">
        <v>42</v>
      </c>
      <c r="K1281" t="s">
        <v>42</v>
      </c>
      <c r="L1281">
        <v>39100</v>
      </c>
      <c r="M1281" t="s">
        <v>42</v>
      </c>
      <c r="N1281">
        <v>800.38</v>
      </c>
      <c r="O1281">
        <v>67.62</v>
      </c>
      <c r="P1281">
        <v>39032.379999999997</v>
      </c>
      <c r="Q1281" t="s">
        <v>43</v>
      </c>
      <c r="R1281">
        <v>0.12125</v>
      </c>
      <c r="S1281">
        <v>0.12375</v>
      </c>
      <c r="T1281" t="s">
        <v>44</v>
      </c>
      <c r="U1281">
        <v>45231</v>
      </c>
      <c r="V1281">
        <v>39032.379999999997</v>
      </c>
      <c r="W1281" t="s">
        <v>42</v>
      </c>
      <c r="X1281" t="s">
        <v>42</v>
      </c>
      <c r="Y1281" t="s">
        <v>42</v>
      </c>
      <c r="Z1281">
        <v>32.659999999999997</v>
      </c>
      <c r="AA1281">
        <v>0</v>
      </c>
      <c r="AB1281">
        <v>1</v>
      </c>
      <c r="AC1281">
        <v>2.5000000000000001E-4</v>
      </c>
      <c r="AD1281">
        <v>1</v>
      </c>
      <c r="AE1281" t="s">
        <v>44</v>
      </c>
      <c r="AF1281">
        <v>3.0690537084399001E-4</v>
      </c>
      <c r="AG1281">
        <v>1.00235294117647E-2</v>
      </c>
      <c r="AH1281">
        <v>1</v>
      </c>
      <c r="AI1281">
        <v>1</v>
      </c>
      <c r="AJ1281">
        <v>0.118193094629156</v>
      </c>
      <c r="AK1281">
        <v>0</v>
      </c>
      <c r="AL1281">
        <v>0</v>
      </c>
      <c r="AN1281" s="4">
        <f t="shared" si="57"/>
        <v>67.620000000002619</v>
      </c>
      <c r="AO1281" s="4">
        <f t="shared" si="58"/>
        <v>2.6147972675971687E-12</v>
      </c>
      <c r="AQ1281">
        <f t="shared" si="59"/>
        <v>0</v>
      </c>
    </row>
    <row r="1282" spans="1:43" x14ac:dyDescent="0.25">
      <c r="A1282" t="s">
        <v>2606</v>
      </c>
      <c r="B1282">
        <v>9206342579</v>
      </c>
      <c r="C1282">
        <v>304008623</v>
      </c>
      <c r="D1282">
        <v>1</v>
      </c>
      <c r="E1282" t="s">
        <v>39</v>
      </c>
      <c r="F1282" t="s">
        <v>2607</v>
      </c>
      <c r="G1282" t="s">
        <v>41</v>
      </c>
      <c r="H1282" s="2">
        <v>45170</v>
      </c>
      <c r="I1282">
        <v>97500</v>
      </c>
      <c r="J1282" t="s">
        <v>42</v>
      </c>
      <c r="K1282" t="s">
        <v>42</v>
      </c>
      <c r="L1282">
        <v>97500</v>
      </c>
      <c r="M1282" t="s">
        <v>42</v>
      </c>
      <c r="N1282">
        <v>701.19</v>
      </c>
      <c r="O1282">
        <v>0</v>
      </c>
      <c r="P1282">
        <v>97500</v>
      </c>
      <c r="Q1282" t="s">
        <v>43</v>
      </c>
      <c r="R1282">
        <v>8.7499999999999994E-2</v>
      </c>
      <c r="S1282">
        <v>0.09</v>
      </c>
      <c r="T1282" t="s">
        <v>44</v>
      </c>
      <c r="U1282">
        <v>45200</v>
      </c>
      <c r="V1282">
        <v>97500</v>
      </c>
      <c r="W1282" t="s">
        <v>42</v>
      </c>
      <c r="X1282" t="s">
        <v>42</v>
      </c>
      <c r="Y1282" t="s">
        <v>42</v>
      </c>
      <c r="Z1282">
        <v>40.07</v>
      </c>
      <c r="AA1282">
        <v>0</v>
      </c>
      <c r="AB1282">
        <v>1</v>
      </c>
      <c r="AC1282">
        <v>2.5000000000000001E-4</v>
      </c>
      <c r="AD1282">
        <v>1</v>
      </c>
      <c r="AE1282" t="s">
        <v>44</v>
      </c>
      <c r="AF1282">
        <v>1.2307692307692299E-4</v>
      </c>
      <c r="AG1282">
        <v>4.9316923076923097E-3</v>
      </c>
      <c r="AH1282">
        <v>1</v>
      </c>
      <c r="AI1282">
        <v>1</v>
      </c>
      <c r="AJ1282">
        <v>8.46269230769231E-2</v>
      </c>
      <c r="AK1282">
        <v>0</v>
      </c>
      <c r="AL1282">
        <v>0</v>
      </c>
      <c r="AN1282" s="4">
        <f t="shared" si="57"/>
        <v>0</v>
      </c>
      <c r="AO1282" s="4">
        <f t="shared" si="58"/>
        <v>0</v>
      </c>
      <c r="AQ1282">
        <f t="shared" si="59"/>
        <v>0</v>
      </c>
    </row>
    <row r="1283" spans="1:43" x14ac:dyDescent="0.25">
      <c r="A1283" t="s">
        <v>2608</v>
      </c>
      <c r="B1283">
        <v>9206176662</v>
      </c>
      <c r="C1283">
        <v>304008624</v>
      </c>
      <c r="D1283">
        <v>1</v>
      </c>
      <c r="E1283" t="s">
        <v>39</v>
      </c>
      <c r="F1283" t="s">
        <v>2609</v>
      </c>
      <c r="G1283" t="s">
        <v>41</v>
      </c>
      <c r="H1283" s="2">
        <v>45170</v>
      </c>
      <c r="I1283">
        <v>70000</v>
      </c>
      <c r="J1283" t="s">
        <v>42</v>
      </c>
      <c r="K1283" t="s">
        <v>42</v>
      </c>
      <c r="L1283">
        <v>70000</v>
      </c>
      <c r="M1283" t="s">
        <v>42</v>
      </c>
      <c r="N1283">
        <v>609.14</v>
      </c>
      <c r="O1283">
        <v>100</v>
      </c>
      <c r="P1283">
        <v>69900</v>
      </c>
      <c r="Q1283" t="s">
        <v>43</v>
      </c>
      <c r="R1283">
        <v>9.6250000000000002E-2</v>
      </c>
      <c r="S1283">
        <v>9.8750000000000004E-2</v>
      </c>
      <c r="T1283" t="s">
        <v>44</v>
      </c>
      <c r="U1283">
        <v>45200</v>
      </c>
      <c r="V1283">
        <v>69900</v>
      </c>
      <c r="W1283" t="s">
        <v>42</v>
      </c>
      <c r="X1283" t="s">
        <v>42</v>
      </c>
      <c r="Y1283" t="s">
        <v>42</v>
      </c>
      <c r="Z1283">
        <v>31.64</v>
      </c>
      <c r="AA1283">
        <v>0</v>
      </c>
      <c r="AB1283">
        <v>1</v>
      </c>
      <c r="AC1283">
        <v>2.5000000000000001E-4</v>
      </c>
      <c r="AD1283">
        <v>1</v>
      </c>
      <c r="AE1283" t="s">
        <v>44</v>
      </c>
      <c r="AF1283">
        <v>1.7142857142857099E-4</v>
      </c>
      <c r="AG1283">
        <v>5.424E-3</v>
      </c>
      <c r="AH1283">
        <v>1</v>
      </c>
      <c r="AI1283">
        <v>1</v>
      </c>
      <c r="AJ1283">
        <v>9.33285714285714E-2</v>
      </c>
      <c r="AK1283">
        <v>0</v>
      </c>
      <c r="AL1283">
        <v>0</v>
      </c>
      <c r="AN1283" s="4">
        <f t="shared" ref="AN1283:AN1346" si="60">+I1283-P1283</f>
        <v>100</v>
      </c>
      <c r="AO1283" s="4">
        <f t="shared" ref="AO1283:AO1346" si="61">+AN1283-(O1283+AL1283)</f>
        <v>0</v>
      </c>
      <c r="AQ1283">
        <f t="shared" ref="AQ1283:AQ1346" si="62">+AK1283*I1283/12</f>
        <v>0</v>
      </c>
    </row>
    <row r="1284" spans="1:43" x14ac:dyDescent="0.25">
      <c r="A1284" t="s">
        <v>2610</v>
      </c>
      <c r="B1284">
        <v>9206140122</v>
      </c>
      <c r="C1284">
        <v>304008625</v>
      </c>
      <c r="D1284">
        <v>1</v>
      </c>
      <c r="E1284" t="s">
        <v>39</v>
      </c>
      <c r="F1284" t="s">
        <v>2611</v>
      </c>
      <c r="G1284" t="s">
        <v>41</v>
      </c>
      <c r="H1284" s="2">
        <v>45170</v>
      </c>
      <c r="I1284">
        <v>40500</v>
      </c>
      <c r="J1284" t="s">
        <v>42</v>
      </c>
      <c r="K1284" t="s">
        <v>42</v>
      </c>
      <c r="L1284">
        <v>40500</v>
      </c>
      <c r="M1284" t="s">
        <v>42</v>
      </c>
      <c r="N1284">
        <v>0</v>
      </c>
      <c r="O1284">
        <v>0</v>
      </c>
      <c r="P1284">
        <v>40500</v>
      </c>
      <c r="Q1284" t="s">
        <v>43</v>
      </c>
      <c r="R1284">
        <v>0.09</v>
      </c>
      <c r="S1284">
        <v>9.2499999999999999E-2</v>
      </c>
      <c r="T1284" t="s">
        <v>44</v>
      </c>
      <c r="U1284">
        <v>45200</v>
      </c>
      <c r="V1284">
        <v>40500</v>
      </c>
      <c r="W1284" t="s">
        <v>42</v>
      </c>
      <c r="X1284" t="s">
        <v>42</v>
      </c>
      <c r="Y1284" t="s">
        <v>42</v>
      </c>
      <c r="Z1284">
        <v>0</v>
      </c>
      <c r="AA1284">
        <v>0</v>
      </c>
      <c r="AB1284">
        <v>1</v>
      </c>
      <c r="AC1284">
        <v>2.5000000000000001E-4</v>
      </c>
      <c r="AD1284">
        <v>1</v>
      </c>
      <c r="AE1284" t="s">
        <v>44</v>
      </c>
      <c r="AF1284">
        <v>2.9629629629629602E-4</v>
      </c>
      <c r="AG1284">
        <v>0</v>
      </c>
      <c r="AH1284">
        <v>1</v>
      </c>
      <c r="AI1284">
        <v>1</v>
      </c>
      <c r="AJ1284">
        <v>8.69537037037037E-2</v>
      </c>
      <c r="AK1284">
        <v>0</v>
      </c>
      <c r="AL1284">
        <v>0</v>
      </c>
      <c r="AN1284" s="4">
        <f t="shared" si="60"/>
        <v>0</v>
      </c>
      <c r="AO1284" s="4">
        <f t="shared" si="61"/>
        <v>0</v>
      </c>
      <c r="AQ1284">
        <f t="shared" si="62"/>
        <v>0</v>
      </c>
    </row>
    <row r="1285" spans="1:43" x14ac:dyDescent="0.25">
      <c r="A1285" t="s">
        <v>2612</v>
      </c>
      <c r="B1285">
        <v>1031448645</v>
      </c>
      <c r="C1285">
        <v>304008834</v>
      </c>
      <c r="D1285">
        <v>1</v>
      </c>
      <c r="E1285" t="s">
        <v>39</v>
      </c>
      <c r="F1285" t="s">
        <v>2613</v>
      </c>
      <c r="G1285" t="s">
        <v>41</v>
      </c>
      <c r="H1285" s="2">
        <v>45170</v>
      </c>
      <c r="I1285">
        <v>71315</v>
      </c>
      <c r="J1285" t="s">
        <v>42</v>
      </c>
      <c r="K1285" t="s">
        <v>42</v>
      </c>
      <c r="L1285">
        <v>71315</v>
      </c>
      <c r="M1285" t="s">
        <v>42</v>
      </c>
      <c r="N1285">
        <v>314.32</v>
      </c>
      <c r="O1285">
        <v>85.68</v>
      </c>
      <c r="P1285">
        <v>71229.320000000007</v>
      </c>
      <c r="Q1285" t="s">
        <v>47</v>
      </c>
      <c r="R1285">
        <v>0.12375</v>
      </c>
      <c r="S1285">
        <v>0.12625</v>
      </c>
      <c r="T1285" t="s">
        <v>44</v>
      </c>
      <c r="U1285">
        <v>45200</v>
      </c>
      <c r="V1285">
        <v>71229.320000000007</v>
      </c>
      <c r="W1285" t="s">
        <v>42</v>
      </c>
      <c r="X1285" t="s">
        <v>42</v>
      </c>
      <c r="Y1285" t="s">
        <v>42</v>
      </c>
      <c r="Z1285">
        <v>9.1199999999999992</v>
      </c>
      <c r="AA1285">
        <v>0</v>
      </c>
      <c r="AB1285">
        <v>1</v>
      </c>
      <c r="AC1285">
        <v>2.5000000000000001E-4</v>
      </c>
      <c r="AD1285">
        <v>1</v>
      </c>
      <c r="AE1285" t="s">
        <v>44</v>
      </c>
      <c r="AF1285">
        <v>1.68267545397182E-4</v>
      </c>
      <c r="AG1285">
        <v>1.5346000140222999E-3</v>
      </c>
      <c r="AH1285">
        <v>1</v>
      </c>
      <c r="AI1285">
        <v>1</v>
      </c>
      <c r="AJ1285">
        <v>0.12429713244058101</v>
      </c>
      <c r="AK1285">
        <v>4.8721166654981402E-3</v>
      </c>
      <c r="AL1285">
        <v>0</v>
      </c>
      <c r="AN1285" s="4">
        <f t="shared" si="60"/>
        <v>85.679999999993015</v>
      </c>
      <c r="AO1285" s="4">
        <f t="shared" si="61"/>
        <v>-6.9917405198793858E-12</v>
      </c>
      <c r="AQ1285">
        <f t="shared" si="62"/>
        <v>28.954583333333321</v>
      </c>
    </row>
    <row r="1286" spans="1:43" x14ac:dyDescent="0.25">
      <c r="A1286" t="s">
        <v>2614</v>
      </c>
      <c r="B1286">
        <v>1032844361</v>
      </c>
      <c r="C1286">
        <v>304008841</v>
      </c>
      <c r="D1286">
        <v>1</v>
      </c>
      <c r="E1286" t="s">
        <v>39</v>
      </c>
      <c r="F1286" t="s">
        <v>2615</v>
      </c>
      <c r="G1286" t="s">
        <v>41</v>
      </c>
      <c r="H1286" s="2">
        <v>45170</v>
      </c>
      <c r="I1286">
        <v>93755</v>
      </c>
      <c r="J1286" t="s">
        <v>42</v>
      </c>
      <c r="K1286" t="s">
        <v>42</v>
      </c>
      <c r="L1286">
        <v>93755</v>
      </c>
      <c r="M1286" t="s">
        <v>42</v>
      </c>
      <c r="N1286">
        <v>373.09</v>
      </c>
      <c r="O1286">
        <v>126.91</v>
      </c>
      <c r="P1286">
        <v>93628.09</v>
      </c>
      <c r="Q1286" t="s">
        <v>47</v>
      </c>
      <c r="R1286">
        <v>0</v>
      </c>
      <c r="S1286">
        <v>0.10625</v>
      </c>
      <c r="T1286" t="s">
        <v>44</v>
      </c>
      <c r="U1286">
        <v>45200</v>
      </c>
      <c r="V1286">
        <v>93628.09</v>
      </c>
      <c r="W1286" t="s">
        <v>42</v>
      </c>
      <c r="X1286" t="s">
        <v>42</v>
      </c>
      <c r="Y1286" t="s">
        <v>42</v>
      </c>
      <c r="Z1286">
        <v>9.1199999999999992</v>
      </c>
      <c r="AA1286">
        <v>0</v>
      </c>
      <c r="AB1286">
        <v>1</v>
      </c>
      <c r="AC1286">
        <v>2.5000000000000001E-4</v>
      </c>
      <c r="AD1286">
        <v>1</v>
      </c>
      <c r="AE1286" t="s">
        <v>44</v>
      </c>
      <c r="AF1286">
        <v>1.27993173697403E-4</v>
      </c>
      <c r="AG1286">
        <v>1.1672977441203099E-3</v>
      </c>
      <c r="AH1286">
        <v>1</v>
      </c>
      <c r="AI1286">
        <v>1</v>
      </c>
      <c r="AJ1286">
        <v>0.104704709082182</v>
      </c>
      <c r="AK1286">
        <v>4.9027251879899701E-3</v>
      </c>
      <c r="AL1286">
        <v>0</v>
      </c>
      <c r="AN1286" s="4">
        <f t="shared" si="60"/>
        <v>126.91000000000349</v>
      </c>
      <c r="AO1286" s="4">
        <f t="shared" si="61"/>
        <v>3.4958702599396929E-12</v>
      </c>
      <c r="AQ1286">
        <f t="shared" si="62"/>
        <v>38.304583333333305</v>
      </c>
    </row>
    <row r="1287" spans="1:43" x14ac:dyDescent="0.25">
      <c r="A1287" t="s">
        <v>2616</v>
      </c>
      <c r="B1287">
        <v>9206071673</v>
      </c>
      <c r="C1287">
        <v>304008872</v>
      </c>
      <c r="D1287">
        <v>1</v>
      </c>
      <c r="E1287" t="s">
        <v>39</v>
      </c>
      <c r="F1287" t="s">
        <v>2617</v>
      </c>
      <c r="G1287" t="s">
        <v>41</v>
      </c>
      <c r="H1287" s="2">
        <v>45170</v>
      </c>
      <c r="I1287">
        <v>50000</v>
      </c>
      <c r="J1287" t="s">
        <v>42</v>
      </c>
      <c r="K1287" t="s">
        <v>42</v>
      </c>
      <c r="L1287">
        <v>50000</v>
      </c>
      <c r="M1287" t="s">
        <v>42</v>
      </c>
      <c r="N1287">
        <v>843.49</v>
      </c>
      <c r="O1287">
        <v>0</v>
      </c>
      <c r="P1287">
        <v>50000</v>
      </c>
      <c r="Q1287" t="s">
        <v>43</v>
      </c>
      <c r="R1287">
        <v>9.5000000000000001E-2</v>
      </c>
      <c r="S1287">
        <v>9.7500000000000003E-2</v>
      </c>
      <c r="T1287" t="s">
        <v>44</v>
      </c>
      <c r="U1287">
        <v>45231</v>
      </c>
      <c r="V1287">
        <v>50000</v>
      </c>
      <c r="W1287" t="s">
        <v>42</v>
      </c>
      <c r="X1287" t="s">
        <v>42</v>
      </c>
      <c r="Y1287" t="s">
        <v>42</v>
      </c>
      <c r="Z1287">
        <v>43.83</v>
      </c>
      <c r="AA1287">
        <v>0</v>
      </c>
      <c r="AB1287">
        <v>1</v>
      </c>
      <c r="AC1287">
        <v>2.5000000000000001E-4</v>
      </c>
      <c r="AD1287">
        <v>1</v>
      </c>
      <c r="AE1287" t="s">
        <v>44</v>
      </c>
      <c r="AF1287">
        <v>2.4000000000000001E-4</v>
      </c>
      <c r="AG1287">
        <v>1.0519199999999999E-2</v>
      </c>
      <c r="AH1287">
        <v>1</v>
      </c>
      <c r="AI1287">
        <v>1</v>
      </c>
      <c r="AJ1287">
        <v>9.2009999999999995E-2</v>
      </c>
      <c r="AK1287">
        <v>0</v>
      </c>
      <c r="AL1287">
        <v>0</v>
      </c>
      <c r="AN1287" s="4">
        <f t="shared" si="60"/>
        <v>0</v>
      </c>
      <c r="AO1287" s="4">
        <f t="shared" si="61"/>
        <v>0</v>
      </c>
      <c r="AQ1287">
        <f t="shared" si="62"/>
        <v>0</v>
      </c>
    </row>
    <row r="1288" spans="1:43" x14ac:dyDescent="0.25">
      <c r="A1288" t="s">
        <v>2618</v>
      </c>
      <c r="B1288">
        <v>9207107385</v>
      </c>
      <c r="C1288">
        <v>304009543</v>
      </c>
      <c r="D1288">
        <v>1</v>
      </c>
      <c r="E1288" t="s">
        <v>39</v>
      </c>
      <c r="F1288" t="s">
        <v>2619</v>
      </c>
      <c r="G1288" t="s">
        <v>41</v>
      </c>
      <c r="H1288" s="2">
        <v>45170</v>
      </c>
      <c r="I1288">
        <v>37500</v>
      </c>
      <c r="J1288" t="s">
        <v>42</v>
      </c>
      <c r="K1288" t="s">
        <v>42</v>
      </c>
      <c r="L1288">
        <v>37500</v>
      </c>
      <c r="M1288" t="s">
        <v>42</v>
      </c>
      <c r="N1288">
        <v>327.48</v>
      </c>
      <c r="O1288">
        <v>500</v>
      </c>
      <c r="P1288">
        <v>37000</v>
      </c>
      <c r="Q1288" t="s">
        <v>43</v>
      </c>
      <c r="R1288">
        <v>0.10625</v>
      </c>
      <c r="S1288">
        <v>0.10875</v>
      </c>
      <c r="T1288" t="s">
        <v>44</v>
      </c>
      <c r="U1288">
        <v>45200</v>
      </c>
      <c r="V1288">
        <v>37000</v>
      </c>
      <c r="W1288" t="s">
        <v>42</v>
      </c>
      <c r="X1288" t="s">
        <v>42</v>
      </c>
      <c r="Y1288" t="s">
        <v>42</v>
      </c>
      <c r="Z1288">
        <v>15.41</v>
      </c>
      <c r="AA1288">
        <v>0</v>
      </c>
      <c r="AB1288">
        <v>1</v>
      </c>
      <c r="AC1288">
        <v>2.5000000000000001E-4</v>
      </c>
      <c r="AD1288">
        <v>1</v>
      </c>
      <c r="AE1288" t="s">
        <v>44</v>
      </c>
      <c r="AF1288">
        <v>3.2000000000000003E-4</v>
      </c>
      <c r="AG1288">
        <v>4.9312000000000002E-3</v>
      </c>
      <c r="AH1288">
        <v>1</v>
      </c>
      <c r="AI1288">
        <v>1</v>
      </c>
      <c r="AJ1288">
        <v>0.10317999999999999</v>
      </c>
      <c r="AK1288">
        <v>0</v>
      </c>
      <c r="AL1288">
        <v>0</v>
      </c>
      <c r="AN1288" s="4">
        <f t="shared" si="60"/>
        <v>500</v>
      </c>
      <c r="AO1288" s="4">
        <f t="shared" si="61"/>
        <v>0</v>
      </c>
      <c r="AQ1288">
        <f t="shared" si="62"/>
        <v>0</v>
      </c>
    </row>
    <row r="1289" spans="1:43" x14ac:dyDescent="0.25">
      <c r="A1289" t="s">
        <v>2620</v>
      </c>
      <c r="B1289">
        <v>9207046526</v>
      </c>
      <c r="C1289">
        <v>304009545</v>
      </c>
      <c r="D1289">
        <v>1</v>
      </c>
      <c r="E1289" t="s">
        <v>39</v>
      </c>
      <c r="F1289" t="s">
        <v>2621</v>
      </c>
      <c r="G1289" t="s">
        <v>41</v>
      </c>
      <c r="H1289" s="2">
        <v>45170</v>
      </c>
      <c r="I1289">
        <v>116500</v>
      </c>
      <c r="J1289" t="s">
        <v>42</v>
      </c>
      <c r="K1289" t="s">
        <v>42</v>
      </c>
      <c r="L1289">
        <v>116500</v>
      </c>
      <c r="M1289" t="s">
        <v>42</v>
      </c>
      <c r="N1289">
        <v>1132.28</v>
      </c>
      <c r="O1289">
        <v>0</v>
      </c>
      <c r="P1289">
        <v>116500</v>
      </c>
      <c r="Q1289" t="s">
        <v>43</v>
      </c>
      <c r="R1289">
        <v>0.1075</v>
      </c>
      <c r="S1289">
        <v>0.11</v>
      </c>
      <c r="T1289" t="s">
        <v>44</v>
      </c>
      <c r="U1289">
        <v>45200</v>
      </c>
      <c r="V1289">
        <v>116500</v>
      </c>
      <c r="W1289" t="s">
        <v>42</v>
      </c>
      <c r="X1289" t="s">
        <v>42</v>
      </c>
      <c r="Y1289" t="s">
        <v>42</v>
      </c>
      <c r="Z1289">
        <v>52.66</v>
      </c>
      <c r="AA1289">
        <v>0</v>
      </c>
      <c r="AB1289">
        <v>1</v>
      </c>
      <c r="AC1289">
        <v>2.5000000000000001E-4</v>
      </c>
      <c r="AD1289">
        <v>1</v>
      </c>
      <c r="AE1289" t="s">
        <v>44</v>
      </c>
      <c r="AF1289">
        <v>1.03004291845494E-4</v>
      </c>
      <c r="AG1289">
        <v>5.4242060085836902E-3</v>
      </c>
      <c r="AH1289">
        <v>1</v>
      </c>
      <c r="AI1289">
        <v>1</v>
      </c>
      <c r="AJ1289">
        <v>0.104646995708155</v>
      </c>
      <c r="AK1289">
        <v>0</v>
      </c>
      <c r="AL1289">
        <v>0</v>
      </c>
      <c r="AN1289" s="4">
        <f t="shared" si="60"/>
        <v>0</v>
      </c>
      <c r="AO1289" s="4">
        <f t="shared" si="61"/>
        <v>0</v>
      </c>
      <c r="AQ1289">
        <f t="shared" si="62"/>
        <v>0</v>
      </c>
    </row>
    <row r="1290" spans="1:43" x14ac:dyDescent="0.25">
      <c r="A1290" t="s">
        <v>2622</v>
      </c>
      <c r="B1290">
        <v>9206447063</v>
      </c>
      <c r="C1290">
        <v>304009559</v>
      </c>
      <c r="D1290">
        <v>1</v>
      </c>
      <c r="E1290" t="s">
        <v>39</v>
      </c>
      <c r="F1290" t="s">
        <v>2623</v>
      </c>
      <c r="G1290" t="s">
        <v>41</v>
      </c>
      <c r="H1290" s="2">
        <v>45170</v>
      </c>
      <c r="I1290">
        <v>50000</v>
      </c>
      <c r="J1290" t="s">
        <v>42</v>
      </c>
      <c r="K1290" t="s">
        <v>42</v>
      </c>
      <c r="L1290">
        <v>50000</v>
      </c>
      <c r="M1290" t="s">
        <v>42</v>
      </c>
      <c r="N1290">
        <v>436.64</v>
      </c>
      <c r="O1290">
        <v>63.36</v>
      </c>
      <c r="P1290">
        <v>49936.639999999999</v>
      </c>
      <c r="Q1290" t="s">
        <v>43</v>
      </c>
      <c r="R1290">
        <v>0.10625</v>
      </c>
      <c r="S1290">
        <v>0.10875</v>
      </c>
      <c r="T1290" t="s">
        <v>44</v>
      </c>
      <c r="U1290">
        <v>45200</v>
      </c>
      <c r="V1290">
        <v>49936.639999999999</v>
      </c>
      <c r="W1290" t="s">
        <v>42</v>
      </c>
      <c r="X1290" t="s">
        <v>42</v>
      </c>
      <c r="Y1290" t="s">
        <v>42</v>
      </c>
      <c r="Z1290">
        <v>20.55</v>
      </c>
      <c r="AA1290">
        <v>0</v>
      </c>
      <c r="AB1290">
        <v>1</v>
      </c>
      <c r="AC1290">
        <v>2.5000000000000001E-4</v>
      </c>
      <c r="AD1290">
        <v>1</v>
      </c>
      <c r="AE1290" t="s">
        <v>44</v>
      </c>
      <c r="AF1290">
        <v>2.4000000000000001E-4</v>
      </c>
      <c r="AG1290">
        <v>4.9319999999999998E-3</v>
      </c>
      <c r="AH1290">
        <v>1</v>
      </c>
      <c r="AI1290">
        <v>1</v>
      </c>
      <c r="AJ1290">
        <v>0.10326</v>
      </c>
      <c r="AK1290">
        <v>0</v>
      </c>
      <c r="AL1290">
        <v>0</v>
      </c>
      <c r="AN1290" s="4">
        <f t="shared" si="60"/>
        <v>63.360000000000582</v>
      </c>
      <c r="AO1290" s="4">
        <f t="shared" si="61"/>
        <v>5.8264504332328215E-13</v>
      </c>
      <c r="AQ1290">
        <f t="shared" si="62"/>
        <v>0</v>
      </c>
    </row>
    <row r="1291" spans="1:43" x14ac:dyDescent="0.25">
      <c r="A1291" t="s">
        <v>2624</v>
      </c>
      <c r="B1291">
        <v>1032839871</v>
      </c>
      <c r="C1291">
        <v>304009830</v>
      </c>
      <c r="D1291">
        <v>1</v>
      </c>
      <c r="E1291" t="s">
        <v>39</v>
      </c>
      <c r="F1291" t="s">
        <v>2625</v>
      </c>
      <c r="G1291" t="s">
        <v>41</v>
      </c>
      <c r="H1291" s="2">
        <v>45170</v>
      </c>
      <c r="I1291">
        <v>150000</v>
      </c>
      <c r="J1291" t="s">
        <v>42</v>
      </c>
      <c r="K1291" t="s">
        <v>42</v>
      </c>
      <c r="L1291">
        <v>150000</v>
      </c>
      <c r="M1291" t="s">
        <v>42</v>
      </c>
      <c r="N1291">
        <v>0</v>
      </c>
      <c r="O1291">
        <v>0</v>
      </c>
      <c r="P1291">
        <v>150000</v>
      </c>
      <c r="Q1291" t="s">
        <v>47</v>
      </c>
      <c r="R1291">
        <v>0</v>
      </c>
      <c r="S1291">
        <v>0.12125</v>
      </c>
      <c r="T1291" t="s">
        <v>44</v>
      </c>
      <c r="U1291">
        <v>45200</v>
      </c>
      <c r="V1291">
        <v>150000</v>
      </c>
      <c r="W1291" t="s">
        <v>42</v>
      </c>
      <c r="X1291" t="s">
        <v>42</v>
      </c>
      <c r="Y1291" t="s">
        <v>42</v>
      </c>
      <c r="Z1291">
        <v>9.1199999999999992</v>
      </c>
      <c r="AA1291">
        <v>0</v>
      </c>
      <c r="AB1291">
        <v>1</v>
      </c>
      <c r="AC1291">
        <v>2.5000000000000001E-4</v>
      </c>
      <c r="AD1291">
        <v>1</v>
      </c>
      <c r="AE1291" t="s">
        <v>44</v>
      </c>
      <c r="AF1291" s="3">
        <v>8.0000000000000007E-5</v>
      </c>
      <c r="AG1291">
        <v>7.2959999999999995E-4</v>
      </c>
      <c r="AH1291">
        <v>1</v>
      </c>
      <c r="AI1291">
        <v>1</v>
      </c>
      <c r="AJ1291">
        <v>0.1201904</v>
      </c>
      <c r="AK1291">
        <v>4.9392000000000004E-3</v>
      </c>
      <c r="AL1291">
        <v>0</v>
      </c>
      <c r="AN1291" s="4">
        <f t="shared" si="60"/>
        <v>0</v>
      </c>
      <c r="AO1291" s="4">
        <f t="shared" si="61"/>
        <v>0</v>
      </c>
      <c r="AQ1291">
        <f t="shared" si="62"/>
        <v>61.740000000000009</v>
      </c>
    </row>
    <row r="1292" spans="1:43" x14ac:dyDescent="0.25">
      <c r="A1292" t="s">
        <v>2626</v>
      </c>
      <c r="B1292">
        <v>9207094625</v>
      </c>
      <c r="C1292">
        <v>304009846</v>
      </c>
      <c r="D1292">
        <v>1</v>
      </c>
      <c r="E1292" t="s">
        <v>39</v>
      </c>
      <c r="F1292" t="s">
        <v>2627</v>
      </c>
      <c r="G1292" t="s">
        <v>41</v>
      </c>
      <c r="H1292" s="2">
        <v>45170</v>
      </c>
      <c r="I1292">
        <v>75000</v>
      </c>
      <c r="J1292" t="s">
        <v>42</v>
      </c>
      <c r="K1292" t="s">
        <v>42</v>
      </c>
      <c r="L1292">
        <v>75000</v>
      </c>
      <c r="M1292" t="s">
        <v>42</v>
      </c>
      <c r="N1292">
        <v>467.46</v>
      </c>
      <c r="O1292">
        <v>0</v>
      </c>
      <c r="P1292">
        <v>75000</v>
      </c>
      <c r="Q1292" t="s">
        <v>43</v>
      </c>
      <c r="R1292">
        <v>8.7499999999999994E-2</v>
      </c>
      <c r="S1292">
        <v>0.09</v>
      </c>
      <c r="T1292" t="s">
        <v>44</v>
      </c>
      <c r="U1292">
        <v>45200</v>
      </c>
      <c r="V1292">
        <v>75000</v>
      </c>
      <c r="W1292" t="s">
        <v>42</v>
      </c>
      <c r="X1292" t="s">
        <v>42</v>
      </c>
      <c r="Y1292" t="s">
        <v>42</v>
      </c>
      <c r="Z1292">
        <v>26.71</v>
      </c>
      <c r="AA1292">
        <v>0</v>
      </c>
      <c r="AB1292">
        <v>1</v>
      </c>
      <c r="AC1292">
        <v>2.5000000000000001E-4</v>
      </c>
      <c r="AD1292">
        <v>1</v>
      </c>
      <c r="AE1292" t="s">
        <v>44</v>
      </c>
      <c r="AF1292">
        <v>1.6000000000000001E-4</v>
      </c>
      <c r="AG1292">
        <v>4.2735999999999998E-3</v>
      </c>
      <c r="AH1292">
        <v>1</v>
      </c>
      <c r="AI1292">
        <v>1</v>
      </c>
      <c r="AJ1292">
        <v>8.4589999999999999E-2</v>
      </c>
      <c r="AK1292">
        <v>0</v>
      </c>
      <c r="AL1292">
        <v>0</v>
      </c>
      <c r="AN1292" s="4">
        <f t="shared" si="60"/>
        <v>0</v>
      </c>
      <c r="AO1292" s="4">
        <f t="shared" si="61"/>
        <v>0</v>
      </c>
      <c r="AQ1292">
        <f t="shared" si="62"/>
        <v>0</v>
      </c>
    </row>
    <row r="1293" spans="1:43" x14ac:dyDescent="0.25">
      <c r="A1293" t="s">
        <v>2628</v>
      </c>
      <c r="B1293">
        <v>9207070633</v>
      </c>
      <c r="C1293">
        <v>304009848</v>
      </c>
      <c r="D1293">
        <v>1</v>
      </c>
      <c r="E1293" t="s">
        <v>39</v>
      </c>
      <c r="F1293" t="s">
        <v>2629</v>
      </c>
      <c r="G1293" t="s">
        <v>41</v>
      </c>
      <c r="H1293" s="2">
        <v>45170</v>
      </c>
      <c r="I1293">
        <v>55000</v>
      </c>
      <c r="J1293" t="s">
        <v>42</v>
      </c>
      <c r="K1293" t="s">
        <v>42</v>
      </c>
      <c r="L1293">
        <v>55000</v>
      </c>
      <c r="M1293" t="s">
        <v>42</v>
      </c>
      <c r="N1293">
        <v>406.09</v>
      </c>
      <c r="O1293">
        <v>0</v>
      </c>
      <c r="P1293">
        <v>55000</v>
      </c>
      <c r="Q1293" t="s">
        <v>43</v>
      </c>
      <c r="R1293">
        <v>9.6250000000000002E-2</v>
      </c>
      <c r="S1293">
        <v>9.8750000000000004E-2</v>
      </c>
      <c r="T1293" t="s">
        <v>44</v>
      </c>
      <c r="U1293">
        <v>45200</v>
      </c>
      <c r="V1293">
        <v>55000</v>
      </c>
      <c r="W1293" t="s">
        <v>42</v>
      </c>
      <c r="X1293" t="s">
        <v>42</v>
      </c>
      <c r="Y1293" t="s">
        <v>42</v>
      </c>
      <c r="Z1293">
        <v>21.1</v>
      </c>
      <c r="AA1293">
        <v>0</v>
      </c>
      <c r="AB1293">
        <v>1</v>
      </c>
      <c r="AC1293">
        <v>2.5000000000000001E-4</v>
      </c>
      <c r="AD1293">
        <v>1</v>
      </c>
      <c r="AE1293" t="s">
        <v>44</v>
      </c>
      <c r="AF1293">
        <v>2.18181818181818E-4</v>
      </c>
      <c r="AG1293">
        <v>4.6036363636363601E-3</v>
      </c>
      <c r="AH1293">
        <v>1</v>
      </c>
      <c r="AI1293">
        <v>1</v>
      </c>
      <c r="AJ1293">
        <v>9.3281818181818202E-2</v>
      </c>
      <c r="AK1293">
        <v>0</v>
      </c>
      <c r="AL1293">
        <v>0</v>
      </c>
      <c r="AN1293" s="4">
        <f t="shared" si="60"/>
        <v>0</v>
      </c>
      <c r="AO1293" s="4">
        <f t="shared" si="61"/>
        <v>0</v>
      </c>
      <c r="AQ1293">
        <f t="shared" si="62"/>
        <v>0</v>
      </c>
    </row>
    <row r="1294" spans="1:43" x14ac:dyDescent="0.25">
      <c r="A1294" t="s">
        <v>2630</v>
      </c>
      <c r="B1294">
        <v>9207057754</v>
      </c>
      <c r="C1294">
        <v>304009850</v>
      </c>
      <c r="D1294">
        <v>1</v>
      </c>
      <c r="E1294" t="s">
        <v>39</v>
      </c>
      <c r="F1294" t="s">
        <v>2631</v>
      </c>
      <c r="G1294" t="s">
        <v>41</v>
      </c>
      <c r="H1294" s="2">
        <v>45170</v>
      </c>
      <c r="I1294">
        <v>50000</v>
      </c>
      <c r="J1294" t="s">
        <v>42</v>
      </c>
      <c r="K1294" t="s">
        <v>42</v>
      </c>
      <c r="L1294">
        <v>50000</v>
      </c>
      <c r="M1294" t="s">
        <v>42</v>
      </c>
      <c r="N1294">
        <v>461.81</v>
      </c>
      <c r="O1294">
        <v>0</v>
      </c>
      <c r="P1294">
        <v>50000</v>
      </c>
      <c r="Q1294" t="s">
        <v>43</v>
      </c>
      <c r="R1294">
        <v>0.10625</v>
      </c>
      <c r="S1294">
        <v>0.10875</v>
      </c>
      <c r="T1294" t="s">
        <v>44</v>
      </c>
      <c r="U1294">
        <v>45231</v>
      </c>
      <c r="V1294">
        <v>50000</v>
      </c>
      <c r="W1294" t="s">
        <v>42</v>
      </c>
      <c r="X1294" t="s">
        <v>42</v>
      </c>
      <c r="Y1294" t="s">
        <v>42</v>
      </c>
      <c r="Z1294">
        <v>21.23</v>
      </c>
      <c r="AA1294">
        <v>0</v>
      </c>
      <c r="AB1294">
        <v>1</v>
      </c>
      <c r="AC1294">
        <v>2.5000000000000001E-4</v>
      </c>
      <c r="AD1294">
        <v>1</v>
      </c>
      <c r="AE1294" t="s">
        <v>44</v>
      </c>
      <c r="AF1294">
        <v>2.4000000000000001E-4</v>
      </c>
      <c r="AG1294">
        <v>5.0952000000000002E-3</v>
      </c>
      <c r="AH1294">
        <v>1</v>
      </c>
      <c r="AI1294">
        <v>1</v>
      </c>
      <c r="AJ1294">
        <v>0.10326</v>
      </c>
      <c r="AK1294">
        <v>0</v>
      </c>
      <c r="AL1294">
        <v>0</v>
      </c>
      <c r="AN1294" s="4">
        <f t="shared" si="60"/>
        <v>0</v>
      </c>
      <c r="AO1294" s="4">
        <f t="shared" si="61"/>
        <v>0</v>
      </c>
      <c r="AQ1294">
        <f t="shared" si="62"/>
        <v>0</v>
      </c>
    </row>
    <row r="1295" spans="1:43" x14ac:dyDescent="0.25">
      <c r="A1295" t="s">
        <v>2632</v>
      </c>
      <c r="B1295">
        <v>9206872963</v>
      </c>
      <c r="C1295">
        <v>304009861</v>
      </c>
      <c r="D1295">
        <v>1</v>
      </c>
      <c r="E1295" t="s">
        <v>39</v>
      </c>
      <c r="F1295" t="s">
        <v>2633</v>
      </c>
      <c r="G1295" t="s">
        <v>41</v>
      </c>
      <c r="H1295" s="2">
        <v>45170</v>
      </c>
      <c r="I1295">
        <v>50000</v>
      </c>
      <c r="J1295" t="s">
        <v>42</v>
      </c>
      <c r="K1295" t="s">
        <v>42</v>
      </c>
      <c r="L1295">
        <v>50000</v>
      </c>
      <c r="M1295" t="s">
        <v>42</v>
      </c>
      <c r="N1295">
        <v>417.12</v>
      </c>
      <c r="O1295">
        <v>0</v>
      </c>
      <c r="P1295">
        <v>50000</v>
      </c>
      <c r="Q1295" t="s">
        <v>43</v>
      </c>
      <c r="R1295">
        <v>0.10875</v>
      </c>
      <c r="S1295">
        <v>0.11125</v>
      </c>
      <c r="T1295" t="s">
        <v>44</v>
      </c>
      <c r="U1295">
        <v>45200</v>
      </c>
      <c r="V1295">
        <v>50000</v>
      </c>
      <c r="W1295" t="s">
        <v>42</v>
      </c>
      <c r="X1295" t="s">
        <v>42</v>
      </c>
      <c r="Y1295" t="s">
        <v>42</v>
      </c>
      <c r="Z1295">
        <v>19.18</v>
      </c>
      <c r="AA1295">
        <v>0</v>
      </c>
      <c r="AB1295">
        <v>1</v>
      </c>
      <c r="AC1295">
        <v>2.5000000000000001E-4</v>
      </c>
      <c r="AD1295">
        <v>1</v>
      </c>
      <c r="AE1295" t="s">
        <v>44</v>
      </c>
      <c r="AF1295">
        <v>2.4000000000000001E-4</v>
      </c>
      <c r="AG1295">
        <v>4.6032E-3</v>
      </c>
      <c r="AH1295">
        <v>1</v>
      </c>
      <c r="AI1295">
        <v>1</v>
      </c>
      <c r="AJ1295">
        <v>0.10576000000000001</v>
      </c>
      <c r="AK1295">
        <v>0</v>
      </c>
      <c r="AL1295">
        <v>0</v>
      </c>
      <c r="AN1295" s="4">
        <f t="shared" si="60"/>
        <v>0</v>
      </c>
      <c r="AO1295" s="4">
        <f t="shared" si="61"/>
        <v>0</v>
      </c>
      <c r="AQ1295">
        <f t="shared" si="62"/>
        <v>0</v>
      </c>
    </row>
    <row r="1296" spans="1:43" x14ac:dyDescent="0.25">
      <c r="A1296" t="s">
        <v>2634</v>
      </c>
      <c r="B1296">
        <v>9206574254</v>
      </c>
      <c r="C1296">
        <v>304009871</v>
      </c>
      <c r="D1296">
        <v>1</v>
      </c>
      <c r="E1296" t="s">
        <v>39</v>
      </c>
      <c r="F1296" t="s">
        <v>2635</v>
      </c>
      <c r="G1296" t="s">
        <v>41</v>
      </c>
      <c r="H1296" s="2">
        <v>45170</v>
      </c>
      <c r="I1296">
        <v>187500</v>
      </c>
      <c r="J1296" t="s">
        <v>42</v>
      </c>
      <c r="K1296" t="s">
        <v>42</v>
      </c>
      <c r="L1296">
        <v>187500</v>
      </c>
      <c r="M1296" t="s">
        <v>42</v>
      </c>
      <c r="N1296">
        <v>1502.56</v>
      </c>
      <c r="O1296">
        <v>0</v>
      </c>
      <c r="P1296">
        <v>187500</v>
      </c>
      <c r="Q1296" t="s">
        <v>43</v>
      </c>
      <c r="R1296">
        <v>9.7500000000000003E-2</v>
      </c>
      <c r="S1296">
        <v>0.1</v>
      </c>
      <c r="T1296" t="s">
        <v>44</v>
      </c>
      <c r="U1296">
        <v>45200</v>
      </c>
      <c r="V1296">
        <v>187500</v>
      </c>
      <c r="W1296" t="s">
        <v>42</v>
      </c>
      <c r="X1296" t="s">
        <v>42</v>
      </c>
      <c r="Y1296" t="s">
        <v>42</v>
      </c>
      <c r="Z1296">
        <v>77.05</v>
      </c>
      <c r="AA1296">
        <v>0</v>
      </c>
      <c r="AB1296">
        <v>1</v>
      </c>
      <c r="AC1296">
        <v>2.5000000000000001E-4</v>
      </c>
      <c r="AD1296">
        <v>1</v>
      </c>
      <c r="AE1296" t="s">
        <v>44</v>
      </c>
      <c r="AF1296" s="3">
        <v>6.3999999999999997E-5</v>
      </c>
      <c r="AG1296">
        <v>4.9312000000000002E-3</v>
      </c>
      <c r="AH1296">
        <v>1</v>
      </c>
      <c r="AI1296">
        <v>1</v>
      </c>
      <c r="AJ1296">
        <v>9.4686000000000006E-2</v>
      </c>
      <c r="AK1296">
        <v>0</v>
      </c>
      <c r="AL1296">
        <v>0</v>
      </c>
      <c r="AN1296" s="4">
        <f t="shared" si="60"/>
        <v>0</v>
      </c>
      <c r="AO1296" s="4">
        <f t="shared" si="61"/>
        <v>0</v>
      </c>
      <c r="AQ1296">
        <f t="shared" si="62"/>
        <v>0</v>
      </c>
    </row>
    <row r="1297" spans="1:43" x14ac:dyDescent="0.25">
      <c r="A1297" t="s">
        <v>2636</v>
      </c>
      <c r="B1297">
        <v>9205982128</v>
      </c>
      <c r="C1297">
        <v>304009881</v>
      </c>
      <c r="D1297">
        <v>1</v>
      </c>
      <c r="E1297" t="s">
        <v>39</v>
      </c>
      <c r="F1297" t="s">
        <v>2637</v>
      </c>
      <c r="G1297" t="s">
        <v>41</v>
      </c>
      <c r="H1297" s="2">
        <v>45170</v>
      </c>
      <c r="I1297">
        <v>58000</v>
      </c>
      <c r="J1297" t="s">
        <v>42</v>
      </c>
      <c r="K1297" t="s">
        <v>42</v>
      </c>
      <c r="L1297">
        <v>58000</v>
      </c>
      <c r="M1297" t="s">
        <v>42</v>
      </c>
      <c r="N1297">
        <v>432.02</v>
      </c>
      <c r="O1297">
        <v>0</v>
      </c>
      <c r="P1297">
        <v>58000</v>
      </c>
      <c r="Q1297" t="s">
        <v>43</v>
      </c>
      <c r="R1297">
        <v>9.375E-2</v>
      </c>
      <c r="S1297">
        <v>9.6250000000000002E-2</v>
      </c>
      <c r="T1297" t="s">
        <v>44</v>
      </c>
      <c r="U1297">
        <v>45200</v>
      </c>
      <c r="V1297">
        <v>58000</v>
      </c>
      <c r="W1297" t="s">
        <v>42</v>
      </c>
      <c r="X1297" t="s">
        <v>42</v>
      </c>
      <c r="Y1297" t="s">
        <v>42</v>
      </c>
      <c r="Z1297">
        <v>23.04</v>
      </c>
      <c r="AA1297">
        <v>0</v>
      </c>
      <c r="AB1297">
        <v>1</v>
      </c>
      <c r="AC1297">
        <v>2.5000000000000001E-4</v>
      </c>
      <c r="AD1297">
        <v>1</v>
      </c>
      <c r="AE1297" t="s">
        <v>44</v>
      </c>
      <c r="AF1297">
        <v>2.0689655172413801E-4</v>
      </c>
      <c r="AG1297">
        <v>4.76689655172414E-3</v>
      </c>
      <c r="AH1297">
        <v>1</v>
      </c>
      <c r="AI1297">
        <v>1</v>
      </c>
      <c r="AJ1297">
        <v>9.0793103448275903E-2</v>
      </c>
      <c r="AK1297">
        <v>0</v>
      </c>
      <c r="AL1297">
        <v>0</v>
      </c>
      <c r="AN1297" s="4">
        <f t="shared" si="60"/>
        <v>0</v>
      </c>
      <c r="AO1297" s="4">
        <f t="shared" si="61"/>
        <v>0</v>
      </c>
      <c r="AQ1297">
        <f t="shared" si="62"/>
        <v>0</v>
      </c>
    </row>
    <row r="1298" spans="1:43" x14ac:dyDescent="0.25">
      <c r="A1298" t="s">
        <v>2638</v>
      </c>
      <c r="B1298">
        <v>9207085409</v>
      </c>
      <c r="C1298">
        <v>304010688</v>
      </c>
      <c r="D1298">
        <v>1</v>
      </c>
      <c r="E1298" t="s">
        <v>39</v>
      </c>
      <c r="F1298" t="s">
        <v>2639</v>
      </c>
      <c r="G1298" t="s">
        <v>41</v>
      </c>
      <c r="H1298" s="2">
        <v>45170</v>
      </c>
      <c r="I1298">
        <v>45000</v>
      </c>
      <c r="J1298" t="s">
        <v>42</v>
      </c>
      <c r="K1298" t="s">
        <v>42</v>
      </c>
      <c r="L1298">
        <v>45000</v>
      </c>
      <c r="M1298" t="s">
        <v>42</v>
      </c>
      <c r="N1298">
        <v>248.11</v>
      </c>
      <c r="O1298">
        <v>0</v>
      </c>
      <c r="P1298">
        <v>45000</v>
      </c>
      <c r="Q1298" t="s">
        <v>43</v>
      </c>
      <c r="R1298">
        <v>8.7499999999999994E-2</v>
      </c>
      <c r="S1298">
        <v>0.09</v>
      </c>
      <c r="T1298" t="s">
        <v>44</v>
      </c>
      <c r="U1298">
        <v>45200</v>
      </c>
      <c r="V1298">
        <v>45000</v>
      </c>
      <c r="W1298" t="s">
        <v>42</v>
      </c>
      <c r="X1298" t="s">
        <v>42</v>
      </c>
      <c r="Y1298" t="s">
        <v>42</v>
      </c>
      <c r="Z1298">
        <v>14.18</v>
      </c>
      <c r="AA1298">
        <v>0</v>
      </c>
      <c r="AB1298">
        <v>1</v>
      </c>
      <c r="AC1298">
        <v>2.5000000000000001E-4</v>
      </c>
      <c r="AD1298">
        <v>1</v>
      </c>
      <c r="AE1298" t="s">
        <v>44</v>
      </c>
      <c r="AF1298">
        <v>2.66666666666667E-4</v>
      </c>
      <c r="AG1298">
        <v>3.7813333333333301E-3</v>
      </c>
      <c r="AH1298">
        <v>1</v>
      </c>
      <c r="AI1298">
        <v>1</v>
      </c>
      <c r="AJ1298">
        <v>8.4483333333333299E-2</v>
      </c>
      <c r="AK1298">
        <v>0</v>
      </c>
      <c r="AL1298">
        <v>0</v>
      </c>
      <c r="AN1298" s="4">
        <f t="shared" si="60"/>
        <v>0</v>
      </c>
      <c r="AO1298" s="4">
        <f t="shared" si="61"/>
        <v>0</v>
      </c>
      <c r="AQ1298">
        <f t="shared" si="62"/>
        <v>0</v>
      </c>
    </row>
    <row r="1299" spans="1:43" x14ac:dyDescent="0.25">
      <c r="A1299" t="s">
        <v>2640</v>
      </c>
      <c r="B1299">
        <v>9206529076</v>
      </c>
      <c r="C1299">
        <v>304010702</v>
      </c>
      <c r="D1299">
        <v>1</v>
      </c>
      <c r="E1299" t="s">
        <v>39</v>
      </c>
      <c r="F1299" t="s">
        <v>2641</v>
      </c>
      <c r="G1299" t="s">
        <v>41</v>
      </c>
      <c r="H1299" s="2">
        <v>45170</v>
      </c>
      <c r="I1299">
        <v>37500</v>
      </c>
      <c r="J1299" t="s">
        <v>42</v>
      </c>
      <c r="K1299" t="s">
        <v>42</v>
      </c>
      <c r="L1299">
        <v>37500</v>
      </c>
      <c r="M1299" t="s">
        <v>42</v>
      </c>
      <c r="N1299">
        <v>583.32000000000005</v>
      </c>
      <c r="O1299">
        <v>66.680000000000007</v>
      </c>
      <c r="P1299">
        <v>37433.32</v>
      </c>
      <c r="Q1299" t="s">
        <v>43</v>
      </c>
      <c r="R1299">
        <v>0.10375</v>
      </c>
      <c r="S1299">
        <v>0.10625</v>
      </c>
      <c r="T1299" t="s">
        <v>44</v>
      </c>
      <c r="U1299">
        <v>45231</v>
      </c>
      <c r="V1299">
        <v>37433.32</v>
      </c>
      <c r="W1299" t="s">
        <v>42</v>
      </c>
      <c r="X1299" t="s">
        <v>42</v>
      </c>
      <c r="Y1299" t="s">
        <v>42</v>
      </c>
      <c r="Z1299">
        <v>27.72</v>
      </c>
      <c r="AA1299">
        <v>0</v>
      </c>
      <c r="AB1299">
        <v>1</v>
      </c>
      <c r="AC1299">
        <v>2.5000000000000001E-4</v>
      </c>
      <c r="AD1299">
        <v>1</v>
      </c>
      <c r="AE1299" t="s">
        <v>44</v>
      </c>
      <c r="AF1299">
        <v>3.2000000000000003E-4</v>
      </c>
      <c r="AG1299">
        <v>8.8704000000000005E-3</v>
      </c>
      <c r="AH1299">
        <v>1</v>
      </c>
      <c r="AI1299">
        <v>1</v>
      </c>
      <c r="AJ1299">
        <v>0.10068000000000001</v>
      </c>
      <c r="AK1299">
        <v>0</v>
      </c>
      <c r="AL1299">
        <v>0</v>
      </c>
      <c r="AN1299" s="4">
        <f t="shared" si="60"/>
        <v>66.680000000000291</v>
      </c>
      <c r="AO1299" s="4">
        <f t="shared" si="61"/>
        <v>2.8421709430404007E-13</v>
      </c>
      <c r="AQ1299">
        <f t="shared" si="62"/>
        <v>0</v>
      </c>
    </row>
    <row r="1300" spans="1:43" x14ac:dyDescent="0.25">
      <c r="A1300" t="s">
        <v>2642</v>
      </c>
      <c r="B1300">
        <v>9206891849</v>
      </c>
      <c r="C1300">
        <v>304012968</v>
      </c>
      <c r="D1300">
        <v>1</v>
      </c>
      <c r="E1300" t="s">
        <v>39</v>
      </c>
      <c r="F1300" t="s">
        <v>2643</v>
      </c>
      <c r="G1300" t="s">
        <v>41</v>
      </c>
      <c r="H1300" s="2">
        <v>45170</v>
      </c>
      <c r="I1300">
        <v>171200</v>
      </c>
      <c r="J1300" t="s">
        <v>42</v>
      </c>
      <c r="K1300" t="s">
        <v>42</v>
      </c>
      <c r="L1300">
        <v>171200</v>
      </c>
      <c r="M1300" t="s">
        <v>42</v>
      </c>
      <c r="N1300">
        <v>1200.1600000000001</v>
      </c>
      <c r="O1300">
        <v>0</v>
      </c>
      <c r="P1300">
        <v>171200</v>
      </c>
      <c r="Q1300" t="s">
        <v>43</v>
      </c>
      <c r="R1300">
        <v>0.11125</v>
      </c>
      <c r="S1300">
        <v>0.11375</v>
      </c>
      <c r="T1300" t="s">
        <v>44</v>
      </c>
      <c r="U1300">
        <v>45200</v>
      </c>
      <c r="V1300">
        <v>171200</v>
      </c>
      <c r="W1300" t="s">
        <v>42</v>
      </c>
      <c r="X1300" t="s">
        <v>42</v>
      </c>
      <c r="Y1300" t="s">
        <v>42</v>
      </c>
      <c r="Z1300">
        <v>53.94</v>
      </c>
      <c r="AA1300">
        <v>0</v>
      </c>
      <c r="AB1300">
        <v>1</v>
      </c>
      <c r="AC1300">
        <v>2.5000000000000001E-4</v>
      </c>
      <c r="AD1300">
        <v>1</v>
      </c>
      <c r="AE1300" t="s">
        <v>44</v>
      </c>
      <c r="AF1300" s="3">
        <v>7.0093457943925207E-5</v>
      </c>
      <c r="AG1300">
        <v>3.7808411214953299E-3</v>
      </c>
      <c r="AH1300">
        <v>1</v>
      </c>
      <c r="AI1300">
        <v>1</v>
      </c>
      <c r="AJ1300">
        <v>0.108429906542056</v>
      </c>
      <c r="AK1300">
        <v>0</v>
      </c>
      <c r="AL1300">
        <v>0</v>
      </c>
      <c r="AN1300" s="4">
        <f t="shared" si="60"/>
        <v>0</v>
      </c>
      <c r="AO1300" s="4">
        <f t="shared" si="61"/>
        <v>0</v>
      </c>
      <c r="AQ1300">
        <f t="shared" si="62"/>
        <v>0</v>
      </c>
    </row>
    <row r="1301" spans="1:43" x14ac:dyDescent="0.25">
      <c r="A1301" t="s">
        <v>2644</v>
      </c>
      <c r="B1301">
        <v>9206714371</v>
      </c>
      <c r="C1301">
        <v>304012973</v>
      </c>
      <c r="D1301">
        <v>1</v>
      </c>
      <c r="E1301" t="s">
        <v>39</v>
      </c>
      <c r="F1301" t="s">
        <v>2645</v>
      </c>
      <c r="G1301" t="s">
        <v>41</v>
      </c>
      <c r="H1301" s="2">
        <v>45170</v>
      </c>
      <c r="I1301">
        <v>35000</v>
      </c>
      <c r="J1301" t="s">
        <v>42</v>
      </c>
      <c r="K1301" t="s">
        <v>42</v>
      </c>
      <c r="L1301">
        <v>35000</v>
      </c>
      <c r="M1301" t="s">
        <v>42</v>
      </c>
      <c r="N1301">
        <v>338.14</v>
      </c>
      <c r="O1301">
        <v>0</v>
      </c>
      <c r="P1301">
        <v>35000</v>
      </c>
      <c r="Q1301" t="s">
        <v>43</v>
      </c>
      <c r="R1301">
        <v>0.11125</v>
      </c>
      <c r="S1301">
        <v>0.11375</v>
      </c>
      <c r="T1301" t="s">
        <v>44</v>
      </c>
      <c r="U1301">
        <v>45231</v>
      </c>
      <c r="V1301">
        <v>35000</v>
      </c>
      <c r="W1301" t="s">
        <v>42</v>
      </c>
      <c r="X1301" t="s">
        <v>42</v>
      </c>
      <c r="Y1301" t="s">
        <v>42</v>
      </c>
      <c r="Z1301">
        <v>14.86</v>
      </c>
      <c r="AA1301">
        <v>0</v>
      </c>
      <c r="AB1301">
        <v>1</v>
      </c>
      <c r="AC1301">
        <v>2.5000000000000001E-4</v>
      </c>
      <c r="AD1301">
        <v>1</v>
      </c>
      <c r="AE1301" t="s">
        <v>44</v>
      </c>
      <c r="AF1301">
        <v>3.4285714285714301E-4</v>
      </c>
      <c r="AG1301">
        <v>5.0948571428571397E-3</v>
      </c>
      <c r="AH1301">
        <v>1</v>
      </c>
      <c r="AI1301">
        <v>1</v>
      </c>
      <c r="AJ1301">
        <v>0.10815714285714299</v>
      </c>
      <c r="AK1301">
        <v>0</v>
      </c>
      <c r="AL1301">
        <v>0</v>
      </c>
      <c r="AN1301" s="4">
        <f t="shared" si="60"/>
        <v>0</v>
      </c>
      <c r="AO1301" s="4">
        <f t="shared" si="61"/>
        <v>0</v>
      </c>
      <c r="AQ1301">
        <f t="shared" si="62"/>
        <v>0</v>
      </c>
    </row>
    <row r="1302" spans="1:43" x14ac:dyDescent="0.25">
      <c r="A1302" t="s">
        <v>2646</v>
      </c>
      <c r="B1302">
        <v>9206244056</v>
      </c>
      <c r="C1302">
        <v>304012977</v>
      </c>
      <c r="D1302">
        <v>1</v>
      </c>
      <c r="E1302" t="s">
        <v>39</v>
      </c>
      <c r="F1302" t="s">
        <v>2647</v>
      </c>
      <c r="G1302" t="s">
        <v>41</v>
      </c>
      <c r="H1302" s="2">
        <v>45170</v>
      </c>
      <c r="I1302">
        <v>50000</v>
      </c>
      <c r="J1302" t="s">
        <v>42</v>
      </c>
      <c r="K1302" t="s">
        <v>42</v>
      </c>
      <c r="L1302">
        <v>50000</v>
      </c>
      <c r="M1302" t="s">
        <v>42</v>
      </c>
      <c r="N1302">
        <v>0</v>
      </c>
      <c r="O1302">
        <v>0</v>
      </c>
      <c r="P1302">
        <v>50000</v>
      </c>
      <c r="Q1302" t="s">
        <v>43</v>
      </c>
      <c r="R1302">
        <v>0.1</v>
      </c>
      <c r="S1302">
        <v>0.10249999999999999</v>
      </c>
      <c r="T1302" t="s">
        <v>44</v>
      </c>
      <c r="U1302">
        <v>45200</v>
      </c>
      <c r="V1302">
        <v>50000</v>
      </c>
      <c r="W1302" t="s">
        <v>42</v>
      </c>
      <c r="X1302" t="s">
        <v>42</v>
      </c>
      <c r="Y1302" t="s">
        <v>42</v>
      </c>
      <c r="Z1302">
        <v>0</v>
      </c>
      <c r="AA1302">
        <v>0</v>
      </c>
      <c r="AB1302">
        <v>1</v>
      </c>
      <c r="AC1302">
        <v>2.5000000000000001E-4</v>
      </c>
      <c r="AD1302">
        <v>1</v>
      </c>
      <c r="AE1302" t="s">
        <v>44</v>
      </c>
      <c r="AF1302">
        <v>2.4000000000000001E-4</v>
      </c>
      <c r="AG1302">
        <v>0</v>
      </c>
      <c r="AH1302">
        <v>1</v>
      </c>
      <c r="AI1302">
        <v>1</v>
      </c>
      <c r="AJ1302">
        <v>9.7009999999999999E-2</v>
      </c>
      <c r="AK1302">
        <v>0</v>
      </c>
      <c r="AL1302">
        <v>0</v>
      </c>
      <c r="AN1302" s="4">
        <f t="shared" si="60"/>
        <v>0</v>
      </c>
      <c r="AO1302" s="4">
        <f t="shared" si="61"/>
        <v>0</v>
      </c>
      <c r="AQ1302">
        <f t="shared" si="62"/>
        <v>0</v>
      </c>
    </row>
    <row r="1303" spans="1:43" x14ac:dyDescent="0.25">
      <c r="A1303" t="s">
        <v>2648</v>
      </c>
      <c r="B1303">
        <v>9207061988</v>
      </c>
      <c r="C1303">
        <v>304013616</v>
      </c>
      <c r="D1303">
        <v>1</v>
      </c>
      <c r="E1303" t="s">
        <v>39</v>
      </c>
      <c r="F1303" t="s">
        <v>2649</v>
      </c>
      <c r="G1303" t="s">
        <v>41</v>
      </c>
      <c r="H1303" s="2">
        <v>45170</v>
      </c>
      <c r="I1303">
        <v>49895.37</v>
      </c>
      <c r="J1303" t="s">
        <v>42</v>
      </c>
      <c r="K1303" t="s">
        <v>42</v>
      </c>
      <c r="L1303">
        <v>49895.37</v>
      </c>
      <c r="M1303" t="s">
        <v>42</v>
      </c>
      <c r="N1303">
        <v>0</v>
      </c>
      <c r="O1303">
        <v>0</v>
      </c>
      <c r="P1303">
        <v>49895.37</v>
      </c>
      <c r="Q1303" t="s">
        <v>43</v>
      </c>
      <c r="R1303">
        <v>9.375E-2</v>
      </c>
      <c r="S1303">
        <v>9.6250000000000002E-2</v>
      </c>
      <c r="T1303" t="s">
        <v>44</v>
      </c>
      <c r="U1303">
        <v>45200</v>
      </c>
      <c r="V1303">
        <v>49895.37</v>
      </c>
      <c r="W1303" t="s">
        <v>42</v>
      </c>
      <c r="X1303" t="s">
        <v>42</v>
      </c>
      <c r="Y1303" t="s">
        <v>42</v>
      </c>
      <c r="Z1303">
        <v>0</v>
      </c>
      <c r="AA1303">
        <v>0</v>
      </c>
      <c r="AB1303">
        <v>1</v>
      </c>
      <c r="AC1303">
        <v>2.5000000000000001E-4</v>
      </c>
      <c r="AD1303">
        <v>1</v>
      </c>
      <c r="AE1303" t="s">
        <v>44</v>
      </c>
      <c r="AF1303">
        <v>2.4050327715778E-4</v>
      </c>
      <c r="AG1303">
        <v>0</v>
      </c>
      <c r="AH1303">
        <v>1</v>
      </c>
      <c r="AI1303">
        <v>1</v>
      </c>
      <c r="AJ1303">
        <v>9.0759496722842198E-2</v>
      </c>
      <c r="AK1303">
        <v>0</v>
      </c>
      <c r="AL1303">
        <v>0</v>
      </c>
      <c r="AN1303" s="4">
        <f t="shared" si="60"/>
        <v>0</v>
      </c>
      <c r="AO1303" s="4">
        <f t="shared" si="61"/>
        <v>0</v>
      </c>
      <c r="AQ1303">
        <f t="shared" si="62"/>
        <v>0</v>
      </c>
    </row>
    <row r="1304" spans="1:43" x14ac:dyDescent="0.25">
      <c r="A1304" t="s">
        <v>2650</v>
      </c>
      <c r="B1304">
        <v>1032844439</v>
      </c>
      <c r="C1304">
        <v>304014262</v>
      </c>
      <c r="D1304">
        <v>1</v>
      </c>
      <c r="E1304" t="s">
        <v>39</v>
      </c>
      <c r="F1304" t="s">
        <v>2651</v>
      </c>
      <c r="G1304" t="s">
        <v>41</v>
      </c>
      <c r="H1304" s="2">
        <v>45170</v>
      </c>
      <c r="I1304">
        <v>60000</v>
      </c>
      <c r="J1304" t="s">
        <v>42</v>
      </c>
      <c r="K1304" t="s">
        <v>42</v>
      </c>
      <c r="L1304">
        <v>60000</v>
      </c>
      <c r="M1304" t="s">
        <v>42</v>
      </c>
      <c r="N1304">
        <v>772.19</v>
      </c>
      <c r="O1304">
        <v>78</v>
      </c>
      <c r="P1304">
        <v>59922</v>
      </c>
      <c r="Q1304" t="s">
        <v>47</v>
      </c>
      <c r="R1304">
        <v>0</v>
      </c>
      <c r="S1304">
        <v>0.1075</v>
      </c>
      <c r="T1304" t="s">
        <v>44</v>
      </c>
      <c r="U1304">
        <v>45231</v>
      </c>
      <c r="V1304">
        <v>59922</v>
      </c>
      <c r="W1304" t="s">
        <v>42</v>
      </c>
      <c r="X1304" t="s">
        <v>42</v>
      </c>
      <c r="Y1304" t="s">
        <v>42</v>
      </c>
      <c r="Z1304">
        <v>9.1199999999999992</v>
      </c>
      <c r="AA1304">
        <v>0</v>
      </c>
      <c r="AB1304">
        <v>1</v>
      </c>
      <c r="AC1304">
        <v>2.5000000000000001E-4</v>
      </c>
      <c r="AD1304">
        <v>1</v>
      </c>
      <c r="AE1304" t="s">
        <v>44</v>
      </c>
      <c r="AF1304">
        <v>2.0000000000000001E-4</v>
      </c>
      <c r="AG1304">
        <v>1.8240000000000001E-3</v>
      </c>
      <c r="AH1304">
        <v>1</v>
      </c>
      <c r="AI1304">
        <v>1</v>
      </c>
      <c r="AJ1304">
        <v>0.105226</v>
      </c>
      <c r="AK1304">
        <v>4.8479999999999999E-3</v>
      </c>
      <c r="AL1304">
        <v>0</v>
      </c>
      <c r="AN1304" s="4">
        <f t="shared" si="60"/>
        <v>78</v>
      </c>
      <c r="AO1304" s="4">
        <f t="shared" si="61"/>
        <v>0</v>
      </c>
      <c r="AQ1304">
        <f t="shared" si="62"/>
        <v>24.24</v>
      </c>
    </row>
    <row r="1305" spans="1:43" x14ac:dyDescent="0.25">
      <c r="A1305" t="s">
        <v>2652</v>
      </c>
      <c r="B1305">
        <v>9207469223</v>
      </c>
      <c r="C1305">
        <v>304014277</v>
      </c>
      <c r="D1305">
        <v>1</v>
      </c>
      <c r="E1305" t="s">
        <v>39</v>
      </c>
      <c r="F1305" t="s">
        <v>2653</v>
      </c>
      <c r="G1305" t="s">
        <v>41</v>
      </c>
      <c r="H1305" s="2">
        <v>45170</v>
      </c>
      <c r="I1305">
        <v>47065</v>
      </c>
      <c r="J1305" t="s">
        <v>42</v>
      </c>
      <c r="K1305" t="s">
        <v>42</v>
      </c>
      <c r="L1305">
        <v>47065</v>
      </c>
      <c r="M1305" t="s">
        <v>42</v>
      </c>
      <c r="N1305">
        <v>435.54</v>
      </c>
      <c r="O1305">
        <v>100</v>
      </c>
      <c r="P1305">
        <v>46965</v>
      </c>
      <c r="Q1305" t="s">
        <v>43</v>
      </c>
      <c r="R1305">
        <v>0.10625</v>
      </c>
      <c r="S1305">
        <v>0.10875</v>
      </c>
      <c r="T1305" t="s">
        <v>44</v>
      </c>
      <c r="U1305">
        <v>45231</v>
      </c>
      <c r="V1305">
        <v>46965</v>
      </c>
      <c r="W1305" t="s">
        <v>42</v>
      </c>
      <c r="X1305" t="s">
        <v>42</v>
      </c>
      <c r="Y1305" t="s">
        <v>42</v>
      </c>
      <c r="Z1305">
        <v>20.02</v>
      </c>
      <c r="AA1305">
        <v>0</v>
      </c>
      <c r="AB1305">
        <v>1</v>
      </c>
      <c r="AC1305">
        <v>2.5000000000000001E-4</v>
      </c>
      <c r="AD1305">
        <v>1</v>
      </c>
      <c r="AE1305" t="s">
        <v>44</v>
      </c>
      <c r="AF1305">
        <v>2.5496653564219702E-4</v>
      </c>
      <c r="AG1305">
        <v>5.1044300435567798E-3</v>
      </c>
      <c r="AH1305">
        <v>1</v>
      </c>
      <c r="AI1305">
        <v>1</v>
      </c>
      <c r="AJ1305">
        <v>0.103245033464358</v>
      </c>
      <c r="AK1305">
        <v>0</v>
      </c>
      <c r="AL1305">
        <v>0</v>
      </c>
      <c r="AN1305" s="4">
        <f t="shared" si="60"/>
        <v>100</v>
      </c>
      <c r="AO1305" s="4">
        <f t="shared" si="61"/>
        <v>0</v>
      </c>
      <c r="AQ1305">
        <f t="shared" si="62"/>
        <v>0</v>
      </c>
    </row>
    <row r="1306" spans="1:43" x14ac:dyDescent="0.25">
      <c r="A1306" t="s">
        <v>2654</v>
      </c>
      <c r="B1306">
        <v>9207439622</v>
      </c>
      <c r="C1306">
        <v>304014278</v>
      </c>
      <c r="D1306">
        <v>1</v>
      </c>
      <c r="E1306" t="s">
        <v>39</v>
      </c>
      <c r="F1306" t="s">
        <v>2655</v>
      </c>
      <c r="G1306" t="s">
        <v>41</v>
      </c>
      <c r="H1306" s="2">
        <v>45170</v>
      </c>
      <c r="I1306">
        <v>55200</v>
      </c>
      <c r="J1306" t="s">
        <v>42</v>
      </c>
      <c r="K1306" t="s">
        <v>42</v>
      </c>
      <c r="L1306">
        <v>55200</v>
      </c>
      <c r="M1306" t="s">
        <v>42</v>
      </c>
      <c r="N1306">
        <v>330.44</v>
      </c>
      <c r="O1306">
        <v>0</v>
      </c>
      <c r="P1306">
        <v>55200</v>
      </c>
      <c r="Q1306" t="s">
        <v>43</v>
      </c>
      <c r="R1306">
        <v>9.5000000000000001E-2</v>
      </c>
      <c r="S1306">
        <v>9.7500000000000003E-2</v>
      </c>
      <c r="T1306" t="s">
        <v>44</v>
      </c>
      <c r="U1306">
        <v>45200</v>
      </c>
      <c r="V1306">
        <v>55200</v>
      </c>
      <c r="W1306" t="s">
        <v>42</v>
      </c>
      <c r="X1306" t="s">
        <v>42</v>
      </c>
      <c r="Y1306" t="s">
        <v>42</v>
      </c>
      <c r="Z1306">
        <v>17.39</v>
      </c>
      <c r="AA1306">
        <v>0</v>
      </c>
      <c r="AB1306">
        <v>1</v>
      </c>
      <c r="AC1306">
        <v>2.5000000000000001E-4</v>
      </c>
      <c r="AD1306">
        <v>1</v>
      </c>
      <c r="AE1306" t="s">
        <v>44</v>
      </c>
      <c r="AF1306">
        <v>2.1739130434782599E-4</v>
      </c>
      <c r="AG1306">
        <v>3.7804347826087001E-3</v>
      </c>
      <c r="AH1306">
        <v>1</v>
      </c>
      <c r="AI1306">
        <v>1</v>
      </c>
      <c r="AJ1306">
        <v>9.2032608695652204E-2</v>
      </c>
      <c r="AK1306">
        <v>0</v>
      </c>
      <c r="AL1306">
        <v>0</v>
      </c>
      <c r="AN1306" s="4">
        <f t="shared" si="60"/>
        <v>0</v>
      </c>
      <c r="AO1306" s="4">
        <f t="shared" si="61"/>
        <v>0</v>
      </c>
      <c r="AQ1306">
        <f t="shared" si="62"/>
        <v>0</v>
      </c>
    </row>
    <row r="1307" spans="1:43" x14ac:dyDescent="0.25">
      <c r="A1307" t="s">
        <v>2656</v>
      </c>
      <c r="B1307">
        <v>9207347379</v>
      </c>
      <c r="C1307">
        <v>304014279</v>
      </c>
      <c r="D1307">
        <v>1</v>
      </c>
      <c r="E1307" t="s">
        <v>39</v>
      </c>
      <c r="F1307" t="s">
        <v>2657</v>
      </c>
      <c r="G1307" t="s">
        <v>41</v>
      </c>
      <c r="H1307" s="2">
        <v>45170</v>
      </c>
      <c r="I1307">
        <v>50000</v>
      </c>
      <c r="J1307" t="s">
        <v>42</v>
      </c>
      <c r="K1307" t="s">
        <v>42</v>
      </c>
      <c r="L1307">
        <v>50000</v>
      </c>
      <c r="M1307" t="s">
        <v>42</v>
      </c>
      <c r="N1307">
        <v>250.51</v>
      </c>
      <c r="O1307">
        <v>0</v>
      </c>
      <c r="P1307">
        <v>50000</v>
      </c>
      <c r="Q1307" t="s">
        <v>43</v>
      </c>
      <c r="R1307">
        <v>9.6250000000000002E-2</v>
      </c>
      <c r="S1307">
        <v>9.8750000000000004E-2</v>
      </c>
      <c r="T1307" t="s">
        <v>44</v>
      </c>
      <c r="U1307">
        <v>45200</v>
      </c>
      <c r="V1307">
        <v>50000</v>
      </c>
      <c r="W1307" t="s">
        <v>42</v>
      </c>
      <c r="X1307" t="s">
        <v>42</v>
      </c>
      <c r="Y1307" t="s">
        <v>42</v>
      </c>
      <c r="Z1307">
        <v>13.01</v>
      </c>
      <c r="AA1307">
        <v>0</v>
      </c>
      <c r="AB1307">
        <v>1</v>
      </c>
      <c r="AC1307">
        <v>2.5000000000000001E-4</v>
      </c>
      <c r="AD1307">
        <v>1</v>
      </c>
      <c r="AE1307" t="s">
        <v>44</v>
      </c>
      <c r="AF1307">
        <v>2.4000000000000001E-4</v>
      </c>
      <c r="AG1307">
        <v>3.1224E-3</v>
      </c>
      <c r="AH1307">
        <v>1</v>
      </c>
      <c r="AI1307">
        <v>1</v>
      </c>
      <c r="AJ1307">
        <v>9.3259999999999996E-2</v>
      </c>
      <c r="AK1307">
        <v>0</v>
      </c>
      <c r="AL1307">
        <v>0</v>
      </c>
      <c r="AN1307" s="4">
        <f t="shared" si="60"/>
        <v>0</v>
      </c>
      <c r="AO1307" s="4">
        <f t="shared" si="61"/>
        <v>0</v>
      </c>
      <c r="AQ1307">
        <f t="shared" si="62"/>
        <v>0</v>
      </c>
    </row>
    <row r="1308" spans="1:43" x14ac:dyDescent="0.25">
      <c r="A1308" t="s">
        <v>2658</v>
      </c>
      <c r="B1308">
        <v>9207165375</v>
      </c>
      <c r="C1308">
        <v>304014283</v>
      </c>
      <c r="D1308">
        <v>1</v>
      </c>
      <c r="E1308" t="s">
        <v>39</v>
      </c>
      <c r="F1308" t="s">
        <v>2659</v>
      </c>
      <c r="G1308" t="s">
        <v>41</v>
      </c>
      <c r="H1308" s="2">
        <v>45170</v>
      </c>
      <c r="I1308">
        <v>50000</v>
      </c>
      <c r="J1308" t="s">
        <v>42</v>
      </c>
      <c r="K1308" t="s">
        <v>42</v>
      </c>
      <c r="L1308">
        <v>50000</v>
      </c>
      <c r="M1308" t="s">
        <v>42</v>
      </c>
      <c r="N1308">
        <v>239.72</v>
      </c>
      <c r="O1308">
        <v>0</v>
      </c>
      <c r="P1308">
        <v>50000</v>
      </c>
      <c r="Q1308" t="s">
        <v>43</v>
      </c>
      <c r="R1308">
        <v>8.7499999999999994E-2</v>
      </c>
      <c r="S1308">
        <v>0.09</v>
      </c>
      <c r="T1308" t="s">
        <v>44</v>
      </c>
      <c r="U1308">
        <v>45200</v>
      </c>
      <c r="V1308">
        <v>50000</v>
      </c>
      <c r="W1308" t="s">
        <v>42</v>
      </c>
      <c r="X1308" t="s">
        <v>42</v>
      </c>
      <c r="Y1308" t="s">
        <v>42</v>
      </c>
      <c r="Z1308">
        <v>13.7</v>
      </c>
      <c r="AA1308">
        <v>0</v>
      </c>
      <c r="AB1308">
        <v>1</v>
      </c>
      <c r="AC1308">
        <v>2.5000000000000001E-4</v>
      </c>
      <c r="AD1308">
        <v>1</v>
      </c>
      <c r="AE1308" t="s">
        <v>44</v>
      </c>
      <c r="AF1308">
        <v>2.4000000000000001E-4</v>
      </c>
      <c r="AG1308">
        <v>3.2880000000000001E-3</v>
      </c>
      <c r="AH1308">
        <v>1</v>
      </c>
      <c r="AI1308">
        <v>1</v>
      </c>
      <c r="AJ1308">
        <v>8.4510000000000002E-2</v>
      </c>
      <c r="AK1308">
        <v>0</v>
      </c>
      <c r="AL1308">
        <v>0</v>
      </c>
      <c r="AN1308" s="4">
        <f t="shared" si="60"/>
        <v>0</v>
      </c>
      <c r="AO1308" s="4">
        <f t="shared" si="61"/>
        <v>0</v>
      </c>
      <c r="AQ1308">
        <f t="shared" si="62"/>
        <v>0</v>
      </c>
    </row>
    <row r="1309" spans="1:43" x14ac:dyDescent="0.25">
      <c r="A1309" t="s">
        <v>2660</v>
      </c>
      <c r="B1309">
        <v>9207136251</v>
      </c>
      <c r="C1309">
        <v>304014285</v>
      </c>
      <c r="D1309">
        <v>1</v>
      </c>
      <c r="E1309" t="s">
        <v>39</v>
      </c>
      <c r="F1309" t="s">
        <v>2661</v>
      </c>
      <c r="G1309" t="s">
        <v>41</v>
      </c>
      <c r="H1309" s="2">
        <v>45170</v>
      </c>
      <c r="I1309">
        <v>90000</v>
      </c>
      <c r="J1309" t="s">
        <v>42</v>
      </c>
      <c r="K1309" t="s">
        <v>42</v>
      </c>
      <c r="L1309">
        <v>90000</v>
      </c>
      <c r="M1309" t="s">
        <v>42</v>
      </c>
      <c r="N1309">
        <v>550.16999999999996</v>
      </c>
      <c r="O1309">
        <v>449.83</v>
      </c>
      <c r="P1309">
        <v>89550.17</v>
      </c>
      <c r="Q1309" t="s">
        <v>43</v>
      </c>
      <c r="R1309">
        <v>0.10625</v>
      </c>
      <c r="S1309">
        <v>0.10875</v>
      </c>
      <c r="T1309" t="s">
        <v>44</v>
      </c>
      <c r="U1309">
        <v>45200</v>
      </c>
      <c r="V1309">
        <v>89550.17</v>
      </c>
      <c r="W1309" t="s">
        <v>42</v>
      </c>
      <c r="X1309" t="s">
        <v>42</v>
      </c>
      <c r="Y1309" t="s">
        <v>42</v>
      </c>
      <c r="Z1309">
        <v>25.89</v>
      </c>
      <c r="AA1309">
        <v>0</v>
      </c>
      <c r="AB1309">
        <v>1</v>
      </c>
      <c r="AC1309">
        <v>2.5000000000000001E-4</v>
      </c>
      <c r="AD1309">
        <v>1</v>
      </c>
      <c r="AE1309" t="s">
        <v>44</v>
      </c>
      <c r="AF1309">
        <v>1.3333333333333299E-4</v>
      </c>
      <c r="AG1309">
        <v>3.4520000000000002E-3</v>
      </c>
      <c r="AH1309">
        <v>1</v>
      </c>
      <c r="AI1309">
        <v>1</v>
      </c>
      <c r="AJ1309">
        <v>0.103366666666667</v>
      </c>
      <c r="AK1309">
        <v>0</v>
      </c>
      <c r="AL1309">
        <v>0</v>
      </c>
      <c r="AN1309" s="4">
        <f t="shared" si="60"/>
        <v>449.83000000000175</v>
      </c>
      <c r="AO1309" s="4">
        <f t="shared" si="61"/>
        <v>1.7621459846850485E-12</v>
      </c>
      <c r="AQ1309">
        <f t="shared" si="62"/>
        <v>0</v>
      </c>
    </row>
    <row r="1310" spans="1:43" x14ac:dyDescent="0.25">
      <c r="A1310" t="s">
        <v>2662</v>
      </c>
      <c r="B1310">
        <v>1031984523</v>
      </c>
      <c r="C1310">
        <v>303916633</v>
      </c>
      <c r="D1310">
        <v>1</v>
      </c>
      <c r="E1310" t="s">
        <v>39</v>
      </c>
      <c r="F1310" t="s">
        <v>2663</v>
      </c>
      <c r="G1310" t="s">
        <v>41</v>
      </c>
      <c r="H1310" s="2">
        <v>45170</v>
      </c>
      <c r="I1310">
        <v>38974</v>
      </c>
      <c r="J1310" t="s">
        <v>42</v>
      </c>
      <c r="K1310" t="s">
        <v>42</v>
      </c>
      <c r="L1310">
        <v>38974</v>
      </c>
      <c r="M1310" t="s">
        <v>42</v>
      </c>
      <c r="N1310">
        <v>451</v>
      </c>
      <c r="O1310">
        <v>0</v>
      </c>
      <c r="P1310">
        <v>38974</v>
      </c>
      <c r="Q1310" t="s">
        <v>47</v>
      </c>
      <c r="R1310">
        <v>0.13875000000000001</v>
      </c>
      <c r="S1310">
        <v>0.13875000000000001</v>
      </c>
      <c r="T1310" t="s">
        <v>44</v>
      </c>
      <c r="U1310">
        <v>45200</v>
      </c>
      <c r="V1310">
        <v>38974</v>
      </c>
      <c r="W1310" t="s">
        <v>42</v>
      </c>
      <c r="X1310" t="s">
        <v>42</v>
      </c>
      <c r="Y1310" t="s">
        <v>42</v>
      </c>
      <c r="Z1310">
        <v>9.1199999999999992</v>
      </c>
      <c r="AA1310">
        <v>0</v>
      </c>
      <c r="AB1310">
        <v>1</v>
      </c>
      <c r="AC1310">
        <v>2.5000000000000001E-4</v>
      </c>
      <c r="AD1310">
        <v>1</v>
      </c>
      <c r="AE1310" t="s">
        <v>44</v>
      </c>
      <c r="AF1310">
        <v>3.0789757274080201E-4</v>
      </c>
      <c r="AG1310">
        <v>2.8080258633961098E-3</v>
      </c>
      <c r="AH1310">
        <v>1</v>
      </c>
      <c r="AI1310">
        <v>1</v>
      </c>
      <c r="AJ1310">
        <v>0.135384076563863</v>
      </c>
      <c r="AK1310">
        <v>4.76599784471699E-3</v>
      </c>
      <c r="AL1310">
        <v>0</v>
      </c>
      <c r="AN1310" s="4">
        <f t="shared" si="60"/>
        <v>0</v>
      </c>
      <c r="AO1310" s="4">
        <f t="shared" si="61"/>
        <v>0</v>
      </c>
      <c r="AQ1310">
        <f t="shared" si="62"/>
        <v>15.479166666666664</v>
      </c>
    </row>
    <row r="1311" spans="1:43" x14ac:dyDescent="0.25">
      <c r="A1311" t="s">
        <v>2664</v>
      </c>
      <c r="B1311">
        <v>1031604531</v>
      </c>
      <c r="C1311">
        <v>303871930</v>
      </c>
      <c r="D1311">
        <v>1</v>
      </c>
      <c r="E1311" t="s">
        <v>39</v>
      </c>
      <c r="F1311" t="s">
        <v>2665</v>
      </c>
      <c r="G1311" t="s">
        <v>41</v>
      </c>
      <c r="H1311" s="2">
        <v>45170</v>
      </c>
      <c r="I1311">
        <v>30313.83</v>
      </c>
      <c r="J1311" t="s">
        <v>42</v>
      </c>
      <c r="K1311" t="s">
        <v>42</v>
      </c>
      <c r="L1311">
        <v>30313.83</v>
      </c>
      <c r="M1311" t="s">
        <v>42</v>
      </c>
      <c r="N1311">
        <v>116.72</v>
      </c>
      <c r="O1311">
        <v>0</v>
      </c>
      <c r="P1311">
        <v>30313.83</v>
      </c>
      <c r="Q1311" t="s">
        <v>47</v>
      </c>
      <c r="R1311">
        <v>0.1125</v>
      </c>
      <c r="S1311">
        <v>0.1125</v>
      </c>
      <c r="T1311" t="s">
        <v>44</v>
      </c>
      <c r="U1311">
        <v>45231</v>
      </c>
      <c r="V1311">
        <v>30313.83</v>
      </c>
      <c r="W1311" t="s">
        <v>42</v>
      </c>
      <c r="X1311" t="s">
        <v>42</v>
      </c>
      <c r="Y1311" t="s">
        <v>42</v>
      </c>
      <c r="Z1311">
        <v>9.1199999999999992</v>
      </c>
      <c r="AA1311">
        <v>0</v>
      </c>
      <c r="AB1311">
        <v>1</v>
      </c>
      <c r="AC1311">
        <v>2.5000000000000001E-4</v>
      </c>
      <c r="AD1311">
        <v>1</v>
      </c>
      <c r="AE1311" t="s">
        <v>44</v>
      </c>
      <c r="AF1311">
        <v>3.95858919839558E-4</v>
      </c>
      <c r="AG1311">
        <v>3.6102333489367701E-3</v>
      </c>
      <c r="AH1311">
        <v>1</v>
      </c>
      <c r="AI1311">
        <v>1</v>
      </c>
      <c r="AJ1311">
        <v>0.108243907731224</v>
      </c>
      <c r="AK1311">
        <v>4.6991472209219403E-3</v>
      </c>
      <c r="AL1311">
        <v>0</v>
      </c>
      <c r="AN1311" s="4">
        <f t="shared" si="60"/>
        <v>0</v>
      </c>
      <c r="AO1311" s="4">
        <f t="shared" si="61"/>
        <v>0</v>
      </c>
      <c r="AQ1311">
        <f t="shared" si="62"/>
        <v>11.870762500000012</v>
      </c>
    </row>
    <row r="1312" spans="1:43" x14ac:dyDescent="0.25">
      <c r="A1312" t="s">
        <v>2666</v>
      </c>
      <c r="B1312">
        <v>1031447374</v>
      </c>
      <c r="C1312">
        <v>303928720</v>
      </c>
      <c r="D1312">
        <v>1</v>
      </c>
      <c r="E1312" t="s">
        <v>39</v>
      </c>
      <c r="F1312" t="s">
        <v>2667</v>
      </c>
      <c r="G1312" t="s">
        <v>41</v>
      </c>
      <c r="H1312" s="2">
        <v>45170</v>
      </c>
      <c r="I1312">
        <v>120000</v>
      </c>
      <c r="J1312" t="s">
        <v>42</v>
      </c>
      <c r="K1312" t="s">
        <v>42</v>
      </c>
      <c r="L1312">
        <v>120000</v>
      </c>
      <c r="M1312" t="s">
        <v>42</v>
      </c>
      <c r="N1312">
        <v>1426.85</v>
      </c>
      <c r="O1312">
        <v>0</v>
      </c>
      <c r="P1312">
        <v>120000</v>
      </c>
      <c r="Q1312" t="s">
        <v>47</v>
      </c>
      <c r="R1312">
        <v>0.14749999999999999</v>
      </c>
      <c r="S1312">
        <v>0.14749999999999999</v>
      </c>
      <c r="T1312" t="s">
        <v>44</v>
      </c>
      <c r="U1312">
        <v>45200</v>
      </c>
      <c r="V1312">
        <v>120000</v>
      </c>
      <c r="W1312" t="s">
        <v>42</v>
      </c>
      <c r="X1312" t="s">
        <v>42</v>
      </c>
      <c r="Y1312" t="s">
        <v>42</v>
      </c>
      <c r="Z1312">
        <v>9.1199999999999992</v>
      </c>
      <c r="AA1312">
        <v>0</v>
      </c>
      <c r="AB1312">
        <v>1</v>
      </c>
      <c r="AC1312">
        <v>2.5000000000000001E-4</v>
      </c>
      <c r="AD1312">
        <v>1</v>
      </c>
      <c r="AE1312" t="s">
        <v>44</v>
      </c>
      <c r="AF1312">
        <v>1E-4</v>
      </c>
      <c r="AG1312">
        <v>9.1200000000000005E-4</v>
      </c>
      <c r="AH1312">
        <v>1</v>
      </c>
      <c r="AI1312">
        <v>1</v>
      </c>
      <c r="AJ1312">
        <v>0.14623800000000001</v>
      </c>
      <c r="AK1312">
        <v>4.9240000000000004E-3</v>
      </c>
      <c r="AL1312">
        <v>0</v>
      </c>
      <c r="AN1312" s="4">
        <f t="shared" si="60"/>
        <v>0</v>
      </c>
      <c r="AO1312" s="4">
        <f t="shared" si="61"/>
        <v>0</v>
      </c>
      <c r="AQ1312">
        <f t="shared" si="62"/>
        <v>49.24</v>
      </c>
    </row>
    <row r="1313" spans="1:43" x14ac:dyDescent="0.25">
      <c r="A1313" t="s">
        <v>2668</v>
      </c>
      <c r="B1313">
        <v>9201884138</v>
      </c>
      <c r="C1313">
        <v>303927877</v>
      </c>
      <c r="D1313">
        <v>1</v>
      </c>
      <c r="E1313" t="s">
        <v>39</v>
      </c>
      <c r="F1313" t="s">
        <v>2669</v>
      </c>
      <c r="G1313" t="s">
        <v>41</v>
      </c>
      <c r="H1313" s="2">
        <v>45170</v>
      </c>
      <c r="I1313">
        <v>182500</v>
      </c>
      <c r="J1313" t="s">
        <v>42</v>
      </c>
      <c r="K1313" t="s">
        <v>42</v>
      </c>
      <c r="L1313">
        <v>182500</v>
      </c>
      <c r="M1313" t="s">
        <v>42</v>
      </c>
      <c r="N1313">
        <v>1559.99</v>
      </c>
      <c r="O1313">
        <v>0</v>
      </c>
      <c r="P1313">
        <v>182500</v>
      </c>
      <c r="Q1313" t="s">
        <v>43</v>
      </c>
      <c r="R1313">
        <v>9.7500000000000003E-2</v>
      </c>
      <c r="S1313">
        <v>0.1</v>
      </c>
      <c r="T1313" t="s">
        <v>44</v>
      </c>
      <c r="U1313">
        <v>45200</v>
      </c>
      <c r="V1313">
        <v>182500</v>
      </c>
      <c r="W1313" t="s">
        <v>42</v>
      </c>
      <c r="X1313" t="s">
        <v>42</v>
      </c>
      <c r="Y1313" t="s">
        <v>42</v>
      </c>
      <c r="Z1313">
        <v>80</v>
      </c>
      <c r="AA1313">
        <v>0</v>
      </c>
      <c r="AB1313">
        <v>1</v>
      </c>
      <c r="AC1313">
        <v>2.5000000000000001E-4</v>
      </c>
      <c r="AD1313">
        <v>1</v>
      </c>
      <c r="AE1313" t="s">
        <v>44</v>
      </c>
      <c r="AF1313" s="3">
        <v>6.5753424657534294E-5</v>
      </c>
      <c r="AG1313">
        <v>5.2602739726027399E-3</v>
      </c>
      <c r="AH1313">
        <v>1</v>
      </c>
      <c r="AI1313">
        <v>1</v>
      </c>
      <c r="AJ1313">
        <v>9.4684246575342496E-2</v>
      </c>
      <c r="AK1313">
        <v>0</v>
      </c>
      <c r="AL1313">
        <v>0</v>
      </c>
      <c r="AN1313" s="4">
        <f t="shared" si="60"/>
        <v>0</v>
      </c>
      <c r="AO1313" s="4">
        <f t="shared" si="61"/>
        <v>0</v>
      </c>
      <c r="AQ1313">
        <f t="shared" si="62"/>
        <v>0</v>
      </c>
    </row>
    <row r="1314" spans="1:43" x14ac:dyDescent="0.25">
      <c r="A1314" t="s">
        <v>2670</v>
      </c>
      <c r="B1314">
        <v>9202268208</v>
      </c>
      <c r="C1314">
        <v>303932024</v>
      </c>
      <c r="D1314">
        <v>1</v>
      </c>
      <c r="E1314" t="s">
        <v>39</v>
      </c>
      <c r="F1314" t="s">
        <v>2671</v>
      </c>
      <c r="G1314" t="s">
        <v>41</v>
      </c>
      <c r="H1314" s="2">
        <v>45170</v>
      </c>
      <c r="I1314">
        <v>104362.02</v>
      </c>
      <c r="J1314" t="s">
        <v>42</v>
      </c>
      <c r="K1314" t="s">
        <v>42</v>
      </c>
      <c r="L1314">
        <v>104362.02</v>
      </c>
      <c r="M1314" t="s">
        <v>42</v>
      </c>
      <c r="N1314">
        <v>942.88</v>
      </c>
      <c r="O1314">
        <v>1000</v>
      </c>
      <c r="P1314">
        <v>103362.02</v>
      </c>
      <c r="Q1314" t="s">
        <v>43</v>
      </c>
      <c r="R1314">
        <v>0.10375</v>
      </c>
      <c r="S1314">
        <v>0.10625</v>
      </c>
      <c r="T1314" t="s">
        <v>44</v>
      </c>
      <c r="U1314">
        <v>45231</v>
      </c>
      <c r="V1314">
        <v>103362.02</v>
      </c>
      <c r="W1314" t="s">
        <v>42</v>
      </c>
      <c r="X1314" t="s">
        <v>42</v>
      </c>
      <c r="Y1314" t="s">
        <v>42</v>
      </c>
      <c r="Z1314">
        <v>44.37</v>
      </c>
      <c r="AA1314">
        <v>0</v>
      </c>
      <c r="AB1314">
        <v>1</v>
      </c>
      <c r="AC1314">
        <v>2.5000000000000001E-4</v>
      </c>
      <c r="AD1314">
        <v>1</v>
      </c>
      <c r="AE1314" t="s">
        <v>44</v>
      </c>
      <c r="AF1314">
        <v>1.14984359252533E-4</v>
      </c>
      <c r="AG1314">
        <v>5.1018560200348697E-3</v>
      </c>
      <c r="AH1314">
        <v>1</v>
      </c>
      <c r="AI1314">
        <v>1</v>
      </c>
      <c r="AJ1314">
        <v>0.10088501564074701</v>
      </c>
      <c r="AK1314">
        <v>0</v>
      </c>
      <c r="AL1314">
        <v>0</v>
      </c>
      <c r="AN1314" s="4">
        <f t="shared" si="60"/>
        <v>1000</v>
      </c>
      <c r="AO1314" s="4">
        <f t="shared" si="61"/>
        <v>0</v>
      </c>
      <c r="AQ1314">
        <f t="shared" si="62"/>
        <v>0</v>
      </c>
    </row>
    <row r="1315" spans="1:43" x14ac:dyDescent="0.25">
      <c r="A1315" t="s">
        <v>2672</v>
      </c>
      <c r="B1315">
        <v>1032544409</v>
      </c>
      <c r="C1315">
        <v>303928799</v>
      </c>
      <c r="D1315">
        <v>1</v>
      </c>
      <c r="E1315" t="s">
        <v>39</v>
      </c>
      <c r="F1315" t="s">
        <v>2673</v>
      </c>
      <c r="G1315" t="s">
        <v>41</v>
      </c>
      <c r="H1315" s="2">
        <v>45170</v>
      </c>
      <c r="I1315">
        <v>25018.71</v>
      </c>
      <c r="J1315" t="s">
        <v>42</v>
      </c>
      <c r="K1315" t="s">
        <v>42</v>
      </c>
      <c r="L1315">
        <v>25018.71</v>
      </c>
      <c r="M1315" t="s">
        <v>42</v>
      </c>
      <c r="N1315">
        <v>31.35</v>
      </c>
      <c r="O1315">
        <v>0</v>
      </c>
      <c r="P1315">
        <v>25018.71</v>
      </c>
      <c r="Q1315" t="s">
        <v>47</v>
      </c>
      <c r="R1315">
        <v>0.11625000000000001</v>
      </c>
      <c r="S1315">
        <v>0.11625000000000001</v>
      </c>
      <c r="T1315" t="s">
        <v>44</v>
      </c>
      <c r="U1315">
        <v>45200</v>
      </c>
      <c r="V1315">
        <v>25018.71</v>
      </c>
      <c r="W1315" t="s">
        <v>42</v>
      </c>
      <c r="X1315" t="s">
        <v>42</v>
      </c>
      <c r="Y1315" t="s">
        <v>42</v>
      </c>
      <c r="Z1315">
        <v>9.1199999999999992</v>
      </c>
      <c r="AA1315">
        <v>0</v>
      </c>
      <c r="AB1315">
        <v>1</v>
      </c>
      <c r="AC1315">
        <v>2.5000000000000001E-4</v>
      </c>
      <c r="AD1315">
        <v>1</v>
      </c>
      <c r="AE1315" t="s">
        <v>44</v>
      </c>
      <c r="AF1315">
        <v>4.7964103664817299E-4</v>
      </c>
      <c r="AG1315">
        <v>4.37432625423133E-3</v>
      </c>
      <c r="AH1315">
        <v>1</v>
      </c>
      <c r="AI1315">
        <v>1</v>
      </c>
      <c r="AJ1315">
        <v>0.111146032709121</v>
      </c>
      <c r="AK1315">
        <v>4.63547281214739E-3</v>
      </c>
      <c r="AL1315">
        <v>0</v>
      </c>
      <c r="AN1315" s="4">
        <f t="shared" si="60"/>
        <v>0</v>
      </c>
      <c r="AO1315" s="4">
        <f t="shared" si="61"/>
        <v>0</v>
      </c>
      <c r="AQ1315">
        <f t="shared" si="62"/>
        <v>9.6644625000000008</v>
      </c>
    </row>
    <row r="1316" spans="1:43" x14ac:dyDescent="0.25">
      <c r="A1316" t="s">
        <v>2674</v>
      </c>
      <c r="B1316">
        <v>1032192385</v>
      </c>
      <c r="C1316">
        <v>303930044</v>
      </c>
      <c r="D1316">
        <v>1</v>
      </c>
      <c r="E1316" t="s">
        <v>39</v>
      </c>
      <c r="F1316" t="s">
        <v>2675</v>
      </c>
      <c r="G1316" t="s">
        <v>41</v>
      </c>
      <c r="H1316" s="2">
        <v>45170</v>
      </c>
      <c r="I1316">
        <v>61365.98</v>
      </c>
      <c r="J1316" t="s">
        <v>42</v>
      </c>
      <c r="K1316" t="s">
        <v>42</v>
      </c>
      <c r="L1316">
        <v>61365.98</v>
      </c>
      <c r="M1316" t="s">
        <v>42</v>
      </c>
      <c r="N1316">
        <v>514.67999999999995</v>
      </c>
      <c r="O1316">
        <v>0</v>
      </c>
      <c r="P1316">
        <v>61365.98</v>
      </c>
      <c r="Q1316" t="s">
        <v>47</v>
      </c>
      <c r="R1316">
        <v>0.10125000000000001</v>
      </c>
      <c r="S1316">
        <v>0.10125000000000001</v>
      </c>
      <c r="T1316" t="s">
        <v>44</v>
      </c>
      <c r="U1316">
        <v>45200</v>
      </c>
      <c r="V1316">
        <v>61365.98</v>
      </c>
      <c r="W1316" t="s">
        <v>42</v>
      </c>
      <c r="X1316" t="s">
        <v>42</v>
      </c>
      <c r="Y1316" t="s">
        <v>42</v>
      </c>
      <c r="Z1316">
        <v>9.1199999999999992</v>
      </c>
      <c r="AA1316">
        <v>0</v>
      </c>
      <c r="AB1316">
        <v>1</v>
      </c>
      <c r="AC1316">
        <v>2.5000000000000001E-4</v>
      </c>
      <c r="AD1316">
        <v>1</v>
      </c>
      <c r="AE1316" t="s">
        <v>44</v>
      </c>
      <c r="AF1316">
        <v>1.95548087067134E-4</v>
      </c>
      <c r="AG1316">
        <v>1.7833985540522601E-3</v>
      </c>
      <c r="AH1316">
        <v>1</v>
      </c>
      <c r="AI1316">
        <v>1</v>
      </c>
      <c r="AJ1316">
        <v>9.9021053358880604E-2</v>
      </c>
      <c r="AK1316">
        <v>4.8513834538289804E-3</v>
      </c>
      <c r="AL1316">
        <v>0</v>
      </c>
      <c r="AN1316" s="4">
        <f t="shared" si="60"/>
        <v>0</v>
      </c>
      <c r="AO1316" s="4">
        <f t="shared" si="61"/>
        <v>0</v>
      </c>
      <c r="AQ1316">
        <f t="shared" si="62"/>
        <v>24.809158333333347</v>
      </c>
    </row>
    <row r="1317" spans="1:43" x14ac:dyDescent="0.25">
      <c r="A1317" t="s">
        <v>2676</v>
      </c>
      <c r="B1317">
        <v>1032191548</v>
      </c>
      <c r="C1317">
        <v>303929579</v>
      </c>
      <c r="D1317">
        <v>1</v>
      </c>
      <c r="E1317" t="s">
        <v>39</v>
      </c>
      <c r="F1317" t="s">
        <v>2677</v>
      </c>
      <c r="G1317" t="s">
        <v>41</v>
      </c>
      <c r="H1317" s="2">
        <v>45170</v>
      </c>
      <c r="I1317">
        <v>149395.54</v>
      </c>
      <c r="J1317" t="s">
        <v>42</v>
      </c>
      <c r="K1317" t="s">
        <v>42</v>
      </c>
      <c r="L1317">
        <v>149395.54</v>
      </c>
      <c r="M1317" t="s">
        <v>42</v>
      </c>
      <c r="N1317">
        <v>1448.63</v>
      </c>
      <c r="O1317">
        <v>551.37</v>
      </c>
      <c r="P1317">
        <v>148844.17000000001</v>
      </c>
      <c r="Q1317" t="s">
        <v>47</v>
      </c>
      <c r="R1317">
        <v>0.11625000000000001</v>
      </c>
      <c r="S1317">
        <v>0.11625000000000001</v>
      </c>
      <c r="T1317" t="s">
        <v>44</v>
      </c>
      <c r="U1317">
        <v>45200</v>
      </c>
      <c r="V1317">
        <v>148844.17000000001</v>
      </c>
      <c r="W1317" t="s">
        <v>42</v>
      </c>
      <c r="X1317" t="s">
        <v>42</v>
      </c>
      <c r="Y1317" t="s">
        <v>42</v>
      </c>
      <c r="Z1317">
        <v>9.1199999999999992</v>
      </c>
      <c r="AA1317">
        <v>0</v>
      </c>
      <c r="AB1317">
        <v>1</v>
      </c>
      <c r="AC1317">
        <v>2.5000000000000001E-4</v>
      </c>
      <c r="AD1317">
        <v>1</v>
      </c>
      <c r="AE1317" t="s">
        <v>44</v>
      </c>
      <c r="AF1317" s="3">
        <v>8.0323683022933605E-5</v>
      </c>
      <c r="AG1317">
        <v>7.3255198916915404E-4</v>
      </c>
      <c r="AH1317">
        <v>1</v>
      </c>
      <c r="AI1317">
        <v>1</v>
      </c>
      <c r="AJ1317">
        <v>0.115187124327808</v>
      </c>
      <c r="AK1317">
        <v>4.9389540009025703E-3</v>
      </c>
      <c r="AL1317">
        <v>0</v>
      </c>
      <c r="AN1317" s="4">
        <f t="shared" si="60"/>
        <v>551.36999999999534</v>
      </c>
      <c r="AO1317" s="4">
        <f t="shared" si="61"/>
        <v>-4.6611603465862572E-12</v>
      </c>
      <c r="AQ1317">
        <f t="shared" si="62"/>
        <v>61.488141666666671</v>
      </c>
    </row>
    <row r="1318" spans="1:43" x14ac:dyDescent="0.25">
      <c r="A1318" t="s">
        <v>2678</v>
      </c>
      <c r="B1318">
        <v>9202450590</v>
      </c>
      <c r="C1318">
        <v>303944721</v>
      </c>
      <c r="D1318">
        <v>1</v>
      </c>
      <c r="E1318" t="s">
        <v>39</v>
      </c>
      <c r="F1318" t="s">
        <v>2679</v>
      </c>
      <c r="G1318" t="s">
        <v>41</v>
      </c>
      <c r="H1318" s="2">
        <v>45170</v>
      </c>
      <c r="I1318">
        <v>45000</v>
      </c>
      <c r="J1318" t="s">
        <v>42</v>
      </c>
      <c r="K1318" t="s">
        <v>42</v>
      </c>
      <c r="L1318">
        <v>45000</v>
      </c>
      <c r="M1318" t="s">
        <v>42</v>
      </c>
      <c r="N1318">
        <v>369.87</v>
      </c>
      <c r="O1318">
        <v>0</v>
      </c>
      <c r="P1318">
        <v>45000</v>
      </c>
      <c r="Q1318" t="s">
        <v>43</v>
      </c>
      <c r="R1318">
        <v>9.375E-2</v>
      </c>
      <c r="S1318">
        <v>9.6250000000000002E-2</v>
      </c>
      <c r="T1318" t="s">
        <v>44</v>
      </c>
      <c r="U1318">
        <v>45200</v>
      </c>
      <c r="V1318">
        <v>45000</v>
      </c>
      <c r="W1318" t="s">
        <v>42</v>
      </c>
      <c r="X1318" t="s">
        <v>42</v>
      </c>
      <c r="Y1318" t="s">
        <v>42</v>
      </c>
      <c r="Z1318">
        <v>19.73</v>
      </c>
      <c r="AA1318">
        <v>0</v>
      </c>
      <c r="AB1318">
        <v>1</v>
      </c>
      <c r="AC1318">
        <v>2.5000000000000001E-4</v>
      </c>
      <c r="AD1318">
        <v>1</v>
      </c>
      <c r="AE1318" t="s">
        <v>44</v>
      </c>
      <c r="AF1318">
        <v>2.66666666666667E-4</v>
      </c>
      <c r="AG1318">
        <v>5.2613333333333297E-3</v>
      </c>
      <c r="AH1318">
        <v>1</v>
      </c>
      <c r="AI1318">
        <v>1</v>
      </c>
      <c r="AJ1318">
        <v>9.0733333333333305E-2</v>
      </c>
      <c r="AK1318">
        <v>0</v>
      </c>
      <c r="AL1318">
        <v>0</v>
      </c>
      <c r="AN1318" s="4">
        <f t="shared" si="60"/>
        <v>0</v>
      </c>
      <c r="AO1318" s="4">
        <f t="shared" si="61"/>
        <v>0</v>
      </c>
      <c r="AQ1318">
        <f t="shared" si="62"/>
        <v>0</v>
      </c>
    </row>
    <row r="1319" spans="1:43" x14ac:dyDescent="0.25">
      <c r="A1319" t="s">
        <v>2680</v>
      </c>
      <c r="B1319">
        <v>1032528548</v>
      </c>
      <c r="C1319">
        <v>303930924</v>
      </c>
      <c r="D1319">
        <v>1</v>
      </c>
      <c r="E1319" t="s">
        <v>39</v>
      </c>
      <c r="F1319" t="s">
        <v>2681</v>
      </c>
      <c r="G1319" t="s">
        <v>41</v>
      </c>
      <c r="H1319" s="2">
        <v>45170</v>
      </c>
      <c r="I1319">
        <v>130000</v>
      </c>
      <c r="J1319" t="s">
        <v>42</v>
      </c>
      <c r="K1319" t="s">
        <v>42</v>
      </c>
      <c r="L1319">
        <v>130000</v>
      </c>
      <c r="M1319" t="s">
        <v>42</v>
      </c>
      <c r="N1319">
        <v>0</v>
      </c>
      <c r="O1319">
        <v>0</v>
      </c>
      <c r="P1319">
        <v>130000</v>
      </c>
      <c r="Q1319" t="s">
        <v>47</v>
      </c>
      <c r="R1319">
        <v>0.10875</v>
      </c>
      <c r="S1319">
        <v>0.10875</v>
      </c>
      <c r="T1319" t="s">
        <v>44</v>
      </c>
      <c r="U1319">
        <v>45200</v>
      </c>
      <c r="V1319">
        <v>130000</v>
      </c>
      <c r="W1319" t="s">
        <v>42</v>
      </c>
      <c r="X1319" t="s">
        <v>42</v>
      </c>
      <c r="Y1319" t="s">
        <v>42</v>
      </c>
      <c r="Z1319">
        <v>9.1199999999999992</v>
      </c>
      <c r="AA1319">
        <v>0</v>
      </c>
      <c r="AB1319">
        <v>1</v>
      </c>
      <c r="AC1319">
        <v>2.5000000000000001E-4</v>
      </c>
      <c r="AD1319">
        <v>1</v>
      </c>
      <c r="AE1319" t="s">
        <v>44</v>
      </c>
      <c r="AF1319" s="3">
        <v>9.2307692307692303E-5</v>
      </c>
      <c r="AG1319">
        <v>8.4184615384615396E-4</v>
      </c>
      <c r="AH1319">
        <v>1</v>
      </c>
      <c r="AI1319">
        <v>1</v>
      </c>
      <c r="AJ1319">
        <v>0.107565846153846</v>
      </c>
      <c r="AK1319">
        <v>4.9298461538461501E-3</v>
      </c>
      <c r="AL1319">
        <v>0</v>
      </c>
      <c r="AN1319" s="4">
        <f t="shared" si="60"/>
        <v>0</v>
      </c>
      <c r="AO1319" s="4">
        <f t="shared" si="61"/>
        <v>0</v>
      </c>
      <c r="AQ1319">
        <f t="shared" si="62"/>
        <v>53.406666666666631</v>
      </c>
    </row>
    <row r="1320" spans="1:43" x14ac:dyDescent="0.25">
      <c r="A1320" t="s">
        <v>2682</v>
      </c>
      <c r="B1320">
        <v>1032192071</v>
      </c>
      <c r="C1320">
        <v>303944879</v>
      </c>
      <c r="D1320">
        <v>1</v>
      </c>
      <c r="E1320" t="s">
        <v>39</v>
      </c>
      <c r="F1320" t="s">
        <v>2683</v>
      </c>
      <c r="G1320" t="s">
        <v>41</v>
      </c>
      <c r="H1320" s="2">
        <v>45170</v>
      </c>
      <c r="I1320">
        <v>29699.18</v>
      </c>
      <c r="J1320" t="s">
        <v>42</v>
      </c>
      <c r="K1320" t="s">
        <v>42</v>
      </c>
      <c r="L1320">
        <v>29699.18</v>
      </c>
      <c r="M1320" t="s">
        <v>42</v>
      </c>
      <c r="N1320">
        <v>337.48</v>
      </c>
      <c r="O1320">
        <v>0</v>
      </c>
      <c r="P1320">
        <v>29699.18</v>
      </c>
      <c r="Q1320" t="s">
        <v>47</v>
      </c>
      <c r="R1320">
        <v>0.13500000000000001</v>
      </c>
      <c r="S1320">
        <v>0.13500000000000001</v>
      </c>
      <c r="T1320" t="s">
        <v>44</v>
      </c>
      <c r="U1320">
        <v>45200</v>
      </c>
      <c r="V1320">
        <v>29699.18</v>
      </c>
      <c r="W1320" t="s">
        <v>42</v>
      </c>
      <c r="X1320" t="s">
        <v>42</v>
      </c>
      <c r="Y1320" t="s">
        <v>42</v>
      </c>
      <c r="Z1320">
        <v>9.1199999999999992</v>
      </c>
      <c r="AA1320">
        <v>0</v>
      </c>
      <c r="AB1320">
        <v>1</v>
      </c>
      <c r="AC1320">
        <v>2.5000000000000001E-4</v>
      </c>
      <c r="AD1320">
        <v>1</v>
      </c>
      <c r="AE1320" t="s">
        <v>44</v>
      </c>
      <c r="AF1320">
        <v>4.04051559672691E-4</v>
      </c>
      <c r="AG1320">
        <v>3.6849502242149398E-3</v>
      </c>
      <c r="AH1320">
        <v>1</v>
      </c>
      <c r="AI1320">
        <v>1</v>
      </c>
      <c r="AJ1320">
        <v>0.13066099821611199</v>
      </c>
      <c r="AK1320">
        <v>4.6929208146487501E-3</v>
      </c>
      <c r="AL1320">
        <v>0</v>
      </c>
      <c r="AN1320" s="4">
        <f t="shared" si="60"/>
        <v>0</v>
      </c>
      <c r="AO1320" s="4">
        <f t="shared" si="61"/>
        <v>0</v>
      </c>
      <c r="AQ1320">
        <f t="shared" si="62"/>
        <v>11.614658333333322</v>
      </c>
    </row>
    <row r="1321" spans="1:43" x14ac:dyDescent="0.25">
      <c r="A1321" t="s">
        <v>2684</v>
      </c>
      <c r="B1321">
        <v>1032544072</v>
      </c>
      <c r="C1321">
        <v>303945378</v>
      </c>
      <c r="D1321">
        <v>1</v>
      </c>
      <c r="E1321" t="s">
        <v>39</v>
      </c>
      <c r="F1321" t="s">
        <v>2685</v>
      </c>
      <c r="G1321" t="s">
        <v>41</v>
      </c>
      <c r="H1321" s="2">
        <v>45170</v>
      </c>
      <c r="I1321">
        <v>64200</v>
      </c>
      <c r="J1321" t="s">
        <v>42</v>
      </c>
      <c r="K1321" t="s">
        <v>42</v>
      </c>
      <c r="L1321">
        <v>64200</v>
      </c>
      <c r="M1321" t="s">
        <v>42</v>
      </c>
      <c r="N1321">
        <v>633.87</v>
      </c>
      <c r="O1321">
        <v>0</v>
      </c>
      <c r="P1321">
        <v>64200</v>
      </c>
      <c r="Q1321" t="s">
        <v>47</v>
      </c>
      <c r="R1321">
        <v>0.11874999999999999</v>
      </c>
      <c r="S1321">
        <v>0.11874999999999999</v>
      </c>
      <c r="T1321" t="s">
        <v>44</v>
      </c>
      <c r="U1321">
        <v>45200</v>
      </c>
      <c r="V1321">
        <v>64200</v>
      </c>
      <c r="W1321" t="s">
        <v>42</v>
      </c>
      <c r="X1321" t="s">
        <v>42</v>
      </c>
      <c r="Y1321" t="s">
        <v>42</v>
      </c>
      <c r="Z1321">
        <v>9.1199999999999992</v>
      </c>
      <c r="AA1321">
        <v>0</v>
      </c>
      <c r="AB1321">
        <v>1</v>
      </c>
      <c r="AC1321">
        <v>2.5000000000000001E-4</v>
      </c>
      <c r="AD1321">
        <v>1</v>
      </c>
      <c r="AE1321" t="s">
        <v>44</v>
      </c>
      <c r="AF1321">
        <v>1.8691588785046701E-4</v>
      </c>
      <c r="AG1321">
        <v>1.70467289719626E-3</v>
      </c>
      <c r="AH1321">
        <v>1</v>
      </c>
      <c r="AI1321">
        <v>1</v>
      </c>
      <c r="AJ1321">
        <v>0.11660841121495299</v>
      </c>
      <c r="AK1321">
        <v>4.8579439252336397E-3</v>
      </c>
      <c r="AL1321">
        <v>0</v>
      </c>
      <c r="AN1321" s="4">
        <f t="shared" si="60"/>
        <v>0</v>
      </c>
      <c r="AO1321" s="4">
        <f t="shared" si="61"/>
        <v>0</v>
      </c>
      <c r="AQ1321">
        <f t="shared" si="62"/>
        <v>25.98999999999997</v>
      </c>
    </row>
    <row r="1322" spans="1:43" x14ac:dyDescent="0.25">
      <c r="A1322" t="s">
        <v>2686</v>
      </c>
      <c r="B1322">
        <v>1032192327</v>
      </c>
      <c r="C1322">
        <v>303945381</v>
      </c>
      <c r="D1322">
        <v>1</v>
      </c>
      <c r="E1322" t="s">
        <v>39</v>
      </c>
      <c r="F1322" t="s">
        <v>2687</v>
      </c>
      <c r="G1322" t="s">
        <v>41</v>
      </c>
      <c r="H1322" s="2">
        <v>45170</v>
      </c>
      <c r="I1322">
        <v>44589.57</v>
      </c>
      <c r="J1322" t="s">
        <v>42</v>
      </c>
      <c r="K1322" t="s">
        <v>42</v>
      </c>
      <c r="L1322">
        <v>44589.57</v>
      </c>
      <c r="M1322" t="s">
        <v>42</v>
      </c>
      <c r="N1322">
        <v>383.48</v>
      </c>
      <c r="O1322">
        <v>116.52</v>
      </c>
      <c r="P1322">
        <v>44473.05</v>
      </c>
      <c r="Q1322" t="s">
        <v>47</v>
      </c>
      <c r="R1322">
        <v>0.10375</v>
      </c>
      <c r="S1322">
        <v>0.10375</v>
      </c>
      <c r="T1322" t="s">
        <v>44</v>
      </c>
      <c r="U1322">
        <v>45200</v>
      </c>
      <c r="V1322">
        <v>44473.05</v>
      </c>
      <c r="W1322" t="s">
        <v>42</v>
      </c>
      <c r="X1322" t="s">
        <v>42</v>
      </c>
      <c r="Y1322" t="s">
        <v>42</v>
      </c>
      <c r="Z1322">
        <v>9.1199999999999992</v>
      </c>
      <c r="AA1322">
        <v>0</v>
      </c>
      <c r="AB1322">
        <v>1</v>
      </c>
      <c r="AC1322">
        <v>2.5000000000000001E-4</v>
      </c>
      <c r="AD1322">
        <v>1</v>
      </c>
      <c r="AE1322" t="s">
        <v>44</v>
      </c>
      <c r="AF1322">
        <v>2.6912123171405299E-4</v>
      </c>
      <c r="AG1322">
        <v>2.4543856332321702E-3</v>
      </c>
      <c r="AH1322">
        <v>1</v>
      </c>
      <c r="AI1322">
        <v>1</v>
      </c>
      <c r="AJ1322">
        <v>0.100776493135054</v>
      </c>
      <c r="AK1322">
        <v>4.7954678638973203E-3</v>
      </c>
      <c r="AL1322">
        <v>0</v>
      </c>
      <c r="AN1322" s="4">
        <f t="shared" si="60"/>
        <v>116.5199999999968</v>
      </c>
      <c r="AO1322" s="4">
        <f t="shared" si="61"/>
        <v>-3.1974423109204508E-12</v>
      </c>
      <c r="AQ1322">
        <f t="shared" si="62"/>
        <v>17.818987500000002</v>
      </c>
    </row>
    <row r="1323" spans="1:43" x14ac:dyDescent="0.25">
      <c r="A1323" t="s">
        <v>2688</v>
      </c>
      <c r="B1323">
        <v>1032544551</v>
      </c>
      <c r="C1323">
        <v>303945567</v>
      </c>
      <c r="D1323">
        <v>1</v>
      </c>
      <c r="E1323" t="s">
        <v>39</v>
      </c>
      <c r="F1323" t="s">
        <v>2689</v>
      </c>
      <c r="G1323" t="s">
        <v>41</v>
      </c>
      <c r="H1323" s="2">
        <v>45170</v>
      </c>
      <c r="I1323">
        <v>130000</v>
      </c>
      <c r="J1323" t="s">
        <v>42</v>
      </c>
      <c r="K1323" t="s">
        <v>42</v>
      </c>
      <c r="L1323">
        <v>130000</v>
      </c>
      <c r="M1323" t="s">
        <v>42</v>
      </c>
      <c r="N1323">
        <v>1518.15</v>
      </c>
      <c r="O1323">
        <v>0</v>
      </c>
      <c r="P1323">
        <v>130000</v>
      </c>
      <c r="Q1323" t="s">
        <v>47</v>
      </c>
      <c r="R1323">
        <v>0.14000000000000001</v>
      </c>
      <c r="S1323">
        <v>0.14000000000000001</v>
      </c>
      <c r="T1323" t="s">
        <v>44</v>
      </c>
      <c r="U1323">
        <v>45200</v>
      </c>
      <c r="V1323">
        <v>130000</v>
      </c>
      <c r="W1323" t="s">
        <v>42</v>
      </c>
      <c r="X1323" t="s">
        <v>42</v>
      </c>
      <c r="Y1323" t="s">
        <v>42</v>
      </c>
      <c r="Z1323">
        <v>9.1199999999999992</v>
      </c>
      <c r="AA1323">
        <v>0</v>
      </c>
      <c r="AB1323">
        <v>1</v>
      </c>
      <c r="AC1323">
        <v>2.5000000000000001E-4</v>
      </c>
      <c r="AD1323">
        <v>1</v>
      </c>
      <c r="AE1323" t="s">
        <v>44</v>
      </c>
      <c r="AF1323" s="3">
        <v>9.2307692307692303E-5</v>
      </c>
      <c r="AG1323">
        <v>8.4184615384615396E-4</v>
      </c>
      <c r="AH1323">
        <v>1</v>
      </c>
      <c r="AI1323">
        <v>1</v>
      </c>
      <c r="AJ1323">
        <v>0.13881584615384601</v>
      </c>
      <c r="AK1323">
        <v>4.9298461538461501E-3</v>
      </c>
      <c r="AL1323">
        <v>0</v>
      </c>
      <c r="AN1323" s="4">
        <f t="shared" si="60"/>
        <v>0</v>
      </c>
      <c r="AO1323" s="4">
        <f t="shared" si="61"/>
        <v>0</v>
      </c>
      <c r="AQ1323">
        <f t="shared" si="62"/>
        <v>53.406666666666631</v>
      </c>
    </row>
    <row r="1324" spans="1:43" x14ac:dyDescent="0.25">
      <c r="A1324" t="s">
        <v>2690</v>
      </c>
      <c r="B1324">
        <v>1032192592</v>
      </c>
      <c r="C1324">
        <v>303945577</v>
      </c>
      <c r="D1324">
        <v>1</v>
      </c>
      <c r="E1324" t="s">
        <v>39</v>
      </c>
      <c r="F1324" t="s">
        <v>2691</v>
      </c>
      <c r="G1324" t="s">
        <v>41</v>
      </c>
      <c r="H1324" s="2">
        <v>45170</v>
      </c>
      <c r="I1324">
        <v>105000</v>
      </c>
      <c r="J1324" t="s">
        <v>42</v>
      </c>
      <c r="K1324" t="s">
        <v>42</v>
      </c>
      <c r="L1324">
        <v>105000</v>
      </c>
      <c r="M1324" t="s">
        <v>42</v>
      </c>
      <c r="N1324">
        <v>958.66</v>
      </c>
      <c r="O1324">
        <v>0</v>
      </c>
      <c r="P1324">
        <v>105000</v>
      </c>
      <c r="Q1324" t="s">
        <v>47</v>
      </c>
      <c r="R1324">
        <v>0.11</v>
      </c>
      <c r="S1324">
        <v>0.11</v>
      </c>
      <c r="T1324" t="s">
        <v>44</v>
      </c>
      <c r="U1324">
        <v>45200</v>
      </c>
      <c r="V1324">
        <v>105000</v>
      </c>
      <c r="W1324" t="s">
        <v>42</v>
      </c>
      <c r="X1324" t="s">
        <v>42</v>
      </c>
      <c r="Y1324" t="s">
        <v>42</v>
      </c>
      <c r="Z1324">
        <v>9.1199999999999992</v>
      </c>
      <c r="AA1324">
        <v>0</v>
      </c>
      <c r="AB1324">
        <v>1</v>
      </c>
      <c r="AC1324">
        <v>2.5000000000000001E-4</v>
      </c>
      <c r="AD1324">
        <v>1</v>
      </c>
      <c r="AE1324" t="s">
        <v>44</v>
      </c>
      <c r="AF1324">
        <v>1.14285714285714E-4</v>
      </c>
      <c r="AG1324">
        <v>1.04228571428571E-3</v>
      </c>
      <c r="AH1324">
        <v>1</v>
      </c>
      <c r="AI1324">
        <v>1</v>
      </c>
      <c r="AJ1324">
        <v>0.10859342857142899</v>
      </c>
      <c r="AK1324">
        <v>4.9131428571428598E-3</v>
      </c>
      <c r="AL1324">
        <v>0</v>
      </c>
      <c r="AN1324" s="4">
        <f t="shared" si="60"/>
        <v>0</v>
      </c>
      <c r="AO1324" s="4">
        <f t="shared" si="61"/>
        <v>0</v>
      </c>
      <c r="AQ1324">
        <f t="shared" si="62"/>
        <v>42.99000000000003</v>
      </c>
    </row>
    <row r="1325" spans="1:43" x14ac:dyDescent="0.25">
      <c r="A1325" t="s">
        <v>2692</v>
      </c>
      <c r="B1325">
        <v>1032544302</v>
      </c>
      <c r="C1325">
        <v>303931827</v>
      </c>
      <c r="D1325">
        <v>1</v>
      </c>
      <c r="E1325" t="s">
        <v>39</v>
      </c>
      <c r="F1325" t="s">
        <v>2693</v>
      </c>
      <c r="G1325" t="s">
        <v>41</v>
      </c>
      <c r="H1325" s="2">
        <v>45170</v>
      </c>
      <c r="I1325">
        <v>88458.18</v>
      </c>
      <c r="J1325" t="s">
        <v>42</v>
      </c>
      <c r="K1325" t="s">
        <v>42</v>
      </c>
      <c r="L1325">
        <v>88458.18</v>
      </c>
      <c r="M1325" t="s">
        <v>42</v>
      </c>
      <c r="N1325">
        <v>0</v>
      </c>
      <c r="O1325">
        <v>0</v>
      </c>
      <c r="P1325">
        <v>88458.18</v>
      </c>
      <c r="Q1325" t="s">
        <v>47</v>
      </c>
      <c r="R1325">
        <v>0.1125</v>
      </c>
      <c r="S1325">
        <v>0.1125</v>
      </c>
      <c r="T1325" t="s">
        <v>44</v>
      </c>
      <c r="U1325">
        <v>45200</v>
      </c>
      <c r="V1325">
        <v>88458.18</v>
      </c>
      <c r="W1325" t="s">
        <v>42</v>
      </c>
      <c r="X1325" t="s">
        <v>42</v>
      </c>
      <c r="Y1325" t="s">
        <v>42</v>
      </c>
      <c r="Z1325">
        <v>9.1199999999999992</v>
      </c>
      <c r="AA1325">
        <v>0</v>
      </c>
      <c r="AB1325">
        <v>1</v>
      </c>
      <c r="AC1325">
        <v>2.5000000000000001E-4</v>
      </c>
      <c r="AD1325">
        <v>1</v>
      </c>
      <c r="AE1325" t="s">
        <v>44</v>
      </c>
      <c r="AF1325">
        <v>1.35657324172846E-4</v>
      </c>
      <c r="AG1325">
        <v>1.2371947964563599E-3</v>
      </c>
      <c r="AH1325">
        <v>1</v>
      </c>
      <c r="AI1325">
        <v>1</v>
      </c>
      <c r="AJ1325">
        <v>0.110877147879371</v>
      </c>
      <c r="AK1325">
        <v>4.89690043362864E-3</v>
      </c>
      <c r="AL1325">
        <v>0</v>
      </c>
      <c r="AN1325" s="4">
        <f t="shared" si="60"/>
        <v>0</v>
      </c>
      <c r="AO1325" s="4">
        <f t="shared" si="61"/>
        <v>0</v>
      </c>
      <c r="AQ1325">
        <f t="shared" si="62"/>
        <v>36.09757500000002</v>
      </c>
    </row>
    <row r="1326" spans="1:43" x14ac:dyDescent="0.25">
      <c r="A1326" t="s">
        <v>2694</v>
      </c>
      <c r="B1326">
        <v>9202369048</v>
      </c>
      <c r="C1326">
        <v>303945353</v>
      </c>
      <c r="D1326">
        <v>1</v>
      </c>
      <c r="E1326" t="s">
        <v>39</v>
      </c>
      <c r="F1326" t="s">
        <v>2695</v>
      </c>
      <c r="G1326" t="s">
        <v>41</v>
      </c>
      <c r="H1326" s="2">
        <v>45170</v>
      </c>
      <c r="I1326">
        <v>14021.11</v>
      </c>
      <c r="J1326" t="s">
        <v>42</v>
      </c>
      <c r="K1326" t="s">
        <v>42</v>
      </c>
      <c r="L1326">
        <v>14021.11</v>
      </c>
      <c r="M1326" t="s">
        <v>42</v>
      </c>
      <c r="N1326">
        <v>107.51</v>
      </c>
      <c r="O1326">
        <v>692.49</v>
      </c>
      <c r="P1326">
        <v>13328.62</v>
      </c>
      <c r="Q1326" t="s">
        <v>43</v>
      </c>
      <c r="R1326">
        <v>8.7499999999999994E-2</v>
      </c>
      <c r="S1326">
        <v>0.09</v>
      </c>
      <c r="T1326" t="s">
        <v>44</v>
      </c>
      <c r="U1326">
        <v>45231</v>
      </c>
      <c r="V1326">
        <v>13328.62</v>
      </c>
      <c r="W1326" t="s">
        <v>42</v>
      </c>
      <c r="X1326" t="s">
        <v>42</v>
      </c>
      <c r="Y1326" t="s">
        <v>42</v>
      </c>
      <c r="Z1326">
        <v>5.97</v>
      </c>
      <c r="AA1326">
        <v>0</v>
      </c>
      <c r="AB1326">
        <v>1</v>
      </c>
      <c r="AC1326">
        <v>2.5000000000000001E-4</v>
      </c>
      <c r="AD1326">
        <v>1</v>
      </c>
      <c r="AE1326" t="s">
        <v>44</v>
      </c>
      <c r="AF1326">
        <v>8.5585235405756001E-4</v>
      </c>
      <c r="AG1326">
        <v>5.1094385537236303E-3</v>
      </c>
      <c r="AH1326">
        <v>1</v>
      </c>
      <c r="AI1326">
        <v>1</v>
      </c>
      <c r="AJ1326">
        <v>8.3894147645942399E-2</v>
      </c>
      <c r="AK1326">
        <v>0</v>
      </c>
      <c r="AL1326">
        <v>0</v>
      </c>
      <c r="AN1326" s="4">
        <f t="shared" si="60"/>
        <v>692.48999999999978</v>
      </c>
      <c r="AO1326" s="4">
        <f t="shared" si="61"/>
        <v>0</v>
      </c>
      <c r="AQ1326">
        <f t="shared" si="62"/>
        <v>0</v>
      </c>
    </row>
    <row r="1327" spans="1:43" x14ac:dyDescent="0.25">
      <c r="A1327" t="s">
        <v>2696</v>
      </c>
      <c r="B1327">
        <v>1031447413</v>
      </c>
      <c r="C1327">
        <v>303945457</v>
      </c>
      <c r="D1327">
        <v>1</v>
      </c>
      <c r="E1327" t="s">
        <v>39</v>
      </c>
      <c r="F1327" t="s">
        <v>2697</v>
      </c>
      <c r="G1327" t="s">
        <v>41</v>
      </c>
      <c r="H1327" s="2">
        <v>45170</v>
      </c>
      <c r="I1327">
        <v>299705.44</v>
      </c>
      <c r="J1327" t="s">
        <v>42</v>
      </c>
      <c r="K1327" t="s">
        <v>42</v>
      </c>
      <c r="L1327">
        <v>299705.44</v>
      </c>
      <c r="M1327" t="s">
        <v>42</v>
      </c>
      <c r="N1327">
        <v>2313.5</v>
      </c>
      <c r="O1327">
        <v>0</v>
      </c>
      <c r="P1327">
        <v>299705.44</v>
      </c>
      <c r="Q1327" t="s">
        <v>47</v>
      </c>
      <c r="R1327">
        <v>0.10625</v>
      </c>
      <c r="S1327">
        <v>0.10625</v>
      </c>
      <c r="T1327" t="s">
        <v>44</v>
      </c>
      <c r="U1327">
        <v>45231</v>
      </c>
      <c r="V1327">
        <v>299705.44</v>
      </c>
      <c r="W1327" t="s">
        <v>42</v>
      </c>
      <c r="X1327" t="s">
        <v>42</v>
      </c>
      <c r="Y1327" t="s">
        <v>42</v>
      </c>
      <c r="Z1327">
        <v>9.1199999999999992</v>
      </c>
      <c r="AA1327">
        <v>0</v>
      </c>
      <c r="AB1327">
        <v>1</v>
      </c>
      <c r="AC1327">
        <v>2.5000000000000001E-4</v>
      </c>
      <c r="AD1327">
        <v>1</v>
      </c>
      <c r="AE1327" t="s">
        <v>44</v>
      </c>
      <c r="AF1327" s="3">
        <v>4.00393132670531E-5</v>
      </c>
      <c r="AG1327">
        <v>3.6515853699552501E-4</v>
      </c>
      <c r="AH1327">
        <v>1</v>
      </c>
      <c r="AI1327">
        <v>1</v>
      </c>
      <c r="AJ1327">
        <v>0.105594802149737</v>
      </c>
      <c r="AK1327">
        <v>4.9695701219170402E-3</v>
      </c>
      <c r="AL1327">
        <v>0</v>
      </c>
      <c r="AN1327" s="4">
        <f t="shared" si="60"/>
        <v>0</v>
      </c>
      <c r="AO1327" s="4">
        <f t="shared" si="61"/>
        <v>0</v>
      </c>
      <c r="AQ1327">
        <f t="shared" si="62"/>
        <v>124.11726666666668</v>
      </c>
    </row>
    <row r="1328" spans="1:43" x14ac:dyDescent="0.25">
      <c r="A1328" t="s">
        <v>2698</v>
      </c>
      <c r="B1328">
        <v>1032192356</v>
      </c>
      <c r="C1328">
        <v>303946126</v>
      </c>
      <c r="D1328">
        <v>1</v>
      </c>
      <c r="E1328" t="s">
        <v>39</v>
      </c>
      <c r="F1328" t="s">
        <v>2699</v>
      </c>
      <c r="G1328" t="s">
        <v>41</v>
      </c>
      <c r="H1328" s="2">
        <v>45170</v>
      </c>
      <c r="I1328">
        <v>106384.74</v>
      </c>
      <c r="J1328" t="s">
        <v>42</v>
      </c>
      <c r="K1328" t="s">
        <v>42</v>
      </c>
      <c r="L1328">
        <v>106384.74</v>
      </c>
      <c r="M1328" t="s">
        <v>42</v>
      </c>
      <c r="N1328">
        <v>0</v>
      </c>
      <c r="O1328">
        <v>0</v>
      </c>
      <c r="P1328">
        <v>106384.74</v>
      </c>
      <c r="Q1328" t="s">
        <v>47</v>
      </c>
      <c r="R1328">
        <v>0.10125000000000001</v>
      </c>
      <c r="S1328">
        <v>0.10125000000000001</v>
      </c>
      <c r="T1328" t="s">
        <v>44</v>
      </c>
      <c r="U1328">
        <v>45200</v>
      </c>
      <c r="V1328">
        <v>106384.74</v>
      </c>
      <c r="W1328" t="s">
        <v>42</v>
      </c>
      <c r="X1328" t="s">
        <v>42</v>
      </c>
      <c r="Y1328" t="s">
        <v>42</v>
      </c>
      <c r="Z1328">
        <v>9.1199999999999992</v>
      </c>
      <c r="AA1328">
        <v>0</v>
      </c>
      <c r="AB1328">
        <v>1</v>
      </c>
      <c r="AC1328">
        <v>2.5000000000000001E-4</v>
      </c>
      <c r="AD1328">
        <v>1</v>
      </c>
      <c r="AE1328" t="s">
        <v>44</v>
      </c>
      <c r="AF1328">
        <v>1.1279813251411801E-4</v>
      </c>
      <c r="AG1328">
        <v>1.0287189685287601E-3</v>
      </c>
      <c r="AH1328">
        <v>1</v>
      </c>
      <c r="AI1328">
        <v>1</v>
      </c>
      <c r="AJ1328">
        <v>9.9858482898957102E-2</v>
      </c>
      <c r="AK1328">
        <v>4.9142734192892702E-3</v>
      </c>
      <c r="AL1328">
        <v>0</v>
      </c>
      <c r="AN1328" s="4">
        <f t="shared" si="60"/>
        <v>0</v>
      </c>
      <c r="AO1328" s="4">
        <f t="shared" si="61"/>
        <v>0</v>
      </c>
      <c r="AQ1328">
        <f t="shared" si="62"/>
        <v>43.566975000000006</v>
      </c>
    </row>
    <row r="1329" spans="1:43" x14ac:dyDescent="0.25">
      <c r="A1329" t="s">
        <v>2700</v>
      </c>
      <c r="B1329">
        <v>1032192369</v>
      </c>
      <c r="C1329">
        <v>303946204</v>
      </c>
      <c r="D1329">
        <v>1</v>
      </c>
      <c r="E1329" t="s">
        <v>39</v>
      </c>
      <c r="F1329" t="s">
        <v>2701</v>
      </c>
      <c r="G1329" t="s">
        <v>41</v>
      </c>
      <c r="H1329" s="2">
        <v>45170</v>
      </c>
      <c r="I1329">
        <v>198507.79</v>
      </c>
      <c r="J1329" t="s">
        <v>42</v>
      </c>
      <c r="K1329" t="s">
        <v>42</v>
      </c>
      <c r="L1329">
        <v>198507.79</v>
      </c>
      <c r="M1329" t="s">
        <v>42</v>
      </c>
      <c r="N1329">
        <v>1731.02</v>
      </c>
      <c r="O1329">
        <v>268.98</v>
      </c>
      <c r="P1329">
        <v>198238.81</v>
      </c>
      <c r="Q1329" t="s">
        <v>47</v>
      </c>
      <c r="R1329">
        <v>0.105</v>
      </c>
      <c r="S1329">
        <v>0.105</v>
      </c>
      <c r="T1329" t="s">
        <v>44</v>
      </c>
      <c r="U1329">
        <v>45200</v>
      </c>
      <c r="V1329">
        <v>198238.81</v>
      </c>
      <c r="W1329" t="s">
        <v>42</v>
      </c>
      <c r="X1329" t="s">
        <v>42</v>
      </c>
      <c r="Y1329" t="s">
        <v>42</v>
      </c>
      <c r="Z1329">
        <v>9.1199999999999992</v>
      </c>
      <c r="AA1329">
        <v>0</v>
      </c>
      <c r="AB1329">
        <v>1</v>
      </c>
      <c r="AC1329">
        <v>2.5000000000000001E-4</v>
      </c>
      <c r="AD1329">
        <v>1</v>
      </c>
      <c r="AE1329" t="s">
        <v>44</v>
      </c>
      <c r="AF1329" s="3">
        <v>6.04510281435303E-5</v>
      </c>
      <c r="AG1329">
        <v>5.5131337666899601E-4</v>
      </c>
      <c r="AH1329">
        <v>1</v>
      </c>
      <c r="AI1329">
        <v>1</v>
      </c>
      <c r="AJ1329">
        <v>0.10413823559518701</v>
      </c>
      <c r="AK1329">
        <v>4.9540572186109197E-3</v>
      </c>
      <c r="AL1329">
        <v>0</v>
      </c>
      <c r="AN1329" s="4">
        <f t="shared" si="60"/>
        <v>268.98000000001048</v>
      </c>
      <c r="AO1329" s="4">
        <f t="shared" si="61"/>
        <v>1.0459189070388675E-11</v>
      </c>
      <c r="AQ1329">
        <f t="shared" si="62"/>
        <v>81.951579166666718</v>
      </c>
    </row>
    <row r="1330" spans="1:43" x14ac:dyDescent="0.25">
      <c r="A1330" t="s">
        <v>2702</v>
      </c>
      <c r="B1330">
        <v>9202625548</v>
      </c>
      <c r="C1330">
        <v>303946828</v>
      </c>
      <c r="D1330">
        <v>1</v>
      </c>
      <c r="E1330" t="s">
        <v>39</v>
      </c>
      <c r="F1330" t="s">
        <v>2703</v>
      </c>
      <c r="G1330" t="s">
        <v>41</v>
      </c>
      <c r="H1330" s="2">
        <v>45170</v>
      </c>
      <c r="I1330">
        <v>50000</v>
      </c>
      <c r="J1330" t="s">
        <v>42</v>
      </c>
      <c r="K1330" t="s">
        <v>42</v>
      </c>
      <c r="L1330">
        <v>50000</v>
      </c>
      <c r="M1330" t="s">
        <v>42</v>
      </c>
      <c r="N1330">
        <v>389.04</v>
      </c>
      <c r="O1330">
        <v>0</v>
      </c>
      <c r="P1330">
        <v>50000</v>
      </c>
      <c r="Q1330" t="s">
        <v>43</v>
      </c>
      <c r="R1330">
        <v>8.8749999999999996E-2</v>
      </c>
      <c r="S1330">
        <v>9.1249999999999998E-2</v>
      </c>
      <c r="T1330" t="s">
        <v>44</v>
      </c>
      <c r="U1330">
        <v>45200</v>
      </c>
      <c r="V1330">
        <v>50000</v>
      </c>
      <c r="W1330" t="s">
        <v>42</v>
      </c>
      <c r="X1330" t="s">
        <v>42</v>
      </c>
      <c r="Y1330" t="s">
        <v>42</v>
      </c>
      <c r="Z1330">
        <v>21.92</v>
      </c>
      <c r="AA1330">
        <v>0</v>
      </c>
      <c r="AB1330">
        <v>1</v>
      </c>
      <c r="AC1330">
        <v>2.5000000000000001E-4</v>
      </c>
      <c r="AD1330">
        <v>1</v>
      </c>
      <c r="AE1330" t="s">
        <v>44</v>
      </c>
      <c r="AF1330">
        <v>2.4000000000000001E-4</v>
      </c>
      <c r="AG1330">
        <v>5.2608000000000004E-3</v>
      </c>
      <c r="AH1330">
        <v>1</v>
      </c>
      <c r="AI1330">
        <v>1</v>
      </c>
      <c r="AJ1330">
        <v>8.5760000000000003E-2</v>
      </c>
      <c r="AK1330">
        <v>0</v>
      </c>
      <c r="AL1330">
        <v>0</v>
      </c>
      <c r="AN1330" s="4">
        <f t="shared" si="60"/>
        <v>0</v>
      </c>
      <c r="AO1330" s="4">
        <f t="shared" si="61"/>
        <v>0</v>
      </c>
      <c r="AQ1330">
        <f t="shared" si="62"/>
        <v>0</v>
      </c>
    </row>
    <row r="1331" spans="1:43" x14ac:dyDescent="0.25">
      <c r="A1331" t="s">
        <v>2704</v>
      </c>
      <c r="B1331">
        <v>1032529055</v>
      </c>
      <c r="C1331">
        <v>303946863</v>
      </c>
      <c r="D1331">
        <v>1</v>
      </c>
      <c r="E1331" t="s">
        <v>39</v>
      </c>
      <c r="F1331" t="s">
        <v>2705</v>
      </c>
      <c r="G1331" t="s">
        <v>41</v>
      </c>
      <c r="H1331" s="2">
        <v>45170</v>
      </c>
      <c r="I1331">
        <v>166651.76999999999</v>
      </c>
      <c r="J1331" t="s">
        <v>42</v>
      </c>
      <c r="K1331" t="s">
        <v>42</v>
      </c>
      <c r="L1331">
        <v>166651.76999999999</v>
      </c>
      <c r="M1331" t="s">
        <v>42</v>
      </c>
      <c r="N1331">
        <v>1525.91</v>
      </c>
      <c r="O1331">
        <v>0</v>
      </c>
      <c r="P1331">
        <v>166651.76999999999</v>
      </c>
      <c r="Q1331" t="s">
        <v>47</v>
      </c>
      <c r="R1331">
        <v>0.1</v>
      </c>
      <c r="S1331">
        <v>0.1</v>
      </c>
      <c r="T1331" t="s">
        <v>44</v>
      </c>
      <c r="U1331">
        <v>45231</v>
      </c>
      <c r="V1331">
        <v>166651.76999999999</v>
      </c>
      <c r="W1331" t="s">
        <v>42</v>
      </c>
      <c r="X1331" t="s">
        <v>42</v>
      </c>
      <c r="Y1331" t="s">
        <v>42</v>
      </c>
      <c r="Z1331">
        <v>9.1199999999999992</v>
      </c>
      <c r="AA1331">
        <v>0</v>
      </c>
      <c r="AB1331">
        <v>1</v>
      </c>
      <c r="AC1331">
        <v>2.5000000000000001E-4</v>
      </c>
      <c r="AD1331">
        <v>1</v>
      </c>
      <c r="AE1331" t="s">
        <v>44</v>
      </c>
      <c r="AF1331" s="3">
        <v>7.2006435935243905E-5</v>
      </c>
      <c r="AG1331">
        <v>6.5669869572942399E-4</v>
      </c>
      <c r="AH1331">
        <v>1</v>
      </c>
      <c r="AI1331">
        <v>1</v>
      </c>
      <c r="AJ1331">
        <v>9.9021294868335302E-2</v>
      </c>
      <c r="AK1331">
        <v>4.9452751086892103E-3</v>
      </c>
      <c r="AL1331">
        <v>0</v>
      </c>
      <c r="AN1331" s="4">
        <f t="shared" si="60"/>
        <v>0</v>
      </c>
      <c r="AO1331" s="4">
        <f t="shared" si="61"/>
        <v>0</v>
      </c>
      <c r="AQ1331">
        <f t="shared" si="62"/>
        <v>68.678237499999938</v>
      </c>
    </row>
    <row r="1332" spans="1:43" x14ac:dyDescent="0.25">
      <c r="A1332" t="s">
        <v>2706</v>
      </c>
      <c r="B1332">
        <v>9202853173</v>
      </c>
      <c r="C1332">
        <v>303947538</v>
      </c>
      <c r="D1332">
        <v>1</v>
      </c>
      <c r="E1332" t="s">
        <v>39</v>
      </c>
      <c r="F1332" t="s">
        <v>2707</v>
      </c>
      <c r="G1332" t="s">
        <v>41</v>
      </c>
      <c r="H1332" s="2">
        <v>45170</v>
      </c>
      <c r="I1332">
        <v>13706.04</v>
      </c>
      <c r="J1332" t="s">
        <v>42</v>
      </c>
      <c r="K1332" t="s">
        <v>42</v>
      </c>
      <c r="L1332">
        <v>13706.04</v>
      </c>
      <c r="M1332" t="s">
        <v>42</v>
      </c>
      <c r="N1332">
        <v>114.12649999999999</v>
      </c>
      <c r="O1332">
        <v>500</v>
      </c>
      <c r="P1332">
        <v>13206.04</v>
      </c>
      <c r="Q1332" t="s">
        <v>43</v>
      </c>
      <c r="R1332">
        <v>9.7500000000000003E-2</v>
      </c>
      <c r="S1332">
        <v>0.1</v>
      </c>
      <c r="T1332" t="s">
        <v>44</v>
      </c>
      <c r="U1332">
        <v>45200</v>
      </c>
      <c r="V1332">
        <v>16206.04</v>
      </c>
      <c r="W1332" t="s">
        <v>42</v>
      </c>
      <c r="X1332" t="s">
        <v>42</v>
      </c>
      <c r="Y1332" t="s">
        <v>42</v>
      </c>
      <c r="Z1332">
        <v>5.85240251792123</v>
      </c>
      <c r="AA1332">
        <v>0</v>
      </c>
      <c r="AB1332">
        <v>1</v>
      </c>
      <c r="AC1332">
        <v>2.5000000000000001E-4</v>
      </c>
      <c r="AD1332">
        <v>1</v>
      </c>
      <c r="AE1332" t="s">
        <v>44</v>
      </c>
      <c r="AF1332">
        <v>8.7552641025416501E-4</v>
      </c>
      <c r="AG1332">
        <v>5.1239329678780098E-3</v>
      </c>
      <c r="AH1332">
        <v>0.81488383343494197</v>
      </c>
      <c r="AI1332">
        <v>1</v>
      </c>
      <c r="AJ1332">
        <v>9.3874473589745794E-2</v>
      </c>
      <c r="AK1332">
        <v>0</v>
      </c>
      <c r="AL1332">
        <v>0</v>
      </c>
      <c r="AN1332" s="4">
        <f t="shared" si="60"/>
        <v>500</v>
      </c>
      <c r="AO1332" s="4">
        <f t="shared" si="61"/>
        <v>0</v>
      </c>
      <c r="AQ1332">
        <f t="shared" si="62"/>
        <v>0</v>
      </c>
    </row>
    <row r="1333" spans="1:43" x14ac:dyDescent="0.25">
      <c r="A1333" t="s">
        <v>2708</v>
      </c>
      <c r="B1333">
        <v>9202674355</v>
      </c>
      <c r="C1333">
        <v>303947581</v>
      </c>
      <c r="D1333">
        <v>1</v>
      </c>
      <c r="E1333" t="s">
        <v>39</v>
      </c>
      <c r="F1333" t="s">
        <v>2709</v>
      </c>
      <c r="G1333" t="s">
        <v>41</v>
      </c>
      <c r="H1333" s="2">
        <v>45170</v>
      </c>
      <c r="I1333">
        <v>60000</v>
      </c>
      <c r="J1333" t="s">
        <v>42</v>
      </c>
      <c r="K1333" t="s">
        <v>42</v>
      </c>
      <c r="L1333">
        <v>60000</v>
      </c>
      <c r="M1333" t="s">
        <v>42</v>
      </c>
      <c r="N1333">
        <v>539.17999999999995</v>
      </c>
      <c r="O1333">
        <v>0</v>
      </c>
      <c r="P1333">
        <v>60000</v>
      </c>
      <c r="Q1333" t="s">
        <v>43</v>
      </c>
      <c r="R1333">
        <v>0.10249999999999999</v>
      </c>
      <c r="S1333">
        <v>0.105</v>
      </c>
      <c r="T1333" t="s">
        <v>44</v>
      </c>
      <c r="U1333">
        <v>45200</v>
      </c>
      <c r="V1333">
        <v>60000</v>
      </c>
      <c r="W1333" t="s">
        <v>42</v>
      </c>
      <c r="X1333" t="s">
        <v>42</v>
      </c>
      <c r="Y1333" t="s">
        <v>42</v>
      </c>
      <c r="Z1333">
        <v>26.3</v>
      </c>
      <c r="AA1333">
        <v>0</v>
      </c>
      <c r="AB1333">
        <v>1</v>
      </c>
      <c r="AC1333">
        <v>2.5000000000000001E-4</v>
      </c>
      <c r="AD1333">
        <v>1</v>
      </c>
      <c r="AE1333" t="s">
        <v>44</v>
      </c>
      <c r="AF1333">
        <v>2.0000000000000001E-4</v>
      </c>
      <c r="AG1333">
        <v>5.2599999999999999E-3</v>
      </c>
      <c r="AH1333">
        <v>1</v>
      </c>
      <c r="AI1333">
        <v>1</v>
      </c>
      <c r="AJ1333">
        <v>9.955E-2</v>
      </c>
      <c r="AK1333">
        <v>0</v>
      </c>
      <c r="AL1333">
        <v>0</v>
      </c>
      <c r="AN1333" s="4">
        <f t="shared" si="60"/>
        <v>0</v>
      </c>
      <c r="AO1333" s="4">
        <f t="shared" si="61"/>
        <v>0</v>
      </c>
      <c r="AQ1333">
        <f t="shared" si="62"/>
        <v>0</v>
      </c>
    </row>
    <row r="1334" spans="1:43" x14ac:dyDescent="0.25">
      <c r="A1334" t="s">
        <v>2710</v>
      </c>
      <c r="B1334">
        <v>1032191933</v>
      </c>
      <c r="C1334">
        <v>303946769</v>
      </c>
      <c r="D1334">
        <v>1</v>
      </c>
      <c r="E1334" t="s">
        <v>39</v>
      </c>
      <c r="F1334" t="s">
        <v>2711</v>
      </c>
      <c r="G1334" t="s">
        <v>41</v>
      </c>
      <c r="H1334" s="2">
        <v>45170</v>
      </c>
      <c r="I1334">
        <v>54961.31</v>
      </c>
      <c r="J1334" t="s">
        <v>42</v>
      </c>
      <c r="K1334" t="s">
        <v>42</v>
      </c>
      <c r="L1334">
        <v>54961.31</v>
      </c>
      <c r="M1334" t="s">
        <v>42</v>
      </c>
      <c r="N1334">
        <v>472.63</v>
      </c>
      <c r="O1334">
        <v>0</v>
      </c>
      <c r="P1334">
        <v>54961.31</v>
      </c>
      <c r="Q1334" t="s">
        <v>47</v>
      </c>
      <c r="R1334">
        <v>0.10375</v>
      </c>
      <c r="S1334">
        <v>0.10375</v>
      </c>
      <c r="T1334" t="s">
        <v>44</v>
      </c>
      <c r="U1334">
        <v>45200</v>
      </c>
      <c r="V1334">
        <v>54961.31</v>
      </c>
      <c r="W1334" t="s">
        <v>42</v>
      </c>
      <c r="X1334" t="s">
        <v>42</v>
      </c>
      <c r="Y1334" t="s">
        <v>42</v>
      </c>
      <c r="Z1334">
        <v>9.1199999999999992</v>
      </c>
      <c r="AA1334">
        <v>0</v>
      </c>
      <c r="AB1334">
        <v>1</v>
      </c>
      <c r="AC1334">
        <v>2.5000000000000001E-4</v>
      </c>
      <c r="AD1334">
        <v>1</v>
      </c>
      <c r="AE1334" t="s">
        <v>44</v>
      </c>
      <c r="AF1334">
        <v>2.1833540721645801E-4</v>
      </c>
      <c r="AG1334">
        <v>1.9912189138140998E-3</v>
      </c>
      <c r="AH1334">
        <v>1</v>
      </c>
      <c r="AI1334">
        <v>1</v>
      </c>
      <c r="AJ1334">
        <v>0.101290445678969</v>
      </c>
      <c r="AK1334">
        <v>4.8340650905154903E-3</v>
      </c>
      <c r="AL1334">
        <v>0</v>
      </c>
      <c r="AN1334" s="4">
        <f t="shared" si="60"/>
        <v>0</v>
      </c>
      <c r="AO1334" s="4">
        <f t="shared" si="61"/>
        <v>0</v>
      </c>
      <c r="AQ1334">
        <f t="shared" si="62"/>
        <v>22.140545833333324</v>
      </c>
    </row>
    <row r="1335" spans="1:43" x14ac:dyDescent="0.25">
      <c r="A1335" t="s">
        <v>2712</v>
      </c>
      <c r="B1335">
        <v>9202778651</v>
      </c>
      <c r="C1335">
        <v>303947450</v>
      </c>
      <c r="D1335">
        <v>1</v>
      </c>
      <c r="E1335" t="s">
        <v>39</v>
      </c>
      <c r="F1335" t="s">
        <v>2713</v>
      </c>
      <c r="G1335" t="s">
        <v>41</v>
      </c>
      <c r="H1335" s="2">
        <v>45170</v>
      </c>
      <c r="I1335">
        <v>34503.07</v>
      </c>
      <c r="J1335" t="s">
        <v>42</v>
      </c>
      <c r="K1335" t="s">
        <v>42</v>
      </c>
      <c r="L1335">
        <v>34503.07</v>
      </c>
      <c r="M1335" t="s">
        <v>42</v>
      </c>
      <c r="N1335">
        <v>537.28</v>
      </c>
      <c r="O1335">
        <v>262.72000000000003</v>
      </c>
      <c r="P1335">
        <v>34240.35</v>
      </c>
      <c r="Q1335" t="s">
        <v>43</v>
      </c>
      <c r="R1335">
        <v>8.8749999999999996E-2</v>
      </c>
      <c r="S1335">
        <v>9.1249999999999998E-2</v>
      </c>
      <c r="T1335" t="s">
        <v>44</v>
      </c>
      <c r="U1335">
        <v>45231</v>
      </c>
      <c r="V1335">
        <v>34240.35</v>
      </c>
      <c r="W1335" t="s">
        <v>42</v>
      </c>
      <c r="X1335" t="s">
        <v>42</v>
      </c>
      <c r="Y1335" t="s">
        <v>42</v>
      </c>
      <c r="Z1335">
        <v>29.85</v>
      </c>
      <c r="AA1335">
        <v>0</v>
      </c>
      <c r="AB1335">
        <v>1</v>
      </c>
      <c r="AC1335">
        <v>2.5000000000000001E-4</v>
      </c>
      <c r="AD1335">
        <v>1</v>
      </c>
      <c r="AE1335" t="s">
        <v>44</v>
      </c>
      <c r="AF1335">
        <v>3.4779513822972901E-4</v>
      </c>
      <c r="AG1335">
        <v>1.0381684876157401E-2</v>
      </c>
      <c r="AH1335">
        <v>1</v>
      </c>
      <c r="AI1335">
        <v>1</v>
      </c>
      <c r="AJ1335">
        <v>8.5652204861770304E-2</v>
      </c>
      <c r="AK1335">
        <v>0</v>
      </c>
      <c r="AL1335">
        <v>0</v>
      </c>
      <c r="AN1335" s="4">
        <f t="shared" si="60"/>
        <v>262.72000000000116</v>
      </c>
      <c r="AO1335" s="4">
        <f t="shared" si="61"/>
        <v>1.1368683772161603E-12</v>
      </c>
      <c r="AQ1335">
        <f t="shared" si="62"/>
        <v>0</v>
      </c>
    </row>
    <row r="1336" spans="1:43" x14ac:dyDescent="0.25">
      <c r="A1336" t="s">
        <v>2714</v>
      </c>
      <c r="B1336">
        <v>9202657699</v>
      </c>
      <c r="C1336">
        <v>303947466</v>
      </c>
      <c r="D1336">
        <v>1</v>
      </c>
      <c r="E1336" t="s">
        <v>39</v>
      </c>
      <c r="F1336" t="s">
        <v>2715</v>
      </c>
      <c r="G1336" t="s">
        <v>41</v>
      </c>
      <c r="H1336" s="2">
        <v>45170</v>
      </c>
      <c r="I1336">
        <v>30394.98</v>
      </c>
      <c r="J1336" t="s">
        <v>42</v>
      </c>
      <c r="K1336" t="s">
        <v>42</v>
      </c>
      <c r="L1336">
        <v>30394.98</v>
      </c>
      <c r="M1336" t="s">
        <v>42</v>
      </c>
      <c r="N1336">
        <v>0</v>
      </c>
      <c r="O1336">
        <v>250</v>
      </c>
      <c r="P1336">
        <v>30144.98</v>
      </c>
      <c r="Q1336" t="s">
        <v>43</v>
      </c>
      <c r="R1336">
        <v>0.09</v>
      </c>
      <c r="S1336">
        <v>9.2499999999999999E-2</v>
      </c>
      <c r="T1336" t="s">
        <v>44</v>
      </c>
      <c r="U1336">
        <v>45200</v>
      </c>
      <c r="V1336">
        <v>30144.98</v>
      </c>
      <c r="W1336" t="s">
        <v>42</v>
      </c>
      <c r="X1336" t="s">
        <v>42</v>
      </c>
      <c r="Y1336" t="s">
        <v>42</v>
      </c>
      <c r="Z1336">
        <v>0</v>
      </c>
      <c r="AA1336">
        <v>0</v>
      </c>
      <c r="AB1336">
        <v>1</v>
      </c>
      <c r="AC1336">
        <v>2.5000000000000001E-4</v>
      </c>
      <c r="AD1336">
        <v>1</v>
      </c>
      <c r="AE1336" t="s">
        <v>44</v>
      </c>
      <c r="AF1336">
        <v>3.9480203638890402E-4</v>
      </c>
      <c r="AG1336">
        <v>0</v>
      </c>
      <c r="AH1336">
        <v>1</v>
      </c>
      <c r="AI1336">
        <v>1</v>
      </c>
      <c r="AJ1336">
        <v>8.6855197963611103E-2</v>
      </c>
      <c r="AK1336">
        <v>0</v>
      </c>
      <c r="AL1336">
        <v>0</v>
      </c>
      <c r="AN1336" s="4">
        <f t="shared" si="60"/>
        <v>250</v>
      </c>
      <c r="AO1336" s="4">
        <f t="shared" si="61"/>
        <v>0</v>
      </c>
      <c r="AQ1336">
        <f t="shared" si="62"/>
        <v>0</v>
      </c>
    </row>
    <row r="1337" spans="1:43" x14ac:dyDescent="0.25">
      <c r="A1337" t="s">
        <v>2716</v>
      </c>
      <c r="B1337">
        <v>9202856911</v>
      </c>
      <c r="C1337">
        <v>303948169</v>
      </c>
      <c r="D1337">
        <v>1</v>
      </c>
      <c r="E1337" t="s">
        <v>39</v>
      </c>
      <c r="F1337" t="s">
        <v>2717</v>
      </c>
      <c r="G1337" t="s">
        <v>41</v>
      </c>
      <c r="H1337" s="2">
        <v>45170</v>
      </c>
      <c r="I1337">
        <v>50000</v>
      </c>
      <c r="J1337" t="s">
        <v>42</v>
      </c>
      <c r="K1337" t="s">
        <v>42</v>
      </c>
      <c r="L1337">
        <v>50000</v>
      </c>
      <c r="M1337" t="s">
        <v>42</v>
      </c>
      <c r="N1337">
        <v>435.28</v>
      </c>
      <c r="O1337">
        <v>0</v>
      </c>
      <c r="P1337">
        <v>50000</v>
      </c>
      <c r="Q1337" t="s">
        <v>43</v>
      </c>
      <c r="R1337">
        <v>0.1</v>
      </c>
      <c r="S1337">
        <v>0.10249999999999999</v>
      </c>
      <c r="T1337" t="s">
        <v>44</v>
      </c>
      <c r="U1337">
        <v>45231</v>
      </c>
      <c r="V1337">
        <v>50000</v>
      </c>
      <c r="W1337" t="s">
        <v>42</v>
      </c>
      <c r="X1337" t="s">
        <v>42</v>
      </c>
      <c r="Y1337" t="s">
        <v>42</v>
      </c>
      <c r="Z1337">
        <v>21.23</v>
      </c>
      <c r="AA1337">
        <v>0</v>
      </c>
      <c r="AB1337">
        <v>1</v>
      </c>
      <c r="AC1337">
        <v>2.5000000000000001E-4</v>
      </c>
      <c r="AD1337">
        <v>1</v>
      </c>
      <c r="AE1337" t="s">
        <v>44</v>
      </c>
      <c r="AF1337">
        <v>2.4000000000000001E-4</v>
      </c>
      <c r="AG1337">
        <v>5.0952000000000002E-3</v>
      </c>
      <c r="AH1337">
        <v>1</v>
      </c>
      <c r="AI1337">
        <v>1</v>
      </c>
      <c r="AJ1337">
        <v>9.7009999999999999E-2</v>
      </c>
      <c r="AK1337">
        <v>0</v>
      </c>
      <c r="AL1337">
        <v>0</v>
      </c>
      <c r="AN1337" s="4">
        <f t="shared" si="60"/>
        <v>0</v>
      </c>
      <c r="AO1337" s="4">
        <f t="shared" si="61"/>
        <v>0</v>
      </c>
      <c r="AQ1337">
        <f t="shared" si="62"/>
        <v>0</v>
      </c>
    </row>
    <row r="1338" spans="1:43" x14ac:dyDescent="0.25">
      <c r="A1338" t="s">
        <v>2718</v>
      </c>
      <c r="B1338">
        <v>1031447659</v>
      </c>
      <c r="C1338">
        <v>303949312</v>
      </c>
      <c r="D1338">
        <v>1</v>
      </c>
      <c r="E1338" t="s">
        <v>39</v>
      </c>
      <c r="F1338" t="s">
        <v>2719</v>
      </c>
      <c r="G1338" t="s">
        <v>41</v>
      </c>
      <c r="H1338" s="2">
        <v>45170</v>
      </c>
      <c r="I1338">
        <v>87199.52</v>
      </c>
      <c r="J1338" t="s">
        <v>42</v>
      </c>
      <c r="K1338" t="s">
        <v>42</v>
      </c>
      <c r="L1338">
        <v>87199.52</v>
      </c>
      <c r="M1338" t="s">
        <v>42</v>
      </c>
      <c r="N1338">
        <v>679.70809999999994</v>
      </c>
      <c r="O1338">
        <v>86.165899999999993</v>
      </c>
      <c r="P1338">
        <v>87113.354099999997</v>
      </c>
      <c r="Q1338" t="s">
        <v>47</v>
      </c>
      <c r="R1338">
        <v>0.10375</v>
      </c>
      <c r="S1338">
        <v>0.10375</v>
      </c>
      <c r="T1338" t="s">
        <v>44</v>
      </c>
      <c r="U1338">
        <v>45231</v>
      </c>
      <c r="V1338">
        <v>101099.52</v>
      </c>
      <c r="W1338" t="s">
        <v>42</v>
      </c>
      <c r="X1338" t="s">
        <v>42</v>
      </c>
      <c r="Y1338" t="s">
        <v>42</v>
      </c>
      <c r="Z1338">
        <v>8.2782755752211301</v>
      </c>
      <c r="AA1338">
        <v>0</v>
      </c>
      <c r="AB1338">
        <v>1</v>
      </c>
      <c r="AC1338">
        <v>2.5000000000000001E-4</v>
      </c>
      <c r="AD1338">
        <v>1</v>
      </c>
      <c r="AE1338" t="s">
        <v>44</v>
      </c>
      <c r="AF1338">
        <v>1.3761543641524601E-4</v>
      </c>
      <c r="AG1338">
        <v>1.1392185060497299E-3</v>
      </c>
      <c r="AH1338">
        <v>0.86165942330883505</v>
      </c>
      <c r="AI1338">
        <v>1</v>
      </c>
      <c r="AJ1338">
        <v>0.10222316605753499</v>
      </c>
      <c r="AK1338">
        <v>4.9050651244958599E-3</v>
      </c>
      <c r="AL1338">
        <v>0</v>
      </c>
      <c r="AN1338" s="4">
        <f t="shared" si="60"/>
        <v>86.165900000007241</v>
      </c>
      <c r="AO1338" s="4">
        <f t="shared" si="61"/>
        <v>7.2475359047530219E-12</v>
      </c>
      <c r="AQ1338">
        <f t="shared" si="62"/>
        <v>35.64327703539827</v>
      </c>
    </row>
    <row r="1339" spans="1:43" x14ac:dyDescent="0.25">
      <c r="A1339" t="s">
        <v>2720</v>
      </c>
      <c r="B1339">
        <v>1032544360</v>
      </c>
      <c r="C1339">
        <v>303947386</v>
      </c>
      <c r="D1339">
        <v>1</v>
      </c>
      <c r="E1339" t="s">
        <v>39</v>
      </c>
      <c r="F1339" t="s">
        <v>2721</v>
      </c>
      <c r="G1339" t="s">
        <v>41</v>
      </c>
      <c r="H1339" s="2">
        <v>45170</v>
      </c>
      <c r="I1339">
        <v>50000</v>
      </c>
      <c r="J1339" t="s">
        <v>42</v>
      </c>
      <c r="K1339" t="s">
        <v>42</v>
      </c>
      <c r="L1339">
        <v>50000</v>
      </c>
      <c r="M1339" t="s">
        <v>42</v>
      </c>
      <c r="N1339">
        <v>503.42</v>
      </c>
      <c r="O1339">
        <v>0</v>
      </c>
      <c r="P1339">
        <v>50000</v>
      </c>
      <c r="Q1339" t="s">
        <v>47</v>
      </c>
      <c r="R1339">
        <v>0.1225</v>
      </c>
      <c r="S1339">
        <v>0.1225</v>
      </c>
      <c r="T1339" t="s">
        <v>44</v>
      </c>
      <c r="U1339">
        <v>45231</v>
      </c>
      <c r="V1339">
        <v>50000</v>
      </c>
      <c r="W1339" t="s">
        <v>42</v>
      </c>
      <c r="X1339" t="s">
        <v>42</v>
      </c>
      <c r="Y1339" t="s">
        <v>42</v>
      </c>
      <c r="Z1339">
        <v>9.1199999999999992</v>
      </c>
      <c r="AA1339">
        <v>0</v>
      </c>
      <c r="AB1339">
        <v>1</v>
      </c>
      <c r="AC1339">
        <v>2.5000000000000001E-4</v>
      </c>
      <c r="AD1339">
        <v>1</v>
      </c>
      <c r="AE1339" t="s">
        <v>44</v>
      </c>
      <c r="AF1339">
        <v>2.4000000000000001E-4</v>
      </c>
      <c r="AG1339">
        <v>2.1887999999999999E-3</v>
      </c>
      <c r="AH1339">
        <v>1</v>
      </c>
      <c r="AI1339">
        <v>1</v>
      </c>
      <c r="AJ1339">
        <v>0.1198212</v>
      </c>
      <c r="AK1339">
        <v>4.8176E-3</v>
      </c>
      <c r="AL1339">
        <v>0</v>
      </c>
      <c r="AN1339" s="4">
        <f t="shared" si="60"/>
        <v>0</v>
      </c>
      <c r="AO1339" s="4">
        <f t="shared" si="61"/>
        <v>0</v>
      </c>
      <c r="AQ1339">
        <f t="shared" si="62"/>
        <v>20.073333333333334</v>
      </c>
    </row>
    <row r="1340" spans="1:43" x14ac:dyDescent="0.25">
      <c r="A1340" t="s">
        <v>2722</v>
      </c>
      <c r="B1340">
        <v>1032528726</v>
      </c>
      <c r="C1340">
        <v>303947488</v>
      </c>
      <c r="D1340">
        <v>1</v>
      </c>
      <c r="E1340" t="s">
        <v>39</v>
      </c>
      <c r="F1340" t="s">
        <v>2723</v>
      </c>
      <c r="G1340" t="s">
        <v>41</v>
      </c>
      <c r="H1340" s="2">
        <v>45170</v>
      </c>
      <c r="I1340">
        <v>15174.02</v>
      </c>
      <c r="J1340" t="s">
        <v>42</v>
      </c>
      <c r="K1340" t="s">
        <v>42</v>
      </c>
      <c r="L1340">
        <v>15174.02</v>
      </c>
      <c r="M1340" t="s">
        <v>42</v>
      </c>
      <c r="N1340">
        <v>560.28</v>
      </c>
      <c r="O1340">
        <v>200</v>
      </c>
      <c r="P1340">
        <v>14974.02</v>
      </c>
      <c r="Q1340" t="s">
        <v>47</v>
      </c>
      <c r="R1340">
        <v>0.13250000000000001</v>
      </c>
      <c r="S1340">
        <v>0.13250000000000001</v>
      </c>
      <c r="T1340" t="s">
        <v>44</v>
      </c>
      <c r="U1340">
        <v>45231</v>
      </c>
      <c r="V1340">
        <v>14974.02</v>
      </c>
      <c r="W1340" t="s">
        <v>42</v>
      </c>
      <c r="X1340" t="s">
        <v>42</v>
      </c>
      <c r="Y1340" t="s">
        <v>42</v>
      </c>
      <c r="Z1340">
        <v>9.1199999999999992</v>
      </c>
      <c r="AA1340">
        <v>0</v>
      </c>
      <c r="AB1340">
        <v>1</v>
      </c>
      <c r="AC1340">
        <v>2.5000000000000001E-4</v>
      </c>
      <c r="AD1340">
        <v>1</v>
      </c>
      <c r="AE1340" t="s">
        <v>44</v>
      </c>
      <c r="AF1340">
        <v>7.9082537125956095E-4</v>
      </c>
      <c r="AG1340">
        <v>7.2123273858871904E-3</v>
      </c>
      <c r="AH1340">
        <v>1</v>
      </c>
      <c r="AI1340">
        <v>1</v>
      </c>
      <c r="AJ1340">
        <v>0.124246847242853</v>
      </c>
      <c r="AK1340">
        <v>4.3989727178427298E-3</v>
      </c>
      <c r="AL1340">
        <v>0</v>
      </c>
      <c r="AN1340" s="4">
        <f t="shared" si="60"/>
        <v>200</v>
      </c>
      <c r="AO1340" s="4">
        <f t="shared" si="61"/>
        <v>0</v>
      </c>
      <c r="AQ1340">
        <f t="shared" si="62"/>
        <v>5.5625083333333292</v>
      </c>
    </row>
    <row r="1341" spans="1:43" x14ac:dyDescent="0.25">
      <c r="A1341" t="s">
        <v>2724</v>
      </c>
      <c r="B1341">
        <v>9202846227</v>
      </c>
      <c r="C1341">
        <v>303947542</v>
      </c>
      <c r="D1341">
        <v>1</v>
      </c>
      <c r="E1341" t="s">
        <v>39</v>
      </c>
      <c r="F1341" t="s">
        <v>2725</v>
      </c>
      <c r="G1341" t="s">
        <v>41</v>
      </c>
      <c r="H1341" s="2">
        <v>45170</v>
      </c>
      <c r="I1341">
        <v>49835.77</v>
      </c>
      <c r="J1341" t="s">
        <v>42</v>
      </c>
      <c r="K1341" t="s">
        <v>42</v>
      </c>
      <c r="L1341">
        <v>49835.77</v>
      </c>
      <c r="M1341" t="s">
        <v>42</v>
      </c>
      <c r="N1341">
        <v>391.6</v>
      </c>
      <c r="O1341">
        <v>5002.05</v>
      </c>
      <c r="P1341">
        <v>44833.72</v>
      </c>
      <c r="Q1341" t="s">
        <v>43</v>
      </c>
      <c r="R1341">
        <v>0.09</v>
      </c>
      <c r="S1341">
        <v>9.2499999999999999E-2</v>
      </c>
      <c r="T1341" t="s">
        <v>44</v>
      </c>
      <c r="U1341">
        <v>45231</v>
      </c>
      <c r="V1341">
        <v>44833.72</v>
      </c>
      <c r="W1341" t="s">
        <v>42</v>
      </c>
      <c r="X1341" t="s">
        <v>42</v>
      </c>
      <c r="Y1341" t="s">
        <v>42</v>
      </c>
      <c r="Z1341">
        <v>21.17</v>
      </c>
      <c r="AA1341">
        <v>0</v>
      </c>
      <c r="AB1341">
        <v>1</v>
      </c>
      <c r="AC1341">
        <v>2.5000000000000001E-4</v>
      </c>
      <c r="AD1341">
        <v>1</v>
      </c>
      <c r="AE1341" t="s">
        <v>44</v>
      </c>
      <c r="AF1341">
        <v>2.40790901796039E-4</v>
      </c>
      <c r="AG1341">
        <v>5.0975433910221499E-3</v>
      </c>
      <c r="AH1341">
        <v>1</v>
      </c>
      <c r="AI1341">
        <v>1</v>
      </c>
      <c r="AJ1341">
        <v>8.7009209098204005E-2</v>
      </c>
      <c r="AK1341">
        <v>0</v>
      </c>
      <c r="AL1341">
        <v>0</v>
      </c>
      <c r="AN1341" s="4">
        <f t="shared" si="60"/>
        <v>5002.0499999999956</v>
      </c>
      <c r="AO1341" s="4">
        <f t="shared" si="61"/>
        <v>0</v>
      </c>
      <c r="AQ1341">
        <f t="shared" si="62"/>
        <v>0</v>
      </c>
    </row>
    <row r="1342" spans="1:43" x14ac:dyDescent="0.25">
      <c r="A1342" t="s">
        <v>2726</v>
      </c>
      <c r="B1342">
        <v>9202916368</v>
      </c>
      <c r="C1342">
        <v>303948144</v>
      </c>
      <c r="D1342">
        <v>1</v>
      </c>
      <c r="E1342" t="s">
        <v>39</v>
      </c>
      <c r="F1342" t="s">
        <v>2727</v>
      </c>
      <c r="G1342" t="s">
        <v>41</v>
      </c>
      <c r="H1342" s="2">
        <v>45170</v>
      </c>
      <c r="I1342">
        <v>49894.67</v>
      </c>
      <c r="J1342" t="s">
        <v>42</v>
      </c>
      <c r="K1342" t="s">
        <v>42</v>
      </c>
      <c r="L1342">
        <v>49894.67</v>
      </c>
      <c r="M1342" t="s">
        <v>42</v>
      </c>
      <c r="N1342">
        <v>426.5</v>
      </c>
      <c r="O1342">
        <v>200</v>
      </c>
      <c r="P1342">
        <v>49694.67</v>
      </c>
      <c r="Q1342" t="s">
        <v>43</v>
      </c>
      <c r="R1342">
        <v>9.7500000000000003E-2</v>
      </c>
      <c r="S1342">
        <v>0.1</v>
      </c>
      <c r="T1342" t="s">
        <v>44</v>
      </c>
      <c r="U1342">
        <v>45200</v>
      </c>
      <c r="V1342">
        <v>49694.67</v>
      </c>
      <c r="W1342" t="s">
        <v>42</v>
      </c>
      <c r="X1342" t="s">
        <v>42</v>
      </c>
      <c r="Y1342" t="s">
        <v>42</v>
      </c>
      <c r="Z1342">
        <v>21.87</v>
      </c>
      <c r="AA1342">
        <v>0</v>
      </c>
      <c r="AB1342">
        <v>1</v>
      </c>
      <c r="AC1342">
        <v>2.5000000000000001E-4</v>
      </c>
      <c r="AD1342">
        <v>1</v>
      </c>
      <c r="AE1342" t="s">
        <v>44</v>
      </c>
      <c r="AF1342">
        <v>2.40506651311653E-4</v>
      </c>
      <c r="AG1342">
        <v>5.2598804641858501E-3</v>
      </c>
      <c r="AH1342">
        <v>1</v>
      </c>
      <c r="AI1342">
        <v>1</v>
      </c>
      <c r="AJ1342">
        <v>9.4509493348688398E-2</v>
      </c>
      <c r="AK1342">
        <v>0</v>
      </c>
      <c r="AL1342">
        <v>0</v>
      </c>
      <c r="AN1342" s="4">
        <f t="shared" si="60"/>
        <v>200</v>
      </c>
      <c r="AO1342" s="4">
        <f t="shared" si="61"/>
        <v>0</v>
      </c>
      <c r="AQ1342">
        <f t="shared" si="62"/>
        <v>0</v>
      </c>
    </row>
    <row r="1343" spans="1:43" x14ac:dyDescent="0.25">
      <c r="A1343" t="s">
        <v>2728</v>
      </c>
      <c r="B1343">
        <v>9202885084</v>
      </c>
      <c r="C1343">
        <v>303948158</v>
      </c>
      <c r="D1343">
        <v>1</v>
      </c>
      <c r="E1343" t="s">
        <v>39</v>
      </c>
      <c r="F1343" t="s">
        <v>2729</v>
      </c>
      <c r="G1343" t="s">
        <v>41</v>
      </c>
      <c r="H1343" s="2">
        <v>45170</v>
      </c>
      <c r="I1343">
        <v>49000</v>
      </c>
      <c r="J1343" t="s">
        <v>42</v>
      </c>
      <c r="K1343" t="s">
        <v>42</v>
      </c>
      <c r="L1343">
        <v>49000</v>
      </c>
      <c r="M1343" t="s">
        <v>42</v>
      </c>
      <c r="N1343">
        <v>424.22</v>
      </c>
      <c r="O1343">
        <v>0</v>
      </c>
      <c r="P1343">
        <v>49000</v>
      </c>
      <c r="Q1343" t="s">
        <v>43</v>
      </c>
      <c r="R1343">
        <v>9.8750000000000004E-2</v>
      </c>
      <c r="S1343">
        <v>0.10125000000000001</v>
      </c>
      <c r="T1343" t="s">
        <v>44</v>
      </c>
      <c r="U1343">
        <v>45200</v>
      </c>
      <c r="V1343">
        <v>49000</v>
      </c>
      <c r="W1343" t="s">
        <v>42</v>
      </c>
      <c r="X1343" t="s">
        <v>42</v>
      </c>
      <c r="Y1343" t="s">
        <v>42</v>
      </c>
      <c r="Z1343">
        <v>21.48</v>
      </c>
      <c r="AA1343">
        <v>0</v>
      </c>
      <c r="AB1343">
        <v>1</v>
      </c>
      <c r="AC1343">
        <v>2.5000000000000001E-4</v>
      </c>
      <c r="AD1343">
        <v>1</v>
      </c>
      <c r="AE1343" t="s">
        <v>44</v>
      </c>
      <c r="AF1343">
        <v>2.4489795918367302E-4</v>
      </c>
      <c r="AG1343">
        <v>5.2604081632653104E-3</v>
      </c>
      <c r="AH1343">
        <v>1</v>
      </c>
      <c r="AI1343">
        <v>1</v>
      </c>
      <c r="AJ1343">
        <v>9.5755102040816303E-2</v>
      </c>
      <c r="AK1343">
        <v>0</v>
      </c>
      <c r="AL1343">
        <v>0</v>
      </c>
      <c r="AN1343" s="4">
        <f t="shared" si="60"/>
        <v>0</v>
      </c>
      <c r="AO1343" s="4">
        <f t="shared" si="61"/>
        <v>0</v>
      </c>
      <c r="AQ1343">
        <f t="shared" si="62"/>
        <v>0</v>
      </c>
    </row>
    <row r="1344" spans="1:43" x14ac:dyDescent="0.25">
      <c r="A1344" t="s">
        <v>2730</v>
      </c>
      <c r="B1344">
        <v>1032529165</v>
      </c>
      <c r="C1344">
        <v>303948588</v>
      </c>
      <c r="D1344">
        <v>1</v>
      </c>
      <c r="E1344" t="s">
        <v>39</v>
      </c>
      <c r="F1344" t="s">
        <v>2731</v>
      </c>
      <c r="G1344" t="s">
        <v>41</v>
      </c>
      <c r="H1344" s="2">
        <v>45170</v>
      </c>
      <c r="I1344">
        <v>238000</v>
      </c>
      <c r="J1344" t="s">
        <v>42</v>
      </c>
      <c r="K1344" t="s">
        <v>42</v>
      </c>
      <c r="L1344">
        <v>238000</v>
      </c>
      <c r="M1344" t="s">
        <v>42</v>
      </c>
      <c r="N1344">
        <v>0</v>
      </c>
      <c r="O1344">
        <v>0</v>
      </c>
      <c r="P1344">
        <v>238000</v>
      </c>
      <c r="Q1344" t="s">
        <v>47</v>
      </c>
      <c r="R1344">
        <v>0.1</v>
      </c>
      <c r="S1344">
        <v>0.1</v>
      </c>
      <c r="T1344" t="s">
        <v>44</v>
      </c>
      <c r="U1344">
        <v>45200</v>
      </c>
      <c r="V1344">
        <v>238000</v>
      </c>
      <c r="W1344" t="s">
        <v>42</v>
      </c>
      <c r="X1344" t="s">
        <v>42</v>
      </c>
      <c r="Y1344" t="s">
        <v>42</v>
      </c>
      <c r="Z1344">
        <v>9.1199999999999992</v>
      </c>
      <c r="AA1344">
        <v>0</v>
      </c>
      <c r="AB1344">
        <v>1</v>
      </c>
      <c r="AC1344">
        <v>2.5000000000000001E-4</v>
      </c>
      <c r="AD1344">
        <v>1</v>
      </c>
      <c r="AE1344" t="s">
        <v>44</v>
      </c>
      <c r="AF1344" s="3">
        <v>5.0420168067226899E-5</v>
      </c>
      <c r="AG1344">
        <v>4.5983193277310898E-4</v>
      </c>
      <c r="AH1344">
        <v>1</v>
      </c>
      <c r="AI1344">
        <v>1</v>
      </c>
      <c r="AJ1344">
        <v>9.9239747899159694E-2</v>
      </c>
      <c r="AK1344">
        <v>4.9616806722689102E-3</v>
      </c>
      <c r="AL1344">
        <v>0</v>
      </c>
      <c r="AN1344" s="4">
        <f t="shared" si="60"/>
        <v>0</v>
      </c>
      <c r="AO1344" s="4">
        <f t="shared" si="61"/>
        <v>0</v>
      </c>
      <c r="AQ1344">
        <f t="shared" si="62"/>
        <v>98.406666666666709</v>
      </c>
    </row>
    <row r="1345" spans="1:43" x14ac:dyDescent="0.25">
      <c r="A1345" t="s">
        <v>2732</v>
      </c>
      <c r="B1345">
        <v>1032823609</v>
      </c>
      <c r="C1345">
        <v>303948618</v>
      </c>
      <c r="D1345">
        <v>1</v>
      </c>
      <c r="E1345" t="s">
        <v>39</v>
      </c>
      <c r="F1345" t="s">
        <v>2733</v>
      </c>
      <c r="G1345" t="s">
        <v>41</v>
      </c>
      <c r="H1345" s="2">
        <v>45170</v>
      </c>
      <c r="I1345">
        <v>99045.19</v>
      </c>
      <c r="J1345" t="s">
        <v>42</v>
      </c>
      <c r="K1345" t="s">
        <v>42</v>
      </c>
      <c r="L1345">
        <v>99045.19</v>
      </c>
      <c r="M1345" t="s">
        <v>42</v>
      </c>
      <c r="N1345">
        <v>976.36</v>
      </c>
      <c r="O1345">
        <v>23.64</v>
      </c>
      <c r="P1345">
        <v>99021.55</v>
      </c>
      <c r="Q1345" t="s">
        <v>47</v>
      </c>
      <c r="R1345">
        <v>0</v>
      </c>
      <c r="S1345">
        <v>0.11749999999999999</v>
      </c>
      <c r="T1345" t="s">
        <v>44</v>
      </c>
      <c r="U1345">
        <v>45200</v>
      </c>
      <c r="V1345">
        <v>99021.55</v>
      </c>
      <c r="W1345" t="s">
        <v>42</v>
      </c>
      <c r="X1345" t="s">
        <v>42</v>
      </c>
      <c r="Y1345" t="s">
        <v>42</v>
      </c>
      <c r="Z1345">
        <v>9.1199999999999992</v>
      </c>
      <c r="AA1345">
        <v>0</v>
      </c>
      <c r="AB1345">
        <v>1</v>
      </c>
      <c r="AC1345">
        <v>2.5000000000000001E-4</v>
      </c>
      <c r="AD1345">
        <v>1</v>
      </c>
      <c r="AE1345" t="s">
        <v>44</v>
      </c>
      <c r="AF1345">
        <v>1.21156817408296E-4</v>
      </c>
      <c r="AG1345">
        <v>1.1049501747636601E-3</v>
      </c>
      <c r="AH1345">
        <v>1</v>
      </c>
      <c r="AI1345">
        <v>1</v>
      </c>
      <c r="AJ1345">
        <v>0.11602389300782801</v>
      </c>
      <c r="AK1345">
        <v>4.9079208187696897E-3</v>
      </c>
      <c r="AL1345">
        <v>0</v>
      </c>
      <c r="AN1345" s="4">
        <f t="shared" si="60"/>
        <v>23.639999999999418</v>
      </c>
      <c r="AO1345" s="4">
        <f t="shared" si="61"/>
        <v>-5.8264504332328215E-13</v>
      </c>
      <c r="AQ1345">
        <f t="shared" si="62"/>
        <v>40.508829166666622</v>
      </c>
    </row>
    <row r="1346" spans="1:43" x14ac:dyDescent="0.25">
      <c r="A1346" t="s">
        <v>2734</v>
      </c>
      <c r="B1346">
        <v>9202970506</v>
      </c>
      <c r="C1346">
        <v>303948755</v>
      </c>
      <c r="D1346">
        <v>1</v>
      </c>
      <c r="E1346" t="s">
        <v>39</v>
      </c>
      <c r="F1346" t="s">
        <v>2735</v>
      </c>
      <c r="G1346" t="s">
        <v>41</v>
      </c>
      <c r="H1346" s="2">
        <v>45170</v>
      </c>
      <c r="I1346">
        <v>47541.23</v>
      </c>
      <c r="J1346" t="s">
        <v>42</v>
      </c>
      <c r="K1346" t="s">
        <v>42</v>
      </c>
      <c r="L1346">
        <v>47541.23</v>
      </c>
      <c r="M1346" t="s">
        <v>42</v>
      </c>
      <c r="N1346">
        <v>415.17</v>
      </c>
      <c r="O1346">
        <v>584.83000000000004</v>
      </c>
      <c r="P1346">
        <v>46956.4</v>
      </c>
      <c r="Q1346" t="s">
        <v>43</v>
      </c>
      <c r="R1346">
        <v>0.1</v>
      </c>
      <c r="S1346">
        <v>0.10249999999999999</v>
      </c>
      <c r="T1346" t="s">
        <v>44</v>
      </c>
      <c r="U1346">
        <v>45231</v>
      </c>
      <c r="V1346">
        <v>46956.4</v>
      </c>
      <c r="W1346" t="s">
        <v>42</v>
      </c>
      <c r="X1346" t="s">
        <v>42</v>
      </c>
      <c r="Y1346" t="s">
        <v>42</v>
      </c>
      <c r="Z1346">
        <v>20.25</v>
      </c>
      <c r="AA1346">
        <v>0</v>
      </c>
      <c r="AB1346">
        <v>1</v>
      </c>
      <c r="AC1346">
        <v>2.5000000000000001E-4</v>
      </c>
      <c r="AD1346">
        <v>1</v>
      </c>
      <c r="AE1346" t="s">
        <v>44</v>
      </c>
      <c r="AF1346">
        <v>2.5241248491046598E-4</v>
      </c>
      <c r="AG1346">
        <v>5.1113528194369397E-3</v>
      </c>
      <c r="AH1346">
        <v>1</v>
      </c>
      <c r="AI1346">
        <v>1</v>
      </c>
      <c r="AJ1346">
        <v>9.6997587515089495E-2</v>
      </c>
      <c r="AK1346">
        <v>0</v>
      </c>
      <c r="AL1346">
        <v>0</v>
      </c>
      <c r="AN1346" s="4">
        <f t="shared" si="60"/>
        <v>584.83000000000175</v>
      </c>
      <c r="AO1346" s="4">
        <f t="shared" si="61"/>
        <v>1.7053025658242404E-12</v>
      </c>
      <c r="AQ1346">
        <f t="shared" si="62"/>
        <v>0</v>
      </c>
    </row>
    <row r="1347" spans="1:43" x14ac:dyDescent="0.25">
      <c r="A1347" t="s">
        <v>2736</v>
      </c>
      <c r="B1347">
        <v>9202818424</v>
      </c>
      <c r="C1347">
        <v>303948815</v>
      </c>
      <c r="D1347">
        <v>1</v>
      </c>
      <c r="E1347" t="s">
        <v>39</v>
      </c>
      <c r="F1347" t="s">
        <v>2737</v>
      </c>
      <c r="G1347" t="s">
        <v>41</v>
      </c>
      <c r="H1347" s="2">
        <v>45170</v>
      </c>
      <c r="I1347">
        <v>37336.400000000001</v>
      </c>
      <c r="J1347" t="s">
        <v>42</v>
      </c>
      <c r="K1347" t="s">
        <v>42</v>
      </c>
      <c r="L1347">
        <v>37336.400000000001</v>
      </c>
      <c r="M1347" t="s">
        <v>42</v>
      </c>
      <c r="N1347">
        <v>287.39</v>
      </c>
      <c r="O1347">
        <v>212.61</v>
      </c>
      <c r="P1347">
        <v>37123.79</v>
      </c>
      <c r="Q1347" t="s">
        <v>43</v>
      </c>
      <c r="R1347">
        <v>8.7499999999999994E-2</v>
      </c>
      <c r="S1347">
        <v>0.09</v>
      </c>
      <c r="T1347" t="s">
        <v>44</v>
      </c>
      <c r="U1347">
        <v>45200</v>
      </c>
      <c r="V1347">
        <v>37123.79</v>
      </c>
      <c r="W1347" t="s">
        <v>42</v>
      </c>
      <c r="X1347" t="s">
        <v>42</v>
      </c>
      <c r="Y1347" t="s">
        <v>42</v>
      </c>
      <c r="Z1347">
        <v>16.420000000000002</v>
      </c>
      <c r="AA1347">
        <v>0</v>
      </c>
      <c r="AB1347">
        <v>1</v>
      </c>
      <c r="AC1347">
        <v>2.5000000000000001E-4</v>
      </c>
      <c r="AD1347">
        <v>1</v>
      </c>
      <c r="AE1347" t="s">
        <v>44</v>
      </c>
      <c r="AF1347">
        <v>3.21402170535992E-4</v>
      </c>
      <c r="AG1347">
        <v>5.2774236402009797E-3</v>
      </c>
      <c r="AH1347">
        <v>1</v>
      </c>
      <c r="AI1347">
        <v>1</v>
      </c>
      <c r="AJ1347">
        <v>8.4428597829464005E-2</v>
      </c>
      <c r="AK1347">
        <v>0</v>
      </c>
      <c r="AL1347">
        <v>0</v>
      </c>
      <c r="AN1347" s="4">
        <f t="shared" ref="AN1347:AN1410" si="63">+I1347-P1347</f>
        <v>212.61000000000058</v>
      </c>
      <c r="AO1347" s="4">
        <f t="shared" ref="AO1347:AO1410" si="64">+AN1347-(O1347+AL1347)</f>
        <v>5.6843418860808015E-13</v>
      </c>
      <c r="AQ1347">
        <f t="shared" ref="AQ1347:AQ1410" si="65">+AK1347*I1347/12</f>
        <v>0</v>
      </c>
    </row>
    <row r="1348" spans="1:43" x14ac:dyDescent="0.25">
      <c r="A1348" t="s">
        <v>2738</v>
      </c>
      <c r="B1348">
        <v>9202815651</v>
      </c>
      <c r="C1348">
        <v>303948817</v>
      </c>
      <c r="D1348">
        <v>1</v>
      </c>
      <c r="E1348" t="s">
        <v>39</v>
      </c>
      <c r="F1348" t="s">
        <v>2739</v>
      </c>
      <c r="G1348" t="s">
        <v>41</v>
      </c>
      <c r="H1348" s="2">
        <v>45170</v>
      </c>
      <c r="I1348">
        <v>81779.59</v>
      </c>
      <c r="J1348" t="s">
        <v>42</v>
      </c>
      <c r="K1348" t="s">
        <v>42</v>
      </c>
      <c r="L1348">
        <v>81779.59</v>
      </c>
      <c r="M1348" t="s">
        <v>42</v>
      </c>
      <c r="N1348">
        <v>1481.98</v>
      </c>
      <c r="O1348">
        <v>0</v>
      </c>
      <c r="P1348">
        <v>81779.59</v>
      </c>
      <c r="Q1348" t="s">
        <v>43</v>
      </c>
      <c r="R1348">
        <v>0.10375</v>
      </c>
      <c r="S1348">
        <v>0.10625</v>
      </c>
      <c r="T1348" t="s">
        <v>44</v>
      </c>
      <c r="U1348">
        <v>45231</v>
      </c>
      <c r="V1348">
        <v>81779.59</v>
      </c>
      <c r="W1348" t="s">
        <v>42</v>
      </c>
      <c r="X1348" t="s">
        <v>42</v>
      </c>
      <c r="Y1348" t="s">
        <v>42</v>
      </c>
      <c r="Z1348">
        <v>70.59</v>
      </c>
      <c r="AA1348">
        <v>0</v>
      </c>
      <c r="AB1348">
        <v>1</v>
      </c>
      <c r="AC1348">
        <v>2.5000000000000001E-4</v>
      </c>
      <c r="AD1348">
        <v>1</v>
      </c>
      <c r="AE1348" t="s">
        <v>44</v>
      </c>
      <c r="AF1348">
        <v>1.4673587871986201E-4</v>
      </c>
      <c r="AG1348">
        <v>1.0358085678835E-2</v>
      </c>
      <c r="AH1348">
        <v>1</v>
      </c>
      <c r="AI1348">
        <v>1</v>
      </c>
      <c r="AJ1348">
        <v>0.10085326412128</v>
      </c>
      <c r="AK1348">
        <v>0</v>
      </c>
      <c r="AL1348">
        <v>0</v>
      </c>
      <c r="AN1348" s="4">
        <f t="shared" si="63"/>
        <v>0</v>
      </c>
      <c r="AO1348" s="4">
        <f t="shared" si="64"/>
        <v>0</v>
      </c>
      <c r="AQ1348">
        <f t="shared" si="65"/>
        <v>0</v>
      </c>
    </row>
    <row r="1349" spans="1:43" x14ac:dyDescent="0.25">
      <c r="A1349" t="s">
        <v>2740</v>
      </c>
      <c r="B1349">
        <v>1032544755</v>
      </c>
      <c r="C1349">
        <v>303949228</v>
      </c>
      <c r="D1349">
        <v>1</v>
      </c>
      <c r="E1349" t="s">
        <v>39</v>
      </c>
      <c r="F1349" t="s">
        <v>2741</v>
      </c>
      <c r="G1349" t="s">
        <v>41</v>
      </c>
      <c r="H1349" s="2">
        <v>45170</v>
      </c>
      <c r="I1349">
        <v>55000</v>
      </c>
      <c r="J1349" t="s">
        <v>42</v>
      </c>
      <c r="K1349" t="s">
        <v>42</v>
      </c>
      <c r="L1349">
        <v>55000</v>
      </c>
      <c r="M1349" t="s">
        <v>42</v>
      </c>
      <c r="N1349">
        <v>621.58000000000004</v>
      </c>
      <c r="O1349">
        <v>0</v>
      </c>
      <c r="P1349">
        <v>55000</v>
      </c>
      <c r="Q1349" t="s">
        <v>47</v>
      </c>
      <c r="R1349">
        <v>0.13750000000000001</v>
      </c>
      <c r="S1349">
        <v>0.13750000000000001</v>
      </c>
      <c r="T1349" t="s">
        <v>44</v>
      </c>
      <c r="U1349">
        <v>45231</v>
      </c>
      <c r="V1349">
        <v>55000</v>
      </c>
      <c r="W1349" t="s">
        <v>42</v>
      </c>
      <c r="X1349" t="s">
        <v>42</v>
      </c>
      <c r="Y1349" t="s">
        <v>42</v>
      </c>
      <c r="Z1349">
        <v>9.1199999999999992</v>
      </c>
      <c r="AA1349">
        <v>0</v>
      </c>
      <c r="AB1349">
        <v>1</v>
      </c>
      <c r="AC1349">
        <v>2.5000000000000001E-4</v>
      </c>
      <c r="AD1349">
        <v>1</v>
      </c>
      <c r="AE1349" t="s">
        <v>44</v>
      </c>
      <c r="AF1349">
        <v>2.18181818181818E-4</v>
      </c>
      <c r="AG1349">
        <v>1.9898181818181798E-3</v>
      </c>
      <c r="AH1349">
        <v>1</v>
      </c>
      <c r="AI1349">
        <v>1</v>
      </c>
      <c r="AJ1349">
        <v>0.135042</v>
      </c>
      <c r="AK1349">
        <v>4.8341818181818199E-3</v>
      </c>
      <c r="AL1349">
        <v>0</v>
      </c>
      <c r="AN1349" s="4">
        <f t="shared" si="63"/>
        <v>0</v>
      </c>
      <c r="AO1349" s="4">
        <f t="shared" si="64"/>
        <v>0</v>
      </c>
      <c r="AQ1349">
        <f t="shared" si="65"/>
        <v>22.156666666666677</v>
      </c>
    </row>
    <row r="1350" spans="1:43" x14ac:dyDescent="0.25">
      <c r="A1350" t="s">
        <v>2742</v>
      </c>
      <c r="B1350">
        <v>9202883162</v>
      </c>
      <c r="C1350">
        <v>303951387</v>
      </c>
      <c r="D1350">
        <v>1</v>
      </c>
      <c r="E1350" t="s">
        <v>39</v>
      </c>
      <c r="F1350" t="s">
        <v>2743</v>
      </c>
      <c r="G1350" t="s">
        <v>41</v>
      </c>
      <c r="H1350" s="2">
        <v>45170</v>
      </c>
      <c r="I1350">
        <v>85999</v>
      </c>
      <c r="J1350" t="s">
        <v>42</v>
      </c>
      <c r="K1350" t="s">
        <v>42</v>
      </c>
      <c r="L1350">
        <v>85999</v>
      </c>
      <c r="M1350" t="s">
        <v>42</v>
      </c>
      <c r="N1350">
        <v>672.63</v>
      </c>
      <c r="O1350">
        <v>0</v>
      </c>
      <c r="P1350">
        <v>85999</v>
      </c>
      <c r="Q1350" t="s">
        <v>43</v>
      </c>
      <c r="R1350">
        <v>0.09</v>
      </c>
      <c r="S1350">
        <v>9.2499999999999999E-2</v>
      </c>
      <c r="T1350" t="s">
        <v>44</v>
      </c>
      <c r="U1350">
        <v>45231</v>
      </c>
      <c r="V1350">
        <v>85999</v>
      </c>
      <c r="W1350" t="s">
        <v>42</v>
      </c>
      <c r="X1350" t="s">
        <v>42</v>
      </c>
      <c r="Y1350" t="s">
        <v>42</v>
      </c>
      <c r="Z1350">
        <v>36.36</v>
      </c>
      <c r="AA1350">
        <v>0</v>
      </c>
      <c r="AB1350">
        <v>1</v>
      </c>
      <c r="AC1350">
        <v>2.5000000000000001E-4</v>
      </c>
      <c r="AD1350">
        <v>1</v>
      </c>
      <c r="AE1350" t="s">
        <v>44</v>
      </c>
      <c r="AF1350">
        <v>1.3953650623844499E-4</v>
      </c>
      <c r="AG1350">
        <v>5.0735473668298498E-3</v>
      </c>
      <c r="AH1350">
        <v>1</v>
      </c>
      <c r="AI1350">
        <v>1</v>
      </c>
      <c r="AJ1350">
        <v>8.71104634937616E-2</v>
      </c>
      <c r="AK1350">
        <v>0</v>
      </c>
      <c r="AL1350">
        <v>0</v>
      </c>
      <c r="AN1350" s="4">
        <f t="shared" si="63"/>
        <v>0</v>
      </c>
      <c r="AO1350" s="4">
        <f t="shared" si="64"/>
        <v>0</v>
      </c>
      <c r="AQ1350">
        <f t="shared" si="65"/>
        <v>0</v>
      </c>
    </row>
    <row r="1351" spans="1:43" x14ac:dyDescent="0.25">
      <c r="A1351" t="s">
        <v>2744</v>
      </c>
      <c r="B1351">
        <v>1031447552</v>
      </c>
      <c r="C1351">
        <v>303951429</v>
      </c>
      <c r="D1351">
        <v>1</v>
      </c>
      <c r="E1351" t="s">
        <v>39</v>
      </c>
      <c r="F1351" t="s">
        <v>2745</v>
      </c>
      <c r="G1351" t="s">
        <v>41</v>
      </c>
      <c r="H1351" s="2">
        <v>45170</v>
      </c>
      <c r="I1351">
        <v>50000</v>
      </c>
      <c r="J1351" t="s">
        <v>42</v>
      </c>
      <c r="K1351" t="s">
        <v>42</v>
      </c>
      <c r="L1351">
        <v>50000</v>
      </c>
      <c r="M1351">
        <v>-50000</v>
      </c>
      <c r="N1351">
        <v>416.04169999999999</v>
      </c>
      <c r="O1351">
        <v>50000</v>
      </c>
      <c r="P1351">
        <v>0</v>
      </c>
      <c r="Q1351" t="s">
        <v>47</v>
      </c>
      <c r="R1351">
        <v>0.105</v>
      </c>
      <c r="S1351">
        <v>0.105</v>
      </c>
      <c r="T1351" t="s">
        <v>44</v>
      </c>
      <c r="U1351">
        <v>45200</v>
      </c>
      <c r="V1351">
        <v>50000</v>
      </c>
      <c r="W1351" t="s">
        <v>42</v>
      </c>
      <c r="X1351" t="s">
        <v>42</v>
      </c>
      <c r="Y1351" t="s">
        <v>42</v>
      </c>
      <c r="Z1351">
        <v>0</v>
      </c>
      <c r="AA1351">
        <v>0</v>
      </c>
      <c r="AB1351">
        <v>1</v>
      </c>
      <c r="AC1351">
        <v>2.5000000000000001E-4</v>
      </c>
      <c r="AD1351">
        <v>1</v>
      </c>
      <c r="AE1351" t="s">
        <v>177</v>
      </c>
      <c r="AF1351">
        <v>2.4000000000000001E-4</v>
      </c>
      <c r="AG1351">
        <v>0</v>
      </c>
      <c r="AH1351">
        <v>0</v>
      </c>
      <c r="AI1351">
        <v>0</v>
      </c>
      <c r="AJ1351">
        <v>0.10451000000000001</v>
      </c>
      <c r="AK1351">
        <v>5.0000000000000001E-3</v>
      </c>
      <c r="AL1351">
        <v>0</v>
      </c>
      <c r="AN1351" s="4">
        <f t="shared" si="63"/>
        <v>50000</v>
      </c>
      <c r="AO1351" s="4">
        <f t="shared" si="64"/>
        <v>0</v>
      </c>
      <c r="AQ1351">
        <f t="shared" si="65"/>
        <v>20.833333333333332</v>
      </c>
    </row>
    <row r="1352" spans="1:43" x14ac:dyDescent="0.25">
      <c r="A1352" t="s">
        <v>2746</v>
      </c>
      <c r="B1352">
        <v>9203267761</v>
      </c>
      <c r="C1352">
        <v>303951475</v>
      </c>
      <c r="D1352">
        <v>1</v>
      </c>
      <c r="E1352" t="s">
        <v>39</v>
      </c>
      <c r="F1352" t="s">
        <v>2747</v>
      </c>
      <c r="G1352" t="s">
        <v>41</v>
      </c>
      <c r="H1352" s="2">
        <v>45170</v>
      </c>
      <c r="I1352">
        <v>73109.17</v>
      </c>
      <c r="J1352" t="s">
        <v>42</v>
      </c>
      <c r="K1352" t="s">
        <v>42</v>
      </c>
      <c r="L1352">
        <v>73109.17</v>
      </c>
      <c r="M1352" t="s">
        <v>42</v>
      </c>
      <c r="N1352">
        <v>659.73</v>
      </c>
      <c r="O1352">
        <v>40.270000000000003</v>
      </c>
      <c r="P1352">
        <v>73068.899999999994</v>
      </c>
      <c r="Q1352" t="s">
        <v>43</v>
      </c>
      <c r="R1352">
        <v>0.10375</v>
      </c>
      <c r="S1352">
        <v>0.10625</v>
      </c>
      <c r="T1352" t="s">
        <v>44</v>
      </c>
      <c r="U1352">
        <v>45231</v>
      </c>
      <c r="V1352">
        <v>73068.899999999994</v>
      </c>
      <c r="W1352" t="s">
        <v>42</v>
      </c>
      <c r="X1352" t="s">
        <v>42</v>
      </c>
      <c r="Y1352" t="s">
        <v>42</v>
      </c>
      <c r="Z1352">
        <v>31.05</v>
      </c>
      <c r="AA1352">
        <v>0</v>
      </c>
      <c r="AB1352">
        <v>1</v>
      </c>
      <c r="AC1352">
        <v>2.5000000000000001E-4</v>
      </c>
      <c r="AD1352">
        <v>1</v>
      </c>
      <c r="AE1352" t="s">
        <v>44</v>
      </c>
      <c r="AF1352">
        <v>1.64138096493231E-4</v>
      </c>
      <c r="AG1352">
        <v>5.0964878961148102E-3</v>
      </c>
      <c r="AH1352">
        <v>1</v>
      </c>
      <c r="AI1352">
        <v>1</v>
      </c>
      <c r="AJ1352">
        <v>0.100835861903507</v>
      </c>
      <c r="AK1352">
        <v>0</v>
      </c>
      <c r="AL1352">
        <v>0</v>
      </c>
      <c r="AN1352" s="4">
        <f t="shared" si="63"/>
        <v>40.270000000004075</v>
      </c>
      <c r="AO1352" s="4">
        <f t="shared" si="64"/>
        <v>4.0714098759053741E-12</v>
      </c>
      <c r="AQ1352">
        <f t="shared" si="65"/>
        <v>0</v>
      </c>
    </row>
    <row r="1353" spans="1:43" x14ac:dyDescent="0.25">
      <c r="A1353" t="s">
        <v>2748</v>
      </c>
      <c r="B1353">
        <v>1031447581</v>
      </c>
      <c r="C1353">
        <v>303951655</v>
      </c>
      <c r="D1353">
        <v>1</v>
      </c>
      <c r="E1353" t="s">
        <v>39</v>
      </c>
      <c r="F1353" t="s">
        <v>2749</v>
      </c>
      <c r="G1353" t="s">
        <v>41</v>
      </c>
      <c r="H1353" s="2">
        <v>45170</v>
      </c>
      <c r="I1353">
        <v>80646.240000000005</v>
      </c>
      <c r="J1353" t="s">
        <v>42</v>
      </c>
      <c r="K1353" t="s">
        <v>42</v>
      </c>
      <c r="L1353">
        <v>80646.240000000005</v>
      </c>
      <c r="M1353" t="s">
        <v>42</v>
      </c>
      <c r="N1353">
        <v>695.6</v>
      </c>
      <c r="O1353">
        <v>304.39999999999998</v>
      </c>
      <c r="P1353">
        <v>80341.84</v>
      </c>
      <c r="Q1353" t="s">
        <v>47</v>
      </c>
      <c r="R1353">
        <v>0.10625</v>
      </c>
      <c r="S1353">
        <v>0.10625</v>
      </c>
      <c r="T1353" t="s">
        <v>44</v>
      </c>
      <c r="U1353">
        <v>45200</v>
      </c>
      <c r="V1353">
        <v>80341.84</v>
      </c>
      <c r="W1353" t="s">
        <v>42</v>
      </c>
      <c r="X1353" t="s">
        <v>42</v>
      </c>
      <c r="Y1353" t="s">
        <v>42</v>
      </c>
      <c r="Z1353">
        <v>9.1199999999999992</v>
      </c>
      <c r="AA1353">
        <v>0</v>
      </c>
      <c r="AB1353">
        <v>1</v>
      </c>
      <c r="AC1353">
        <v>2.5000000000000001E-4</v>
      </c>
      <c r="AD1353">
        <v>1</v>
      </c>
      <c r="AE1353" t="s">
        <v>44</v>
      </c>
      <c r="AF1353">
        <v>1.48798009677823E-4</v>
      </c>
      <c r="AG1353">
        <v>1.3570378482617401E-3</v>
      </c>
      <c r="AH1353">
        <v>1</v>
      </c>
      <c r="AI1353">
        <v>1</v>
      </c>
      <c r="AJ1353">
        <v>0.10449416414206</v>
      </c>
      <c r="AK1353">
        <v>4.8869135126448603E-3</v>
      </c>
      <c r="AL1353">
        <v>0</v>
      </c>
      <c r="AN1353" s="4">
        <f t="shared" si="63"/>
        <v>304.40000000000873</v>
      </c>
      <c r="AO1353" s="4">
        <f t="shared" si="64"/>
        <v>8.7538865045644343E-12</v>
      </c>
      <c r="AQ1353">
        <f t="shared" si="65"/>
        <v>32.84260000000004</v>
      </c>
    </row>
    <row r="1354" spans="1:43" x14ac:dyDescent="0.25">
      <c r="A1354" t="s">
        <v>2750</v>
      </c>
      <c r="B1354">
        <v>1032825335</v>
      </c>
      <c r="C1354">
        <v>303951652</v>
      </c>
      <c r="D1354">
        <v>1</v>
      </c>
      <c r="E1354" t="s">
        <v>39</v>
      </c>
      <c r="F1354" t="s">
        <v>2751</v>
      </c>
      <c r="G1354" t="s">
        <v>41</v>
      </c>
      <c r="H1354" s="2">
        <v>45170</v>
      </c>
      <c r="I1354">
        <v>78982.320000000007</v>
      </c>
      <c r="J1354" t="s">
        <v>42</v>
      </c>
      <c r="K1354" t="s">
        <v>42</v>
      </c>
      <c r="L1354">
        <v>78982.320000000007</v>
      </c>
      <c r="M1354" t="s">
        <v>42</v>
      </c>
      <c r="N1354">
        <v>830.13</v>
      </c>
      <c r="O1354">
        <v>0</v>
      </c>
      <c r="P1354">
        <v>78982.320000000007</v>
      </c>
      <c r="Q1354" t="s">
        <v>47</v>
      </c>
      <c r="R1354">
        <v>0</v>
      </c>
      <c r="S1354">
        <v>0.12625</v>
      </c>
      <c r="T1354" t="s">
        <v>44</v>
      </c>
      <c r="U1354">
        <v>45200</v>
      </c>
      <c r="V1354">
        <v>78982.320000000007</v>
      </c>
      <c r="W1354" t="s">
        <v>42</v>
      </c>
      <c r="X1354" t="s">
        <v>42</v>
      </c>
      <c r="Y1354" t="s">
        <v>42</v>
      </c>
      <c r="Z1354">
        <v>9.1199999999999992</v>
      </c>
      <c r="AA1354">
        <v>0</v>
      </c>
      <c r="AB1354">
        <v>1</v>
      </c>
      <c r="AC1354">
        <v>2.5000000000000001E-4</v>
      </c>
      <c r="AD1354">
        <v>1</v>
      </c>
      <c r="AE1354" t="s">
        <v>44</v>
      </c>
      <c r="AF1354">
        <v>1.5193273633896801E-4</v>
      </c>
      <c r="AG1354">
        <v>1.3856265554113901E-3</v>
      </c>
      <c r="AH1354">
        <v>1</v>
      </c>
      <c r="AI1354">
        <v>1</v>
      </c>
      <c r="AJ1354">
        <v>0.12446244070824999</v>
      </c>
      <c r="AK1354">
        <v>4.8845311203823804E-3</v>
      </c>
      <c r="AL1354">
        <v>0</v>
      </c>
      <c r="AN1354" s="4">
        <f t="shared" si="63"/>
        <v>0</v>
      </c>
      <c r="AO1354" s="4">
        <f t="shared" si="64"/>
        <v>0</v>
      </c>
      <c r="AQ1354">
        <f t="shared" si="65"/>
        <v>32.149299999999975</v>
      </c>
    </row>
    <row r="1355" spans="1:43" x14ac:dyDescent="0.25">
      <c r="A1355" t="s">
        <v>2752</v>
      </c>
      <c r="B1355">
        <v>9202803814</v>
      </c>
      <c r="C1355">
        <v>303954106</v>
      </c>
      <c r="D1355">
        <v>1</v>
      </c>
      <c r="E1355" t="s">
        <v>39</v>
      </c>
      <c r="F1355" t="s">
        <v>2753</v>
      </c>
      <c r="G1355" t="s">
        <v>41</v>
      </c>
      <c r="H1355" s="2">
        <v>45170</v>
      </c>
      <c r="I1355">
        <v>62000</v>
      </c>
      <c r="J1355" t="s">
        <v>42</v>
      </c>
      <c r="K1355" t="s">
        <v>42</v>
      </c>
      <c r="L1355">
        <v>62000</v>
      </c>
      <c r="M1355" t="s">
        <v>42</v>
      </c>
      <c r="N1355">
        <v>543.55999999999995</v>
      </c>
      <c r="O1355">
        <v>0</v>
      </c>
      <c r="P1355">
        <v>62000</v>
      </c>
      <c r="Q1355" t="s">
        <v>43</v>
      </c>
      <c r="R1355">
        <v>0.1</v>
      </c>
      <c r="S1355">
        <v>0.10249999999999999</v>
      </c>
      <c r="T1355" t="s">
        <v>44</v>
      </c>
      <c r="U1355">
        <v>45200</v>
      </c>
      <c r="V1355">
        <v>62000</v>
      </c>
      <c r="W1355" t="s">
        <v>42</v>
      </c>
      <c r="X1355" t="s">
        <v>42</v>
      </c>
      <c r="Y1355" t="s">
        <v>42</v>
      </c>
      <c r="Z1355">
        <v>27.18</v>
      </c>
      <c r="AA1355">
        <v>0</v>
      </c>
      <c r="AB1355">
        <v>1</v>
      </c>
      <c r="AC1355">
        <v>2.5000000000000001E-4</v>
      </c>
      <c r="AD1355">
        <v>1</v>
      </c>
      <c r="AE1355" t="s">
        <v>44</v>
      </c>
      <c r="AF1355">
        <v>1.93548387096774E-4</v>
      </c>
      <c r="AG1355">
        <v>5.2606451612903201E-3</v>
      </c>
      <c r="AH1355">
        <v>1</v>
      </c>
      <c r="AI1355">
        <v>1</v>
      </c>
      <c r="AJ1355">
        <v>9.7056451612903202E-2</v>
      </c>
      <c r="AK1355">
        <v>0</v>
      </c>
      <c r="AL1355">
        <v>0</v>
      </c>
      <c r="AN1355" s="4">
        <f t="shared" si="63"/>
        <v>0</v>
      </c>
      <c r="AO1355" s="4">
        <f t="shared" si="64"/>
        <v>0</v>
      </c>
      <c r="AQ1355">
        <f t="shared" si="65"/>
        <v>0</v>
      </c>
    </row>
    <row r="1356" spans="1:43" x14ac:dyDescent="0.25">
      <c r="A1356" t="s">
        <v>2754</v>
      </c>
      <c r="B1356">
        <v>1032544726</v>
      </c>
      <c r="C1356">
        <v>303954249</v>
      </c>
      <c r="D1356">
        <v>1</v>
      </c>
      <c r="E1356" t="s">
        <v>39</v>
      </c>
      <c r="F1356" t="s">
        <v>2755</v>
      </c>
      <c r="G1356" t="s">
        <v>41</v>
      </c>
      <c r="H1356" s="2">
        <v>45170</v>
      </c>
      <c r="I1356">
        <v>77250</v>
      </c>
      <c r="J1356" t="s">
        <v>42</v>
      </c>
      <c r="K1356" t="s">
        <v>42</v>
      </c>
      <c r="L1356">
        <v>77250</v>
      </c>
      <c r="M1356" t="s">
        <v>42</v>
      </c>
      <c r="N1356">
        <v>787.32</v>
      </c>
      <c r="O1356">
        <v>0</v>
      </c>
      <c r="P1356">
        <v>77250</v>
      </c>
      <c r="Q1356" t="s">
        <v>47</v>
      </c>
      <c r="R1356">
        <v>0.1225</v>
      </c>
      <c r="S1356">
        <v>0.1225</v>
      </c>
      <c r="T1356" t="s">
        <v>44</v>
      </c>
      <c r="U1356">
        <v>45200</v>
      </c>
      <c r="V1356">
        <v>77250</v>
      </c>
      <c r="W1356" t="s">
        <v>42</v>
      </c>
      <c r="X1356" t="s">
        <v>42</v>
      </c>
      <c r="Y1356" t="s">
        <v>42</v>
      </c>
      <c r="Z1356">
        <v>9.1199999999999992</v>
      </c>
      <c r="AA1356">
        <v>0</v>
      </c>
      <c r="AB1356">
        <v>1</v>
      </c>
      <c r="AC1356">
        <v>2.5000000000000001E-4</v>
      </c>
      <c r="AD1356">
        <v>1</v>
      </c>
      <c r="AE1356" t="s">
        <v>44</v>
      </c>
      <c r="AF1356">
        <v>1.5533980582524301E-4</v>
      </c>
      <c r="AG1356">
        <v>1.4166990291262099E-3</v>
      </c>
      <c r="AH1356">
        <v>1</v>
      </c>
      <c r="AI1356">
        <v>1</v>
      </c>
      <c r="AJ1356">
        <v>0.120677961165049</v>
      </c>
      <c r="AK1356">
        <v>4.8819417475728204E-3</v>
      </c>
      <c r="AL1356">
        <v>0</v>
      </c>
      <c r="AN1356" s="4">
        <f t="shared" si="63"/>
        <v>0</v>
      </c>
      <c r="AO1356" s="4">
        <f t="shared" si="64"/>
        <v>0</v>
      </c>
      <c r="AQ1356">
        <f t="shared" si="65"/>
        <v>31.427500000000034</v>
      </c>
    </row>
    <row r="1357" spans="1:43" x14ac:dyDescent="0.25">
      <c r="A1357" t="s">
        <v>2756</v>
      </c>
      <c r="B1357">
        <v>1032528195</v>
      </c>
      <c r="C1357">
        <v>303954446</v>
      </c>
      <c r="D1357">
        <v>1</v>
      </c>
      <c r="E1357" t="s">
        <v>39</v>
      </c>
      <c r="F1357" t="s">
        <v>2757</v>
      </c>
      <c r="G1357" t="s">
        <v>41</v>
      </c>
      <c r="H1357" s="2">
        <v>45170</v>
      </c>
      <c r="I1357">
        <v>270215</v>
      </c>
      <c r="J1357" t="s">
        <v>42</v>
      </c>
      <c r="K1357" t="s">
        <v>42</v>
      </c>
      <c r="L1357">
        <v>270215</v>
      </c>
      <c r="M1357" t="s">
        <v>42</v>
      </c>
      <c r="N1357">
        <v>2811.35</v>
      </c>
      <c r="O1357">
        <v>0</v>
      </c>
      <c r="P1357">
        <v>270215</v>
      </c>
      <c r="Q1357" t="s">
        <v>47</v>
      </c>
      <c r="R1357">
        <v>0.125</v>
      </c>
      <c r="S1357">
        <v>0.125</v>
      </c>
      <c r="T1357" t="s">
        <v>44</v>
      </c>
      <c r="U1357">
        <v>45200</v>
      </c>
      <c r="V1357">
        <v>270215</v>
      </c>
      <c r="W1357" t="s">
        <v>42</v>
      </c>
      <c r="X1357" t="s">
        <v>42</v>
      </c>
      <c r="Y1357" t="s">
        <v>42</v>
      </c>
      <c r="Z1357">
        <v>9.1199999999999992</v>
      </c>
      <c r="AA1357">
        <v>0</v>
      </c>
      <c r="AB1357">
        <v>1</v>
      </c>
      <c r="AC1357">
        <v>2.5000000000000001E-4</v>
      </c>
      <c r="AD1357">
        <v>1</v>
      </c>
      <c r="AE1357" t="s">
        <v>44</v>
      </c>
      <c r="AF1357" s="3">
        <v>4.4409081657198901E-5</v>
      </c>
      <c r="AG1357">
        <v>4.05010824713654E-4</v>
      </c>
      <c r="AH1357">
        <v>1</v>
      </c>
      <c r="AI1357">
        <v>1</v>
      </c>
      <c r="AJ1357">
        <v>0.124300580093629</v>
      </c>
      <c r="AK1357">
        <v>4.9662490979405297E-3</v>
      </c>
      <c r="AL1357">
        <v>0</v>
      </c>
      <c r="AN1357" s="4">
        <f t="shared" si="63"/>
        <v>0</v>
      </c>
      <c r="AO1357" s="4">
        <f t="shared" si="64"/>
        <v>0</v>
      </c>
      <c r="AQ1357">
        <f t="shared" si="65"/>
        <v>111.82958333333335</v>
      </c>
    </row>
    <row r="1358" spans="1:43" x14ac:dyDescent="0.25">
      <c r="A1358" t="s">
        <v>2758</v>
      </c>
      <c r="B1358">
        <v>9203210571</v>
      </c>
      <c r="C1358">
        <v>303951491</v>
      </c>
      <c r="D1358">
        <v>1</v>
      </c>
      <c r="E1358" t="s">
        <v>39</v>
      </c>
      <c r="F1358" t="s">
        <v>2759</v>
      </c>
      <c r="G1358" t="s">
        <v>41</v>
      </c>
      <c r="H1358" s="2">
        <v>45170</v>
      </c>
      <c r="I1358">
        <v>97500</v>
      </c>
      <c r="J1358" t="s">
        <v>42</v>
      </c>
      <c r="K1358" t="s">
        <v>42</v>
      </c>
      <c r="L1358">
        <v>97500</v>
      </c>
      <c r="M1358" t="s">
        <v>42</v>
      </c>
      <c r="N1358">
        <v>806.83119999999997</v>
      </c>
      <c r="O1358">
        <v>0</v>
      </c>
      <c r="P1358">
        <v>97500</v>
      </c>
      <c r="Q1358" t="s">
        <v>43</v>
      </c>
      <c r="R1358">
        <v>9.7500000000000003E-2</v>
      </c>
      <c r="S1358">
        <v>0.1</v>
      </c>
      <c r="T1358" t="s">
        <v>44</v>
      </c>
      <c r="U1358">
        <v>45200</v>
      </c>
      <c r="V1358">
        <v>101502.96</v>
      </c>
      <c r="W1358" t="s">
        <v>42</v>
      </c>
      <c r="X1358" t="s">
        <v>42</v>
      </c>
      <c r="Y1358" t="s">
        <v>42</v>
      </c>
      <c r="Z1358">
        <v>41.376457248974702</v>
      </c>
      <c r="AA1358">
        <v>0</v>
      </c>
      <c r="AB1358">
        <v>1</v>
      </c>
      <c r="AC1358">
        <v>2.5000000000000001E-4</v>
      </c>
      <c r="AD1358">
        <v>1</v>
      </c>
      <c r="AE1358" t="s">
        <v>44</v>
      </c>
      <c r="AF1358">
        <v>1.2307692307692299E-4</v>
      </c>
      <c r="AG1358">
        <v>5.0924870460276597E-3</v>
      </c>
      <c r="AH1358">
        <v>0.96056312052377602</v>
      </c>
      <c r="AI1358">
        <v>1</v>
      </c>
      <c r="AJ1358">
        <v>9.4626923076923095E-2</v>
      </c>
      <c r="AK1358">
        <v>0</v>
      </c>
      <c r="AL1358">
        <v>0</v>
      </c>
      <c r="AN1358" s="4">
        <f t="shared" si="63"/>
        <v>0</v>
      </c>
      <c r="AO1358" s="4">
        <f t="shared" si="64"/>
        <v>0</v>
      </c>
      <c r="AQ1358">
        <f t="shared" si="65"/>
        <v>0</v>
      </c>
    </row>
    <row r="1359" spans="1:43" x14ac:dyDescent="0.25">
      <c r="A1359" t="s">
        <v>2760</v>
      </c>
      <c r="B1359">
        <v>9204723291</v>
      </c>
      <c r="C1359">
        <v>303973458</v>
      </c>
      <c r="D1359">
        <v>1</v>
      </c>
      <c r="E1359" t="s">
        <v>39</v>
      </c>
      <c r="F1359" t="s">
        <v>2761</v>
      </c>
      <c r="G1359" t="s">
        <v>41</v>
      </c>
      <c r="H1359" s="2">
        <v>45170</v>
      </c>
      <c r="I1359">
        <v>52945.93</v>
      </c>
      <c r="J1359" t="s">
        <v>42</v>
      </c>
      <c r="K1359" t="s">
        <v>42</v>
      </c>
      <c r="L1359">
        <v>52945.93</v>
      </c>
      <c r="M1359" t="s">
        <v>42</v>
      </c>
      <c r="N1359">
        <v>0</v>
      </c>
      <c r="O1359">
        <v>400</v>
      </c>
      <c r="P1359">
        <v>52545.93</v>
      </c>
      <c r="Q1359" t="s">
        <v>43</v>
      </c>
      <c r="R1359">
        <v>0.10375</v>
      </c>
      <c r="S1359">
        <v>0.10625</v>
      </c>
      <c r="T1359" t="s">
        <v>44</v>
      </c>
      <c r="U1359">
        <v>45200</v>
      </c>
      <c r="V1359">
        <v>52545.93</v>
      </c>
      <c r="W1359" t="s">
        <v>42</v>
      </c>
      <c r="X1359" t="s">
        <v>42</v>
      </c>
      <c r="Y1359" t="s">
        <v>42</v>
      </c>
      <c r="Z1359">
        <v>0</v>
      </c>
      <c r="AA1359">
        <v>0</v>
      </c>
      <c r="AB1359">
        <v>1</v>
      </c>
      <c r="AC1359">
        <v>2.5000000000000001E-4</v>
      </c>
      <c r="AD1359">
        <v>1</v>
      </c>
      <c r="AE1359" t="s">
        <v>44</v>
      </c>
      <c r="AF1359">
        <v>2.26646316345751E-4</v>
      </c>
      <c r="AG1359">
        <v>0</v>
      </c>
      <c r="AH1359">
        <v>1</v>
      </c>
      <c r="AI1359">
        <v>1</v>
      </c>
      <c r="AJ1359">
        <v>0.100773353683654</v>
      </c>
      <c r="AK1359">
        <v>0</v>
      </c>
      <c r="AL1359">
        <v>0</v>
      </c>
      <c r="AN1359" s="4">
        <f t="shared" si="63"/>
        <v>400</v>
      </c>
      <c r="AO1359" s="4">
        <f t="shared" si="64"/>
        <v>0</v>
      </c>
      <c r="AQ1359">
        <f t="shared" si="65"/>
        <v>0</v>
      </c>
    </row>
    <row r="1360" spans="1:43" x14ac:dyDescent="0.25">
      <c r="A1360" t="s">
        <v>2762</v>
      </c>
      <c r="B1360">
        <v>9204666227</v>
      </c>
      <c r="C1360">
        <v>303973459</v>
      </c>
      <c r="D1360">
        <v>1</v>
      </c>
      <c r="E1360" t="s">
        <v>39</v>
      </c>
      <c r="F1360" t="s">
        <v>2763</v>
      </c>
      <c r="G1360" t="s">
        <v>41</v>
      </c>
      <c r="H1360" s="2">
        <v>45170</v>
      </c>
      <c r="I1360">
        <v>46977.52</v>
      </c>
      <c r="J1360" t="s">
        <v>42</v>
      </c>
      <c r="K1360" t="s">
        <v>42</v>
      </c>
      <c r="L1360">
        <v>46977.52</v>
      </c>
      <c r="M1360" t="s">
        <v>42</v>
      </c>
      <c r="N1360">
        <v>401.71</v>
      </c>
      <c r="O1360">
        <v>0</v>
      </c>
      <c r="P1360">
        <v>46977.52</v>
      </c>
      <c r="Q1360" t="s">
        <v>43</v>
      </c>
      <c r="R1360">
        <v>9.7500000000000003E-2</v>
      </c>
      <c r="S1360">
        <v>0.1</v>
      </c>
      <c r="T1360" t="s">
        <v>44</v>
      </c>
      <c r="U1360">
        <v>45200</v>
      </c>
      <c r="V1360">
        <v>46977.52</v>
      </c>
      <c r="W1360" t="s">
        <v>42</v>
      </c>
      <c r="X1360" t="s">
        <v>42</v>
      </c>
      <c r="Y1360" t="s">
        <v>42</v>
      </c>
      <c r="Z1360">
        <v>20.6</v>
      </c>
      <c r="AA1360">
        <v>0</v>
      </c>
      <c r="AB1360">
        <v>1</v>
      </c>
      <c r="AC1360">
        <v>2.5000000000000001E-4</v>
      </c>
      <c r="AD1360">
        <v>1</v>
      </c>
      <c r="AE1360" t="s">
        <v>44</v>
      </c>
      <c r="AF1360">
        <v>2.5544132597889402E-4</v>
      </c>
      <c r="AG1360">
        <v>5.2620913151652099E-3</v>
      </c>
      <c r="AH1360">
        <v>1</v>
      </c>
      <c r="AI1360">
        <v>1</v>
      </c>
      <c r="AJ1360">
        <v>9.4494558674021095E-2</v>
      </c>
      <c r="AK1360">
        <v>0</v>
      </c>
      <c r="AL1360">
        <v>0</v>
      </c>
      <c r="AN1360" s="4">
        <f t="shared" si="63"/>
        <v>0</v>
      </c>
      <c r="AO1360" s="4">
        <f t="shared" si="64"/>
        <v>0</v>
      </c>
      <c r="AQ1360">
        <f t="shared" si="65"/>
        <v>0</v>
      </c>
    </row>
    <row r="1361" spans="1:43" x14ac:dyDescent="0.25">
      <c r="A1361" t="s">
        <v>2764</v>
      </c>
      <c r="B1361">
        <v>9205260442</v>
      </c>
      <c r="C1361">
        <v>303973486</v>
      </c>
      <c r="D1361">
        <v>1</v>
      </c>
      <c r="E1361" t="s">
        <v>39</v>
      </c>
      <c r="F1361" t="s">
        <v>2765</v>
      </c>
      <c r="G1361" t="s">
        <v>41</v>
      </c>
      <c r="H1361" s="2">
        <v>45170</v>
      </c>
      <c r="I1361">
        <v>37309.15</v>
      </c>
      <c r="J1361" t="s">
        <v>42</v>
      </c>
      <c r="K1361" t="s">
        <v>42</v>
      </c>
      <c r="L1361">
        <v>37309.15</v>
      </c>
      <c r="M1361" t="s">
        <v>42</v>
      </c>
      <c r="N1361">
        <v>571.5</v>
      </c>
      <c r="O1361">
        <v>29.5</v>
      </c>
      <c r="P1361">
        <v>37279.65</v>
      </c>
      <c r="Q1361" t="s">
        <v>43</v>
      </c>
      <c r="R1361">
        <v>8.7499999999999994E-2</v>
      </c>
      <c r="S1361">
        <v>0.09</v>
      </c>
      <c r="T1361" t="s">
        <v>44</v>
      </c>
      <c r="U1361">
        <v>45231</v>
      </c>
      <c r="V1361">
        <v>37279.65</v>
      </c>
      <c r="W1361" t="s">
        <v>42</v>
      </c>
      <c r="X1361" t="s">
        <v>42</v>
      </c>
      <c r="Y1361" t="s">
        <v>42</v>
      </c>
      <c r="Z1361">
        <v>32.200000000000003</v>
      </c>
      <c r="AA1361">
        <v>0</v>
      </c>
      <c r="AB1361">
        <v>1</v>
      </c>
      <c r="AC1361">
        <v>2.5000000000000001E-4</v>
      </c>
      <c r="AD1361">
        <v>1</v>
      </c>
      <c r="AE1361" t="s">
        <v>44</v>
      </c>
      <c r="AF1361">
        <v>3.2163691748538902E-4</v>
      </c>
      <c r="AG1361">
        <v>1.03567087430295E-2</v>
      </c>
      <c r="AH1361">
        <v>1</v>
      </c>
      <c r="AI1361">
        <v>1</v>
      </c>
      <c r="AJ1361">
        <v>8.4428363082514599E-2</v>
      </c>
      <c r="AK1361">
        <v>0</v>
      </c>
      <c r="AL1361">
        <v>0</v>
      </c>
      <c r="AN1361" s="4">
        <f t="shared" si="63"/>
        <v>29.5</v>
      </c>
      <c r="AO1361" s="4">
        <f t="shared" si="64"/>
        <v>0</v>
      </c>
      <c r="AQ1361">
        <f t="shared" si="65"/>
        <v>0</v>
      </c>
    </row>
    <row r="1362" spans="1:43" x14ac:dyDescent="0.25">
      <c r="A1362" t="s">
        <v>2766</v>
      </c>
      <c r="B1362">
        <v>9205235022</v>
      </c>
      <c r="C1362">
        <v>303973487</v>
      </c>
      <c r="D1362">
        <v>1</v>
      </c>
      <c r="E1362" t="s">
        <v>39</v>
      </c>
      <c r="F1362" t="s">
        <v>2767</v>
      </c>
      <c r="G1362" t="s">
        <v>41</v>
      </c>
      <c r="H1362" s="2">
        <v>45170</v>
      </c>
      <c r="I1362">
        <v>48200</v>
      </c>
      <c r="J1362" t="s">
        <v>42</v>
      </c>
      <c r="K1362" t="s">
        <v>42</v>
      </c>
      <c r="L1362">
        <v>48200</v>
      </c>
      <c r="M1362" t="s">
        <v>42</v>
      </c>
      <c r="N1362">
        <v>402.21339999999998</v>
      </c>
      <c r="O1362">
        <v>100</v>
      </c>
      <c r="P1362">
        <v>48100</v>
      </c>
      <c r="Q1362" t="s">
        <v>43</v>
      </c>
      <c r="R1362">
        <v>9.8750000000000004E-2</v>
      </c>
      <c r="S1362">
        <v>0.10125000000000001</v>
      </c>
      <c r="T1362" t="s">
        <v>44</v>
      </c>
      <c r="U1362">
        <v>45231</v>
      </c>
      <c r="V1362">
        <v>63100</v>
      </c>
      <c r="W1362" t="s">
        <v>42</v>
      </c>
      <c r="X1362" t="s">
        <v>42</v>
      </c>
      <c r="Y1362" t="s">
        <v>42</v>
      </c>
      <c r="Z1362">
        <v>19.864424041371599</v>
      </c>
      <c r="AA1362">
        <v>0</v>
      </c>
      <c r="AB1362">
        <v>1</v>
      </c>
      <c r="AC1362">
        <v>2.5000000000000001E-4</v>
      </c>
      <c r="AD1362">
        <v>1</v>
      </c>
      <c r="AE1362" t="s">
        <v>44</v>
      </c>
      <c r="AF1362">
        <v>2.4896265560166002E-4</v>
      </c>
      <c r="AG1362">
        <v>4.9454997613373203E-3</v>
      </c>
      <c r="AH1362">
        <v>0.762282091917591</v>
      </c>
      <c r="AI1362">
        <v>1</v>
      </c>
      <c r="AJ1362">
        <v>9.5751037344398299E-2</v>
      </c>
      <c r="AK1362">
        <v>0</v>
      </c>
      <c r="AL1362">
        <v>0</v>
      </c>
      <c r="AN1362" s="4">
        <f t="shared" si="63"/>
        <v>100</v>
      </c>
      <c r="AO1362" s="4">
        <f t="shared" si="64"/>
        <v>0</v>
      </c>
      <c r="AQ1362">
        <f t="shared" si="65"/>
        <v>0</v>
      </c>
    </row>
    <row r="1363" spans="1:43" x14ac:dyDescent="0.25">
      <c r="A1363" t="s">
        <v>2768</v>
      </c>
      <c r="B1363">
        <v>9203966800</v>
      </c>
      <c r="C1363">
        <v>303964326</v>
      </c>
      <c r="D1363">
        <v>1</v>
      </c>
      <c r="E1363" t="s">
        <v>39</v>
      </c>
      <c r="F1363" t="s">
        <v>2769</v>
      </c>
      <c r="G1363" t="s">
        <v>41</v>
      </c>
      <c r="H1363" s="2">
        <v>45170</v>
      </c>
      <c r="I1363">
        <v>47000</v>
      </c>
      <c r="J1363" t="s">
        <v>42</v>
      </c>
      <c r="K1363" t="s">
        <v>42</v>
      </c>
      <c r="L1363">
        <v>47000</v>
      </c>
      <c r="M1363" t="s">
        <v>42</v>
      </c>
      <c r="N1363">
        <v>448.11</v>
      </c>
      <c r="O1363">
        <v>0</v>
      </c>
      <c r="P1363">
        <v>47000</v>
      </c>
      <c r="Q1363" t="s">
        <v>43</v>
      </c>
      <c r="R1363">
        <v>0.10875</v>
      </c>
      <c r="S1363">
        <v>0.11125</v>
      </c>
      <c r="T1363" t="s">
        <v>44</v>
      </c>
      <c r="U1363">
        <v>45200</v>
      </c>
      <c r="V1363">
        <v>47000</v>
      </c>
      <c r="W1363" t="s">
        <v>42</v>
      </c>
      <c r="X1363" t="s">
        <v>42</v>
      </c>
      <c r="Y1363" t="s">
        <v>42</v>
      </c>
      <c r="Z1363">
        <v>20.6</v>
      </c>
      <c r="AA1363">
        <v>0</v>
      </c>
      <c r="AB1363">
        <v>1</v>
      </c>
      <c r="AC1363">
        <v>2.5000000000000001E-4</v>
      </c>
      <c r="AD1363">
        <v>1</v>
      </c>
      <c r="AE1363" t="s">
        <v>44</v>
      </c>
      <c r="AF1363">
        <v>2.5531914893616998E-4</v>
      </c>
      <c r="AG1363">
        <v>5.2595744680851101E-3</v>
      </c>
      <c r="AH1363">
        <v>1</v>
      </c>
      <c r="AI1363">
        <v>1</v>
      </c>
      <c r="AJ1363">
        <v>0.105744680851064</v>
      </c>
      <c r="AK1363">
        <v>0</v>
      </c>
      <c r="AL1363">
        <v>0</v>
      </c>
      <c r="AN1363" s="4">
        <f t="shared" si="63"/>
        <v>0</v>
      </c>
      <c r="AO1363" s="4">
        <f t="shared" si="64"/>
        <v>0</v>
      </c>
      <c r="AQ1363">
        <f t="shared" si="65"/>
        <v>0</v>
      </c>
    </row>
    <row r="1364" spans="1:43" x14ac:dyDescent="0.25">
      <c r="A1364" t="s">
        <v>2770</v>
      </c>
      <c r="B1364">
        <v>9205223812</v>
      </c>
      <c r="C1364">
        <v>303975207</v>
      </c>
      <c r="D1364">
        <v>1</v>
      </c>
      <c r="E1364" t="s">
        <v>39</v>
      </c>
      <c r="F1364" t="s">
        <v>2771</v>
      </c>
      <c r="G1364" t="s">
        <v>41</v>
      </c>
      <c r="H1364" s="2">
        <v>45170</v>
      </c>
      <c r="I1364">
        <v>37760.67</v>
      </c>
      <c r="J1364" t="s">
        <v>42</v>
      </c>
      <c r="K1364" t="s">
        <v>42</v>
      </c>
      <c r="L1364">
        <v>37760.67</v>
      </c>
      <c r="M1364" t="s">
        <v>42</v>
      </c>
      <c r="N1364">
        <v>342.92</v>
      </c>
      <c r="O1364">
        <v>1657.08</v>
      </c>
      <c r="P1364">
        <v>36103.589999999997</v>
      </c>
      <c r="Q1364" t="s">
        <v>43</v>
      </c>
      <c r="R1364">
        <v>0.10125000000000001</v>
      </c>
      <c r="S1364">
        <v>0.10375</v>
      </c>
      <c r="T1364" t="s">
        <v>44</v>
      </c>
      <c r="U1364">
        <v>45200</v>
      </c>
      <c r="V1364">
        <v>36103.589999999997</v>
      </c>
      <c r="W1364" t="s">
        <v>42</v>
      </c>
      <c r="X1364" t="s">
        <v>42</v>
      </c>
      <c r="Y1364" t="s">
        <v>42</v>
      </c>
      <c r="Z1364">
        <v>16.93</v>
      </c>
      <c r="AA1364">
        <v>0</v>
      </c>
      <c r="AB1364">
        <v>1</v>
      </c>
      <c r="AC1364">
        <v>2.5000000000000001E-4</v>
      </c>
      <c r="AD1364">
        <v>1</v>
      </c>
      <c r="AE1364" t="s">
        <v>44</v>
      </c>
      <c r="AF1364">
        <v>3.17790971399607E-4</v>
      </c>
      <c r="AG1364">
        <v>5.38020114579535E-3</v>
      </c>
      <c r="AH1364">
        <v>1</v>
      </c>
      <c r="AI1364">
        <v>1</v>
      </c>
      <c r="AJ1364">
        <v>9.8182209028600406E-2</v>
      </c>
      <c r="AK1364">
        <v>0</v>
      </c>
      <c r="AL1364">
        <v>0</v>
      </c>
      <c r="AN1364" s="4">
        <f t="shared" si="63"/>
        <v>1657.0800000000017</v>
      </c>
      <c r="AO1364" s="4">
        <f t="shared" si="64"/>
        <v>1.8189894035458565E-12</v>
      </c>
      <c r="AQ1364">
        <f t="shared" si="65"/>
        <v>0</v>
      </c>
    </row>
    <row r="1365" spans="1:43" x14ac:dyDescent="0.25">
      <c r="A1365" t="s">
        <v>2772</v>
      </c>
      <c r="B1365">
        <v>9205151484</v>
      </c>
      <c r="C1365">
        <v>303975208</v>
      </c>
      <c r="D1365">
        <v>1</v>
      </c>
      <c r="E1365" t="s">
        <v>39</v>
      </c>
      <c r="F1365" t="s">
        <v>2773</v>
      </c>
      <c r="G1365" t="s">
        <v>41</v>
      </c>
      <c r="H1365" s="2">
        <v>45170</v>
      </c>
      <c r="I1365">
        <v>74999.259999999995</v>
      </c>
      <c r="J1365" t="s">
        <v>42</v>
      </c>
      <c r="K1365" t="s">
        <v>42</v>
      </c>
      <c r="L1365">
        <v>74999.259999999995</v>
      </c>
      <c r="M1365" t="s">
        <v>42</v>
      </c>
      <c r="N1365">
        <v>575.34</v>
      </c>
      <c r="O1365">
        <v>0</v>
      </c>
      <c r="P1365">
        <v>74999.259999999995</v>
      </c>
      <c r="Q1365" t="s">
        <v>43</v>
      </c>
      <c r="R1365">
        <v>8.7499999999999994E-2</v>
      </c>
      <c r="S1365">
        <v>0.09</v>
      </c>
      <c r="T1365" t="s">
        <v>44</v>
      </c>
      <c r="U1365">
        <v>45200</v>
      </c>
      <c r="V1365">
        <v>74999.259999999995</v>
      </c>
      <c r="W1365" t="s">
        <v>42</v>
      </c>
      <c r="X1365" t="s">
        <v>42</v>
      </c>
      <c r="Y1365" t="s">
        <v>42</v>
      </c>
      <c r="Z1365">
        <v>32.880000000000003</v>
      </c>
      <c r="AA1365">
        <v>0</v>
      </c>
      <c r="AB1365">
        <v>1</v>
      </c>
      <c r="AC1365">
        <v>2.5000000000000001E-4</v>
      </c>
      <c r="AD1365">
        <v>1</v>
      </c>
      <c r="AE1365" t="s">
        <v>44</v>
      </c>
      <c r="AF1365">
        <v>1.60001578682243E-4</v>
      </c>
      <c r="AG1365">
        <v>5.2608519070721496E-3</v>
      </c>
      <c r="AH1365">
        <v>1</v>
      </c>
      <c r="AI1365">
        <v>1</v>
      </c>
      <c r="AJ1365">
        <v>8.45899984213178E-2</v>
      </c>
      <c r="AK1365">
        <v>0</v>
      </c>
      <c r="AL1365">
        <v>0</v>
      </c>
      <c r="AN1365" s="4">
        <f t="shared" si="63"/>
        <v>0</v>
      </c>
      <c r="AO1365" s="4">
        <f t="shared" si="64"/>
        <v>0</v>
      </c>
      <c r="AQ1365">
        <f t="shared" si="65"/>
        <v>0</v>
      </c>
    </row>
    <row r="1366" spans="1:43" x14ac:dyDescent="0.25">
      <c r="A1366" t="s">
        <v>2774</v>
      </c>
      <c r="B1366">
        <v>9204415534</v>
      </c>
      <c r="C1366">
        <v>303975224</v>
      </c>
      <c r="D1366">
        <v>1</v>
      </c>
      <c r="E1366" t="s">
        <v>39</v>
      </c>
      <c r="F1366" t="s">
        <v>2775</v>
      </c>
      <c r="G1366" t="s">
        <v>41</v>
      </c>
      <c r="H1366" s="2">
        <v>45170</v>
      </c>
      <c r="I1366">
        <v>12065.96</v>
      </c>
      <c r="J1366" t="s">
        <v>42</v>
      </c>
      <c r="K1366" t="s">
        <v>42</v>
      </c>
      <c r="L1366">
        <v>12065.96</v>
      </c>
      <c r="M1366" t="s">
        <v>42</v>
      </c>
      <c r="N1366">
        <v>88.575999999999993</v>
      </c>
      <c r="O1366">
        <v>5.3284000000000002</v>
      </c>
      <c r="P1366">
        <v>12060.631600000001</v>
      </c>
      <c r="Q1366" t="s">
        <v>43</v>
      </c>
      <c r="R1366">
        <v>8.7499999999999994E-2</v>
      </c>
      <c r="S1366">
        <v>0.09</v>
      </c>
      <c r="T1366" t="s">
        <v>44</v>
      </c>
      <c r="U1366">
        <v>45231</v>
      </c>
      <c r="V1366">
        <v>13060.19</v>
      </c>
      <c r="W1366" t="s">
        <v>42</v>
      </c>
      <c r="X1366" t="s">
        <v>42</v>
      </c>
      <c r="Y1366" t="s">
        <v>42</v>
      </c>
      <c r="Z1366">
        <v>4.9161875604491403</v>
      </c>
      <c r="AA1366">
        <v>0</v>
      </c>
      <c r="AB1366">
        <v>1</v>
      </c>
      <c r="AC1366">
        <v>2.5000000000000001E-4</v>
      </c>
      <c r="AD1366">
        <v>1</v>
      </c>
      <c r="AE1366" t="s">
        <v>44</v>
      </c>
      <c r="AF1366">
        <v>9.9453338151295092E-4</v>
      </c>
      <c r="AG1366">
        <v>4.8893126386453803E-3</v>
      </c>
      <c r="AH1366">
        <v>0.92346524820848697</v>
      </c>
      <c r="AI1366">
        <v>1</v>
      </c>
      <c r="AJ1366">
        <v>8.3755466618486998E-2</v>
      </c>
      <c r="AK1366">
        <v>0</v>
      </c>
      <c r="AL1366">
        <v>0</v>
      </c>
      <c r="AN1366" s="4">
        <f t="shared" si="63"/>
        <v>5.3283999999985099</v>
      </c>
      <c r="AO1366" s="4">
        <f t="shared" si="64"/>
        <v>-1.4903633882568101E-12</v>
      </c>
      <c r="AQ1366">
        <f t="shared" si="65"/>
        <v>0</v>
      </c>
    </row>
    <row r="1367" spans="1:43" x14ac:dyDescent="0.25">
      <c r="A1367" t="s">
        <v>2776</v>
      </c>
      <c r="B1367">
        <v>9204081591</v>
      </c>
      <c r="C1367">
        <v>303975225</v>
      </c>
      <c r="D1367">
        <v>1</v>
      </c>
      <c r="E1367" t="s">
        <v>39</v>
      </c>
      <c r="F1367" t="s">
        <v>2777</v>
      </c>
      <c r="G1367" t="s">
        <v>41</v>
      </c>
      <c r="H1367" s="2">
        <v>45170</v>
      </c>
      <c r="I1367">
        <v>37949.82</v>
      </c>
      <c r="J1367" t="s">
        <v>42</v>
      </c>
      <c r="K1367" t="s">
        <v>42</v>
      </c>
      <c r="L1367">
        <v>37949.82</v>
      </c>
      <c r="M1367" t="s">
        <v>42</v>
      </c>
      <c r="N1367">
        <v>0</v>
      </c>
      <c r="O1367">
        <v>0</v>
      </c>
      <c r="P1367">
        <v>37949.82</v>
      </c>
      <c r="Q1367" t="s">
        <v>43</v>
      </c>
      <c r="R1367">
        <v>9.7500000000000003E-2</v>
      </c>
      <c r="S1367">
        <v>0.1</v>
      </c>
      <c r="T1367" t="s">
        <v>44</v>
      </c>
      <c r="U1367">
        <v>45200</v>
      </c>
      <c r="V1367">
        <v>37949.82</v>
      </c>
      <c r="W1367" t="s">
        <v>42</v>
      </c>
      <c r="X1367" t="s">
        <v>42</v>
      </c>
      <c r="Y1367" t="s">
        <v>42</v>
      </c>
      <c r="Z1367">
        <v>0</v>
      </c>
      <c r="AA1367">
        <v>0</v>
      </c>
      <c r="AB1367">
        <v>1</v>
      </c>
      <c r="AC1367">
        <v>2.5000000000000001E-4</v>
      </c>
      <c r="AD1367">
        <v>1</v>
      </c>
      <c r="AE1367" t="s">
        <v>44</v>
      </c>
      <c r="AF1367">
        <v>3.1620703339304402E-4</v>
      </c>
      <c r="AG1367">
        <v>0</v>
      </c>
      <c r="AH1367">
        <v>1</v>
      </c>
      <c r="AI1367">
        <v>1</v>
      </c>
      <c r="AJ1367">
        <v>9.4433792966607005E-2</v>
      </c>
      <c r="AK1367">
        <v>0</v>
      </c>
      <c r="AL1367">
        <v>0</v>
      </c>
      <c r="AN1367" s="4">
        <f t="shared" si="63"/>
        <v>0</v>
      </c>
      <c r="AO1367" s="4">
        <f t="shared" si="64"/>
        <v>0</v>
      </c>
      <c r="AQ1367">
        <f t="shared" si="65"/>
        <v>0</v>
      </c>
    </row>
    <row r="1368" spans="1:43" x14ac:dyDescent="0.25">
      <c r="A1368" t="s">
        <v>2778</v>
      </c>
      <c r="B1368">
        <v>1031448098</v>
      </c>
      <c r="C1368">
        <v>303971808</v>
      </c>
      <c r="D1368">
        <v>1</v>
      </c>
      <c r="E1368" t="s">
        <v>39</v>
      </c>
      <c r="F1368" t="s">
        <v>2779</v>
      </c>
      <c r="G1368" t="s">
        <v>41</v>
      </c>
      <c r="H1368" s="2">
        <v>45170</v>
      </c>
      <c r="I1368">
        <v>68400</v>
      </c>
      <c r="J1368" t="s">
        <v>42</v>
      </c>
      <c r="K1368" t="s">
        <v>42</v>
      </c>
      <c r="L1368">
        <v>68400</v>
      </c>
      <c r="M1368" t="s">
        <v>42</v>
      </c>
      <c r="N1368">
        <v>566.6508</v>
      </c>
      <c r="O1368">
        <v>0</v>
      </c>
      <c r="P1368">
        <v>68400</v>
      </c>
      <c r="Q1368" t="s">
        <v>47</v>
      </c>
      <c r="R1368">
        <v>0.10375</v>
      </c>
      <c r="S1368">
        <v>0.10375</v>
      </c>
      <c r="T1368" t="s">
        <v>44</v>
      </c>
      <c r="U1368">
        <v>45200</v>
      </c>
      <c r="V1368">
        <v>81400</v>
      </c>
      <c r="W1368" t="s">
        <v>42</v>
      </c>
      <c r="X1368" t="s">
        <v>42</v>
      </c>
      <c r="Y1368" t="s">
        <v>42</v>
      </c>
      <c r="Z1368">
        <v>8.7860305544966693</v>
      </c>
      <c r="AA1368">
        <v>0</v>
      </c>
      <c r="AB1368">
        <v>1</v>
      </c>
      <c r="AC1368">
        <v>2.5000000000000001E-4</v>
      </c>
      <c r="AD1368">
        <v>1</v>
      </c>
      <c r="AE1368" t="s">
        <v>44</v>
      </c>
      <c r="AF1368">
        <v>1.75438596491228E-4</v>
      </c>
      <c r="AG1368">
        <v>1.5414088692099401E-3</v>
      </c>
      <c r="AH1368">
        <v>0.84029484029484003</v>
      </c>
      <c r="AI1368">
        <v>1</v>
      </c>
      <c r="AJ1368">
        <v>0.101783152534299</v>
      </c>
      <c r="AK1368">
        <v>4.8715492608991696E-3</v>
      </c>
      <c r="AL1368">
        <v>0</v>
      </c>
      <c r="AN1368" s="4">
        <f t="shared" si="63"/>
        <v>0</v>
      </c>
      <c r="AO1368" s="4">
        <f t="shared" si="64"/>
        <v>0</v>
      </c>
      <c r="AQ1368">
        <f t="shared" si="65"/>
        <v>27.767830787125266</v>
      </c>
    </row>
    <row r="1369" spans="1:43" x14ac:dyDescent="0.25">
      <c r="A1369" t="s">
        <v>2780</v>
      </c>
      <c r="B1369">
        <v>9204419114</v>
      </c>
      <c r="C1369">
        <v>303971830</v>
      </c>
      <c r="D1369">
        <v>1</v>
      </c>
      <c r="E1369" t="s">
        <v>39</v>
      </c>
      <c r="F1369" t="s">
        <v>2781</v>
      </c>
      <c r="G1369" t="s">
        <v>41</v>
      </c>
      <c r="H1369" s="2">
        <v>45170</v>
      </c>
      <c r="I1369">
        <v>53000</v>
      </c>
      <c r="J1369" t="s">
        <v>42</v>
      </c>
      <c r="K1369" t="s">
        <v>42</v>
      </c>
      <c r="L1369">
        <v>53000</v>
      </c>
      <c r="M1369" t="s">
        <v>42</v>
      </c>
      <c r="N1369">
        <v>420.66</v>
      </c>
      <c r="O1369">
        <v>579.34</v>
      </c>
      <c r="P1369">
        <v>52420.66</v>
      </c>
      <c r="Q1369" t="s">
        <v>43</v>
      </c>
      <c r="R1369">
        <v>0.09</v>
      </c>
      <c r="S1369">
        <v>9.2499999999999999E-2</v>
      </c>
      <c r="T1369" t="s">
        <v>44</v>
      </c>
      <c r="U1369">
        <v>45200</v>
      </c>
      <c r="V1369">
        <v>52420.66</v>
      </c>
      <c r="W1369" t="s">
        <v>42</v>
      </c>
      <c r="X1369" t="s">
        <v>42</v>
      </c>
      <c r="Y1369" t="s">
        <v>42</v>
      </c>
      <c r="Z1369">
        <v>23.37</v>
      </c>
      <c r="AA1369">
        <v>0</v>
      </c>
      <c r="AB1369">
        <v>1</v>
      </c>
      <c r="AC1369">
        <v>2.5000000000000001E-4</v>
      </c>
      <c r="AD1369">
        <v>1</v>
      </c>
      <c r="AE1369" t="s">
        <v>44</v>
      </c>
      <c r="AF1369">
        <v>2.2641509433962299E-4</v>
      </c>
      <c r="AG1369">
        <v>5.2913207547169803E-3</v>
      </c>
      <c r="AH1369">
        <v>1</v>
      </c>
      <c r="AI1369">
        <v>1</v>
      </c>
      <c r="AJ1369">
        <v>8.7023584905660395E-2</v>
      </c>
      <c r="AK1369">
        <v>0</v>
      </c>
      <c r="AL1369">
        <v>0</v>
      </c>
      <c r="AN1369" s="4">
        <f t="shared" si="63"/>
        <v>579.33999999999651</v>
      </c>
      <c r="AO1369" s="4">
        <f t="shared" si="64"/>
        <v>-3.5242919693700969E-12</v>
      </c>
      <c r="AQ1369">
        <f t="shared" si="65"/>
        <v>0</v>
      </c>
    </row>
    <row r="1370" spans="1:43" x14ac:dyDescent="0.25">
      <c r="A1370" t="s">
        <v>2782</v>
      </c>
      <c r="B1370">
        <v>9204349329</v>
      </c>
      <c r="C1370">
        <v>303971832</v>
      </c>
      <c r="D1370">
        <v>1</v>
      </c>
      <c r="E1370" t="s">
        <v>39</v>
      </c>
      <c r="F1370" t="s">
        <v>2783</v>
      </c>
      <c r="G1370" t="s">
        <v>41</v>
      </c>
      <c r="H1370" s="2">
        <v>45170</v>
      </c>
      <c r="I1370">
        <v>48701.91</v>
      </c>
      <c r="J1370" t="s">
        <v>42</v>
      </c>
      <c r="K1370" t="s">
        <v>42</v>
      </c>
      <c r="L1370">
        <v>48701.91</v>
      </c>
      <c r="M1370" t="s">
        <v>42</v>
      </c>
      <c r="N1370">
        <v>0</v>
      </c>
      <c r="O1370">
        <v>0</v>
      </c>
      <c r="P1370">
        <v>48701.91</v>
      </c>
      <c r="Q1370" t="s">
        <v>43</v>
      </c>
      <c r="R1370">
        <v>0.1075</v>
      </c>
      <c r="S1370">
        <v>0.11</v>
      </c>
      <c r="T1370" t="s">
        <v>44</v>
      </c>
      <c r="U1370">
        <v>45200</v>
      </c>
      <c r="V1370">
        <v>48701.91</v>
      </c>
      <c r="W1370" t="s">
        <v>42</v>
      </c>
      <c r="X1370" t="s">
        <v>42</v>
      </c>
      <c r="Y1370" t="s">
        <v>42</v>
      </c>
      <c r="Z1370">
        <v>0</v>
      </c>
      <c r="AA1370">
        <v>0</v>
      </c>
      <c r="AB1370">
        <v>1</v>
      </c>
      <c r="AC1370">
        <v>2.5000000000000001E-4</v>
      </c>
      <c r="AD1370">
        <v>1</v>
      </c>
      <c r="AE1370" t="s">
        <v>44</v>
      </c>
      <c r="AF1370">
        <v>2.46396907226021E-4</v>
      </c>
      <c r="AG1370">
        <v>0</v>
      </c>
      <c r="AH1370">
        <v>1</v>
      </c>
      <c r="AI1370">
        <v>1</v>
      </c>
      <c r="AJ1370">
        <v>0.104503603092774</v>
      </c>
      <c r="AK1370">
        <v>0</v>
      </c>
      <c r="AL1370">
        <v>0</v>
      </c>
      <c r="AN1370" s="4">
        <f t="shared" si="63"/>
        <v>0</v>
      </c>
      <c r="AO1370" s="4">
        <f t="shared" si="64"/>
        <v>0</v>
      </c>
      <c r="AQ1370">
        <f t="shared" si="65"/>
        <v>0</v>
      </c>
    </row>
    <row r="1371" spans="1:43" x14ac:dyDescent="0.25">
      <c r="A1371" t="s">
        <v>2784</v>
      </c>
      <c r="B1371">
        <v>9203944922</v>
      </c>
      <c r="C1371">
        <v>303971840</v>
      </c>
      <c r="D1371">
        <v>1</v>
      </c>
      <c r="E1371" t="s">
        <v>39</v>
      </c>
      <c r="F1371" t="s">
        <v>2785</v>
      </c>
      <c r="G1371" t="s">
        <v>41</v>
      </c>
      <c r="H1371" s="2">
        <v>45170</v>
      </c>
      <c r="I1371">
        <v>66775.08</v>
      </c>
      <c r="J1371" t="s">
        <v>42</v>
      </c>
      <c r="K1371" t="s">
        <v>42</v>
      </c>
      <c r="L1371">
        <v>66775.08</v>
      </c>
      <c r="M1371" t="s">
        <v>42</v>
      </c>
      <c r="N1371">
        <v>524.6</v>
      </c>
      <c r="O1371">
        <v>0</v>
      </c>
      <c r="P1371">
        <v>66775.08</v>
      </c>
      <c r="Q1371" t="s">
        <v>43</v>
      </c>
      <c r="R1371">
        <v>0.09</v>
      </c>
      <c r="S1371">
        <v>9.2499999999999999E-2</v>
      </c>
      <c r="T1371" t="s">
        <v>44</v>
      </c>
      <c r="U1371">
        <v>45231</v>
      </c>
      <c r="V1371">
        <v>66775.08</v>
      </c>
      <c r="W1371" t="s">
        <v>42</v>
      </c>
      <c r="X1371" t="s">
        <v>42</v>
      </c>
      <c r="Y1371" t="s">
        <v>42</v>
      </c>
      <c r="Z1371">
        <v>28.36</v>
      </c>
      <c r="AA1371">
        <v>0</v>
      </c>
      <c r="AB1371">
        <v>1</v>
      </c>
      <c r="AC1371">
        <v>2.5000000000000001E-4</v>
      </c>
      <c r="AD1371">
        <v>1</v>
      </c>
      <c r="AE1371" t="s">
        <v>44</v>
      </c>
      <c r="AF1371">
        <v>1.7970775924192099E-4</v>
      </c>
      <c r="AG1371">
        <v>5.0965120521008697E-3</v>
      </c>
      <c r="AH1371">
        <v>1</v>
      </c>
      <c r="AI1371">
        <v>1</v>
      </c>
      <c r="AJ1371">
        <v>8.7070292240758101E-2</v>
      </c>
      <c r="AK1371">
        <v>0</v>
      </c>
      <c r="AL1371">
        <v>0</v>
      </c>
      <c r="AN1371" s="4">
        <f t="shared" si="63"/>
        <v>0</v>
      </c>
      <c r="AO1371" s="4">
        <f t="shared" si="64"/>
        <v>0</v>
      </c>
      <c r="AQ1371">
        <f t="shared" si="65"/>
        <v>0</v>
      </c>
    </row>
    <row r="1372" spans="1:43" x14ac:dyDescent="0.25">
      <c r="A1372" t="s">
        <v>2786</v>
      </c>
      <c r="B1372">
        <v>9203847216</v>
      </c>
      <c r="C1372">
        <v>303971842</v>
      </c>
      <c r="D1372">
        <v>1</v>
      </c>
      <c r="E1372" t="s">
        <v>39</v>
      </c>
      <c r="F1372" t="s">
        <v>2787</v>
      </c>
      <c r="G1372" t="s">
        <v>41</v>
      </c>
      <c r="H1372" s="2">
        <v>45170</v>
      </c>
      <c r="I1372">
        <v>68008.88</v>
      </c>
      <c r="J1372" t="s">
        <v>42</v>
      </c>
      <c r="K1372" t="s">
        <v>42</v>
      </c>
      <c r="L1372">
        <v>68008.88</v>
      </c>
      <c r="M1372" t="s">
        <v>42</v>
      </c>
      <c r="N1372">
        <v>0</v>
      </c>
      <c r="O1372">
        <v>0</v>
      </c>
      <c r="P1372">
        <v>68008.88</v>
      </c>
      <c r="Q1372" t="s">
        <v>43</v>
      </c>
      <c r="R1372">
        <v>9.8750000000000004E-2</v>
      </c>
      <c r="S1372">
        <v>0.10125000000000001</v>
      </c>
      <c r="T1372" t="s">
        <v>44</v>
      </c>
      <c r="U1372">
        <v>45200</v>
      </c>
      <c r="V1372">
        <v>68008.88</v>
      </c>
      <c r="W1372" t="s">
        <v>42</v>
      </c>
      <c r="X1372" t="s">
        <v>42</v>
      </c>
      <c r="Y1372" t="s">
        <v>42</v>
      </c>
      <c r="Z1372">
        <v>0</v>
      </c>
      <c r="AA1372">
        <v>0</v>
      </c>
      <c r="AB1372">
        <v>1</v>
      </c>
      <c r="AC1372">
        <v>2.5000000000000001E-4</v>
      </c>
      <c r="AD1372">
        <v>1</v>
      </c>
      <c r="AE1372" t="s">
        <v>44</v>
      </c>
      <c r="AF1372">
        <v>1.76447546261606E-4</v>
      </c>
      <c r="AG1372">
        <v>0</v>
      </c>
      <c r="AH1372">
        <v>1</v>
      </c>
      <c r="AI1372">
        <v>1</v>
      </c>
      <c r="AJ1372">
        <v>9.58235524537384E-2</v>
      </c>
      <c r="AK1372">
        <v>0</v>
      </c>
      <c r="AL1372">
        <v>0</v>
      </c>
      <c r="AN1372" s="4">
        <f t="shared" si="63"/>
        <v>0</v>
      </c>
      <c r="AO1372" s="4">
        <f t="shared" si="64"/>
        <v>0</v>
      </c>
      <c r="AQ1372">
        <f t="shared" si="65"/>
        <v>0</v>
      </c>
    </row>
    <row r="1373" spans="1:43" x14ac:dyDescent="0.25">
      <c r="A1373" t="s">
        <v>2788</v>
      </c>
      <c r="B1373">
        <v>1032843689</v>
      </c>
      <c r="C1373">
        <v>303971849</v>
      </c>
      <c r="D1373">
        <v>1</v>
      </c>
      <c r="E1373" t="s">
        <v>39</v>
      </c>
      <c r="F1373" t="s">
        <v>2789</v>
      </c>
      <c r="G1373" t="s">
        <v>41</v>
      </c>
      <c r="H1373" s="2">
        <v>45170</v>
      </c>
      <c r="I1373">
        <v>50000</v>
      </c>
      <c r="J1373" t="s">
        <v>42</v>
      </c>
      <c r="K1373" t="s">
        <v>42</v>
      </c>
      <c r="L1373">
        <v>50000</v>
      </c>
      <c r="M1373" t="s">
        <v>42</v>
      </c>
      <c r="N1373">
        <v>360.61</v>
      </c>
      <c r="O1373">
        <v>0</v>
      </c>
      <c r="P1373">
        <v>50000</v>
      </c>
      <c r="Q1373" t="s">
        <v>47</v>
      </c>
      <c r="R1373">
        <v>0</v>
      </c>
      <c r="S1373">
        <v>0.1</v>
      </c>
      <c r="T1373" t="s">
        <v>44</v>
      </c>
      <c r="U1373">
        <v>45200</v>
      </c>
      <c r="V1373">
        <v>50000</v>
      </c>
      <c r="W1373" t="s">
        <v>42</v>
      </c>
      <c r="X1373" t="s">
        <v>42</v>
      </c>
      <c r="Y1373" t="s">
        <v>42</v>
      </c>
      <c r="Z1373">
        <v>9.1199999999999992</v>
      </c>
      <c r="AA1373">
        <v>0</v>
      </c>
      <c r="AB1373">
        <v>1</v>
      </c>
      <c r="AC1373">
        <v>2.5000000000000001E-4</v>
      </c>
      <c r="AD1373">
        <v>1</v>
      </c>
      <c r="AE1373" t="s">
        <v>44</v>
      </c>
      <c r="AF1373">
        <v>2.4000000000000001E-4</v>
      </c>
      <c r="AG1373">
        <v>2.1887999999999999E-3</v>
      </c>
      <c r="AH1373">
        <v>1</v>
      </c>
      <c r="AI1373">
        <v>1</v>
      </c>
      <c r="AJ1373">
        <v>9.7321199999999997E-2</v>
      </c>
      <c r="AK1373">
        <v>4.8176E-3</v>
      </c>
      <c r="AL1373">
        <v>0</v>
      </c>
      <c r="AN1373" s="4">
        <f t="shared" si="63"/>
        <v>0</v>
      </c>
      <c r="AO1373" s="4">
        <f t="shared" si="64"/>
        <v>0</v>
      </c>
      <c r="AQ1373">
        <f t="shared" si="65"/>
        <v>20.073333333333334</v>
      </c>
    </row>
    <row r="1374" spans="1:43" x14ac:dyDescent="0.25">
      <c r="A1374" t="s">
        <v>2790</v>
      </c>
      <c r="B1374">
        <v>1032841843</v>
      </c>
      <c r="C1374">
        <v>303972061</v>
      </c>
      <c r="D1374">
        <v>1</v>
      </c>
      <c r="E1374" t="s">
        <v>39</v>
      </c>
      <c r="F1374" t="s">
        <v>2791</v>
      </c>
      <c r="G1374" t="s">
        <v>41</v>
      </c>
      <c r="H1374" s="2">
        <v>45170</v>
      </c>
      <c r="I1374">
        <v>45000</v>
      </c>
      <c r="J1374" t="s">
        <v>42</v>
      </c>
      <c r="K1374" t="s">
        <v>42</v>
      </c>
      <c r="L1374">
        <v>45000</v>
      </c>
      <c r="M1374" t="s">
        <v>42</v>
      </c>
      <c r="N1374">
        <v>400</v>
      </c>
      <c r="O1374">
        <v>0</v>
      </c>
      <c r="P1374">
        <v>45000</v>
      </c>
      <c r="Q1374" t="s">
        <v>47</v>
      </c>
      <c r="R1374">
        <v>0</v>
      </c>
      <c r="S1374">
        <v>0.10125000000000001</v>
      </c>
      <c r="T1374" t="s">
        <v>44</v>
      </c>
      <c r="U1374">
        <v>45200</v>
      </c>
      <c r="V1374">
        <v>45000</v>
      </c>
      <c r="W1374" t="s">
        <v>42</v>
      </c>
      <c r="X1374" t="s">
        <v>42</v>
      </c>
      <c r="Y1374" t="s">
        <v>42</v>
      </c>
      <c r="Z1374">
        <v>9.1199999999999992</v>
      </c>
      <c r="AA1374">
        <v>0</v>
      </c>
      <c r="AB1374">
        <v>1</v>
      </c>
      <c r="AC1374">
        <v>2.5000000000000001E-4</v>
      </c>
      <c r="AD1374">
        <v>1</v>
      </c>
      <c r="AE1374" t="s">
        <v>44</v>
      </c>
      <c r="AF1374">
        <v>2.66666666666667E-4</v>
      </c>
      <c r="AG1374">
        <v>2.4320000000000001E-3</v>
      </c>
      <c r="AH1374">
        <v>1</v>
      </c>
      <c r="AI1374">
        <v>1</v>
      </c>
      <c r="AJ1374">
        <v>9.8301333333333296E-2</v>
      </c>
      <c r="AK1374">
        <v>4.7973333333333297E-3</v>
      </c>
      <c r="AL1374">
        <v>0</v>
      </c>
      <c r="AN1374" s="4">
        <f t="shared" si="63"/>
        <v>0</v>
      </c>
      <c r="AO1374" s="4">
        <f t="shared" si="64"/>
        <v>0</v>
      </c>
      <c r="AQ1374">
        <f t="shared" si="65"/>
        <v>17.989999999999984</v>
      </c>
    </row>
    <row r="1375" spans="1:43" x14ac:dyDescent="0.25">
      <c r="A1375" t="s">
        <v>2792</v>
      </c>
      <c r="B1375">
        <v>1032844167</v>
      </c>
      <c r="C1375">
        <v>303974822</v>
      </c>
      <c r="D1375">
        <v>1</v>
      </c>
      <c r="E1375" t="s">
        <v>39</v>
      </c>
      <c r="F1375" t="s">
        <v>2793</v>
      </c>
      <c r="G1375" t="s">
        <v>41</v>
      </c>
      <c r="H1375" s="2">
        <v>45170</v>
      </c>
      <c r="I1375">
        <v>75000</v>
      </c>
      <c r="J1375" t="s">
        <v>42</v>
      </c>
      <c r="K1375" t="s">
        <v>42</v>
      </c>
      <c r="L1375">
        <v>75000</v>
      </c>
      <c r="M1375" t="s">
        <v>42</v>
      </c>
      <c r="N1375">
        <v>644.70000000000005</v>
      </c>
      <c r="O1375">
        <v>21.3</v>
      </c>
      <c r="P1375">
        <v>74978.7</v>
      </c>
      <c r="Q1375" t="s">
        <v>47</v>
      </c>
      <c r="R1375">
        <v>0</v>
      </c>
      <c r="S1375">
        <v>0.10375</v>
      </c>
      <c r="T1375" t="s">
        <v>44</v>
      </c>
      <c r="U1375">
        <v>45200</v>
      </c>
      <c r="V1375">
        <v>74978.7</v>
      </c>
      <c r="W1375" t="s">
        <v>42</v>
      </c>
      <c r="X1375" t="s">
        <v>42</v>
      </c>
      <c r="Y1375" t="s">
        <v>42</v>
      </c>
      <c r="Z1375">
        <v>9.1199999999999992</v>
      </c>
      <c r="AA1375">
        <v>0</v>
      </c>
      <c r="AB1375">
        <v>1</v>
      </c>
      <c r="AC1375">
        <v>2.5000000000000001E-4</v>
      </c>
      <c r="AD1375">
        <v>1</v>
      </c>
      <c r="AE1375" t="s">
        <v>44</v>
      </c>
      <c r="AF1375">
        <v>1.6000000000000001E-4</v>
      </c>
      <c r="AG1375">
        <v>1.4591999999999999E-3</v>
      </c>
      <c r="AH1375">
        <v>1</v>
      </c>
      <c r="AI1375">
        <v>1</v>
      </c>
      <c r="AJ1375">
        <v>0.10188079999999999</v>
      </c>
      <c r="AK1375">
        <v>4.8783999999999998E-3</v>
      </c>
      <c r="AL1375">
        <v>0</v>
      </c>
      <c r="AN1375" s="4">
        <f t="shared" si="63"/>
        <v>21.30000000000291</v>
      </c>
      <c r="AO1375" s="4">
        <f t="shared" si="64"/>
        <v>2.9096725029376103E-12</v>
      </c>
      <c r="AQ1375">
        <f t="shared" si="65"/>
        <v>30.49</v>
      </c>
    </row>
    <row r="1376" spans="1:43" x14ac:dyDescent="0.25">
      <c r="A1376" t="s">
        <v>2794</v>
      </c>
      <c r="B1376">
        <v>9204519160</v>
      </c>
      <c r="C1376">
        <v>303974848</v>
      </c>
      <c r="D1376">
        <v>1</v>
      </c>
      <c r="E1376" t="s">
        <v>39</v>
      </c>
      <c r="F1376" t="s">
        <v>2795</v>
      </c>
      <c r="G1376" t="s">
        <v>41</v>
      </c>
      <c r="H1376" s="2">
        <v>45170</v>
      </c>
      <c r="I1376">
        <v>49900</v>
      </c>
      <c r="J1376" t="s">
        <v>42</v>
      </c>
      <c r="K1376" t="s">
        <v>42</v>
      </c>
      <c r="L1376">
        <v>49900</v>
      </c>
      <c r="M1376" t="s">
        <v>42</v>
      </c>
      <c r="N1376">
        <v>416.2</v>
      </c>
      <c r="O1376">
        <v>0</v>
      </c>
      <c r="P1376">
        <v>49900</v>
      </c>
      <c r="Q1376" t="s">
        <v>43</v>
      </c>
      <c r="R1376">
        <v>9.5000000000000001E-2</v>
      </c>
      <c r="S1376">
        <v>9.7500000000000003E-2</v>
      </c>
      <c r="T1376" t="s">
        <v>44</v>
      </c>
      <c r="U1376">
        <v>45200</v>
      </c>
      <c r="V1376">
        <v>49900</v>
      </c>
      <c r="W1376" t="s">
        <v>42</v>
      </c>
      <c r="X1376" t="s">
        <v>42</v>
      </c>
      <c r="Y1376" t="s">
        <v>42</v>
      </c>
      <c r="Z1376">
        <v>21.91</v>
      </c>
      <c r="AA1376">
        <v>0</v>
      </c>
      <c r="AB1376">
        <v>1</v>
      </c>
      <c r="AC1376">
        <v>2.5000000000000001E-4</v>
      </c>
      <c r="AD1376">
        <v>1</v>
      </c>
      <c r="AE1376" t="s">
        <v>44</v>
      </c>
      <c r="AF1376">
        <v>2.40480961923848E-4</v>
      </c>
      <c r="AG1376">
        <v>5.2689378757515004E-3</v>
      </c>
      <c r="AH1376">
        <v>1</v>
      </c>
      <c r="AI1376">
        <v>1</v>
      </c>
      <c r="AJ1376">
        <v>9.2009519038076207E-2</v>
      </c>
      <c r="AK1376">
        <v>0</v>
      </c>
      <c r="AL1376">
        <v>0</v>
      </c>
      <c r="AN1376" s="4">
        <f t="shared" si="63"/>
        <v>0</v>
      </c>
      <c r="AO1376" s="4">
        <f t="shared" si="64"/>
        <v>0</v>
      </c>
      <c r="AQ1376">
        <f t="shared" si="65"/>
        <v>0</v>
      </c>
    </row>
    <row r="1377" spans="1:43" x14ac:dyDescent="0.25">
      <c r="A1377" t="s">
        <v>2796</v>
      </c>
      <c r="B1377">
        <v>9204415179</v>
      </c>
      <c r="C1377">
        <v>303974851</v>
      </c>
      <c r="D1377">
        <v>1</v>
      </c>
      <c r="E1377" t="s">
        <v>39</v>
      </c>
      <c r="F1377" t="s">
        <v>2797</v>
      </c>
      <c r="G1377" t="s">
        <v>41</v>
      </c>
      <c r="H1377" s="2">
        <v>45170</v>
      </c>
      <c r="I1377">
        <v>50000</v>
      </c>
      <c r="J1377" t="s">
        <v>42</v>
      </c>
      <c r="K1377" t="s">
        <v>42</v>
      </c>
      <c r="L1377">
        <v>50000</v>
      </c>
      <c r="M1377" t="s">
        <v>42</v>
      </c>
      <c r="N1377">
        <v>383.56</v>
      </c>
      <c r="O1377">
        <v>0</v>
      </c>
      <c r="P1377">
        <v>50000</v>
      </c>
      <c r="Q1377" t="s">
        <v>43</v>
      </c>
      <c r="R1377">
        <v>8.7499999999999994E-2</v>
      </c>
      <c r="S1377">
        <v>0.09</v>
      </c>
      <c r="T1377" t="s">
        <v>44</v>
      </c>
      <c r="U1377">
        <v>45200</v>
      </c>
      <c r="V1377">
        <v>50000</v>
      </c>
      <c r="W1377" t="s">
        <v>42</v>
      </c>
      <c r="X1377" t="s">
        <v>42</v>
      </c>
      <c r="Y1377" t="s">
        <v>42</v>
      </c>
      <c r="Z1377">
        <v>21.92</v>
      </c>
      <c r="AA1377">
        <v>0</v>
      </c>
      <c r="AB1377">
        <v>1</v>
      </c>
      <c r="AC1377">
        <v>2.5000000000000001E-4</v>
      </c>
      <c r="AD1377">
        <v>1</v>
      </c>
      <c r="AE1377" t="s">
        <v>44</v>
      </c>
      <c r="AF1377">
        <v>2.4000000000000001E-4</v>
      </c>
      <c r="AG1377">
        <v>5.2608000000000004E-3</v>
      </c>
      <c r="AH1377">
        <v>1</v>
      </c>
      <c r="AI1377">
        <v>1</v>
      </c>
      <c r="AJ1377">
        <v>8.4510000000000002E-2</v>
      </c>
      <c r="AK1377">
        <v>0</v>
      </c>
      <c r="AL1377">
        <v>0</v>
      </c>
      <c r="AN1377" s="4">
        <f t="shared" si="63"/>
        <v>0</v>
      </c>
      <c r="AO1377" s="4">
        <f t="shared" si="64"/>
        <v>0</v>
      </c>
      <c r="AQ1377">
        <f t="shared" si="65"/>
        <v>0</v>
      </c>
    </row>
    <row r="1378" spans="1:43" x14ac:dyDescent="0.25">
      <c r="A1378" t="s">
        <v>2798</v>
      </c>
      <c r="B1378">
        <v>1032840776</v>
      </c>
      <c r="C1378">
        <v>303972065</v>
      </c>
      <c r="D1378">
        <v>1</v>
      </c>
      <c r="E1378" t="s">
        <v>39</v>
      </c>
      <c r="F1378" t="s">
        <v>2799</v>
      </c>
      <c r="G1378" t="s">
        <v>41</v>
      </c>
      <c r="H1378" s="2">
        <v>45170</v>
      </c>
      <c r="I1378">
        <v>300000</v>
      </c>
      <c r="J1378" t="s">
        <v>42</v>
      </c>
      <c r="K1378" t="s">
        <v>42</v>
      </c>
      <c r="L1378">
        <v>300000</v>
      </c>
      <c r="M1378" t="s">
        <v>42</v>
      </c>
      <c r="N1378">
        <v>0</v>
      </c>
      <c r="O1378">
        <v>0</v>
      </c>
      <c r="P1378">
        <v>300000</v>
      </c>
      <c r="Q1378" t="s">
        <v>47</v>
      </c>
      <c r="R1378">
        <v>0</v>
      </c>
      <c r="S1378">
        <v>9.1249999999999998E-2</v>
      </c>
      <c r="T1378" t="s">
        <v>44</v>
      </c>
      <c r="U1378">
        <v>45200</v>
      </c>
      <c r="V1378">
        <v>300000</v>
      </c>
      <c r="W1378" t="s">
        <v>42</v>
      </c>
      <c r="X1378" t="s">
        <v>42</v>
      </c>
      <c r="Y1378" t="s">
        <v>42</v>
      </c>
      <c r="Z1378">
        <v>9.1199999999999992</v>
      </c>
      <c r="AA1378">
        <v>0</v>
      </c>
      <c r="AB1378">
        <v>1</v>
      </c>
      <c r="AC1378">
        <v>2.5000000000000001E-4</v>
      </c>
      <c r="AD1378">
        <v>1</v>
      </c>
      <c r="AE1378" t="s">
        <v>44</v>
      </c>
      <c r="AF1378" s="3">
        <v>4.0000000000000003E-5</v>
      </c>
      <c r="AG1378">
        <v>3.6479999999999998E-4</v>
      </c>
      <c r="AH1378">
        <v>1</v>
      </c>
      <c r="AI1378">
        <v>1</v>
      </c>
      <c r="AJ1378">
        <v>9.0595200000000001E-2</v>
      </c>
      <c r="AK1378">
        <v>4.9696000000000002E-3</v>
      </c>
      <c r="AL1378">
        <v>0</v>
      </c>
      <c r="AN1378" s="4">
        <f t="shared" si="63"/>
        <v>0</v>
      </c>
      <c r="AO1378" s="4">
        <f t="shared" si="64"/>
        <v>0</v>
      </c>
      <c r="AQ1378">
        <f t="shared" si="65"/>
        <v>124.24000000000001</v>
      </c>
    </row>
    <row r="1379" spans="1:43" x14ac:dyDescent="0.25">
      <c r="A1379" t="s">
        <v>2800</v>
      </c>
      <c r="B1379">
        <v>9204594924</v>
      </c>
      <c r="C1379">
        <v>303972098</v>
      </c>
      <c r="D1379">
        <v>1</v>
      </c>
      <c r="E1379" t="s">
        <v>39</v>
      </c>
      <c r="F1379" t="s">
        <v>2801</v>
      </c>
      <c r="G1379" t="s">
        <v>41</v>
      </c>
      <c r="H1379" s="2">
        <v>45170</v>
      </c>
      <c r="I1379">
        <v>75000</v>
      </c>
      <c r="J1379" t="s">
        <v>42</v>
      </c>
      <c r="K1379" t="s">
        <v>42</v>
      </c>
      <c r="L1379">
        <v>75000</v>
      </c>
      <c r="M1379" t="s">
        <v>42</v>
      </c>
      <c r="N1379">
        <v>665.75</v>
      </c>
      <c r="O1379">
        <v>0</v>
      </c>
      <c r="P1379">
        <v>75000</v>
      </c>
      <c r="Q1379" t="s">
        <v>43</v>
      </c>
      <c r="R1379">
        <v>0.10125000000000001</v>
      </c>
      <c r="S1379">
        <v>0.10375</v>
      </c>
      <c r="T1379" t="s">
        <v>44</v>
      </c>
      <c r="U1379">
        <v>45200</v>
      </c>
      <c r="V1379">
        <v>75000</v>
      </c>
      <c r="W1379" t="s">
        <v>42</v>
      </c>
      <c r="X1379" t="s">
        <v>42</v>
      </c>
      <c r="Y1379" t="s">
        <v>42</v>
      </c>
      <c r="Z1379">
        <v>32.880000000000003</v>
      </c>
      <c r="AA1379">
        <v>0</v>
      </c>
      <c r="AB1379">
        <v>1</v>
      </c>
      <c r="AC1379">
        <v>2.5000000000000001E-4</v>
      </c>
      <c r="AD1379">
        <v>1</v>
      </c>
      <c r="AE1379" t="s">
        <v>44</v>
      </c>
      <c r="AF1379">
        <v>1.6000000000000001E-4</v>
      </c>
      <c r="AG1379">
        <v>5.2608000000000004E-3</v>
      </c>
      <c r="AH1379">
        <v>1</v>
      </c>
      <c r="AI1379">
        <v>1</v>
      </c>
      <c r="AJ1379">
        <v>9.8339999999999997E-2</v>
      </c>
      <c r="AK1379">
        <v>0</v>
      </c>
      <c r="AL1379">
        <v>0</v>
      </c>
      <c r="AN1379" s="4">
        <f t="shared" si="63"/>
        <v>0</v>
      </c>
      <c r="AO1379" s="4">
        <f t="shared" si="64"/>
        <v>0</v>
      </c>
      <c r="AQ1379">
        <f t="shared" si="65"/>
        <v>0</v>
      </c>
    </row>
    <row r="1380" spans="1:43" x14ac:dyDescent="0.25">
      <c r="A1380" t="s">
        <v>2802</v>
      </c>
      <c r="B1380">
        <v>9205151302</v>
      </c>
      <c r="C1380">
        <v>303974156</v>
      </c>
      <c r="D1380">
        <v>1</v>
      </c>
      <c r="E1380" t="s">
        <v>39</v>
      </c>
      <c r="F1380" t="s">
        <v>2803</v>
      </c>
      <c r="G1380" t="s">
        <v>41</v>
      </c>
      <c r="H1380" s="2">
        <v>45170</v>
      </c>
      <c r="I1380">
        <v>81450</v>
      </c>
      <c r="J1380" t="s">
        <v>42</v>
      </c>
      <c r="K1380" t="s">
        <v>42</v>
      </c>
      <c r="L1380">
        <v>81450</v>
      </c>
      <c r="M1380" t="s">
        <v>42</v>
      </c>
      <c r="N1380">
        <v>736.09</v>
      </c>
      <c r="O1380">
        <v>500</v>
      </c>
      <c r="P1380">
        <v>80950</v>
      </c>
      <c r="Q1380" t="s">
        <v>43</v>
      </c>
      <c r="R1380">
        <v>0.10375</v>
      </c>
      <c r="S1380">
        <v>0.10625</v>
      </c>
      <c r="T1380" t="s">
        <v>44</v>
      </c>
      <c r="U1380">
        <v>45231</v>
      </c>
      <c r="V1380">
        <v>80950</v>
      </c>
      <c r="W1380" t="s">
        <v>42</v>
      </c>
      <c r="X1380" t="s">
        <v>42</v>
      </c>
      <c r="Y1380" t="s">
        <v>42</v>
      </c>
      <c r="Z1380">
        <v>34.64</v>
      </c>
      <c r="AA1380">
        <v>0</v>
      </c>
      <c r="AB1380">
        <v>1</v>
      </c>
      <c r="AC1380">
        <v>2.5000000000000001E-4</v>
      </c>
      <c r="AD1380">
        <v>1</v>
      </c>
      <c r="AE1380" t="s">
        <v>44</v>
      </c>
      <c r="AF1380">
        <v>1.47329650092081E-4</v>
      </c>
      <c r="AG1380">
        <v>5.1034990791896896E-3</v>
      </c>
      <c r="AH1380">
        <v>1</v>
      </c>
      <c r="AI1380">
        <v>1</v>
      </c>
      <c r="AJ1380">
        <v>0.100852670349908</v>
      </c>
      <c r="AK1380">
        <v>0</v>
      </c>
      <c r="AL1380">
        <v>0</v>
      </c>
      <c r="AN1380" s="4">
        <f t="shared" si="63"/>
        <v>500</v>
      </c>
      <c r="AO1380" s="4">
        <f t="shared" si="64"/>
        <v>0</v>
      </c>
      <c r="AQ1380">
        <f t="shared" si="65"/>
        <v>0</v>
      </c>
    </row>
    <row r="1381" spans="1:43" x14ac:dyDescent="0.25">
      <c r="A1381" t="s">
        <v>2804</v>
      </c>
      <c r="B1381">
        <v>1032840145</v>
      </c>
      <c r="C1381">
        <v>303974179</v>
      </c>
      <c r="D1381">
        <v>1</v>
      </c>
      <c r="E1381" t="s">
        <v>39</v>
      </c>
      <c r="F1381" t="s">
        <v>2805</v>
      </c>
      <c r="G1381" t="s">
        <v>41</v>
      </c>
      <c r="H1381" s="2">
        <v>45170</v>
      </c>
      <c r="I1381">
        <v>110000</v>
      </c>
      <c r="J1381" t="s">
        <v>42</v>
      </c>
      <c r="K1381" t="s">
        <v>42</v>
      </c>
      <c r="L1381">
        <v>110000</v>
      </c>
      <c r="M1381" t="s">
        <v>42</v>
      </c>
      <c r="N1381">
        <v>0</v>
      </c>
      <c r="O1381">
        <v>0</v>
      </c>
      <c r="P1381">
        <v>110000</v>
      </c>
      <c r="Q1381" t="s">
        <v>47</v>
      </c>
      <c r="R1381">
        <v>0</v>
      </c>
      <c r="S1381">
        <v>0.1</v>
      </c>
      <c r="T1381" t="s">
        <v>44</v>
      </c>
      <c r="U1381">
        <v>45200</v>
      </c>
      <c r="V1381">
        <v>110000</v>
      </c>
      <c r="W1381" t="s">
        <v>42</v>
      </c>
      <c r="X1381" t="s">
        <v>42</v>
      </c>
      <c r="Y1381" t="s">
        <v>42</v>
      </c>
      <c r="Z1381">
        <v>9.1199999999999992</v>
      </c>
      <c r="AA1381">
        <v>0</v>
      </c>
      <c r="AB1381">
        <v>1</v>
      </c>
      <c r="AC1381">
        <v>2.5000000000000001E-4</v>
      </c>
      <c r="AD1381">
        <v>1</v>
      </c>
      <c r="AE1381" t="s">
        <v>44</v>
      </c>
      <c r="AF1381">
        <v>1.09090909090909E-4</v>
      </c>
      <c r="AG1381">
        <v>9.94909090909091E-4</v>
      </c>
      <c r="AH1381">
        <v>1</v>
      </c>
      <c r="AI1381">
        <v>1</v>
      </c>
      <c r="AJ1381">
        <v>9.8645999999999998E-2</v>
      </c>
      <c r="AK1381">
        <v>4.91709090909091E-3</v>
      </c>
      <c r="AL1381">
        <v>0</v>
      </c>
      <c r="AN1381" s="4">
        <f t="shared" si="63"/>
        <v>0</v>
      </c>
      <c r="AO1381" s="4">
        <f t="shared" si="64"/>
        <v>0</v>
      </c>
      <c r="AQ1381">
        <f t="shared" si="65"/>
        <v>45.073333333333345</v>
      </c>
    </row>
    <row r="1382" spans="1:43" x14ac:dyDescent="0.25">
      <c r="A1382" t="s">
        <v>2806</v>
      </c>
      <c r="B1382">
        <v>1032844882</v>
      </c>
      <c r="C1382">
        <v>303974186</v>
      </c>
      <c r="D1382">
        <v>1</v>
      </c>
      <c r="E1382" t="s">
        <v>39</v>
      </c>
      <c r="F1382" t="s">
        <v>2807</v>
      </c>
      <c r="G1382" t="s">
        <v>41</v>
      </c>
      <c r="H1382" s="2">
        <v>45170</v>
      </c>
      <c r="I1382">
        <v>58000</v>
      </c>
      <c r="J1382" t="s">
        <v>42</v>
      </c>
      <c r="K1382" t="s">
        <v>42</v>
      </c>
      <c r="L1382">
        <v>58000</v>
      </c>
      <c r="M1382" t="s">
        <v>42</v>
      </c>
      <c r="N1382">
        <v>615.75</v>
      </c>
      <c r="O1382">
        <v>0</v>
      </c>
      <c r="P1382">
        <v>58000</v>
      </c>
      <c r="Q1382" t="s">
        <v>47</v>
      </c>
      <c r="R1382">
        <v>0</v>
      </c>
      <c r="S1382">
        <v>0.1275</v>
      </c>
      <c r="T1382" t="s">
        <v>44</v>
      </c>
      <c r="U1382">
        <v>45200</v>
      </c>
      <c r="V1382">
        <v>58000</v>
      </c>
      <c r="W1382" t="s">
        <v>42</v>
      </c>
      <c r="X1382" t="s">
        <v>42</v>
      </c>
      <c r="Y1382" t="s">
        <v>42</v>
      </c>
      <c r="Z1382">
        <v>9.1199999999999992</v>
      </c>
      <c r="AA1382">
        <v>0</v>
      </c>
      <c r="AB1382">
        <v>1</v>
      </c>
      <c r="AC1382">
        <v>2.5000000000000001E-4</v>
      </c>
      <c r="AD1382">
        <v>1</v>
      </c>
      <c r="AE1382" t="s">
        <v>44</v>
      </c>
      <c r="AF1382">
        <v>2.0689655172413801E-4</v>
      </c>
      <c r="AG1382">
        <v>1.88689655172414E-3</v>
      </c>
      <c r="AH1382">
        <v>1</v>
      </c>
      <c r="AI1382">
        <v>1</v>
      </c>
      <c r="AJ1382">
        <v>0.12515620689655199</v>
      </c>
      <c r="AK1382">
        <v>4.8427586206896602E-3</v>
      </c>
      <c r="AL1382">
        <v>0</v>
      </c>
      <c r="AN1382" s="4">
        <f t="shared" si="63"/>
        <v>0</v>
      </c>
      <c r="AO1382" s="4">
        <f t="shared" si="64"/>
        <v>0</v>
      </c>
      <c r="AQ1382">
        <f t="shared" si="65"/>
        <v>23.406666666666691</v>
      </c>
    </row>
    <row r="1383" spans="1:43" x14ac:dyDescent="0.25">
      <c r="A1383" t="s">
        <v>2808</v>
      </c>
      <c r="B1383">
        <v>9205066682</v>
      </c>
      <c r="C1383">
        <v>303976332</v>
      </c>
      <c r="D1383">
        <v>1</v>
      </c>
      <c r="E1383" t="s">
        <v>39</v>
      </c>
      <c r="F1383" t="s">
        <v>2809</v>
      </c>
      <c r="G1383" t="s">
        <v>41</v>
      </c>
      <c r="H1383" s="2">
        <v>45170</v>
      </c>
      <c r="I1383">
        <v>49973.8</v>
      </c>
      <c r="J1383" t="s">
        <v>42</v>
      </c>
      <c r="K1383" t="s">
        <v>42</v>
      </c>
      <c r="L1383">
        <v>49973.8</v>
      </c>
      <c r="M1383" t="s">
        <v>42</v>
      </c>
      <c r="N1383">
        <v>819.33</v>
      </c>
      <c r="O1383">
        <v>80.67</v>
      </c>
      <c r="P1383">
        <v>49893.13</v>
      </c>
      <c r="Q1383" t="s">
        <v>43</v>
      </c>
      <c r="R1383">
        <v>9.375E-2</v>
      </c>
      <c r="S1383">
        <v>9.6250000000000002E-2</v>
      </c>
      <c r="T1383" t="s">
        <v>44</v>
      </c>
      <c r="U1383">
        <v>45231</v>
      </c>
      <c r="V1383">
        <v>49893.13</v>
      </c>
      <c r="W1383" t="s">
        <v>42</v>
      </c>
      <c r="X1383" t="s">
        <v>42</v>
      </c>
      <c r="Y1383" t="s">
        <v>42</v>
      </c>
      <c r="Z1383">
        <v>43.14</v>
      </c>
      <c r="AA1383">
        <v>0</v>
      </c>
      <c r="AB1383">
        <v>1</v>
      </c>
      <c r="AC1383">
        <v>2.5000000000000001E-4</v>
      </c>
      <c r="AD1383">
        <v>1</v>
      </c>
      <c r="AE1383" t="s">
        <v>44</v>
      </c>
      <c r="AF1383">
        <v>2.4012582593278901E-4</v>
      </c>
      <c r="AG1383">
        <v>1.0359028130740499E-2</v>
      </c>
      <c r="AH1383">
        <v>1</v>
      </c>
      <c r="AI1383">
        <v>1</v>
      </c>
      <c r="AJ1383">
        <v>9.0759874174067195E-2</v>
      </c>
      <c r="AK1383">
        <v>0</v>
      </c>
      <c r="AL1383">
        <v>0</v>
      </c>
      <c r="AN1383" s="4">
        <f t="shared" si="63"/>
        <v>80.67000000000553</v>
      </c>
      <c r="AO1383" s="4">
        <f t="shared" si="64"/>
        <v>5.5280224842135794E-12</v>
      </c>
      <c r="AQ1383">
        <f t="shared" si="65"/>
        <v>0</v>
      </c>
    </row>
    <row r="1384" spans="1:43" x14ac:dyDescent="0.25">
      <c r="A1384" t="s">
        <v>2810</v>
      </c>
      <c r="B1384">
        <v>9204880760</v>
      </c>
      <c r="C1384">
        <v>303976334</v>
      </c>
      <c r="D1384">
        <v>1</v>
      </c>
      <c r="E1384" t="s">
        <v>39</v>
      </c>
      <c r="F1384" t="s">
        <v>2811</v>
      </c>
      <c r="G1384" t="s">
        <v>41</v>
      </c>
      <c r="H1384" s="2">
        <v>45170</v>
      </c>
      <c r="I1384">
        <v>37500</v>
      </c>
      <c r="J1384" t="s">
        <v>42</v>
      </c>
      <c r="K1384" t="s">
        <v>42</v>
      </c>
      <c r="L1384">
        <v>37500</v>
      </c>
      <c r="M1384" t="s">
        <v>42</v>
      </c>
      <c r="N1384">
        <v>711.85</v>
      </c>
      <c r="O1384">
        <v>0</v>
      </c>
      <c r="P1384">
        <v>37500</v>
      </c>
      <c r="Q1384" t="s">
        <v>43</v>
      </c>
      <c r="R1384">
        <v>0.10875</v>
      </c>
      <c r="S1384">
        <v>0.11125</v>
      </c>
      <c r="T1384" t="s">
        <v>44</v>
      </c>
      <c r="U1384">
        <v>45231</v>
      </c>
      <c r="V1384">
        <v>37500</v>
      </c>
      <c r="W1384" t="s">
        <v>42</v>
      </c>
      <c r="X1384" t="s">
        <v>42</v>
      </c>
      <c r="Y1384" t="s">
        <v>42</v>
      </c>
      <c r="Z1384">
        <v>32.36</v>
      </c>
      <c r="AA1384">
        <v>0</v>
      </c>
      <c r="AB1384">
        <v>1</v>
      </c>
      <c r="AC1384">
        <v>2.5000000000000001E-4</v>
      </c>
      <c r="AD1384">
        <v>1</v>
      </c>
      <c r="AE1384" t="s">
        <v>44</v>
      </c>
      <c r="AF1384">
        <v>3.2000000000000003E-4</v>
      </c>
      <c r="AG1384">
        <v>1.03552E-2</v>
      </c>
      <c r="AH1384">
        <v>1</v>
      </c>
      <c r="AI1384">
        <v>1</v>
      </c>
      <c r="AJ1384">
        <v>0.10568</v>
      </c>
      <c r="AK1384">
        <v>0</v>
      </c>
      <c r="AL1384">
        <v>0</v>
      </c>
      <c r="AN1384" s="4">
        <f t="shared" si="63"/>
        <v>0</v>
      </c>
      <c r="AO1384" s="4">
        <f t="shared" si="64"/>
        <v>0</v>
      </c>
      <c r="AQ1384">
        <f t="shared" si="65"/>
        <v>0</v>
      </c>
    </row>
    <row r="1385" spans="1:43" x14ac:dyDescent="0.25">
      <c r="A1385" t="s">
        <v>2812</v>
      </c>
      <c r="B1385">
        <v>9204754890</v>
      </c>
      <c r="C1385">
        <v>303976335</v>
      </c>
      <c r="D1385">
        <v>1</v>
      </c>
      <c r="E1385" t="s">
        <v>39</v>
      </c>
      <c r="F1385" t="s">
        <v>2813</v>
      </c>
      <c r="G1385" t="s">
        <v>41</v>
      </c>
      <c r="H1385" s="2">
        <v>45170</v>
      </c>
      <c r="I1385">
        <v>37500</v>
      </c>
      <c r="J1385" t="s">
        <v>42</v>
      </c>
      <c r="K1385" t="s">
        <v>42</v>
      </c>
      <c r="L1385">
        <v>37500</v>
      </c>
      <c r="M1385" t="s">
        <v>42</v>
      </c>
      <c r="N1385">
        <v>0</v>
      </c>
      <c r="O1385">
        <v>0</v>
      </c>
      <c r="P1385">
        <v>37500</v>
      </c>
      <c r="Q1385" t="s">
        <v>43</v>
      </c>
      <c r="R1385">
        <v>9.2499999999999999E-2</v>
      </c>
      <c r="S1385">
        <v>9.5000000000000001E-2</v>
      </c>
      <c r="T1385" t="s">
        <v>44</v>
      </c>
      <c r="U1385">
        <v>45200</v>
      </c>
      <c r="V1385">
        <v>37500</v>
      </c>
      <c r="W1385" t="s">
        <v>42</v>
      </c>
      <c r="X1385" t="s">
        <v>42</v>
      </c>
      <c r="Y1385" t="s">
        <v>42</v>
      </c>
      <c r="Z1385">
        <v>0</v>
      </c>
      <c r="AA1385">
        <v>0</v>
      </c>
      <c r="AB1385">
        <v>1</v>
      </c>
      <c r="AC1385">
        <v>2.5000000000000001E-4</v>
      </c>
      <c r="AD1385">
        <v>1</v>
      </c>
      <c r="AE1385" t="s">
        <v>44</v>
      </c>
      <c r="AF1385">
        <v>3.2000000000000003E-4</v>
      </c>
      <c r="AG1385">
        <v>0</v>
      </c>
      <c r="AH1385">
        <v>1</v>
      </c>
      <c r="AI1385">
        <v>1</v>
      </c>
      <c r="AJ1385">
        <v>8.9429999999999996E-2</v>
      </c>
      <c r="AK1385">
        <v>0</v>
      </c>
      <c r="AL1385">
        <v>0</v>
      </c>
      <c r="AN1385" s="4">
        <f t="shared" si="63"/>
        <v>0</v>
      </c>
      <c r="AO1385" s="4">
        <f t="shared" si="64"/>
        <v>0</v>
      </c>
      <c r="AQ1385">
        <f t="shared" si="65"/>
        <v>0</v>
      </c>
    </row>
    <row r="1386" spans="1:43" x14ac:dyDescent="0.25">
      <c r="A1386" t="s">
        <v>2814</v>
      </c>
      <c r="B1386">
        <v>9204494786</v>
      </c>
      <c r="C1386">
        <v>303976337</v>
      </c>
      <c r="D1386">
        <v>1</v>
      </c>
      <c r="E1386" t="s">
        <v>39</v>
      </c>
      <c r="F1386" t="s">
        <v>2815</v>
      </c>
      <c r="G1386" t="s">
        <v>41</v>
      </c>
      <c r="H1386" s="2">
        <v>45170</v>
      </c>
      <c r="I1386">
        <v>35000</v>
      </c>
      <c r="J1386" t="s">
        <v>42</v>
      </c>
      <c r="K1386" t="s">
        <v>42</v>
      </c>
      <c r="L1386">
        <v>35000</v>
      </c>
      <c r="M1386" t="s">
        <v>42</v>
      </c>
      <c r="N1386">
        <v>326.99</v>
      </c>
      <c r="O1386">
        <v>0</v>
      </c>
      <c r="P1386">
        <v>35000</v>
      </c>
      <c r="Q1386" t="s">
        <v>43</v>
      </c>
      <c r="R1386">
        <v>0.1075</v>
      </c>
      <c r="S1386">
        <v>0.11</v>
      </c>
      <c r="T1386" t="s">
        <v>44</v>
      </c>
      <c r="U1386">
        <v>45231</v>
      </c>
      <c r="V1386">
        <v>35000</v>
      </c>
      <c r="W1386" t="s">
        <v>42</v>
      </c>
      <c r="X1386" t="s">
        <v>42</v>
      </c>
      <c r="Y1386" t="s">
        <v>42</v>
      </c>
      <c r="Z1386">
        <v>14.86</v>
      </c>
      <c r="AA1386">
        <v>0</v>
      </c>
      <c r="AB1386">
        <v>1</v>
      </c>
      <c r="AC1386">
        <v>2.5000000000000001E-4</v>
      </c>
      <c r="AD1386">
        <v>1</v>
      </c>
      <c r="AE1386" t="s">
        <v>44</v>
      </c>
      <c r="AF1386">
        <v>3.4285714285714301E-4</v>
      </c>
      <c r="AG1386">
        <v>5.0948571428571397E-3</v>
      </c>
      <c r="AH1386">
        <v>1</v>
      </c>
      <c r="AI1386">
        <v>1</v>
      </c>
      <c r="AJ1386">
        <v>0.104407142857143</v>
      </c>
      <c r="AK1386">
        <v>0</v>
      </c>
      <c r="AL1386">
        <v>0</v>
      </c>
      <c r="AN1386" s="4">
        <f t="shared" si="63"/>
        <v>0</v>
      </c>
      <c r="AO1386" s="4">
        <f t="shared" si="64"/>
        <v>0</v>
      </c>
      <c r="AQ1386">
        <f t="shared" si="65"/>
        <v>0</v>
      </c>
    </row>
    <row r="1387" spans="1:43" x14ac:dyDescent="0.25">
      <c r="A1387" t="s">
        <v>2816</v>
      </c>
      <c r="B1387">
        <v>1032840488</v>
      </c>
      <c r="C1387">
        <v>303974797</v>
      </c>
      <c r="D1387">
        <v>1</v>
      </c>
      <c r="E1387" t="s">
        <v>39</v>
      </c>
      <c r="F1387" t="s">
        <v>2817</v>
      </c>
      <c r="G1387" t="s">
        <v>41</v>
      </c>
      <c r="H1387" s="2">
        <v>45170</v>
      </c>
      <c r="I1387">
        <v>62400</v>
      </c>
      <c r="J1387" t="s">
        <v>42</v>
      </c>
      <c r="K1387" t="s">
        <v>42</v>
      </c>
      <c r="L1387">
        <v>62400</v>
      </c>
      <c r="M1387" t="s">
        <v>42</v>
      </c>
      <c r="N1387">
        <v>500</v>
      </c>
      <c r="O1387">
        <v>0</v>
      </c>
      <c r="P1387">
        <v>62400</v>
      </c>
      <c r="Q1387" t="s">
        <v>47</v>
      </c>
      <c r="R1387">
        <v>0</v>
      </c>
      <c r="S1387">
        <v>0.105</v>
      </c>
      <c r="T1387" t="s">
        <v>44</v>
      </c>
      <c r="U1387">
        <v>45200</v>
      </c>
      <c r="V1387">
        <v>62400</v>
      </c>
      <c r="W1387" t="s">
        <v>42</v>
      </c>
      <c r="X1387" t="s">
        <v>42</v>
      </c>
      <c r="Y1387" t="s">
        <v>42</v>
      </c>
      <c r="Z1387">
        <v>9.1199999999999992</v>
      </c>
      <c r="AA1387">
        <v>0</v>
      </c>
      <c r="AB1387">
        <v>1</v>
      </c>
      <c r="AC1387">
        <v>2.5000000000000001E-4</v>
      </c>
      <c r="AD1387">
        <v>1</v>
      </c>
      <c r="AE1387" t="s">
        <v>44</v>
      </c>
      <c r="AF1387">
        <v>1.9230769230769201E-4</v>
      </c>
      <c r="AG1387">
        <v>1.7538461538461501E-3</v>
      </c>
      <c r="AH1387">
        <v>1</v>
      </c>
      <c r="AI1387">
        <v>1</v>
      </c>
      <c r="AJ1387">
        <v>0.102803846153846</v>
      </c>
      <c r="AK1387">
        <v>4.8538461538461504E-3</v>
      </c>
      <c r="AL1387">
        <v>0</v>
      </c>
      <c r="AN1387" s="4">
        <f t="shared" si="63"/>
        <v>0</v>
      </c>
      <c r="AO1387" s="4">
        <f t="shared" si="64"/>
        <v>0</v>
      </c>
      <c r="AQ1387">
        <f t="shared" si="65"/>
        <v>25.239999999999981</v>
      </c>
    </row>
    <row r="1388" spans="1:43" x14ac:dyDescent="0.25">
      <c r="A1388" t="s">
        <v>2818</v>
      </c>
      <c r="B1388">
        <v>1032842088</v>
      </c>
      <c r="C1388">
        <v>303974799</v>
      </c>
      <c r="D1388">
        <v>1</v>
      </c>
      <c r="E1388" t="s">
        <v>39</v>
      </c>
      <c r="F1388" t="s">
        <v>2819</v>
      </c>
      <c r="G1388" t="s">
        <v>41</v>
      </c>
      <c r="H1388" s="2">
        <v>45170</v>
      </c>
      <c r="I1388">
        <v>38011</v>
      </c>
      <c r="J1388" t="s">
        <v>42</v>
      </c>
      <c r="K1388" t="s">
        <v>42</v>
      </c>
      <c r="L1388">
        <v>38011</v>
      </c>
      <c r="M1388" t="s">
        <v>42</v>
      </c>
      <c r="N1388">
        <v>468.62</v>
      </c>
      <c r="O1388">
        <v>6.38</v>
      </c>
      <c r="P1388">
        <v>38004.620000000003</v>
      </c>
      <c r="Q1388" t="s">
        <v>47</v>
      </c>
      <c r="R1388">
        <v>0</v>
      </c>
      <c r="S1388">
        <v>0.1275</v>
      </c>
      <c r="T1388" t="s">
        <v>44</v>
      </c>
      <c r="U1388">
        <v>45200</v>
      </c>
      <c r="V1388">
        <v>38004.620000000003</v>
      </c>
      <c r="W1388" t="s">
        <v>42</v>
      </c>
      <c r="X1388" t="s">
        <v>42</v>
      </c>
      <c r="Y1388" t="s">
        <v>42</v>
      </c>
      <c r="Z1388">
        <v>9.1199999999999992</v>
      </c>
      <c r="AA1388">
        <v>0</v>
      </c>
      <c r="AB1388">
        <v>1</v>
      </c>
      <c r="AC1388">
        <v>2.5000000000000001E-4</v>
      </c>
      <c r="AD1388">
        <v>1</v>
      </c>
      <c r="AE1388" t="s">
        <v>44</v>
      </c>
      <c r="AF1388">
        <v>3.1569808739575399E-4</v>
      </c>
      <c r="AG1388">
        <v>2.8791665570492698E-3</v>
      </c>
      <c r="AH1388">
        <v>1</v>
      </c>
      <c r="AI1388">
        <v>1</v>
      </c>
      <c r="AJ1388">
        <v>0.124055135355555</v>
      </c>
      <c r="AK1388">
        <v>4.7600694535792302E-3</v>
      </c>
      <c r="AL1388">
        <v>0</v>
      </c>
      <c r="AN1388" s="4">
        <f t="shared" si="63"/>
        <v>6.3799999999973807</v>
      </c>
      <c r="AO1388" s="4">
        <f t="shared" si="64"/>
        <v>-2.6192381596956693E-12</v>
      </c>
      <c r="AQ1388">
        <f t="shared" si="65"/>
        <v>15.077916666666676</v>
      </c>
    </row>
    <row r="1389" spans="1:43" x14ac:dyDescent="0.25">
      <c r="A1389" t="s">
        <v>2820</v>
      </c>
      <c r="B1389">
        <v>1032841490</v>
      </c>
      <c r="C1389">
        <v>303974806</v>
      </c>
      <c r="D1389">
        <v>1</v>
      </c>
      <c r="E1389" t="s">
        <v>39</v>
      </c>
      <c r="F1389" t="s">
        <v>2821</v>
      </c>
      <c r="G1389" t="s">
        <v>41</v>
      </c>
      <c r="H1389" s="2">
        <v>45170</v>
      </c>
      <c r="I1389">
        <v>51104</v>
      </c>
      <c r="J1389" t="s">
        <v>42</v>
      </c>
      <c r="K1389" t="s">
        <v>42</v>
      </c>
      <c r="L1389">
        <v>51104</v>
      </c>
      <c r="M1389" t="s">
        <v>42</v>
      </c>
      <c r="N1389">
        <v>499.13</v>
      </c>
      <c r="O1389">
        <v>100</v>
      </c>
      <c r="P1389">
        <v>51004</v>
      </c>
      <c r="Q1389" t="s">
        <v>47</v>
      </c>
      <c r="R1389">
        <v>0</v>
      </c>
      <c r="S1389">
        <v>0.11749999999999999</v>
      </c>
      <c r="T1389" t="s">
        <v>44</v>
      </c>
      <c r="U1389">
        <v>45200</v>
      </c>
      <c r="V1389">
        <v>51004</v>
      </c>
      <c r="W1389" t="s">
        <v>42</v>
      </c>
      <c r="X1389" t="s">
        <v>42</v>
      </c>
      <c r="Y1389" t="s">
        <v>42</v>
      </c>
      <c r="Z1389">
        <v>9.1199999999999992</v>
      </c>
      <c r="AA1389">
        <v>0</v>
      </c>
      <c r="AB1389">
        <v>1</v>
      </c>
      <c r="AC1389">
        <v>2.5000000000000001E-4</v>
      </c>
      <c r="AD1389">
        <v>1</v>
      </c>
      <c r="AE1389" t="s">
        <v>44</v>
      </c>
      <c r="AF1389">
        <v>2.34815278647464E-4</v>
      </c>
      <c r="AG1389">
        <v>2.1415153412648702E-3</v>
      </c>
      <c r="AH1389">
        <v>1</v>
      </c>
      <c r="AI1389">
        <v>1</v>
      </c>
      <c r="AJ1389">
        <v>0.114873669380088</v>
      </c>
      <c r="AK1389">
        <v>4.8215403882279299E-3</v>
      </c>
      <c r="AL1389">
        <v>0</v>
      </c>
      <c r="AN1389" s="4">
        <f t="shared" si="63"/>
        <v>100</v>
      </c>
      <c r="AO1389" s="4">
        <f t="shared" si="64"/>
        <v>0</v>
      </c>
      <c r="AQ1389">
        <f t="shared" si="65"/>
        <v>20.533333333333342</v>
      </c>
    </row>
    <row r="1390" spans="1:43" x14ac:dyDescent="0.25">
      <c r="A1390" t="s">
        <v>2822</v>
      </c>
      <c r="B1390">
        <v>1032841254</v>
      </c>
      <c r="C1390">
        <v>303973875</v>
      </c>
      <c r="D1390">
        <v>1</v>
      </c>
      <c r="E1390" t="s">
        <v>39</v>
      </c>
      <c r="F1390" t="s">
        <v>2823</v>
      </c>
      <c r="G1390" t="s">
        <v>41</v>
      </c>
      <c r="H1390" s="2">
        <v>45170</v>
      </c>
      <c r="I1390">
        <v>200000</v>
      </c>
      <c r="J1390" t="s">
        <v>42</v>
      </c>
      <c r="K1390" t="s">
        <v>42</v>
      </c>
      <c r="L1390">
        <v>200000</v>
      </c>
      <c r="M1390" t="s">
        <v>42</v>
      </c>
      <c r="N1390">
        <v>0</v>
      </c>
      <c r="O1390">
        <v>0</v>
      </c>
      <c r="P1390">
        <v>200000</v>
      </c>
      <c r="Q1390" t="s">
        <v>47</v>
      </c>
      <c r="R1390">
        <v>0</v>
      </c>
      <c r="S1390">
        <v>0.115</v>
      </c>
      <c r="T1390" t="s">
        <v>44</v>
      </c>
      <c r="U1390">
        <v>45200</v>
      </c>
      <c r="V1390">
        <v>200000</v>
      </c>
      <c r="W1390" t="s">
        <v>42</v>
      </c>
      <c r="X1390" t="s">
        <v>42</v>
      </c>
      <c r="Y1390" t="s">
        <v>42</v>
      </c>
      <c r="Z1390">
        <v>9.1199999999999992</v>
      </c>
      <c r="AA1390">
        <v>0</v>
      </c>
      <c r="AB1390">
        <v>1</v>
      </c>
      <c r="AC1390">
        <v>2.5000000000000001E-4</v>
      </c>
      <c r="AD1390">
        <v>1</v>
      </c>
      <c r="AE1390" t="s">
        <v>44</v>
      </c>
      <c r="AF1390" s="3">
        <v>6.0000000000000002E-5</v>
      </c>
      <c r="AG1390">
        <v>5.4719999999999997E-4</v>
      </c>
      <c r="AH1390">
        <v>1</v>
      </c>
      <c r="AI1390">
        <v>1</v>
      </c>
      <c r="AJ1390">
        <v>0.1141428</v>
      </c>
      <c r="AK1390">
        <v>4.9544000000000003E-3</v>
      </c>
      <c r="AL1390">
        <v>0</v>
      </c>
      <c r="AN1390" s="4">
        <f t="shared" si="63"/>
        <v>0</v>
      </c>
      <c r="AO1390" s="4">
        <f t="shared" si="64"/>
        <v>0</v>
      </c>
      <c r="AQ1390">
        <f t="shared" si="65"/>
        <v>82.573333333333338</v>
      </c>
    </row>
    <row r="1391" spans="1:43" x14ac:dyDescent="0.25">
      <c r="A1391" t="s">
        <v>2824</v>
      </c>
      <c r="B1391">
        <v>9205192223</v>
      </c>
      <c r="C1391">
        <v>303973978</v>
      </c>
      <c r="D1391">
        <v>1</v>
      </c>
      <c r="E1391" t="s">
        <v>39</v>
      </c>
      <c r="F1391" t="s">
        <v>2825</v>
      </c>
      <c r="G1391" t="s">
        <v>41</v>
      </c>
      <c r="H1391" s="2">
        <v>45170</v>
      </c>
      <c r="I1391">
        <v>60000</v>
      </c>
      <c r="J1391" t="s">
        <v>42</v>
      </c>
      <c r="K1391" t="s">
        <v>42</v>
      </c>
      <c r="L1391">
        <v>60000</v>
      </c>
      <c r="M1391" t="s">
        <v>42</v>
      </c>
      <c r="N1391">
        <v>463.50790000000001</v>
      </c>
      <c r="O1391">
        <v>0</v>
      </c>
      <c r="P1391">
        <v>60000</v>
      </c>
      <c r="Q1391" t="s">
        <v>43</v>
      </c>
      <c r="R1391">
        <v>0.1</v>
      </c>
      <c r="S1391">
        <v>0.10249999999999999</v>
      </c>
      <c r="T1391" t="s">
        <v>44</v>
      </c>
      <c r="U1391">
        <v>45200</v>
      </c>
      <c r="V1391">
        <v>80000</v>
      </c>
      <c r="W1391" t="s">
        <v>42</v>
      </c>
      <c r="X1391" t="s">
        <v>42</v>
      </c>
      <c r="Y1391" t="s">
        <v>42</v>
      </c>
      <c r="Z1391">
        <v>23.174513886449301</v>
      </c>
      <c r="AA1391">
        <v>0</v>
      </c>
      <c r="AB1391">
        <v>1</v>
      </c>
      <c r="AC1391">
        <v>2.5000000000000001E-4</v>
      </c>
      <c r="AD1391">
        <v>1</v>
      </c>
      <c r="AE1391" t="s">
        <v>44</v>
      </c>
      <c r="AF1391">
        <v>2.0000000000000001E-4</v>
      </c>
      <c r="AG1391">
        <v>4.6349027772898503E-3</v>
      </c>
      <c r="AH1391">
        <v>0.75</v>
      </c>
      <c r="AI1391">
        <v>1</v>
      </c>
      <c r="AJ1391">
        <v>9.7049999999999997E-2</v>
      </c>
      <c r="AK1391">
        <v>0</v>
      </c>
      <c r="AL1391">
        <v>0</v>
      </c>
      <c r="AN1391" s="4">
        <f t="shared" si="63"/>
        <v>0</v>
      </c>
      <c r="AO1391" s="4">
        <f t="shared" si="64"/>
        <v>0</v>
      </c>
      <c r="AQ1391">
        <f t="shared" si="65"/>
        <v>0</v>
      </c>
    </row>
    <row r="1392" spans="1:43" x14ac:dyDescent="0.25">
      <c r="A1392" t="s">
        <v>2826</v>
      </c>
      <c r="B1392">
        <v>9205095327</v>
      </c>
      <c r="C1392">
        <v>303973981</v>
      </c>
      <c r="D1392">
        <v>1</v>
      </c>
      <c r="E1392" t="s">
        <v>39</v>
      </c>
      <c r="F1392" t="s">
        <v>2827</v>
      </c>
      <c r="G1392" t="s">
        <v>41</v>
      </c>
      <c r="H1392" s="2">
        <v>45170</v>
      </c>
      <c r="I1392">
        <v>11382.15</v>
      </c>
      <c r="J1392" t="s">
        <v>42</v>
      </c>
      <c r="K1392" t="s">
        <v>42</v>
      </c>
      <c r="L1392">
        <v>11382.15</v>
      </c>
      <c r="M1392" t="s">
        <v>42</v>
      </c>
      <c r="N1392">
        <v>176.87</v>
      </c>
      <c r="O1392">
        <v>1300.6099999999999</v>
      </c>
      <c r="P1392">
        <v>10081.540000000001</v>
      </c>
      <c r="Q1392" t="s">
        <v>43</v>
      </c>
      <c r="R1392">
        <v>9.375E-2</v>
      </c>
      <c r="S1392">
        <v>9.6250000000000002E-2</v>
      </c>
      <c r="T1392" t="s">
        <v>44</v>
      </c>
      <c r="U1392">
        <v>45231</v>
      </c>
      <c r="V1392">
        <v>10081.540000000001</v>
      </c>
      <c r="W1392" t="s">
        <v>42</v>
      </c>
      <c r="X1392" t="s">
        <v>42</v>
      </c>
      <c r="Y1392" t="s">
        <v>42</v>
      </c>
      <c r="Z1392">
        <v>9.19</v>
      </c>
      <c r="AA1392">
        <v>0</v>
      </c>
      <c r="AB1392">
        <v>1</v>
      </c>
      <c r="AC1392">
        <v>2.5000000000000001E-4</v>
      </c>
      <c r="AD1392">
        <v>1</v>
      </c>
      <c r="AE1392" t="s">
        <v>44</v>
      </c>
      <c r="AF1392">
        <v>1.0542823631739199E-3</v>
      </c>
      <c r="AG1392">
        <v>9.6888549175682993E-3</v>
      </c>
      <c r="AH1392">
        <v>1</v>
      </c>
      <c r="AI1392">
        <v>1</v>
      </c>
      <c r="AJ1392">
        <v>8.99457176368261E-2</v>
      </c>
      <c r="AK1392">
        <v>0</v>
      </c>
      <c r="AL1392">
        <v>0</v>
      </c>
      <c r="AN1392" s="4">
        <f t="shared" si="63"/>
        <v>1300.6099999999988</v>
      </c>
      <c r="AO1392" s="4">
        <f t="shared" si="64"/>
        <v>0</v>
      </c>
      <c r="AQ1392">
        <f t="shared" si="65"/>
        <v>0</v>
      </c>
    </row>
    <row r="1393" spans="1:43" x14ac:dyDescent="0.25">
      <c r="A1393" t="s">
        <v>2828</v>
      </c>
      <c r="B1393">
        <v>9204614813</v>
      </c>
      <c r="C1393">
        <v>303973998</v>
      </c>
      <c r="D1393">
        <v>1</v>
      </c>
      <c r="E1393" t="s">
        <v>39</v>
      </c>
      <c r="F1393" t="s">
        <v>2829</v>
      </c>
      <c r="G1393" t="s">
        <v>41</v>
      </c>
      <c r="H1393" s="2">
        <v>45170</v>
      </c>
      <c r="I1393">
        <v>28400</v>
      </c>
      <c r="J1393" t="s">
        <v>42</v>
      </c>
      <c r="K1393" t="s">
        <v>42</v>
      </c>
      <c r="L1393">
        <v>28400</v>
      </c>
      <c r="M1393" t="s">
        <v>42</v>
      </c>
      <c r="N1393">
        <v>242.31</v>
      </c>
      <c r="O1393">
        <v>254.94</v>
      </c>
      <c r="P1393">
        <v>28145.06</v>
      </c>
      <c r="Q1393" t="s">
        <v>43</v>
      </c>
      <c r="R1393">
        <v>9.7500000000000003E-2</v>
      </c>
      <c r="S1393">
        <v>0.1</v>
      </c>
      <c r="T1393" t="s">
        <v>44</v>
      </c>
      <c r="U1393">
        <v>45231</v>
      </c>
      <c r="V1393">
        <v>28145.06</v>
      </c>
      <c r="W1393" t="s">
        <v>42</v>
      </c>
      <c r="X1393" t="s">
        <v>42</v>
      </c>
      <c r="Y1393" t="s">
        <v>42</v>
      </c>
      <c r="Z1393">
        <v>12.12</v>
      </c>
      <c r="AA1393">
        <v>0</v>
      </c>
      <c r="AB1393">
        <v>1</v>
      </c>
      <c r="AC1393">
        <v>2.5000000000000001E-4</v>
      </c>
      <c r="AD1393">
        <v>1</v>
      </c>
      <c r="AE1393" t="s">
        <v>44</v>
      </c>
      <c r="AF1393">
        <v>4.2253521126760598E-4</v>
      </c>
      <c r="AG1393">
        <v>5.1211267605633798E-3</v>
      </c>
      <c r="AH1393">
        <v>1</v>
      </c>
      <c r="AI1393">
        <v>1</v>
      </c>
      <c r="AJ1393">
        <v>9.4327464788732399E-2</v>
      </c>
      <c r="AK1393">
        <v>0</v>
      </c>
      <c r="AL1393">
        <v>0</v>
      </c>
      <c r="AN1393" s="4">
        <f t="shared" si="63"/>
        <v>254.93999999999869</v>
      </c>
      <c r="AO1393" s="4">
        <f t="shared" si="64"/>
        <v>-1.3073986337985843E-12</v>
      </c>
      <c r="AQ1393">
        <f t="shared" si="65"/>
        <v>0</v>
      </c>
    </row>
    <row r="1394" spans="1:43" x14ac:dyDescent="0.25">
      <c r="A1394" t="s">
        <v>2830</v>
      </c>
      <c r="B1394">
        <v>9204557053</v>
      </c>
      <c r="C1394">
        <v>303974001</v>
      </c>
      <c r="D1394">
        <v>1</v>
      </c>
      <c r="E1394" t="s">
        <v>39</v>
      </c>
      <c r="F1394" t="s">
        <v>2831</v>
      </c>
      <c r="G1394" t="s">
        <v>41</v>
      </c>
      <c r="H1394" s="2">
        <v>45170</v>
      </c>
      <c r="I1394">
        <v>80397.67</v>
      </c>
      <c r="J1394" t="s">
        <v>42</v>
      </c>
      <c r="K1394" t="s">
        <v>42</v>
      </c>
      <c r="L1394">
        <v>80397.67</v>
      </c>
      <c r="M1394" t="s">
        <v>42</v>
      </c>
      <c r="N1394">
        <v>725.6</v>
      </c>
      <c r="O1394">
        <v>150</v>
      </c>
      <c r="P1394">
        <v>80247.67</v>
      </c>
      <c r="Q1394" t="s">
        <v>43</v>
      </c>
      <c r="R1394">
        <v>0.10375</v>
      </c>
      <c r="S1394">
        <v>0.10625</v>
      </c>
      <c r="T1394" t="s">
        <v>44</v>
      </c>
      <c r="U1394">
        <v>45231</v>
      </c>
      <c r="V1394">
        <v>80247.67</v>
      </c>
      <c r="W1394" t="s">
        <v>42</v>
      </c>
      <c r="X1394" t="s">
        <v>42</v>
      </c>
      <c r="Y1394" t="s">
        <v>42</v>
      </c>
      <c r="Z1394">
        <v>34.15</v>
      </c>
      <c r="AA1394">
        <v>0</v>
      </c>
      <c r="AB1394">
        <v>1</v>
      </c>
      <c r="AC1394">
        <v>2.5000000000000001E-4</v>
      </c>
      <c r="AD1394">
        <v>1</v>
      </c>
      <c r="AE1394" t="s">
        <v>44</v>
      </c>
      <c r="AF1394">
        <v>1.4925805685662299E-4</v>
      </c>
      <c r="AG1394">
        <v>5.09716264165367E-3</v>
      </c>
      <c r="AH1394">
        <v>1</v>
      </c>
      <c r="AI1394">
        <v>1</v>
      </c>
      <c r="AJ1394">
        <v>0.100850741943143</v>
      </c>
      <c r="AK1394">
        <v>0</v>
      </c>
      <c r="AL1394">
        <v>0</v>
      </c>
      <c r="AN1394" s="4">
        <f t="shared" si="63"/>
        <v>150</v>
      </c>
      <c r="AO1394" s="4">
        <f t="shared" si="64"/>
        <v>0</v>
      </c>
      <c r="AQ1394">
        <f t="shared" si="65"/>
        <v>0</v>
      </c>
    </row>
    <row r="1395" spans="1:43" x14ac:dyDescent="0.25">
      <c r="A1395" t="s">
        <v>2832</v>
      </c>
      <c r="B1395">
        <v>1032825047</v>
      </c>
      <c r="C1395">
        <v>303974035</v>
      </c>
      <c r="D1395">
        <v>1</v>
      </c>
      <c r="E1395" t="s">
        <v>39</v>
      </c>
      <c r="F1395" t="s">
        <v>2833</v>
      </c>
      <c r="G1395" t="s">
        <v>41</v>
      </c>
      <c r="H1395" s="2">
        <v>45170</v>
      </c>
      <c r="I1395">
        <v>93000</v>
      </c>
      <c r="J1395" t="s">
        <v>42</v>
      </c>
      <c r="K1395" t="s">
        <v>42</v>
      </c>
      <c r="L1395">
        <v>93000</v>
      </c>
      <c r="M1395" t="s">
        <v>42</v>
      </c>
      <c r="N1395">
        <v>908.34</v>
      </c>
      <c r="O1395">
        <v>0.66</v>
      </c>
      <c r="P1395">
        <v>92999.34</v>
      </c>
      <c r="Q1395" t="s">
        <v>47</v>
      </c>
      <c r="R1395">
        <v>0</v>
      </c>
      <c r="S1395">
        <v>0.11749999999999999</v>
      </c>
      <c r="T1395" t="s">
        <v>44</v>
      </c>
      <c r="U1395">
        <v>45200</v>
      </c>
      <c r="V1395">
        <v>92999.34</v>
      </c>
      <c r="W1395" t="s">
        <v>42</v>
      </c>
      <c r="X1395" t="s">
        <v>42</v>
      </c>
      <c r="Y1395" t="s">
        <v>42</v>
      </c>
      <c r="Z1395">
        <v>9.1199999999999992</v>
      </c>
      <c r="AA1395">
        <v>0</v>
      </c>
      <c r="AB1395">
        <v>1</v>
      </c>
      <c r="AC1395">
        <v>2.5000000000000001E-4</v>
      </c>
      <c r="AD1395">
        <v>1</v>
      </c>
      <c r="AE1395" t="s">
        <v>44</v>
      </c>
      <c r="AF1395">
        <v>1.29032258064516E-4</v>
      </c>
      <c r="AG1395">
        <v>1.17677419354839E-3</v>
      </c>
      <c r="AH1395">
        <v>1</v>
      </c>
      <c r="AI1395">
        <v>1</v>
      </c>
      <c r="AJ1395">
        <v>0.115944193548387</v>
      </c>
      <c r="AK1395">
        <v>4.9019354838709698E-3</v>
      </c>
      <c r="AL1395">
        <v>0</v>
      </c>
      <c r="AN1395" s="4">
        <f t="shared" si="63"/>
        <v>0.66000000000349246</v>
      </c>
      <c r="AO1395" s="4">
        <f t="shared" si="64"/>
        <v>3.4924285685633549E-12</v>
      </c>
      <c r="AQ1395">
        <f t="shared" si="65"/>
        <v>37.990000000000016</v>
      </c>
    </row>
    <row r="1396" spans="1:43" x14ac:dyDescent="0.25">
      <c r="A1396" t="s">
        <v>2834</v>
      </c>
      <c r="B1396">
        <v>9204947296</v>
      </c>
      <c r="C1396">
        <v>303971814</v>
      </c>
      <c r="D1396">
        <v>1</v>
      </c>
      <c r="E1396" t="s">
        <v>39</v>
      </c>
      <c r="F1396" t="s">
        <v>2835</v>
      </c>
      <c r="G1396" t="s">
        <v>41</v>
      </c>
      <c r="H1396" s="2">
        <v>45170</v>
      </c>
      <c r="I1396">
        <v>92300</v>
      </c>
      <c r="J1396" t="s">
        <v>42</v>
      </c>
      <c r="K1396" t="s">
        <v>42</v>
      </c>
      <c r="L1396">
        <v>92300</v>
      </c>
      <c r="M1396" t="s">
        <v>42</v>
      </c>
      <c r="N1396">
        <v>768.75</v>
      </c>
      <c r="O1396">
        <v>0</v>
      </c>
      <c r="P1396">
        <v>92300</v>
      </c>
      <c r="Q1396" t="s">
        <v>43</v>
      </c>
      <c r="R1396">
        <v>9.5000000000000001E-2</v>
      </c>
      <c r="S1396">
        <v>9.7500000000000003E-2</v>
      </c>
      <c r="T1396" t="s">
        <v>44</v>
      </c>
      <c r="U1396">
        <v>45200</v>
      </c>
      <c r="V1396">
        <v>92300</v>
      </c>
      <c r="W1396" t="s">
        <v>42</v>
      </c>
      <c r="X1396" t="s">
        <v>42</v>
      </c>
      <c r="Y1396" t="s">
        <v>42</v>
      </c>
      <c r="Z1396">
        <v>40.46</v>
      </c>
      <c r="AA1396">
        <v>0</v>
      </c>
      <c r="AB1396">
        <v>1</v>
      </c>
      <c r="AC1396">
        <v>2.5000000000000001E-4</v>
      </c>
      <c r="AD1396">
        <v>1</v>
      </c>
      <c r="AE1396" t="s">
        <v>44</v>
      </c>
      <c r="AF1396">
        <v>1.30010834236186E-4</v>
      </c>
      <c r="AG1396">
        <v>5.2602383531961004E-3</v>
      </c>
      <c r="AH1396">
        <v>1</v>
      </c>
      <c r="AI1396">
        <v>1</v>
      </c>
      <c r="AJ1396">
        <v>9.2119989165763805E-2</v>
      </c>
      <c r="AK1396">
        <v>0</v>
      </c>
      <c r="AL1396">
        <v>0</v>
      </c>
      <c r="AN1396" s="4">
        <f t="shared" si="63"/>
        <v>0</v>
      </c>
      <c r="AO1396" s="4">
        <f t="shared" si="64"/>
        <v>0</v>
      </c>
      <c r="AQ1396">
        <f t="shared" si="65"/>
        <v>0</v>
      </c>
    </row>
    <row r="1397" spans="1:43" x14ac:dyDescent="0.25">
      <c r="A1397" t="s">
        <v>2836</v>
      </c>
      <c r="B1397">
        <v>9204757802</v>
      </c>
      <c r="C1397">
        <v>303971822</v>
      </c>
      <c r="D1397">
        <v>1</v>
      </c>
      <c r="E1397" t="s">
        <v>39</v>
      </c>
      <c r="F1397" t="s">
        <v>2837</v>
      </c>
      <c r="G1397" t="s">
        <v>41</v>
      </c>
      <c r="H1397" s="2">
        <v>45170</v>
      </c>
      <c r="I1397">
        <v>82499.94</v>
      </c>
      <c r="J1397" t="s">
        <v>42</v>
      </c>
      <c r="K1397" t="s">
        <v>42</v>
      </c>
      <c r="L1397">
        <v>82499.94</v>
      </c>
      <c r="M1397" t="s">
        <v>42</v>
      </c>
      <c r="N1397">
        <v>678.08</v>
      </c>
      <c r="O1397">
        <v>21.92</v>
      </c>
      <c r="P1397">
        <v>82478.02</v>
      </c>
      <c r="Q1397" t="s">
        <v>43</v>
      </c>
      <c r="R1397">
        <v>9.375E-2</v>
      </c>
      <c r="S1397">
        <v>9.6250000000000002E-2</v>
      </c>
      <c r="T1397" t="s">
        <v>44</v>
      </c>
      <c r="U1397">
        <v>45200</v>
      </c>
      <c r="V1397">
        <v>82478.02</v>
      </c>
      <c r="W1397" t="s">
        <v>42</v>
      </c>
      <c r="X1397" t="s">
        <v>42</v>
      </c>
      <c r="Y1397" t="s">
        <v>42</v>
      </c>
      <c r="Z1397">
        <v>36.159999999999997</v>
      </c>
      <c r="AA1397">
        <v>0</v>
      </c>
      <c r="AB1397">
        <v>1</v>
      </c>
      <c r="AC1397">
        <v>2.5000000000000001E-4</v>
      </c>
      <c r="AD1397">
        <v>1</v>
      </c>
      <c r="AE1397" t="s">
        <v>44</v>
      </c>
      <c r="AF1397">
        <v>1.4545465123974599E-4</v>
      </c>
      <c r="AG1397">
        <v>5.2596401888292304E-3</v>
      </c>
      <c r="AH1397">
        <v>1</v>
      </c>
      <c r="AI1397">
        <v>1</v>
      </c>
      <c r="AJ1397">
        <v>9.0854545348760293E-2</v>
      </c>
      <c r="AK1397">
        <v>0</v>
      </c>
      <c r="AL1397">
        <v>0</v>
      </c>
      <c r="AN1397" s="4">
        <f t="shared" si="63"/>
        <v>21.919999999998254</v>
      </c>
      <c r="AO1397" s="4">
        <f t="shared" si="64"/>
        <v>-1.7479351299698465E-12</v>
      </c>
      <c r="AQ1397">
        <f t="shared" si="65"/>
        <v>0</v>
      </c>
    </row>
    <row r="1398" spans="1:43" x14ac:dyDescent="0.25">
      <c r="A1398" t="s">
        <v>2838</v>
      </c>
      <c r="B1398">
        <v>1032844963</v>
      </c>
      <c r="C1398">
        <v>303973873</v>
      </c>
      <c r="D1398">
        <v>1</v>
      </c>
      <c r="E1398" t="s">
        <v>39</v>
      </c>
      <c r="F1398" t="s">
        <v>2839</v>
      </c>
      <c r="G1398" t="s">
        <v>41</v>
      </c>
      <c r="H1398" s="2">
        <v>45170</v>
      </c>
      <c r="I1398">
        <v>99350</v>
      </c>
      <c r="J1398" t="s">
        <v>42</v>
      </c>
      <c r="K1398" t="s">
        <v>42</v>
      </c>
      <c r="L1398">
        <v>99350</v>
      </c>
      <c r="M1398" t="s">
        <v>42</v>
      </c>
      <c r="N1398">
        <v>1572.98</v>
      </c>
      <c r="O1398">
        <v>99350</v>
      </c>
      <c r="P1398">
        <v>0</v>
      </c>
      <c r="Q1398" t="s">
        <v>47</v>
      </c>
      <c r="R1398">
        <v>0</v>
      </c>
      <c r="S1398">
        <v>9.5000000000000001E-2</v>
      </c>
      <c r="T1398" t="s">
        <v>44</v>
      </c>
      <c r="U1398">
        <v>45231</v>
      </c>
      <c r="V1398">
        <v>0</v>
      </c>
      <c r="W1398" t="s">
        <v>42</v>
      </c>
      <c r="X1398" t="s">
        <v>42</v>
      </c>
      <c r="Y1398" t="s">
        <v>42</v>
      </c>
      <c r="Z1398">
        <v>9.1199999999999992</v>
      </c>
      <c r="AA1398">
        <v>0</v>
      </c>
      <c r="AB1398">
        <v>1</v>
      </c>
      <c r="AC1398">
        <v>2.5000000000000001E-4</v>
      </c>
      <c r="AD1398">
        <v>1</v>
      </c>
      <c r="AE1398" t="s">
        <v>177</v>
      </c>
      <c r="AF1398">
        <v>1.2078510317060899E-4</v>
      </c>
      <c r="AG1398">
        <v>1.10156014091595E-3</v>
      </c>
      <c r="AH1398">
        <v>0</v>
      </c>
      <c r="AI1398">
        <v>0</v>
      </c>
      <c r="AJ1398">
        <v>9.3527654755913403E-2</v>
      </c>
      <c r="AK1398">
        <v>4.9082033215903402E-3</v>
      </c>
      <c r="AL1398">
        <v>0</v>
      </c>
      <c r="AN1398" s="4">
        <f t="shared" si="63"/>
        <v>99350</v>
      </c>
      <c r="AO1398" s="4">
        <f t="shared" si="64"/>
        <v>0</v>
      </c>
      <c r="AQ1398">
        <f t="shared" si="65"/>
        <v>40.635833333333359</v>
      </c>
    </row>
    <row r="1399" spans="1:43" x14ac:dyDescent="0.25">
      <c r="A1399" t="s">
        <v>2840</v>
      </c>
      <c r="B1399">
        <v>9205113559</v>
      </c>
      <c r="C1399">
        <v>303973980</v>
      </c>
      <c r="D1399">
        <v>1</v>
      </c>
      <c r="E1399" t="s">
        <v>39</v>
      </c>
      <c r="F1399" t="s">
        <v>2841</v>
      </c>
      <c r="G1399" t="s">
        <v>41</v>
      </c>
      <c r="H1399" s="2">
        <v>45170</v>
      </c>
      <c r="I1399">
        <v>37483.21</v>
      </c>
      <c r="J1399" t="s">
        <v>42</v>
      </c>
      <c r="K1399" t="s">
        <v>42</v>
      </c>
      <c r="L1399">
        <v>37483.21</v>
      </c>
      <c r="M1399" t="s">
        <v>42</v>
      </c>
      <c r="N1399">
        <v>294.47000000000003</v>
      </c>
      <c r="O1399">
        <v>1.29</v>
      </c>
      <c r="P1399">
        <v>37481.919999999998</v>
      </c>
      <c r="Q1399" t="s">
        <v>43</v>
      </c>
      <c r="R1399">
        <v>0.09</v>
      </c>
      <c r="S1399">
        <v>9.2499999999999999E-2</v>
      </c>
      <c r="T1399" t="s">
        <v>44</v>
      </c>
      <c r="U1399">
        <v>45231</v>
      </c>
      <c r="V1399">
        <v>37481.919999999998</v>
      </c>
      <c r="W1399" t="s">
        <v>42</v>
      </c>
      <c r="X1399" t="s">
        <v>42</v>
      </c>
      <c r="Y1399" t="s">
        <v>42</v>
      </c>
      <c r="Z1399">
        <v>15.92</v>
      </c>
      <c r="AA1399">
        <v>0</v>
      </c>
      <c r="AB1399">
        <v>1</v>
      </c>
      <c r="AC1399">
        <v>2.5000000000000001E-4</v>
      </c>
      <c r="AD1399">
        <v>1</v>
      </c>
      <c r="AE1399" t="s">
        <v>44</v>
      </c>
      <c r="AF1399">
        <v>3.2014333884424498E-4</v>
      </c>
      <c r="AG1399">
        <v>5.0966819544003804E-3</v>
      </c>
      <c r="AH1399">
        <v>1</v>
      </c>
      <c r="AI1399">
        <v>1</v>
      </c>
      <c r="AJ1399">
        <v>8.6929856661155797E-2</v>
      </c>
      <c r="AK1399">
        <v>0</v>
      </c>
      <c r="AL1399">
        <v>0</v>
      </c>
      <c r="AN1399" s="4">
        <f t="shared" si="63"/>
        <v>1.2900000000008731</v>
      </c>
      <c r="AO1399" s="4">
        <f t="shared" si="64"/>
        <v>8.730793865652231E-13</v>
      </c>
      <c r="AQ1399">
        <f t="shared" si="65"/>
        <v>0</v>
      </c>
    </row>
    <row r="1400" spans="1:43" x14ac:dyDescent="0.25">
      <c r="A1400" t="s">
        <v>2842</v>
      </c>
      <c r="B1400">
        <v>9205093231</v>
      </c>
      <c r="C1400">
        <v>303973982</v>
      </c>
      <c r="D1400">
        <v>1</v>
      </c>
      <c r="E1400" t="s">
        <v>39</v>
      </c>
      <c r="F1400" t="s">
        <v>2843</v>
      </c>
      <c r="G1400" t="s">
        <v>41</v>
      </c>
      <c r="H1400" s="2">
        <v>45170</v>
      </c>
      <c r="I1400">
        <v>46436.52</v>
      </c>
      <c r="J1400" t="s">
        <v>42</v>
      </c>
      <c r="K1400" t="s">
        <v>42</v>
      </c>
      <c r="L1400">
        <v>46436.52</v>
      </c>
      <c r="M1400" t="s">
        <v>42</v>
      </c>
      <c r="N1400">
        <v>420.14</v>
      </c>
      <c r="O1400">
        <v>280.92</v>
      </c>
      <c r="P1400">
        <v>46155.6</v>
      </c>
      <c r="Q1400" t="s">
        <v>43</v>
      </c>
      <c r="R1400">
        <v>0.10375</v>
      </c>
      <c r="S1400">
        <v>0.10625</v>
      </c>
      <c r="T1400" t="s">
        <v>44</v>
      </c>
      <c r="U1400">
        <v>45231</v>
      </c>
      <c r="V1400">
        <v>46155.6</v>
      </c>
      <c r="W1400" t="s">
        <v>42</v>
      </c>
      <c r="X1400" t="s">
        <v>42</v>
      </c>
      <c r="Y1400" t="s">
        <v>42</v>
      </c>
      <c r="Z1400">
        <v>19.77</v>
      </c>
      <c r="AA1400">
        <v>0</v>
      </c>
      <c r="AB1400">
        <v>1</v>
      </c>
      <c r="AC1400">
        <v>2.5000000000000001E-4</v>
      </c>
      <c r="AD1400">
        <v>1</v>
      </c>
      <c r="AE1400" t="s">
        <v>44</v>
      </c>
      <c r="AF1400">
        <v>2.5841729742022001E-4</v>
      </c>
      <c r="AG1400">
        <v>5.1089099699977497E-3</v>
      </c>
      <c r="AH1400">
        <v>1</v>
      </c>
      <c r="AI1400">
        <v>1</v>
      </c>
      <c r="AJ1400">
        <v>0.10074158270258</v>
      </c>
      <c r="AK1400">
        <v>0</v>
      </c>
      <c r="AL1400">
        <v>0</v>
      </c>
      <c r="AN1400" s="4">
        <f t="shared" si="63"/>
        <v>280.91999999999825</v>
      </c>
      <c r="AO1400" s="4">
        <f t="shared" si="64"/>
        <v>-1.7621459846850485E-12</v>
      </c>
      <c r="AQ1400">
        <f t="shared" si="65"/>
        <v>0</v>
      </c>
    </row>
    <row r="1401" spans="1:43" x14ac:dyDescent="0.25">
      <c r="A1401" t="s">
        <v>2844</v>
      </c>
      <c r="B1401">
        <v>9205031710</v>
      </c>
      <c r="C1401">
        <v>303975399</v>
      </c>
      <c r="D1401">
        <v>1</v>
      </c>
      <c r="E1401" t="s">
        <v>39</v>
      </c>
      <c r="F1401" t="s">
        <v>2845</v>
      </c>
      <c r="G1401" t="s">
        <v>41</v>
      </c>
      <c r="H1401" s="2">
        <v>45170</v>
      </c>
      <c r="I1401">
        <v>50000</v>
      </c>
      <c r="J1401" t="s">
        <v>42</v>
      </c>
      <c r="K1401" t="s">
        <v>42</v>
      </c>
      <c r="L1401">
        <v>50000</v>
      </c>
      <c r="M1401" t="s">
        <v>42</v>
      </c>
      <c r="N1401">
        <v>394.52</v>
      </c>
      <c r="O1401">
        <v>0</v>
      </c>
      <c r="P1401">
        <v>50000</v>
      </c>
      <c r="Q1401" t="s">
        <v>43</v>
      </c>
      <c r="R1401">
        <v>0.09</v>
      </c>
      <c r="S1401">
        <v>9.2499999999999999E-2</v>
      </c>
      <c r="T1401" t="s">
        <v>44</v>
      </c>
      <c r="U1401">
        <v>45200</v>
      </c>
      <c r="V1401">
        <v>50000</v>
      </c>
      <c r="W1401" t="s">
        <v>42</v>
      </c>
      <c r="X1401" t="s">
        <v>42</v>
      </c>
      <c r="Y1401" t="s">
        <v>42</v>
      </c>
      <c r="Z1401">
        <v>21.92</v>
      </c>
      <c r="AA1401">
        <v>0</v>
      </c>
      <c r="AB1401">
        <v>1</v>
      </c>
      <c r="AC1401">
        <v>2.5000000000000001E-4</v>
      </c>
      <c r="AD1401">
        <v>1</v>
      </c>
      <c r="AE1401" t="s">
        <v>44</v>
      </c>
      <c r="AF1401">
        <v>2.4000000000000001E-4</v>
      </c>
      <c r="AG1401">
        <v>5.2608000000000004E-3</v>
      </c>
      <c r="AH1401">
        <v>1</v>
      </c>
      <c r="AI1401">
        <v>1</v>
      </c>
      <c r="AJ1401">
        <v>8.7010000000000004E-2</v>
      </c>
      <c r="AK1401">
        <v>0</v>
      </c>
      <c r="AL1401">
        <v>0</v>
      </c>
      <c r="AN1401" s="4">
        <f t="shared" si="63"/>
        <v>0</v>
      </c>
      <c r="AO1401" s="4">
        <f t="shared" si="64"/>
        <v>0</v>
      </c>
      <c r="AQ1401">
        <f t="shared" si="65"/>
        <v>0</v>
      </c>
    </row>
    <row r="1402" spans="1:43" x14ac:dyDescent="0.25">
      <c r="A1402" t="s">
        <v>2846</v>
      </c>
      <c r="B1402">
        <v>9204192752</v>
      </c>
      <c r="C1402">
        <v>303975411</v>
      </c>
      <c r="D1402">
        <v>1</v>
      </c>
      <c r="E1402" t="s">
        <v>39</v>
      </c>
      <c r="F1402" t="s">
        <v>2847</v>
      </c>
      <c r="G1402" t="s">
        <v>41</v>
      </c>
      <c r="H1402" s="2">
        <v>45170</v>
      </c>
      <c r="I1402">
        <v>42500</v>
      </c>
      <c r="J1402" t="s">
        <v>42</v>
      </c>
      <c r="K1402" t="s">
        <v>42</v>
      </c>
      <c r="L1402">
        <v>42500</v>
      </c>
      <c r="M1402" t="s">
        <v>42</v>
      </c>
      <c r="N1402">
        <v>0</v>
      </c>
      <c r="O1402">
        <v>0</v>
      </c>
      <c r="P1402">
        <v>42500</v>
      </c>
      <c r="Q1402" t="s">
        <v>43</v>
      </c>
      <c r="R1402">
        <v>0.10875</v>
      </c>
      <c r="S1402">
        <v>0.11125</v>
      </c>
      <c r="T1402" t="s">
        <v>44</v>
      </c>
      <c r="U1402">
        <v>45200</v>
      </c>
      <c r="V1402">
        <v>42500</v>
      </c>
      <c r="W1402" t="s">
        <v>42</v>
      </c>
      <c r="X1402" t="s">
        <v>42</v>
      </c>
      <c r="Y1402" t="s">
        <v>42</v>
      </c>
      <c r="Z1402">
        <v>0</v>
      </c>
      <c r="AA1402">
        <v>0</v>
      </c>
      <c r="AB1402">
        <v>1</v>
      </c>
      <c r="AC1402">
        <v>2.5000000000000001E-4</v>
      </c>
      <c r="AD1402">
        <v>1</v>
      </c>
      <c r="AE1402" t="s">
        <v>44</v>
      </c>
      <c r="AF1402">
        <v>2.82352941176471E-4</v>
      </c>
      <c r="AG1402">
        <v>0</v>
      </c>
      <c r="AH1402">
        <v>1</v>
      </c>
      <c r="AI1402">
        <v>1</v>
      </c>
      <c r="AJ1402">
        <v>0.105717647058824</v>
      </c>
      <c r="AK1402">
        <v>0</v>
      </c>
      <c r="AL1402">
        <v>0</v>
      </c>
      <c r="AN1402" s="4">
        <f t="shared" si="63"/>
        <v>0</v>
      </c>
      <c r="AO1402" s="4">
        <f t="shared" si="64"/>
        <v>0</v>
      </c>
      <c r="AQ1402">
        <f t="shared" si="65"/>
        <v>0</v>
      </c>
    </row>
    <row r="1403" spans="1:43" x14ac:dyDescent="0.25">
      <c r="A1403" t="s">
        <v>2848</v>
      </c>
      <c r="B1403">
        <v>1032842826</v>
      </c>
      <c r="C1403">
        <v>303975434</v>
      </c>
      <c r="D1403">
        <v>1</v>
      </c>
      <c r="E1403" t="s">
        <v>39</v>
      </c>
      <c r="F1403" t="s">
        <v>2849</v>
      </c>
      <c r="G1403" t="s">
        <v>41</v>
      </c>
      <c r="H1403" s="2">
        <v>45170</v>
      </c>
      <c r="I1403">
        <v>65000</v>
      </c>
      <c r="J1403" t="s">
        <v>42</v>
      </c>
      <c r="K1403" t="s">
        <v>42</v>
      </c>
      <c r="L1403">
        <v>65000</v>
      </c>
      <c r="M1403" t="s">
        <v>42</v>
      </c>
      <c r="N1403">
        <v>0</v>
      </c>
      <c r="O1403">
        <v>0</v>
      </c>
      <c r="P1403">
        <v>65000</v>
      </c>
      <c r="Q1403" t="s">
        <v>47</v>
      </c>
      <c r="R1403">
        <v>0</v>
      </c>
      <c r="S1403">
        <v>0.1075</v>
      </c>
      <c r="T1403" t="s">
        <v>44</v>
      </c>
      <c r="U1403">
        <v>45200</v>
      </c>
      <c r="V1403">
        <v>65000</v>
      </c>
      <c r="W1403" t="s">
        <v>42</v>
      </c>
      <c r="X1403" t="s">
        <v>42</v>
      </c>
      <c r="Y1403" t="s">
        <v>42</v>
      </c>
      <c r="Z1403">
        <v>9.1199999999999992</v>
      </c>
      <c r="AA1403">
        <v>0</v>
      </c>
      <c r="AB1403">
        <v>1</v>
      </c>
      <c r="AC1403">
        <v>2.5000000000000001E-4</v>
      </c>
      <c r="AD1403">
        <v>1</v>
      </c>
      <c r="AE1403" t="s">
        <v>44</v>
      </c>
      <c r="AF1403">
        <v>1.8461538461538501E-4</v>
      </c>
      <c r="AG1403">
        <v>1.6836923076923101E-3</v>
      </c>
      <c r="AH1403">
        <v>1</v>
      </c>
      <c r="AI1403">
        <v>1</v>
      </c>
      <c r="AJ1403">
        <v>0.105381692307692</v>
      </c>
      <c r="AK1403">
        <v>4.8596923076923097E-3</v>
      </c>
      <c r="AL1403">
        <v>0</v>
      </c>
      <c r="AN1403" s="4">
        <f t="shared" si="63"/>
        <v>0</v>
      </c>
      <c r="AO1403" s="4">
        <f t="shared" si="64"/>
        <v>0</v>
      </c>
      <c r="AQ1403">
        <f t="shared" si="65"/>
        <v>26.323333333333341</v>
      </c>
    </row>
    <row r="1404" spans="1:43" x14ac:dyDescent="0.25">
      <c r="A1404" t="s">
        <v>2850</v>
      </c>
      <c r="B1404">
        <v>9204753850</v>
      </c>
      <c r="C1404">
        <v>303973996</v>
      </c>
      <c r="D1404">
        <v>1</v>
      </c>
      <c r="E1404" t="s">
        <v>39</v>
      </c>
      <c r="F1404" t="s">
        <v>2851</v>
      </c>
      <c r="G1404" t="s">
        <v>41</v>
      </c>
      <c r="H1404" s="2">
        <v>45170</v>
      </c>
      <c r="I1404">
        <v>75000</v>
      </c>
      <c r="J1404" t="s">
        <v>42</v>
      </c>
      <c r="K1404" t="s">
        <v>42</v>
      </c>
      <c r="L1404">
        <v>75000</v>
      </c>
      <c r="M1404" t="s">
        <v>42</v>
      </c>
      <c r="N1404">
        <v>616.44000000000005</v>
      </c>
      <c r="O1404">
        <v>0</v>
      </c>
      <c r="P1404">
        <v>75000</v>
      </c>
      <c r="Q1404" t="s">
        <v>43</v>
      </c>
      <c r="R1404">
        <v>9.375E-2</v>
      </c>
      <c r="S1404">
        <v>9.6250000000000002E-2</v>
      </c>
      <c r="T1404" t="s">
        <v>44</v>
      </c>
      <c r="U1404">
        <v>45200</v>
      </c>
      <c r="V1404">
        <v>75000</v>
      </c>
      <c r="W1404" t="s">
        <v>42</v>
      </c>
      <c r="X1404" t="s">
        <v>42</v>
      </c>
      <c r="Y1404" t="s">
        <v>42</v>
      </c>
      <c r="Z1404">
        <v>32.880000000000003</v>
      </c>
      <c r="AA1404">
        <v>0</v>
      </c>
      <c r="AB1404">
        <v>1</v>
      </c>
      <c r="AC1404">
        <v>2.5000000000000001E-4</v>
      </c>
      <c r="AD1404">
        <v>1</v>
      </c>
      <c r="AE1404" t="s">
        <v>44</v>
      </c>
      <c r="AF1404">
        <v>1.6000000000000001E-4</v>
      </c>
      <c r="AG1404">
        <v>5.2608000000000004E-3</v>
      </c>
      <c r="AH1404">
        <v>1</v>
      </c>
      <c r="AI1404">
        <v>1</v>
      </c>
      <c r="AJ1404">
        <v>9.0840000000000004E-2</v>
      </c>
      <c r="AK1404">
        <v>0</v>
      </c>
      <c r="AL1404">
        <v>0</v>
      </c>
      <c r="AN1404" s="4">
        <f t="shared" si="63"/>
        <v>0</v>
      </c>
      <c r="AO1404" s="4">
        <f t="shared" si="64"/>
        <v>0</v>
      </c>
      <c r="AQ1404">
        <f t="shared" si="65"/>
        <v>0</v>
      </c>
    </row>
    <row r="1405" spans="1:43" x14ac:dyDescent="0.25">
      <c r="A1405" t="s">
        <v>2852</v>
      </c>
      <c r="B1405">
        <v>9204667522</v>
      </c>
      <c r="C1405">
        <v>303973997</v>
      </c>
      <c r="D1405">
        <v>1</v>
      </c>
      <c r="E1405" t="s">
        <v>39</v>
      </c>
      <c r="F1405" t="s">
        <v>2853</v>
      </c>
      <c r="G1405" t="s">
        <v>41</v>
      </c>
      <c r="H1405" s="2">
        <v>45170</v>
      </c>
      <c r="I1405">
        <v>39849.86</v>
      </c>
      <c r="J1405" t="s">
        <v>42</v>
      </c>
      <c r="K1405" t="s">
        <v>42</v>
      </c>
      <c r="L1405">
        <v>39849.86</v>
      </c>
      <c r="M1405" t="s">
        <v>42</v>
      </c>
      <c r="N1405">
        <v>362.47</v>
      </c>
      <c r="O1405">
        <v>0</v>
      </c>
      <c r="P1405">
        <v>39849.86</v>
      </c>
      <c r="Q1405" t="s">
        <v>43</v>
      </c>
      <c r="R1405">
        <v>0.10375</v>
      </c>
      <c r="S1405">
        <v>0.10625</v>
      </c>
      <c r="T1405" t="s">
        <v>44</v>
      </c>
      <c r="U1405">
        <v>45200</v>
      </c>
      <c r="V1405">
        <v>39849.86</v>
      </c>
      <c r="W1405" t="s">
        <v>42</v>
      </c>
      <c r="X1405" t="s">
        <v>42</v>
      </c>
      <c r="Y1405" t="s">
        <v>42</v>
      </c>
      <c r="Z1405">
        <v>17.47</v>
      </c>
      <c r="AA1405">
        <v>0</v>
      </c>
      <c r="AB1405">
        <v>1</v>
      </c>
      <c r="AC1405">
        <v>2.5000000000000001E-4</v>
      </c>
      <c r="AD1405">
        <v>1</v>
      </c>
      <c r="AE1405" t="s">
        <v>44</v>
      </c>
      <c r="AF1405">
        <v>3.01130292553098E-4</v>
      </c>
      <c r="AG1405">
        <v>5.2607462109026202E-3</v>
      </c>
      <c r="AH1405">
        <v>1</v>
      </c>
      <c r="AI1405">
        <v>1</v>
      </c>
      <c r="AJ1405">
        <v>0.100698869707447</v>
      </c>
      <c r="AK1405">
        <v>0</v>
      </c>
      <c r="AL1405">
        <v>0</v>
      </c>
      <c r="AN1405" s="4">
        <f t="shared" si="63"/>
        <v>0</v>
      </c>
      <c r="AO1405" s="4">
        <f t="shared" si="64"/>
        <v>0</v>
      </c>
      <c r="AQ1405">
        <f t="shared" si="65"/>
        <v>0</v>
      </c>
    </row>
    <row r="1406" spans="1:43" x14ac:dyDescent="0.25">
      <c r="A1406" t="s">
        <v>2854</v>
      </c>
      <c r="B1406">
        <v>9204603618</v>
      </c>
      <c r="C1406">
        <v>303973999</v>
      </c>
      <c r="D1406">
        <v>1</v>
      </c>
      <c r="E1406" t="s">
        <v>39</v>
      </c>
      <c r="F1406" t="s">
        <v>2855</v>
      </c>
      <c r="G1406" t="s">
        <v>41</v>
      </c>
      <c r="H1406" s="2">
        <v>45170</v>
      </c>
      <c r="I1406">
        <v>49800</v>
      </c>
      <c r="J1406" t="s">
        <v>42</v>
      </c>
      <c r="K1406" t="s">
        <v>42</v>
      </c>
      <c r="L1406">
        <v>49800</v>
      </c>
      <c r="M1406" t="s">
        <v>42</v>
      </c>
      <c r="N1406">
        <v>426.2</v>
      </c>
      <c r="O1406">
        <v>0</v>
      </c>
      <c r="P1406">
        <v>49800</v>
      </c>
      <c r="Q1406" t="s">
        <v>43</v>
      </c>
      <c r="R1406">
        <v>9.7500000000000003E-2</v>
      </c>
      <c r="S1406">
        <v>0.1</v>
      </c>
      <c r="T1406" t="s">
        <v>44</v>
      </c>
      <c r="U1406">
        <v>45200</v>
      </c>
      <c r="V1406">
        <v>49800</v>
      </c>
      <c r="W1406" t="s">
        <v>42</v>
      </c>
      <c r="X1406" t="s">
        <v>42</v>
      </c>
      <c r="Y1406" t="s">
        <v>42</v>
      </c>
      <c r="Z1406">
        <v>21.86</v>
      </c>
      <c r="AA1406">
        <v>0</v>
      </c>
      <c r="AB1406">
        <v>1</v>
      </c>
      <c r="AC1406">
        <v>2.5000000000000001E-4</v>
      </c>
      <c r="AD1406">
        <v>1</v>
      </c>
      <c r="AE1406" t="s">
        <v>44</v>
      </c>
      <c r="AF1406">
        <v>2.4096385542168701E-4</v>
      </c>
      <c r="AG1406">
        <v>5.2674698795180698E-3</v>
      </c>
      <c r="AH1406">
        <v>1</v>
      </c>
      <c r="AI1406">
        <v>1</v>
      </c>
      <c r="AJ1406">
        <v>9.4509036144578298E-2</v>
      </c>
      <c r="AK1406">
        <v>0</v>
      </c>
      <c r="AL1406">
        <v>0</v>
      </c>
      <c r="AN1406" s="4">
        <f t="shared" si="63"/>
        <v>0</v>
      </c>
      <c r="AO1406" s="4">
        <f t="shared" si="64"/>
        <v>0</v>
      </c>
      <c r="AQ1406">
        <f t="shared" si="65"/>
        <v>0</v>
      </c>
    </row>
    <row r="1407" spans="1:43" x14ac:dyDescent="0.25">
      <c r="A1407" t="s">
        <v>2856</v>
      </c>
      <c r="B1407">
        <v>1032825115</v>
      </c>
      <c r="C1407">
        <v>303974027</v>
      </c>
      <c r="D1407">
        <v>1</v>
      </c>
      <c r="E1407" t="s">
        <v>39</v>
      </c>
      <c r="F1407" t="s">
        <v>2857</v>
      </c>
      <c r="G1407" t="s">
        <v>41</v>
      </c>
      <c r="H1407" s="2">
        <v>45170</v>
      </c>
      <c r="I1407">
        <v>47000</v>
      </c>
      <c r="J1407" t="s">
        <v>42</v>
      </c>
      <c r="K1407" t="s">
        <v>42</v>
      </c>
      <c r="L1407">
        <v>47000</v>
      </c>
      <c r="M1407" t="s">
        <v>42</v>
      </c>
      <c r="N1407">
        <v>0</v>
      </c>
      <c r="O1407">
        <v>0</v>
      </c>
      <c r="P1407">
        <v>47000</v>
      </c>
      <c r="Q1407" t="s">
        <v>47</v>
      </c>
      <c r="R1407">
        <v>0</v>
      </c>
      <c r="S1407">
        <v>0.1275</v>
      </c>
      <c r="T1407" t="s">
        <v>66</v>
      </c>
      <c r="U1407">
        <v>45170</v>
      </c>
      <c r="V1407">
        <v>47000</v>
      </c>
      <c r="W1407" t="s">
        <v>42</v>
      </c>
      <c r="X1407" t="s">
        <v>42</v>
      </c>
      <c r="Y1407" t="s">
        <v>42</v>
      </c>
      <c r="Z1407">
        <v>25.12</v>
      </c>
      <c r="AA1407">
        <v>0</v>
      </c>
      <c r="AB1407">
        <v>1</v>
      </c>
      <c r="AC1407">
        <v>2.5000000000000001E-4</v>
      </c>
      <c r="AD1407">
        <v>1</v>
      </c>
      <c r="AE1407" t="s">
        <v>66</v>
      </c>
      <c r="AF1407">
        <v>2.5531914893616998E-4</v>
      </c>
      <c r="AG1407">
        <v>6.4136170212766002E-3</v>
      </c>
      <c r="AH1407">
        <v>1</v>
      </c>
      <c r="AI1407">
        <v>1</v>
      </c>
      <c r="AJ1407">
        <v>0.12058106382978701</v>
      </c>
      <c r="AK1407">
        <v>4.4655319148936201E-3</v>
      </c>
      <c r="AL1407">
        <v>0</v>
      </c>
      <c r="AN1407" s="4">
        <f t="shared" si="63"/>
        <v>0</v>
      </c>
      <c r="AO1407" s="4">
        <f t="shared" si="64"/>
        <v>0</v>
      </c>
      <c r="AQ1407">
        <f t="shared" si="65"/>
        <v>17.490000000000013</v>
      </c>
    </row>
    <row r="1408" spans="1:43" x14ac:dyDescent="0.25">
      <c r="A1408" t="s">
        <v>2858</v>
      </c>
      <c r="B1408">
        <v>1032824569</v>
      </c>
      <c r="C1408">
        <v>303974041</v>
      </c>
      <c r="D1408">
        <v>1</v>
      </c>
      <c r="E1408" t="s">
        <v>39</v>
      </c>
      <c r="F1408" t="s">
        <v>2859</v>
      </c>
      <c r="G1408" t="s">
        <v>41</v>
      </c>
      <c r="H1408" s="2">
        <v>45170</v>
      </c>
      <c r="I1408">
        <v>170000</v>
      </c>
      <c r="J1408" t="s">
        <v>42</v>
      </c>
      <c r="K1408" t="s">
        <v>42</v>
      </c>
      <c r="L1408">
        <v>170000</v>
      </c>
      <c r="M1408" t="s">
        <v>42</v>
      </c>
      <c r="N1408">
        <v>1497.98</v>
      </c>
      <c r="O1408">
        <v>0</v>
      </c>
      <c r="P1408">
        <v>170000</v>
      </c>
      <c r="Q1408" t="s">
        <v>47</v>
      </c>
      <c r="R1408">
        <v>0</v>
      </c>
      <c r="S1408">
        <v>0.10625</v>
      </c>
      <c r="T1408" t="s">
        <v>44</v>
      </c>
      <c r="U1408">
        <v>45200</v>
      </c>
      <c r="V1408">
        <v>170000</v>
      </c>
      <c r="W1408" t="s">
        <v>42</v>
      </c>
      <c r="X1408" t="s">
        <v>42</v>
      </c>
      <c r="Y1408" t="s">
        <v>42</v>
      </c>
      <c r="Z1408">
        <v>9.1199999999999992</v>
      </c>
      <c r="AA1408">
        <v>0</v>
      </c>
      <c r="AB1408">
        <v>1</v>
      </c>
      <c r="AC1408">
        <v>2.5000000000000001E-4</v>
      </c>
      <c r="AD1408">
        <v>1</v>
      </c>
      <c r="AE1408" t="s">
        <v>44</v>
      </c>
      <c r="AF1408" s="3">
        <v>7.0588235294117695E-5</v>
      </c>
      <c r="AG1408">
        <v>6.4376470588235301E-4</v>
      </c>
      <c r="AH1408">
        <v>1</v>
      </c>
      <c r="AI1408">
        <v>1</v>
      </c>
      <c r="AJ1408">
        <v>0.105285647058824</v>
      </c>
      <c r="AK1408">
        <v>4.9463529411764703E-3</v>
      </c>
      <c r="AL1408">
        <v>0</v>
      </c>
      <c r="AN1408" s="4">
        <f t="shared" si="63"/>
        <v>0</v>
      </c>
      <c r="AO1408" s="4">
        <f t="shared" si="64"/>
        <v>0</v>
      </c>
      <c r="AQ1408">
        <f t="shared" si="65"/>
        <v>70.073333333333338</v>
      </c>
    </row>
    <row r="1409" spans="1:43" x14ac:dyDescent="0.25">
      <c r="A1409" t="s">
        <v>2860</v>
      </c>
      <c r="B1409">
        <v>9205186142</v>
      </c>
      <c r="C1409">
        <v>303974154</v>
      </c>
      <c r="D1409">
        <v>1</v>
      </c>
      <c r="E1409" t="s">
        <v>39</v>
      </c>
      <c r="F1409" t="s">
        <v>2861</v>
      </c>
      <c r="G1409" t="s">
        <v>41</v>
      </c>
      <c r="H1409" s="2">
        <v>45170</v>
      </c>
      <c r="I1409">
        <v>102050</v>
      </c>
      <c r="J1409" t="s">
        <v>42</v>
      </c>
      <c r="K1409" t="s">
        <v>42</v>
      </c>
      <c r="L1409">
        <v>102050</v>
      </c>
      <c r="M1409" t="s">
        <v>42</v>
      </c>
      <c r="N1409">
        <v>1923.13</v>
      </c>
      <c r="O1409">
        <v>350</v>
      </c>
      <c r="P1409">
        <v>101700</v>
      </c>
      <c r="Q1409" t="s">
        <v>43</v>
      </c>
      <c r="R1409">
        <v>0.1075</v>
      </c>
      <c r="S1409">
        <v>0.11</v>
      </c>
      <c r="T1409" t="s">
        <v>44</v>
      </c>
      <c r="U1409">
        <v>45231</v>
      </c>
      <c r="V1409">
        <v>101700</v>
      </c>
      <c r="W1409" t="s">
        <v>42</v>
      </c>
      <c r="X1409" t="s">
        <v>42</v>
      </c>
      <c r="Y1409" t="s">
        <v>42</v>
      </c>
      <c r="Z1409">
        <v>88.44</v>
      </c>
      <c r="AA1409">
        <v>0</v>
      </c>
      <c r="AB1409">
        <v>1</v>
      </c>
      <c r="AC1409">
        <v>2.5000000000000001E-4</v>
      </c>
      <c r="AD1409">
        <v>1</v>
      </c>
      <c r="AE1409" t="s">
        <v>44</v>
      </c>
      <c r="AF1409">
        <v>1.17589416952474E-4</v>
      </c>
      <c r="AG1409">
        <v>1.03996080352768E-2</v>
      </c>
      <c r="AH1409">
        <v>1</v>
      </c>
      <c r="AI1409">
        <v>1</v>
      </c>
      <c r="AJ1409">
        <v>0.10463241058304799</v>
      </c>
      <c r="AK1409">
        <v>0</v>
      </c>
      <c r="AL1409">
        <v>0</v>
      </c>
      <c r="AN1409" s="4">
        <f t="shared" si="63"/>
        <v>350</v>
      </c>
      <c r="AO1409" s="4">
        <f t="shared" si="64"/>
        <v>0</v>
      </c>
      <c r="AQ1409">
        <f t="shared" si="65"/>
        <v>0</v>
      </c>
    </row>
    <row r="1410" spans="1:43" x14ac:dyDescent="0.25">
      <c r="A1410" t="s">
        <v>2862</v>
      </c>
      <c r="B1410">
        <v>9205128615</v>
      </c>
      <c r="C1410">
        <v>303974158</v>
      </c>
      <c r="D1410">
        <v>1</v>
      </c>
      <c r="E1410" t="s">
        <v>39</v>
      </c>
      <c r="F1410" t="s">
        <v>2863</v>
      </c>
      <c r="G1410" t="s">
        <v>41</v>
      </c>
      <c r="H1410" s="2">
        <v>45170</v>
      </c>
      <c r="I1410">
        <v>105000</v>
      </c>
      <c r="J1410" t="s">
        <v>42</v>
      </c>
      <c r="K1410" t="s">
        <v>42</v>
      </c>
      <c r="L1410">
        <v>105000</v>
      </c>
      <c r="M1410" t="s">
        <v>42</v>
      </c>
      <c r="N1410">
        <v>1025.55</v>
      </c>
      <c r="O1410">
        <v>0</v>
      </c>
      <c r="P1410">
        <v>105000</v>
      </c>
      <c r="Q1410" t="s">
        <v>43</v>
      </c>
      <c r="R1410">
        <v>0.1125</v>
      </c>
      <c r="S1410">
        <v>0.115</v>
      </c>
      <c r="T1410" t="s">
        <v>44</v>
      </c>
      <c r="U1410">
        <v>45231</v>
      </c>
      <c r="V1410">
        <v>105000</v>
      </c>
      <c r="W1410" t="s">
        <v>42</v>
      </c>
      <c r="X1410" t="s">
        <v>42</v>
      </c>
      <c r="Y1410" t="s">
        <v>42</v>
      </c>
      <c r="Z1410">
        <v>44.59</v>
      </c>
      <c r="AA1410">
        <v>0</v>
      </c>
      <c r="AB1410">
        <v>1</v>
      </c>
      <c r="AC1410">
        <v>2.5000000000000001E-4</v>
      </c>
      <c r="AD1410">
        <v>1</v>
      </c>
      <c r="AE1410" t="s">
        <v>44</v>
      </c>
      <c r="AF1410">
        <v>1.14285714285714E-4</v>
      </c>
      <c r="AG1410">
        <v>5.0959999999999998E-3</v>
      </c>
      <c r="AH1410">
        <v>1</v>
      </c>
      <c r="AI1410">
        <v>1</v>
      </c>
      <c r="AJ1410">
        <v>0.109635714285714</v>
      </c>
      <c r="AK1410">
        <v>0</v>
      </c>
      <c r="AL1410">
        <v>0</v>
      </c>
      <c r="AN1410" s="4">
        <f t="shared" si="63"/>
        <v>0</v>
      </c>
      <c r="AO1410" s="4">
        <f t="shared" si="64"/>
        <v>0</v>
      </c>
      <c r="AQ1410">
        <f t="shared" si="65"/>
        <v>0</v>
      </c>
    </row>
    <row r="1411" spans="1:43" x14ac:dyDescent="0.25">
      <c r="A1411" t="s">
        <v>2864</v>
      </c>
      <c r="B1411">
        <v>9202837440</v>
      </c>
      <c r="C1411">
        <v>303974175</v>
      </c>
      <c r="D1411">
        <v>1</v>
      </c>
      <c r="E1411" t="s">
        <v>39</v>
      </c>
      <c r="F1411" t="s">
        <v>2865</v>
      </c>
      <c r="G1411" t="s">
        <v>41</v>
      </c>
      <c r="H1411" s="2">
        <v>45170</v>
      </c>
      <c r="I1411">
        <v>150000</v>
      </c>
      <c r="J1411" t="s">
        <v>42</v>
      </c>
      <c r="K1411" t="s">
        <v>42</v>
      </c>
      <c r="L1411">
        <v>150000</v>
      </c>
      <c r="M1411" t="s">
        <v>42</v>
      </c>
      <c r="N1411">
        <v>1007.88</v>
      </c>
      <c r="O1411">
        <v>500</v>
      </c>
      <c r="P1411">
        <v>149500</v>
      </c>
      <c r="Q1411" t="s">
        <v>43</v>
      </c>
      <c r="R1411">
        <v>8.7499999999999994E-2</v>
      </c>
      <c r="S1411">
        <v>0.09</v>
      </c>
      <c r="T1411" t="s">
        <v>44</v>
      </c>
      <c r="U1411">
        <v>45231</v>
      </c>
      <c r="V1411">
        <v>149500</v>
      </c>
      <c r="W1411" t="s">
        <v>42</v>
      </c>
      <c r="X1411" t="s">
        <v>42</v>
      </c>
      <c r="Y1411" t="s">
        <v>42</v>
      </c>
      <c r="Z1411">
        <v>55.99</v>
      </c>
      <c r="AA1411">
        <v>0</v>
      </c>
      <c r="AB1411">
        <v>1</v>
      </c>
      <c r="AC1411">
        <v>2.5000000000000001E-4</v>
      </c>
      <c r="AD1411">
        <v>1</v>
      </c>
      <c r="AE1411" t="s">
        <v>44</v>
      </c>
      <c r="AF1411" s="3">
        <v>8.0000000000000007E-5</v>
      </c>
      <c r="AG1411">
        <v>4.4792E-3</v>
      </c>
      <c r="AH1411">
        <v>1</v>
      </c>
      <c r="AI1411">
        <v>1</v>
      </c>
      <c r="AJ1411">
        <v>8.4669999999999995E-2</v>
      </c>
      <c r="AK1411">
        <v>0</v>
      </c>
      <c r="AL1411">
        <v>0</v>
      </c>
      <c r="AN1411" s="4">
        <f t="shared" ref="AN1411:AN1474" si="66">+I1411-P1411</f>
        <v>500</v>
      </c>
      <c r="AO1411" s="4">
        <f t="shared" ref="AO1411:AO1474" si="67">+AN1411-(O1411+AL1411)</f>
        <v>0</v>
      </c>
      <c r="AQ1411">
        <f t="shared" ref="AQ1411:AQ1474" si="68">+AK1411*I1411/12</f>
        <v>0</v>
      </c>
    </row>
    <row r="1412" spans="1:43" x14ac:dyDescent="0.25">
      <c r="A1412" t="s">
        <v>2866</v>
      </c>
      <c r="B1412">
        <v>9205076723</v>
      </c>
      <c r="C1412">
        <v>303973499</v>
      </c>
      <c r="D1412">
        <v>1</v>
      </c>
      <c r="E1412" t="s">
        <v>39</v>
      </c>
      <c r="F1412" t="s">
        <v>2867</v>
      </c>
      <c r="G1412" t="s">
        <v>41</v>
      </c>
      <c r="H1412" s="2">
        <v>45170</v>
      </c>
      <c r="I1412">
        <v>109800</v>
      </c>
      <c r="J1412" t="s">
        <v>42</v>
      </c>
      <c r="K1412" t="s">
        <v>42</v>
      </c>
      <c r="L1412">
        <v>109800</v>
      </c>
      <c r="M1412" t="s">
        <v>42</v>
      </c>
      <c r="N1412">
        <v>902.47</v>
      </c>
      <c r="O1412">
        <v>0</v>
      </c>
      <c r="P1412">
        <v>109800</v>
      </c>
      <c r="Q1412" t="s">
        <v>43</v>
      </c>
      <c r="R1412">
        <v>9.375E-2</v>
      </c>
      <c r="S1412">
        <v>9.6250000000000002E-2</v>
      </c>
      <c r="T1412" t="s">
        <v>44</v>
      </c>
      <c r="U1412">
        <v>45200</v>
      </c>
      <c r="V1412">
        <v>109800</v>
      </c>
      <c r="W1412" t="s">
        <v>42</v>
      </c>
      <c r="X1412" t="s">
        <v>42</v>
      </c>
      <c r="Y1412" t="s">
        <v>42</v>
      </c>
      <c r="Z1412">
        <v>48.13</v>
      </c>
      <c r="AA1412">
        <v>0</v>
      </c>
      <c r="AB1412">
        <v>1</v>
      </c>
      <c r="AC1412">
        <v>2.5000000000000001E-4</v>
      </c>
      <c r="AD1412">
        <v>1</v>
      </c>
      <c r="AE1412" t="s">
        <v>44</v>
      </c>
      <c r="AF1412">
        <v>1.09289617486339E-4</v>
      </c>
      <c r="AG1412">
        <v>5.2601092896174904E-3</v>
      </c>
      <c r="AH1412">
        <v>1</v>
      </c>
      <c r="AI1412">
        <v>1</v>
      </c>
      <c r="AJ1412">
        <v>9.0890710382513701E-2</v>
      </c>
      <c r="AK1412">
        <v>0</v>
      </c>
      <c r="AL1412">
        <v>0</v>
      </c>
      <c r="AN1412" s="4">
        <f t="shared" si="66"/>
        <v>0</v>
      </c>
      <c r="AO1412" s="4">
        <f t="shared" si="67"/>
        <v>0</v>
      </c>
      <c r="AQ1412">
        <f t="shared" si="68"/>
        <v>0</v>
      </c>
    </row>
    <row r="1413" spans="1:43" x14ac:dyDescent="0.25">
      <c r="A1413" t="s">
        <v>2868</v>
      </c>
      <c r="B1413">
        <v>1032824611</v>
      </c>
      <c r="C1413">
        <v>303973869</v>
      </c>
      <c r="D1413">
        <v>1</v>
      </c>
      <c r="E1413" t="s">
        <v>39</v>
      </c>
      <c r="F1413" t="s">
        <v>2869</v>
      </c>
      <c r="G1413" t="s">
        <v>41</v>
      </c>
      <c r="H1413" s="2">
        <v>45170</v>
      </c>
      <c r="I1413">
        <v>45000</v>
      </c>
      <c r="J1413" t="s">
        <v>42</v>
      </c>
      <c r="K1413" t="s">
        <v>42</v>
      </c>
      <c r="L1413">
        <v>45000</v>
      </c>
      <c r="M1413" t="s">
        <v>42</v>
      </c>
      <c r="N1413">
        <v>420.72</v>
      </c>
      <c r="O1413">
        <v>0</v>
      </c>
      <c r="P1413">
        <v>45000</v>
      </c>
      <c r="Q1413" t="s">
        <v>47</v>
      </c>
      <c r="R1413">
        <v>0</v>
      </c>
      <c r="S1413">
        <v>0.11625000000000001</v>
      </c>
      <c r="T1413" t="s">
        <v>44</v>
      </c>
      <c r="U1413">
        <v>45231</v>
      </c>
      <c r="V1413">
        <v>45000</v>
      </c>
      <c r="W1413" t="s">
        <v>42</v>
      </c>
      <c r="X1413" t="s">
        <v>42</v>
      </c>
      <c r="Y1413" t="s">
        <v>42</v>
      </c>
      <c r="Z1413">
        <v>9.1199999999999992</v>
      </c>
      <c r="AA1413">
        <v>0</v>
      </c>
      <c r="AB1413">
        <v>1</v>
      </c>
      <c r="AC1413">
        <v>2.5000000000000001E-4</v>
      </c>
      <c r="AD1413">
        <v>1</v>
      </c>
      <c r="AE1413" t="s">
        <v>44</v>
      </c>
      <c r="AF1413">
        <v>2.66666666666667E-4</v>
      </c>
      <c r="AG1413">
        <v>2.4320000000000001E-3</v>
      </c>
      <c r="AH1413">
        <v>1</v>
      </c>
      <c r="AI1413">
        <v>1</v>
      </c>
      <c r="AJ1413">
        <v>0.113301333333333</v>
      </c>
      <c r="AK1413">
        <v>4.7973333333333297E-3</v>
      </c>
      <c r="AL1413">
        <v>0</v>
      </c>
      <c r="AN1413" s="4">
        <f t="shared" si="66"/>
        <v>0</v>
      </c>
      <c r="AO1413" s="4">
        <f t="shared" si="67"/>
        <v>0</v>
      </c>
      <c r="AQ1413">
        <f t="shared" si="68"/>
        <v>17.989999999999984</v>
      </c>
    </row>
    <row r="1414" spans="1:43" x14ac:dyDescent="0.25">
      <c r="A1414" t="s">
        <v>2870</v>
      </c>
      <c r="B1414">
        <v>9204040696</v>
      </c>
      <c r="C1414">
        <v>303982002</v>
      </c>
      <c r="D1414">
        <v>1</v>
      </c>
      <c r="E1414" t="s">
        <v>39</v>
      </c>
      <c r="F1414" t="s">
        <v>2871</v>
      </c>
      <c r="G1414" t="s">
        <v>41</v>
      </c>
      <c r="H1414" s="2">
        <v>45170</v>
      </c>
      <c r="I1414">
        <v>37484.370000000003</v>
      </c>
      <c r="J1414" t="s">
        <v>42</v>
      </c>
      <c r="K1414" t="s">
        <v>42</v>
      </c>
      <c r="L1414">
        <v>37484.370000000003</v>
      </c>
      <c r="M1414" t="s">
        <v>42</v>
      </c>
      <c r="N1414">
        <v>296.40199999999999</v>
      </c>
      <c r="O1414">
        <v>0</v>
      </c>
      <c r="P1414">
        <v>37484.370000000003</v>
      </c>
      <c r="Q1414" t="s">
        <v>43</v>
      </c>
      <c r="R1414">
        <v>9.375E-2</v>
      </c>
      <c r="S1414">
        <v>9.6250000000000002E-2</v>
      </c>
      <c r="T1414" t="s">
        <v>44</v>
      </c>
      <c r="U1414">
        <v>45231</v>
      </c>
      <c r="V1414">
        <v>50000</v>
      </c>
      <c r="W1414" t="s">
        <v>42</v>
      </c>
      <c r="X1414" t="s">
        <v>42</v>
      </c>
      <c r="Y1414" t="s">
        <v>42</v>
      </c>
      <c r="Z1414">
        <v>15.399518699475101</v>
      </c>
      <c r="AA1414">
        <v>0</v>
      </c>
      <c r="AB1414">
        <v>1</v>
      </c>
      <c r="AC1414">
        <v>2.5000000000000001E-4</v>
      </c>
      <c r="AD1414">
        <v>1</v>
      </c>
      <c r="AE1414" t="s">
        <v>44</v>
      </c>
      <c r="AF1414">
        <v>3.2013343161429699E-4</v>
      </c>
      <c r="AG1414">
        <v>4.9299007664714897E-3</v>
      </c>
      <c r="AH1414">
        <v>0.7496874</v>
      </c>
      <c r="AI1414">
        <v>1</v>
      </c>
      <c r="AJ1414">
        <v>9.0679866568385697E-2</v>
      </c>
      <c r="AK1414">
        <v>0</v>
      </c>
      <c r="AL1414">
        <v>0</v>
      </c>
      <c r="AN1414" s="4">
        <f t="shared" si="66"/>
        <v>0</v>
      </c>
      <c r="AO1414" s="4">
        <f t="shared" si="67"/>
        <v>0</v>
      </c>
      <c r="AQ1414">
        <f t="shared" si="68"/>
        <v>0</v>
      </c>
    </row>
    <row r="1415" spans="1:43" x14ac:dyDescent="0.25">
      <c r="A1415" t="s">
        <v>2872</v>
      </c>
      <c r="B1415">
        <v>1032843207</v>
      </c>
      <c r="C1415">
        <v>303982008</v>
      </c>
      <c r="D1415">
        <v>1</v>
      </c>
      <c r="E1415" t="s">
        <v>39</v>
      </c>
      <c r="F1415" t="s">
        <v>2873</v>
      </c>
      <c r="G1415" t="s">
        <v>41</v>
      </c>
      <c r="H1415" s="2">
        <v>45170</v>
      </c>
      <c r="I1415">
        <v>51800</v>
      </c>
      <c r="J1415" t="s">
        <v>42</v>
      </c>
      <c r="K1415" t="s">
        <v>42</v>
      </c>
      <c r="L1415">
        <v>51800</v>
      </c>
      <c r="M1415" t="s">
        <v>42</v>
      </c>
      <c r="N1415">
        <v>543.49</v>
      </c>
      <c r="O1415">
        <v>0</v>
      </c>
      <c r="P1415">
        <v>51800</v>
      </c>
      <c r="Q1415" t="s">
        <v>47</v>
      </c>
      <c r="R1415">
        <v>0</v>
      </c>
      <c r="S1415">
        <v>0.1275</v>
      </c>
      <c r="T1415" t="s">
        <v>44</v>
      </c>
      <c r="U1415">
        <v>45200</v>
      </c>
      <c r="V1415">
        <v>51800</v>
      </c>
      <c r="W1415" t="s">
        <v>42</v>
      </c>
      <c r="X1415" t="s">
        <v>42</v>
      </c>
      <c r="Y1415" t="s">
        <v>42</v>
      </c>
      <c r="Z1415">
        <v>9.1199999999999992</v>
      </c>
      <c r="AA1415">
        <v>0</v>
      </c>
      <c r="AB1415">
        <v>1</v>
      </c>
      <c r="AC1415">
        <v>2.5000000000000001E-4</v>
      </c>
      <c r="AD1415">
        <v>1</v>
      </c>
      <c r="AE1415" t="s">
        <v>44</v>
      </c>
      <c r="AF1415">
        <v>2.31660231660232E-4</v>
      </c>
      <c r="AG1415">
        <v>2.1127413127413099E-3</v>
      </c>
      <c r="AH1415">
        <v>1</v>
      </c>
      <c r="AI1415">
        <v>1</v>
      </c>
      <c r="AJ1415">
        <v>0.124905598455598</v>
      </c>
      <c r="AK1415">
        <v>4.8239382239382202E-3</v>
      </c>
      <c r="AL1415">
        <v>0</v>
      </c>
      <c r="AN1415" s="4">
        <f t="shared" si="66"/>
        <v>0</v>
      </c>
      <c r="AO1415" s="4">
        <f t="shared" si="67"/>
        <v>0</v>
      </c>
      <c r="AQ1415">
        <f t="shared" si="68"/>
        <v>20.823333333333316</v>
      </c>
    </row>
    <row r="1416" spans="1:43" x14ac:dyDescent="0.25">
      <c r="A1416" t="s">
        <v>2874</v>
      </c>
      <c r="B1416">
        <v>1032842457</v>
      </c>
      <c r="C1416">
        <v>303982066</v>
      </c>
      <c r="D1416">
        <v>1</v>
      </c>
      <c r="E1416" t="s">
        <v>39</v>
      </c>
      <c r="F1416" t="s">
        <v>2875</v>
      </c>
      <c r="G1416" t="s">
        <v>41</v>
      </c>
      <c r="H1416" s="2">
        <v>45170</v>
      </c>
      <c r="I1416">
        <v>250000</v>
      </c>
      <c r="J1416" t="s">
        <v>42</v>
      </c>
      <c r="K1416" t="s">
        <v>42</v>
      </c>
      <c r="L1416">
        <v>250000</v>
      </c>
      <c r="M1416" t="s">
        <v>42</v>
      </c>
      <c r="N1416">
        <v>2202.92</v>
      </c>
      <c r="O1416">
        <v>0</v>
      </c>
      <c r="P1416">
        <v>250000</v>
      </c>
      <c r="Q1416" t="s">
        <v>47</v>
      </c>
      <c r="R1416">
        <v>0</v>
      </c>
      <c r="S1416">
        <v>0.10625</v>
      </c>
      <c r="T1416" t="s">
        <v>44</v>
      </c>
      <c r="U1416">
        <v>45200</v>
      </c>
      <c r="V1416">
        <v>250000</v>
      </c>
      <c r="W1416" t="s">
        <v>42</v>
      </c>
      <c r="X1416" t="s">
        <v>42</v>
      </c>
      <c r="Y1416" t="s">
        <v>42</v>
      </c>
      <c r="Z1416">
        <v>9.1199999999999992</v>
      </c>
      <c r="AA1416">
        <v>0</v>
      </c>
      <c r="AB1416">
        <v>1</v>
      </c>
      <c r="AC1416">
        <v>2.5000000000000001E-4</v>
      </c>
      <c r="AD1416">
        <v>1</v>
      </c>
      <c r="AE1416" t="s">
        <v>44</v>
      </c>
      <c r="AF1416" s="3">
        <v>4.8000000000000001E-5</v>
      </c>
      <c r="AG1416">
        <v>4.3775999999999998E-4</v>
      </c>
      <c r="AH1416">
        <v>1</v>
      </c>
      <c r="AI1416">
        <v>1</v>
      </c>
      <c r="AJ1416">
        <v>0.10551424</v>
      </c>
      <c r="AK1416">
        <v>4.9635199999999999E-3</v>
      </c>
      <c r="AL1416">
        <v>0</v>
      </c>
      <c r="AN1416" s="4">
        <f t="shared" si="66"/>
        <v>0</v>
      </c>
      <c r="AO1416" s="4">
        <f t="shared" si="67"/>
        <v>0</v>
      </c>
      <c r="AQ1416">
        <f t="shared" si="68"/>
        <v>103.40666666666665</v>
      </c>
    </row>
    <row r="1417" spans="1:43" x14ac:dyDescent="0.25">
      <c r="A1417" t="s">
        <v>2876</v>
      </c>
      <c r="B1417">
        <v>9205818645</v>
      </c>
      <c r="C1417">
        <v>303981975</v>
      </c>
      <c r="D1417">
        <v>1</v>
      </c>
      <c r="E1417" t="s">
        <v>39</v>
      </c>
      <c r="F1417" t="s">
        <v>2877</v>
      </c>
      <c r="G1417" t="s">
        <v>41</v>
      </c>
      <c r="H1417" s="2">
        <v>45170</v>
      </c>
      <c r="I1417">
        <v>75000</v>
      </c>
      <c r="J1417" t="s">
        <v>42</v>
      </c>
      <c r="K1417" t="s">
        <v>42</v>
      </c>
      <c r="L1417">
        <v>75000</v>
      </c>
      <c r="M1417" t="s">
        <v>42</v>
      </c>
      <c r="N1417">
        <v>1261.2384</v>
      </c>
      <c r="O1417">
        <v>81.355099999999993</v>
      </c>
      <c r="P1417">
        <v>74918.644899999999</v>
      </c>
      <c r="Q1417" t="s">
        <v>43</v>
      </c>
      <c r="R1417">
        <v>0.1</v>
      </c>
      <c r="S1417">
        <v>0.10249999999999999</v>
      </c>
      <c r="T1417" t="s">
        <v>44</v>
      </c>
      <c r="U1417">
        <v>45231</v>
      </c>
      <c r="V1417">
        <v>80016</v>
      </c>
      <c r="W1417" t="s">
        <v>42</v>
      </c>
      <c r="X1417" t="s">
        <v>42</v>
      </c>
      <c r="Y1417" t="s">
        <v>42</v>
      </c>
      <c r="Z1417">
        <v>62.295210198740399</v>
      </c>
      <c r="AA1417">
        <v>0</v>
      </c>
      <c r="AB1417">
        <v>1</v>
      </c>
      <c r="AC1417">
        <v>2.5000000000000001E-4</v>
      </c>
      <c r="AD1417">
        <v>1</v>
      </c>
      <c r="AE1417" t="s">
        <v>44</v>
      </c>
      <c r="AF1417">
        <v>1.6000000000000001E-4</v>
      </c>
      <c r="AG1417">
        <v>9.9672336317984597E-3</v>
      </c>
      <c r="AH1417">
        <v>0.93629580208958196</v>
      </c>
      <c r="AI1417">
        <v>1</v>
      </c>
      <c r="AJ1417">
        <v>9.7089999999999996E-2</v>
      </c>
      <c r="AK1417">
        <v>0</v>
      </c>
      <c r="AL1417">
        <v>0</v>
      </c>
      <c r="AN1417" s="4">
        <f t="shared" si="66"/>
        <v>81.355100000000675</v>
      </c>
      <c r="AO1417" s="4">
        <f t="shared" si="67"/>
        <v>6.8212102632969618E-13</v>
      </c>
      <c r="AQ1417">
        <f t="shared" si="68"/>
        <v>0</v>
      </c>
    </row>
    <row r="1418" spans="1:43" x14ac:dyDescent="0.25">
      <c r="A1418" t="s">
        <v>2878</v>
      </c>
      <c r="B1418">
        <v>9205579577</v>
      </c>
      <c r="C1418">
        <v>303981981</v>
      </c>
      <c r="D1418">
        <v>1</v>
      </c>
      <c r="E1418" t="s">
        <v>39</v>
      </c>
      <c r="F1418" t="s">
        <v>2879</v>
      </c>
      <c r="G1418" t="s">
        <v>41</v>
      </c>
      <c r="H1418" s="2">
        <v>45170</v>
      </c>
      <c r="I1418">
        <v>131250</v>
      </c>
      <c r="J1418" t="s">
        <v>42</v>
      </c>
      <c r="K1418" t="s">
        <v>42</v>
      </c>
      <c r="L1418">
        <v>131250</v>
      </c>
      <c r="M1418" t="s">
        <v>42</v>
      </c>
      <c r="N1418">
        <v>1993.8158000000001</v>
      </c>
      <c r="O1418">
        <v>0</v>
      </c>
      <c r="P1418">
        <v>131250</v>
      </c>
      <c r="Q1418" t="s">
        <v>43</v>
      </c>
      <c r="R1418">
        <v>9.375E-2</v>
      </c>
      <c r="S1418">
        <v>9.6250000000000002E-2</v>
      </c>
      <c r="T1418" t="s">
        <v>44</v>
      </c>
      <c r="U1418">
        <v>45231</v>
      </c>
      <c r="V1418">
        <v>159250</v>
      </c>
      <c r="W1418" t="s">
        <v>42</v>
      </c>
      <c r="X1418" t="s">
        <v>42</v>
      </c>
      <c r="Y1418" t="s">
        <v>42</v>
      </c>
      <c r="Z1418">
        <v>104.95913334738199</v>
      </c>
      <c r="AA1418">
        <v>0</v>
      </c>
      <c r="AB1418">
        <v>1</v>
      </c>
      <c r="AC1418">
        <v>2.5000000000000001E-4</v>
      </c>
      <c r="AD1418">
        <v>1</v>
      </c>
      <c r="AE1418" t="s">
        <v>44</v>
      </c>
      <c r="AF1418" s="3">
        <v>9.1428571428571405E-5</v>
      </c>
      <c r="AG1418">
        <v>9.5962636203320295E-3</v>
      </c>
      <c r="AH1418">
        <v>0.82417582417582402</v>
      </c>
      <c r="AI1418">
        <v>1</v>
      </c>
      <c r="AJ1418">
        <v>9.0908571428571394E-2</v>
      </c>
      <c r="AK1418">
        <v>0</v>
      </c>
      <c r="AL1418">
        <v>0</v>
      </c>
      <c r="AN1418" s="4">
        <f t="shared" si="66"/>
        <v>0</v>
      </c>
      <c r="AO1418" s="4">
        <f t="shared" si="67"/>
        <v>0</v>
      </c>
      <c r="AQ1418">
        <f t="shared" si="68"/>
        <v>0</v>
      </c>
    </row>
    <row r="1419" spans="1:43" x14ac:dyDescent="0.25">
      <c r="A1419" t="s">
        <v>2880</v>
      </c>
      <c r="B1419">
        <v>9205346555</v>
      </c>
      <c r="C1419">
        <v>303981989</v>
      </c>
      <c r="D1419">
        <v>1</v>
      </c>
      <c r="E1419" t="s">
        <v>39</v>
      </c>
      <c r="F1419" t="s">
        <v>2881</v>
      </c>
      <c r="G1419" t="s">
        <v>41</v>
      </c>
      <c r="H1419" s="2">
        <v>45170</v>
      </c>
      <c r="I1419">
        <v>50000</v>
      </c>
      <c r="J1419" t="s">
        <v>42</v>
      </c>
      <c r="K1419" t="s">
        <v>42</v>
      </c>
      <c r="L1419">
        <v>50000</v>
      </c>
      <c r="M1419" t="s">
        <v>42</v>
      </c>
      <c r="N1419">
        <v>416.44</v>
      </c>
      <c r="O1419">
        <v>0</v>
      </c>
      <c r="P1419">
        <v>50000</v>
      </c>
      <c r="Q1419" t="s">
        <v>43</v>
      </c>
      <c r="R1419">
        <v>9.5000000000000001E-2</v>
      </c>
      <c r="S1419">
        <v>9.7500000000000003E-2</v>
      </c>
      <c r="T1419" t="s">
        <v>44</v>
      </c>
      <c r="U1419">
        <v>45200</v>
      </c>
      <c r="V1419">
        <v>50000</v>
      </c>
      <c r="W1419" t="s">
        <v>42</v>
      </c>
      <c r="X1419" t="s">
        <v>42</v>
      </c>
      <c r="Y1419" t="s">
        <v>42</v>
      </c>
      <c r="Z1419">
        <v>21.92</v>
      </c>
      <c r="AA1419">
        <v>0</v>
      </c>
      <c r="AB1419">
        <v>1</v>
      </c>
      <c r="AC1419">
        <v>2.5000000000000001E-4</v>
      </c>
      <c r="AD1419">
        <v>1</v>
      </c>
      <c r="AE1419" t="s">
        <v>44</v>
      </c>
      <c r="AF1419">
        <v>2.4000000000000001E-4</v>
      </c>
      <c r="AG1419">
        <v>5.2608000000000004E-3</v>
      </c>
      <c r="AH1419">
        <v>1</v>
      </c>
      <c r="AI1419">
        <v>1</v>
      </c>
      <c r="AJ1419">
        <v>9.2009999999999995E-2</v>
      </c>
      <c r="AK1419">
        <v>0</v>
      </c>
      <c r="AL1419">
        <v>0</v>
      </c>
      <c r="AN1419" s="4">
        <f t="shared" si="66"/>
        <v>0</v>
      </c>
      <c r="AO1419" s="4">
        <f t="shared" si="67"/>
        <v>0</v>
      </c>
      <c r="AQ1419">
        <f t="shared" si="68"/>
        <v>0</v>
      </c>
    </row>
    <row r="1420" spans="1:43" x14ac:dyDescent="0.25">
      <c r="A1420" t="s">
        <v>2882</v>
      </c>
      <c r="B1420">
        <v>1031448577</v>
      </c>
      <c r="C1420">
        <v>303982021</v>
      </c>
      <c r="D1420">
        <v>1</v>
      </c>
      <c r="E1420" t="s">
        <v>39</v>
      </c>
      <c r="F1420" t="s">
        <v>2883</v>
      </c>
      <c r="G1420" t="s">
        <v>41</v>
      </c>
      <c r="H1420" s="2">
        <v>45170</v>
      </c>
      <c r="I1420">
        <v>150000</v>
      </c>
      <c r="J1420" t="s">
        <v>42</v>
      </c>
      <c r="K1420" t="s">
        <v>42</v>
      </c>
      <c r="L1420">
        <v>150000</v>
      </c>
      <c r="M1420" t="s">
        <v>42</v>
      </c>
      <c r="N1420">
        <v>924.66</v>
      </c>
      <c r="O1420">
        <v>0</v>
      </c>
      <c r="P1420">
        <v>150000</v>
      </c>
      <c r="Q1420" t="s">
        <v>47</v>
      </c>
      <c r="R1420">
        <v>0.1125</v>
      </c>
      <c r="S1420">
        <v>0.115</v>
      </c>
      <c r="T1420" t="s">
        <v>44</v>
      </c>
      <c r="U1420">
        <v>45200</v>
      </c>
      <c r="V1420">
        <v>150000</v>
      </c>
      <c r="W1420" t="s">
        <v>42</v>
      </c>
      <c r="X1420" t="s">
        <v>42</v>
      </c>
      <c r="Y1420" t="s">
        <v>42</v>
      </c>
      <c r="Z1420">
        <v>9.1199999999999992</v>
      </c>
      <c r="AA1420">
        <v>0</v>
      </c>
      <c r="AB1420">
        <v>1</v>
      </c>
      <c r="AC1420">
        <v>2.5000000000000001E-4</v>
      </c>
      <c r="AD1420">
        <v>1</v>
      </c>
      <c r="AE1420" t="s">
        <v>44</v>
      </c>
      <c r="AF1420" s="3">
        <v>8.0000000000000007E-5</v>
      </c>
      <c r="AG1420">
        <v>7.2959999999999995E-4</v>
      </c>
      <c r="AH1420">
        <v>1</v>
      </c>
      <c r="AI1420">
        <v>1</v>
      </c>
      <c r="AJ1420">
        <v>0.1139404</v>
      </c>
      <c r="AK1420">
        <v>4.9392000000000004E-3</v>
      </c>
      <c r="AL1420">
        <v>0</v>
      </c>
      <c r="AN1420" s="4">
        <f t="shared" si="66"/>
        <v>0</v>
      </c>
      <c r="AO1420" s="4">
        <f t="shared" si="67"/>
        <v>0</v>
      </c>
      <c r="AQ1420">
        <f t="shared" si="68"/>
        <v>61.740000000000009</v>
      </c>
    </row>
    <row r="1421" spans="1:43" x14ac:dyDescent="0.25">
      <c r="A1421" t="s">
        <v>2884</v>
      </c>
      <c r="B1421">
        <v>9206073497</v>
      </c>
      <c r="C1421">
        <v>303982088</v>
      </c>
      <c r="D1421">
        <v>1</v>
      </c>
      <c r="E1421" t="s">
        <v>39</v>
      </c>
      <c r="F1421" t="s">
        <v>2885</v>
      </c>
      <c r="G1421" t="s">
        <v>41</v>
      </c>
      <c r="H1421" s="2">
        <v>45170</v>
      </c>
      <c r="I1421">
        <v>40000</v>
      </c>
      <c r="J1421" t="s">
        <v>42</v>
      </c>
      <c r="K1421" t="s">
        <v>42</v>
      </c>
      <c r="L1421">
        <v>40000</v>
      </c>
      <c r="M1421" t="s">
        <v>42</v>
      </c>
      <c r="N1421">
        <v>733.28</v>
      </c>
      <c r="O1421">
        <v>66.790000000000006</v>
      </c>
      <c r="P1421">
        <v>39933.21</v>
      </c>
      <c r="Q1421" t="s">
        <v>43</v>
      </c>
      <c r="R1421">
        <v>0.105</v>
      </c>
      <c r="S1421">
        <v>0.1075</v>
      </c>
      <c r="T1421" t="s">
        <v>44</v>
      </c>
      <c r="U1421">
        <v>45231</v>
      </c>
      <c r="V1421">
        <v>39933.21</v>
      </c>
      <c r="W1421" t="s">
        <v>42</v>
      </c>
      <c r="X1421" t="s">
        <v>42</v>
      </c>
      <c r="Y1421" t="s">
        <v>42</v>
      </c>
      <c r="Z1421">
        <v>34.51</v>
      </c>
      <c r="AA1421">
        <v>0</v>
      </c>
      <c r="AB1421">
        <v>1</v>
      </c>
      <c r="AC1421">
        <v>2.5000000000000001E-4</v>
      </c>
      <c r="AD1421">
        <v>1</v>
      </c>
      <c r="AE1421" t="s">
        <v>44</v>
      </c>
      <c r="AF1421">
        <v>2.9999999999999997E-4</v>
      </c>
      <c r="AG1421">
        <v>1.0352999999999999E-2</v>
      </c>
      <c r="AH1421">
        <v>1</v>
      </c>
      <c r="AI1421">
        <v>1</v>
      </c>
      <c r="AJ1421">
        <v>0.10195</v>
      </c>
      <c r="AK1421">
        <v>0</v>
      </c>
      <c r="AL1421">
        <v>0</v>
      </c>
      <c r="AN1421" s="4">
        <f t="shared" si="66"/>
        <v>66.790000000000873</v>
      </c>
      <c r="AO1421" s="4">
        <f t="shared" si="67"/>
        <v>8.6686213762732223E-13</v>
      </c>
      <c r="AQ1421">
        <f t="shared" si="68"/>
        <v>0</v>
      </c>
    </row>
    <row r="1422" spans="1:43" x14ac:dyDescent="0.25">
      <c r="A1422" t="s">
        <v>2886</v>
      </c>
      <c r="B1422">
        <v>9205993455</v>
      </c>
      <c r="C1422">
        <v>303982092</v>
      </c>
      <c r="D1422">
        <v>1</v>
      </c>
      <c r="E1422" t="s">
        <v>39</v>
      </c>
      <c r="F1422" t="s">
        <v>2887</v>
      </c>
      <c r="G1422" t="s">
        <v>41</v>
      </c>
      <c r="H1422" s="2">
        <v>45170</v>
      </c>
      <c r="I1422">
        <v>56000</v>
      </c>
      <c r="J1422" t="s">
        <v>42</v>
      </c>
      <c r="K1422" t="s">
        <v>42</v>
      </c>
      <c r="L1422">
        <v>56000</v>
      </c>
      <c r="M1422" t="s">
        <v>42</v>
      </c>
      <c r="N1422">
        <v>546.20000000000005</v>
      </c>
      <c r="O1422">
        <v>0</v>
      </c>
      <c r="P1422">
        <v>56000</v>
      </c>
      <c r="Q1422" t="s">
        <v>43</v>
      </c>
      <c r="R1422">
        <v>0.11125</v>
      </c>
      <c r="S1422">
        <v>0.11375</v>
      </c>
      <c r="T1422" t="s">
        <v>44</v>
      </c>
      <c r="U1422">
        <v>45200</v>
      </c>
      <c r="V1422">
        <v>56000</v>
      </c>
      <c r="W1422" t="s">
        <v>42</v>
      </c>
      <c r="X1422" t="s">
        <v>42</v>
      </c>
      <c r="Y1422" t="s">
        <v>42</v>
      </c>
      <c r="Z1422">
        <v>24.55</v>
      </c>
      <c r="AA1422">
        <v>0</v>
      </c>
      <c r="AB1422">
        <v>1</v>
      </c>
      <c r="AC1422">
        <v>2.5000000000000001E-4</v>
      </c>
      <c r="AD1422">
        <v>1</v>
      </c>
      <c r="AE1422" t="s">
        <v>44</v>
      </c>
      <c r="AF1422">
        <v>2.14285714285714E-4</v>
      </c>
      <c r="AG1422">
        <v>5.2607142857142896E-3</v>
      </c>
      <c r="AH1422">
        <v>1</v>
      </c>
      <c r="AI1422">
        <v>1</v>
      </c>
      <c r="AJ1422">
        <v>0.108285714285714</v>
      </c>
      <c r="AK1422">
        <v>0</v>
      </c>
      <c r="AL1422">
        <v>0</v>
      </c>
      <c r="AN1422" s="4">
        <f t="shared" si="66"/>
        <v>0</v>
      </c>
      <c r="AO1422" s="4">
        <f t="shared" si="67"/>
        <v>0</v>
      </c>
      <c r="AQ1422">
        <f t="shared" si="68"/>
        <v>0</v>
      </c>
    </row>
    <row r="1423" spans="1:43" x14ac:dyDescent="0.25">
      <c r="A1423" t="s">
        <v>2888</v>
      </c>
      <c r="B1423">
        <v>1032842680</v>
      </c>
      <c r="C1423">
        <v>303982072</v>
      </c>
      <c r="D1423">
        <v>1</v>
      </c>
      <c r="E1423" t="s">
        <v>39</v>
      </c>
      <c r="F1423" t="s">
        <v>2889</v>
      </c>
      <c r="G1423" t="s">
        <v>41</v>
      </c>
      <c r="H1423" s="2">
        <v>45170</v>
      </c>
      <c r="I1423">
        <v>100000</v>
      </c>
      <c r="J1423" t="s">
        <v>42</v>
      </c>
      <c r="K1423" t="s">
        <v>42</v>
      </c>
      <c r="L1423">
        <v>100000</v>
      </c>
      <c r="M1423" t="s">
        <v>42</v>
      </c>
      <c r="N1423">
        <v>796.23</v>
      </c>
      <c r="O1423">
        <v>0</v>
      </c>
      <c r="P1423">
        <v>100000</v>
      </c>
      <c r="Q1423" t="s">
        <v>47</v>
      </c>
      <c r="R1423">
        <v>0</v>
      </c>
      <c r="S1423">
        <v>9.375E-2</v>
      </c>
      <c r="T1423" t="s">
        <v>44</v>
      </c>
      <c r="U1423">
        <v>45231</v>
      </c>
      <c r="V1423">
        <v>100000</v>
      </c>
      <c r="W1423" t="s">
        <v>42</v>
      </c>
      <c r="X1423" t="s">
        <v>42</v>
      </c>
      <c r="Y1423" t="s">
        <v>42</v>
      </c>
      <c r="Z1423">
        <v>9.1199999999999992</v>
      </c>
      <c r="AA1423">
        <v>0</v>
      </c>
      <c r="AB1423">
        <v>1</v>
      </c>
      <c r="AC1423">
        <v>2.5000000000000001E-4</v>
      </c>
      <c r="AD1423">
        <v>1</v>
      </c>
      <c r="AE1423" t="s">
        <v>44</v>
      </c>
      <c r="AF1423">
        <v>1.2E-4</v>
      </c>
      <c r="AG1423">
        <v>1.0943999999999999E-3</v>
      </c>
      <c r="AH1423">
        <v>1</v>
      </c>
      <c r="AI1423">
        <v>1</v>
      </c>
      <c r="AJ1423">
        <v>9.2285599999999995E-2</v>
      </c>
      <c r="AK1423">
        <v>4.9087999999999996E-3</v>
      </c>
      <c r="AL1423">
        <v>0</v>
      </c>
      <c r="AN1423" s="4">
        <f t="shared" si="66"/>
        <v>0</v>
      </c>
      <c r="AO1423" s="4">
        <f t="shared" si="67"/>
        <v>0</v>
      </c>
      <c r="AQ1423">
        <f t="shared" si="68"/>
        <v>40.906666666666659</v>
      </c>
    </row>
    <row r="1424" spans="1:43" x14ac:dyDescent="0.25">
      <c r="A1424" t="s">
        <v>2890</v>
      </c>
      <c r="B1424">
        <v>9205829170</v>
      </c>
      <c r="C1424">
        <v>303982097</v>
      </c>
      <c r="D1424">
        <v>1</v>
      </c>
      <c r="E1424" t="s">
        <v>39</v>
      </c>
      <c r="F1424" t="s">
        <v>2891</v>
      </c>
      <c r="G1424" t="s">
        <v>41</v>
      </c>
      <c r="H1424" s="2">
        <v>45170</v>
      </c>
      <c r="I1424">
        <v>39905</v>
      </c>
      <c r="J1424" t="s">
        <v>42</v>
      </c>
      <c r="K1424" t="s">
        <v>42</v>
      </c>
      <c r="L1424">
        <v>39905</v>
      </c>
      <c r="M1424" t="s">
        <v>42</v>
      </c>
      <c r="N1424">
        <v>322.08999999999997</v>
      </c>
      <c r="O1424">
        <v>77.91</v>
      </c>
      <c r="P1424">
        <v>39827.089999999997</v>
      </c>
      <c r="Q1424" t="s">
        <v>43</v>
      </c>
      <c r="R1424">
        <v>9.2499999999999999E-2</v>
      </c>
      <c r="S1424">
        <v>9.5000000000000001E-2</v>
      </c>
      <c r="T1424" t="s">
        <v>44</v>
      </c>
      <c r="U1424">
        <v>45231</v>
      </c>
      <c r="V1424">
        <v>39827.089999999997</v>
      </c>
      <c r="W1424" t="s">
        <v>42</v>
      </c>
      <c r="X1424" t="s">
        <v>42</v>
      </c>
      <c r="Y1424" t="s">
        <v>42</v>
      </c>
      <c r="Z1424">
        <v>16.95</v>
      </c>
      <c r="AA1424">
        <v>0</v>
      </c>
      <c r="AB1424">
        <v>1</v>
      </c>
      <c r="AC1424">
        <v>2.5000000000000001E-4</v>
      </c>
      <c r="AD1424">
        <v>1</v>
      </c>
      <c r="AE1424" t="s">
        <v>44</v>
      </c>
      <c r="AF1424">
        <v>3.00714196216013E-4</v>
      </c>
      <c r="AG1424">
        <v>5.0971056258614202E-3</v>
      </c>
      <c r="AH1424">
        <v>1</v>
      </c>
      <c r="AI1424">
        <v>1</v>
      </c>
      <c r="AJ1424">
        <v>8.9449285803784001E-2</v>
      </c>
      <c r="AK1424">
        <v>0</v>
      </c>
      <c r="AL1424">
        <v>0</v>
      </c>
      <c r="AN1424" s="4">
        <f t="shared" si="66"/>
        <v>77.910000000003492</v>
      </c>
      <c r="AO1424" s="4">
        <f t="shared" si="67"/>
        <v>3.4958702599396929E-12</v>
      </c>
      <c r="AQ1424">
        <f t="shared" si="68"/>
        <v>0</v>
      </c>
    </row>
    <row r="1425" spans="1:43" x14ac:dyDescent="0.25">
      <c r="A1425" t="s">
        <v>2892</v>
      </c>
      <c r="B1425">
        <v>9205570220</v>
      </c>
      <c r="C1425">
        <v>303982101</v>
      </c>
      <c r="D1425">
        <v>1</v>
      </c>
      <c r="E1425" t="s">
        <v>39</v>
      </c>
      <c r="F1425" t="s">
        <v>2893</v>
      </c>
      <c r="G1425" t="s">
        <v>41</v>
      </c>
      <c r="H1425" s="2">
        <v>45170</v>
      </c>
      <c r="I1425">
        <v>55000</v>
      </c>
      <c r="J1425" t="s">
        <v>42</v>
      </c>
      <c r="K1425" t="s">
        <v>42</v>
      </c>
      <c r="L1425">
        <v>55000</v>
      </c>
      <c r="M1425" t="s">
        <v>42</v>
      </c>
      <c r="N1425">
        <v>500.28</v>
      </c>
      <c r="O1425">
        <v>0</v>
      </c>
      <c r="P1425">
        <v>55000</v>
      </c>
      <c r="Q1425" t="s">
        <v>43</v>
      </c>
      <c r="R1425">
        <v>0.10375</v>
      </c>
      <c r="S1425">
        <v>0.10625</v>
      </c>
      <c r="T1425" t="s">
        <v>44</v>
      </c>
      <c r="U1425">
        <v>45200</v>
      </c>
      <c r="V1425">
        <v>55000</v>
      </c>
      <c r="W1425" t="s">
        <v>42</v>
      </c>
      <c r="X1425" t="s">
        <v>42</v>
      </c>
      <c r="Y1425" t="s">
        <v>42</v>
      </c>
      <c r="Z1425">
        <v>24.11</v>
      </c>
      <c r="AA1425">
        <v>0</v>
      </c>
      <c r="AB1425">
        <v>1</v>
      </c>
      <c r="AC1425">
        <v>2.5000000000000001E-4</v>
      </c>
      <c r="AD1425">
        <v>1</v>
      </c>
      <c r="AE1425" t="s">
        <v>44</v>
      </c>
      <c r="AF1425">
        <v>2.18181818181818E-4</v>
      </c>
      <c r="AG1425">
        <v>5.2603636363636403E-3</v>
      </c>
      <c r="AH1425">
        <v>1</v>
      </c>
      <c r="AI1425">
        <v>1</v>
      </c>
      <c r="AJ1425">
        <v>0.100781818181818</v>
      </c>
      <c r="AK1425">
        <v>0</v>
      </c>
      <c r="AL1425">
        <v>0</v>
      </c>
      <c r="AN1425" s="4">
        <f t="shared" si="66"/>
        <v>0</v>
      </c>
      <c r="AO1425" s="4">
        <f t="shared" si="67"/>
        <v>0</v>
      </c>
      <c r="AQ1425">
        <f t="shared" si="68"/>
        <v>0</v>
      </c>
    </row>
    <row r="1426" spans="1:43" x14ac:dyDescent="0.25">
      <c r="A1426" t="s">
        <v>2894</v>
      </c>
      <c r="B1426">
        <v>1032843786</v>
      </c>
      <c r="C1426">
        <v>303982226</v>
      </c>
      <c r="D1426">
        <v>1</v>
      </c>
      <c r="E1426" t="s">
        <v>39</v>
      </c>
      <c r="F1426" t="s">
        <v>2895</v>
      </c>
      <c r="G1426" t="s">
        <v>41</v>
      </c>
      <c r="H1426" s="2">
        <v>45170</v>
      </c>
      <c r="I1426">
        <v>200000</v>
      </c>
      <c r="J1426" t="s">
        <v>42</v>
      </c>
      <c r="K1426" t="s">
        <v>42</v>
      </c>
      <c r="L1426">
        <v>200000</v>
      </c>
      <c r="M1426" t="s">
        <v>42</v>
      </c>
      <c r="N1426">
        <v>3314.38</v>
      </c>
      <c r="O1426">
        <v>98309.52</v>
      </c>
      <c r="P1426">
        <v>101690.48</v>
      </c>
      <c r="Q1426" t="s">
        <v>47</v>
      </c>
      <c r="R1426">
        <v>0</v>
      </c>
      <c r="S1426">
        <v>0.10375</v>
      </c>
      <c r="T1426" t="s">
        <v>44</v>
      </c>
      <c r="U1426">
        <v>45200</v>
      </c>
      <c r="V1426">
        <v>101690.48</v>
      </c>
      <c r="W1426" t="s">
        <v>42</v>
      </c>
      <c r="X1426" t="s">
        <v>42</v>
      </c>
      <c r="Y1426" t="s">
        <v>42</v>
      </c>
      <c r="Z1426">
        <v>9.1199999999999992</v>
      </c>
      <c r="AA1426">
        <v>0</v>
      </c>
      <c r="AB1426">
        <v>1</v>
      </c>
      <c r="AC1426">
        <v>2.5000000000000001E-4</v>
      </c>
      <c r="AD1426">
        <v>1</v>
      </c>
      <c r="AE1426" t="s">
        <v>44</v>
      </c>
      <c r="AF1426" s="3">
        <v>6.0000000000000002E-5</v>
      </c>
      <c r="AG1426">
        <v>5.4719999999999997E-4</v>
      </c>
      <c r="AH1426">
        <v>1</v>
      </c>
      <c r="AI1426">
        <v>1</v>
      </c>
      <c r="AJ1426">
        <v>0.10289280000000001</v>
      </c>
      <c r="AK1426">
        <v>4.9544000000000003E-3</v>
      </c>
      <c r="AL1426">
        <v>0</v>
      </c>
      <c r="AN1426" s="4">
        <f t="shared" si="66"/>
        <v>98309.52</v>
      </c>
      <c r="AO1426" s="4">
        <f t="shared" si="67"/>
        <v>0</v>
      </c>
      <c r="AQ1426">
        <f t="shared" si="68"/>
        <v>82.573333333333338</v>
      </c>
    </row>
    <row r="1427" spans="1:43" x14ac:dyDescent="0.25">
      <c r="A1427" t="s">
        <v>2896</v>
      </c>
      <c r="B1427">
        <v>9205944714</v>
      </c>
      <c r="C1427">
        <v>303982271</v>
      </c>
      <c r="D1427">
        <v>1</v>
      </c>
      <c r="E1427" t="s">
        <v>39</v>
      </c>
      <c r="F1427" t="s">
        <v>2897</v>
      </c>
      <c r="G1427" t="s">
        <v>41</v>
      </c>
      <c r="H1427" s="2">
        <v>45170</v>
      </c>
      <c r="I1427">
        <v>49971.23</v>
      </c>
      <c r="J1427" t="s">
        <v>42</v>
      </c>
      <c r="K1427" t="s">
        <v>42</v>
      </c>
      <c r="L1427">
        <v>49971.23</v>
      </c>
      <c r="M1427" t="s">
        <v>42</v>
      </c>
      <c r="N1427">
        <v>394.45</v>
      </c>
      <c r="O1427">
        <v>5.55</v>
      </c>
      <c r="P1427">
        <v>49965.68</v>
      </c>
      <c r="Q1427" t="s">
        <v>43</v>
      </c>
      <c r="R1427">
        <v>0.09</v>
      </c>
      <c r="S1427">
        <v>9.2499999999999999E-2</v>
      </c>
      <c r="T1427" t="s">
        <v>44</v>
      </c>
      <c r="U1427">
        <v>45200</v>
      </c>
      <c r="V1427">
        <v>49965.68</v>
      </c>
      <c r="W1427" t="s">
        <v>42</v>
      </c>
      <c r="X1427" t="s">
        <v>42</v>
      </c>
      <c r="Y1427" t="s">
        <v>42</v>
      </c>
      <c r="Z1427">
        <v>21.91</v>
      </c>
      <c r="AA1427">
        <v>0</v>
      </c>
      <c r="AB1427">
        <v>1</v>
      </c>
      <c r="AC1427">
        <v>2.5000000000000001E-4</v>
      </c>
      <c r="AD1427">
        <v>1</v>
      </c>
      <c r="AE1427" t="s">
        <v>44</v>
      </c>
      <c r="AF1427">
        <v>2.4013817550618601E-4</v>
      </c>
      <c r="AG1427">
        <v>5.2614274253405396E-3</v>
      </c>
      <c r="AH1427">
        <v>1</v>
      </c>
      <c r="AI1427">
        <v>1</v>
      </c>
      <c r="AJ1427">
        <v>8.70098618244938E-2</v>
      </c>
      <c r="AK1427">
        <v>0</v>
      </c>
      <c r="AL1427">
        <v>0</v>
      </c>
      <c r="AN1427" s="4">
        <f t="shared" si="66"/>
        <v>5.5500000000029104</v>
      </c>
      <c r="AO1427" s="4">
        <f t="shared" si="67"/>
        <v>2.9105606813573104E-12</v>
      </c>
      <c r="AQ1427">
        <f t="shared" si="68"/>
        <v>0</v>
      </c>
    </row>
    <row r="1428" spans="1:43" x14ac:dyDescent="0.25">
      <c r="A1428" t="s">
        <v>2898</v>
      </c>
      <c r="B1428">
        <v>9206154420</v>
      </c>
      <c r="C1428">
        <v>303990987</v>
      </c>
      <c r="D1428">
        <v>1</v>
      </c>
      <c r="E1428" t="s">
        <v>39</v>
      </c>
      <c r="F1428" t="s">
        <v>2899</v>
      </c>
      <c r="G1428" t="s">
        <v>41</v>
      </c>
      <c r="H1428" s="2">
        <v>45170</v>
      </c>
      <c r="I1428">
        <v>76900</v>
      </c>
      <c r="J1428" t="s">
        <v>42</v>
      </c>
      <c r="K1428" t="s">
        <v>42</v>
      </c>
      <c r="L1428">
        <v>76900</v>
      </c>
      <c r="M1428" t="s">
        <v>42</v>
      </c>
      <c r="N1428">
        <v>1278.29</v>
      </c>
      <c r="O1428">
        <v>250</v>
      </c>
      <c r="P1428">
        <v>76650</v>
      </c>
      <c r="Q1428" t="s">
        <v>43</v>
      </c>
      <c r="R1428">
        <v>9.5000000000000001E-2</v>
      </c>
      <c r="S1428">
        <v>9.7500000000000003E-2</v>
      </c>
      <c r="T1428" t="s">
        <v>44</v>
      </c>
      <c r="U1428">
        <v>45231</v>
      </c>
      <c r="V1428">
        <v>76650</v>
      </c>
      <c r="W1428" t="s">
        <v>42</v>
      </c>
      <c r="X1428" t="s">
        <v>42</v>
      </c>
      <c r="Y1428" t="s">
        <v>42</v>
      </c>
      <c r="Z1428">
        <v>66.42</v>
      </c>
      <c r="AA1428">
        <v>0</v>
      </c>
      <c r="AB1428">
        <v>1</v>
      </c>
      <c r="AC1428">
        <v>2.5000000000000001E-4</v>
      </c>
      <c r="AD1428">
        <v>1</v>
      </c>
      <c r="AE1428" t="s">
        <v>44</v>
      </c>
      <c r="AF1428">
        <v>1.56046814044213E-4</v>
      </c>
      <c r="AG1428">
        <v>1.0364629388816601E-2</v>
      </c>
      <c r="AH1428">
        <v>1</v>
      </c>
      <c r="AI1428">
        <v>1</v>
      </c>
      <c r="AJ1428">
        <v>9.2093953185955799E-2</v>
      </c>
      <c r="AK1428">
        <v>0</v>
      </c>
      <c r="AL1428">
        <v>0</v>
      </c>
      <c r="AN1428" s="4">
        <f t="shared" si="66"/>
        <v>250</v>
      </c>
      <c r="AO1428" s="4">
        <f t="shared" si="67"/>
        <v>0</v>
      </c>
      <c r="AQ1428">
        <f t="shared" si="68"/>
        <v>0</v>
      </c>
    </row>
    <row r="1429" spans="1:43" x14ac:dyDescent="0.25">
      <c r="A1429" t="s">
        <v>2900</v>
      </c>
      <c r="B1429">
        <v>9205925549</v>
      </c>
      <c r="C1429">
        <v>303991005</v>
      </c>
      <c r="D1429">
        <v>1</v>
      </c>
      <c r="E1429" t="s">
        <v>39</v>
      </c>
      <c r="F1429" t="s">
        <v>2901</v>
      </c>
      <c r="G1429" t="s">
        <v>41</v>
      </c>
      <c r="H1429" s="2">
        <v>45170</v>
      </c>
      <c r="I1429">
        <v>100000</v>
      </c>
      <c r="J1429" t="s">
        <v>42</v>
      </c>
      <c r="K1429" t="s">
        <v>42</v>
      </c>
      <c r="L1429">
        <v>100000</v>
      </c>
      <c r="M1429" t="s">
        <v>42</v>
      </c>
      <c r="N1429">
        <v>920.54</v>
      </c>
      <c r="O1429">
        <v>0</v>
      </c>
      <c r="P1429">
        <v>100000</v>
      </c>
      <c r="Q1429" t="s">
        <v>43</v>
      </c>
      <c r="R1429">
        <v>0.105</v>
      </c>
      <c r="S1429">
        <v>0.1075</v>
      </c>
      <c r="T1429" t="s">
        <v>44</v>
      </c>
      <c r="U1429">
        <v>45200</v>
      </c>
      <c r="V1429">
        <v>100000</v>
      </c>
      <c r="W1429" t="s">
        <v>42</v>
      </c>
      <c r="X1429" t="s">
        <v>42</v>
      </c>
      <c r="Y1429" t="s">
        <v>42</v>
      </c>
      <c r="Z1429">
        <v>43.84</v>
      </c>
      <c r="AA1429">
        <v>0</v>
      </c>
      <c r="AB1429">
        <v>1</v>
      </c>
      <c r="AC1429">
        <v>2.5000000000000001E-4</v>
      </c>
      <c r="AD1429">
        <v>1</v>
      </c>
      <c r="AE1429" t="s">
        <v>44</v>
      </c>
      <c r="AF1429">
        <v>1.2E-4</v>
      </c>
      <c r="AG1429">
        <v>5.2608000000000004E-3</v>
      </c>
      <c r="AH1429">
        <v>1</v>
      </c>
      <c r="AI1429">
        <v>1</v>
      </c>
      <c r="AJ1429">
        <v>0.10213</v>
      </c>
      <c r="AK1429">
        <v>0</v>
      </c>
      <c r="AL1429">
        <v>0</v>
      </c>
      <c r="AN1429" s="4">
        <f t="shared" si="66"/>
        <v>0</v>
      </c>
      <c r="AO1429" s="4">
        <f t="shared" si="67"/>
        <v>0</v>
      </c>
      <c r="AQ1429">
        <f t="shared" si="68"/>
        <v>0</v>
      </c>
    </row>
    <row r="1430" spans="1:43" x14ac:dyDescent="0.25">
      <c r="A1430" t="s">
        <v>2902</v>
      </c>
      <c r="B1430">
        <v>9205840714</v>
      </c>
      <c r="C1430">
        <v>303991008</v>
      </c>
      <c r="D1430">
        <v>1</v>
      </c>
      <c r="E1430" t="s">
        <v>39</v>
      </c>
      <c r="F1430" t="s">
        <v>2903</v>
      </c>
      <c r="G1430" t="s">
        <v>41</v>
      </c>
      <c r="H1430" s="2">
        <v>45170</v>
      </c>
      <c r="I1430">
        <v>63750</v>
      </c>
      <c r="J1430" t="s">
        <v>42</v>
      </c>
      <c r="K1430" t="s">
        <v>42</v>
      </c>
      <c r="L1430">
        <v>63750</v>
      </c>
      <c r="M1430" t="s">
        <v>42</v>
      </c>
      <c r="N1430">
        <v>516.99</v>
      </c>
      <c r="O1430">
        <v>0</v>
      </c>
      <c r="P1430">
        <v>63750</v>
      </c>
      <c r="Q1430" t="s">
        <v>43</v>
      </c>
      <c r="R1430">
        <v>9.2499999999999999E-2</v>
      </c>
      <c r="S1430">
        <v>9.5000000000000001E-2</v>
      </c>
      <c r="T1430" t="s">
        <v>44</v>
      </c>
      <c r="U1430">
        <v>45200</v>
      </c>
      <c r="V1430">
        <v>63750</v>
      </c>
      <c r="W1430" t="s">
        <v>42</v>
      </c>
      <c r="X1430" t="s">
        <v>42</v>
      </c>
      <c r="Y1430" t="s">
        <v>42</v>
      </c>
      <c r="Z1430">
        <v>27.95</v>
      </c>
      <c r="AA1430">
        <v>0</v>
      </c>
      <c r="AB1430">
        <v>1</v>
      </c>
      <c r="AC1430">
        <v>2.5000000000000001E-4</v>
      </c>
      <c r="AD1430">
        <v>1</v>
      </c>
      <c r="AE1430" t="s">
        <v>44</v>
      </c>
      <c r="AF1430">
        <v>1.8823529411764699E-4</v>
      </c>
      <c r="AG1430">
        <v>5.2611764705882396E-3</v>
      </c>
      <c r="AH1430">
        <v>1</v>
      </c>
      <c r="AI1430">
        <v>1</v>
      </c>
      <c r="AJ1430">
        <v>8.9561764705882396E-2</v>
      </c>
      <c r="AK1430">
        <v>0</v>
      </c>
      <c r="AL1430">
        <v>0</v>
      </c>
      <c r="AN1430" s="4">
        <f t="shared" si="66"/>
        <v>0</v>
      </c>
      <c r="AO1430" s="4">
        <f t="shared" si="67"/>
        <v>0</v>
      </c>
      <c r="AQ1430">
        <f t="shared" si="68"/>
        <v>0</v>
      </c>
    </row>
    <row r="1431" spans="1:43" x14ac:dyDescent="0.25">
      <c r="A1431" t="s">
        <v>2904</v>
      </c>
      <c r="B1431">
        <v>9205237820</v>
      </c>
      <c r="C1431">
        <v>303991020</v>
      </c>
      <c r="D1431">
        <v>1</v>
      </c>
      <c r="E1431" t="s">
        <v>39</v>
      </c>
      <c r="F1431" t="s">
        <v>2905</v>
      </c>
      <c r="G1431" t="s">
        <v>41</v>
      </c>
      <c r="H1431" s="2">
        <v>45170</v>
      </c>
      <c r="I1431">
        <v>80000</v>
      </c>
      <c r="J1431" t="s">
        <v>42</v>
      </c>
      <c r="K1431" t="s">
        <v>42</v>
      </c>
      <c r="L1431">
        <v>80000</v>
      </c>
      <c r="M1431" t="s">
        <v>42</v>
      </c>
      <c r="N1431">
        <v>628.5</v>
      </c>
      <c r="O1431">
        <v>2.73</v>
      </c>
      <c r="P1431">
        <v>79997.27</v>
      </c>
      <c r="Q1431" t="s">
        <v>43</v>
      </c>
      <c r="R1431">
        <v>0.09</v>
      </c>
      <c r="S1431">
        <v>9.2499999999999999E-2</v>
      </c>
      <c r="T1431" t="s">
        <v>44</v>
      </c>
      <c r="U1431">
        <v>45231</v>
      </c>
      <c r="V1431">
        <v>79997.27</v>
      </c>
      <c r="W1431" t="s">
        <v>42</v>
      </c>
      <c r="X1431" t="s">
        <v>42</v>
      </c>
      <c r="Y1431" t="s">
        <v>42</v>
      </c>
      <c r="Z1431">
        <v>33.97</v>
      </c>
      <c r="AA1431">
        <v>0</v>
      </c>
      <c r="AB1431">
        <v>1</v>
      </c>
      <c r="AC1431">
        <v>2.5000000000000001E-4</v>
      </c>
      <c r="AD1431">
        <v>1</v>
      </c>
      <c r="AE1431" t="s">
        <v>44</v>
      </c>
      <c r="AF1431">
        <v>1.4999999999999999E-4</v>
      </c>
      <c r="AG1431">
        <v>5.0955000000000002E-3</v>
      </c>
      <c r="AH1431">
        <v>1</v>
      </c>
      <c r="AI1431">
        <v>1</v>
      </c>
      <c r="AJ1431">
        <v>8.7099999999999997E-2</v>
      </c>
      <c r="AK1431">
        <v>0</v>
      </c>
      <c r="AL1431">
        <v>0</v>
      </c>
      <c r="AN1431" s="4">
        <f t="shared" si="66"/>
        <v>2.7299999999959255</v>
      </c>
      <c r="AO1431" s="4">
        <f t="shared" si="67"/>
        <v>-4.0745185003743245E-12</v>
      </c>
      <c r="AQ1431">
        <f t="shared" si="68"/>
        <v>0</v>
      </c>
    </row>
    <row r="1432" spans="1:43" x14ac:dyDescent="0.25">
      <c r="A1432" t="s">
        <v>2906</v>
      </c>
      <c r="B1432">
        <v>9205024285</v>
      </c>
      <c r="C1432">
        <v>303974160</v>
      </c>
      <c r="D1432">
        <v>1</v>
      </c>
      <c r="E1432" t="s">
        <v>39</v>
      </c>
      <c r="F1432" t="s">
        <v>2907</v>
      </c>
      <c r="G1432" t="s">
        <v>41</v>
      </c>
      <c r="H1432" s="2">
        <v>45170</v>
      </c>
      <c r="I1432">
        <v>50000</v>
      </c>
      <c r="J1432" t="s">
        <v>42</v>
      </c>
      <c r="K1432" t="s">
        <v>42</v>
      </c>
      <c r="L1432">
        <v>50000</v>
      </c>
      <c r="M1432" t="s">
        <v>42</v>
      </c>
      <c r="N1432">
        <v>394.52</v>
      </c>
      <c r="O1432">
        <v>113.02</v>
      </c>
      <c r="P1432">
        <v>49886.98</v>
      </c>
      <c r="Q1432" t="s">
        <v>43</v>
      </c>
      <c r="R1432">
        <v>0.09</v>
      </c>
      <c r="S1432">
        <v>9.2499999999999999E-2</v>
      </c>
      <c r="T1432" t="s">
        <v>44</v>
      </c>
      <c r="U1432">
        <v>45200</v>
      </c>
      <c r="V1432">
        <v>49886.98</v>
      </c>
      <c r="W1432" t="s">
        <v>42</v>
      </c>
      <c r="X1432" t="s">
        <v>42</v>
      </c>
      <c r="Y1432" t="s">
        <v>42</v>
      </c>
      <c r="Z1432">
        <v>21.92</v>
      </c>
      <c r="AA1432">
        <v>0</v>
      </c>
      <c r="AB1432">
        <v>1</v>
      </c>
      <c r="AC1432">
        <v>2.5000000000000001E-4</v>
      </c>
      <c r="AD1432">
        <v>1</v>
      </c>
      <c r="AE1432" t="s">
        <v>44</v>
      </c>
      <c r="AF1432">
        <v>2.4000000000000001E-4</v>
      </c>
      <c r="AG1432">
        <v>5.2608000000000004E-3</v>
      </c>
      <c r="AH1432">
        <v>1</v>
      </c>
      <c r="AI1432">
        <v>1</v>
      </c>
      <c r="AJ1432">
        <v>8.7010000000000004E-2</v>
      </c>
      <c r="AK1432">
        <v>0</v>
      </c>
      <c r="AL1432">
        <v>0</v>
      </c>
      <c r="AN1432" s="4">
        <f t="shared" si="66"/>
        <v>113.0199999999968</v>
      </c>
      <c r="AO1432" s="4">
        <f t="shared" si="67"/>
        <v>-3.1974423109204508E-12</v>
      </c>
      <c r="AQ1432">
        <f t="shared" si="68"/>
        <v>0</v>
      </c>
    </row>
    <row r="1433" spans="1:43" x14ac:dyDescent="0.25">
      <c r="A1433" t="s">
        <v>2908</v>
      </c>
      <c r="B1433">
        <v>9204342332</v>
      </c>
      <c r="C1433">
        <v>303974169</v>
      </c>
      <c r="D1433">
        <v>1</v>
      </c>
      <c r="E1433" t="s">
        <v>39</v>
      </c>
      <c r="F1433" t="s">
        <v>2909</v>
      </c>
      <c r="G1433" t="s">
        <v>41</v>
      </c>
      <c r="H1433" s="2">
        <v>45170</v>
      </c>
      <c r="I1433">
        <v>49629.62</v>
      </c>
      <c r="J1433" t="s">
        <v>42</v>
      </c>
      <c r="K1433" t="s">
        <v>42</v>
      </c>
      <c r="L1433">
        <v>49629.62</v>
      </c>
      <c r="M1433" t="s">
        <v>42</v>
      </c>
      <c r="N1433">
        <v>430.97</v>
      </c>
      <c r="O1433">
        <v>269.02999999999997</v>
      </c>
      <c r="P1433">
        <v>49360.59</v>
      </c>
      <c r="Q1433" t="s">
        <v>43</v>
      </c>
      <c r="R1433">
        <v>9.8750000000000004E-2</v>
      </c>
      <c r="S1433">
        <v>0.10125000000000001</v>
      </c>
      <c r="T1433" t="s">
        <v>44</v>
      </c>
      <c r="U1433">
        <v>45200</v>
      </c>
      <c r="V1433">
        <v>49360.59</v>
      </c>
      <c r="W1433" t="s">
        <v>42</v>
      </c>
      <c r="X1433" t="s">
        <v>42</v>
      </c>
      <c r="Y1433" t="s">
        <v>42</v>
      </c>
      <c r="Z1433">
        <v>21.82</v>
      </c>
      <c r="AA1433">
        <v>0</v>
      </c>
      <c r="AB1433">
        <v>1</v>
      </c>
      <c r="AC1433">
        <v>2.5000000000000001E-4</v>
      </c>
      <c r="AD1433">
        <v>1</v>
      </c>
      <c r="AE1433" t="s">
        <v>44</v>
      </c>
      <c r="AF1433">
        <v>2.4179109169080899E-4</v>
      </c>
      <c r="AG1433">
        <v>5.2758816206934503E-3</v>
      </c>
      <c r="AH1433">
        <v>1</v>
      </c>
      <c r="AI1433">
        <v>1</v>
      </c>
      <c r="AJ1433">
        <v>9.5758208908309203E-2</v>
      </c>
      <c r="AK1433">
        <v>0</v>
      </c>
      <c r="AL1433">
        <v>0</v>
      </c>
      <c r="AN1433" s="4">
        <f t="shared" si="66"/>
        <v>269.03000000000611</v>
      </c>
      <c r="AO1433" s="4">
        <f t="shared" si="67"/>
        <v>6.1390892369672656E-12</v>
      </c>
      <c r="AQ1433">
        <f t="shared" si="68"/>
        <v>0</v>
      </c>
    </row>
    <row r="1434" spans="1:43" x14ac:dyDescent="0.25">
      <c r="A1434" t="s">
        <v>2910</v>
      </c>
      <c r="B1434">
        <v>9203730156</v>
      </c>
      <c r="C1434">
        <v>303974173</v>
      </c>
      <c r="D1434">
        <v>1</v>
      </c>
      <c r="E1434" t="s">
        <v>39</v>
      </c>
      <c r="F1434" t="s">
        <v>2911</v>
      </c>
      <c r="G1434" t="s">
        <v>41</v>
      </c>
      <c r="H1434" s="2">
        <v>45170</v>
      </c>
      <c r="I1434">
        <v>44642.47</v>
      </c>
      <c r="J1434" t="s">
        <v>42</v>
      </c>
      <c r="K1434" t="s">
        <v>42</v>
      </c>
      <c r="L1434">
        <v>44642.47</v>
      </c>
      <c r="M1434" t="s">
        <v>42</v>
      </c>
      <c r="N1434">
        <v>394.33</v>
      </c>
      <c r="O1434">
        <v>0</v>
      </c>
      <c r="P1434">
        <v>44642.47</v>
      </c>
      <c r="Q1434" t="s">
        <v>43</v>
      </c>
      <c r="R1434">
        <v>0.1</v>
      </c>
      <c r="S1434">
        <v>0.10249999999999999</v>
      </c>
      <c r="T1434" t="s">
        <v>44</v>
      </c>
      <c r="U1434">
        <v>45200</v>
      </c>
      <c r="V1434">
        <v>44642.47</v>
      </c>
      <c r="W1434" t="s">
        <v>42</v>
      </c>
      <c r="X1434" t="s">
        <v>42</v>
      </c>
      <c r="Y1434" t="s">
        <v>42</v>
      </c>
      <c r="Z1434">
        <v>19.72</v>
      </c>
      <c r="AA1434">
        <v>0</v>
      </c>
      <c r="AB1434">
        <v>1</v>
      </c>
      <c r="AC1434">
        <v>2.5000000000000001E-4</v>
      </c>
      <c r="AD1434">
        <v>1</v>
      </c>
      <c r="AE1434" t="s">
        <v>44</v>
      </c>
      <c r="AF1434">
        <v>2.6880233105381501E-4</v>
      </c>
      <c r="AG1434">
        <v>5.3007819683812303E-3</v>
      </c>
      <c r="AH1434">
        <v>1</v>
      </c>
      <c r="AI1434">
        <v>1</v>
      </c>
      <c r="AJ1434">
        <v>9.6981197668946195E-2</v>
      </c>
      <c r="AK1434">
        <v>0</v>
      </c>
      <c r="AL1434">
        <v>0</v>
      </c>
      <c r="AN1434" s="4">
        <f t="shared" si="66"/>
        <v>0</v>
      </c>
      <c r="AO1434" s="4">
        <f t="shared" si="67"/>
        <v>0</v>
      </c>
      <c r="AQ1434">
        <f t="shared" si="68"/>
        <v>0</v>
      </c>
    </row>
    <row r="1435" spans="1:43" x14ac:dyDescent="0.25">
      <c r="A1435" t="s">
        <v>2912</v>
      </c>
      <c r="B1435">
        <v>1032842596</v>
      </c>
      <c r="C1435">
        <v>303974796</v>
      </c>
      <c r="D1435">
        <v>1</v>
      </c>
      <c r="E1435" t="s">
        <v>39</v>
      </c>
      <c r="F1435" t="s">
        <v>2913</v>
      </c>
      <c r="G1435" t="s">
        <v>41</v>
      </c>
      <c r="H1435" s="2">
        <v>45170</v>
      </c>
      <c r="I1435">
        <v>75000</v>
      </c>
      <c r="J1435" t="s">
        <v>42</v>
      </c>
      <c r="K1435" t="s">
        <v>42</v>
      </c>
      <c r="L1435">
        <v>75000</v>
      </c>
      <c r="M1435" t="s">
        <v>42</v>
      </c>
      <c r="N1435">
        <v>652.91</v>
      </c>
      <c r="O1435">
        <v>0</v>
      </c>
      <c r="P1435">
        <v>75000</v>
      </c>
      <c r="Q1435" t="s">
        <v>47</v>
      </c>
      <c r="R1435">
        <v>0</v>
      </c>
      <c r="S1435">
        <v>0.105</v>
      </c>
      <c r="T1435" t="s">
        <v>44</v>
      </c>
      <c r="U1435">
        <v>45200</v>
      </c>
      <c r="V1435">
        <v>75000</v>
      </c>
      <c r="W1435" t="s">
        <v>42</v>
      </c>
      <c r="X1435" t="s">
        <v>42</v>
      </c>
      <c r="Y1435" t="s">
        <v>42</v>
      </c>
      <c r="Z1435">
        <v>9.1199999999999992</v>
      </c>
      <c r="AA1435">
        <v>0</v>
      </c>
      <c r="AB1435">
        <v>1</v>
      </c>
      <c r="AC1435">
        <v>2.5000000000000001E-4</v>
      </c>
      <c r="AD1435">
        <v>1</v>
      </c>
      <c r="AE1435" t="s">
        <v>44</v>
      </c>
      <c r="AF1435">
        <v>1.6000000000000001E-4</v>
      </c>
      <c r="AG1435">
        <v>1.4591999999999999E-3</v>
      </c>
      <c r="AH1435">
        <v>1</v>
      </c>
      <c r="AI1435">
        <v>1</v>
      </c>
      <c r="AJ1435">
        <v>0.10313079999999999</v>
      </c>
      <c r="AK1435">
        <v>4.8783999999999998E-3</v>
      </c>
      <c r="AL1435">
        <v>0</v>
      </c>
      <c r="AN1435" s="4">
        <f t="shared" si="66"/>
        <v>0</v>
      </c>
      <c r="AO1435" s="4">
        <f t="shared" si="67"/>
        <v>0</v>
      </c>
      <c r="AQ1435">
        <f t="shared" si="68"/>
        <v>30.49</v>
      </c>
    </row>
    <row r="1436" spans="1:43" x14ac:dyDescent="0.25">
      <c r="A1436" t="s">
        <v>2914</v>
      </c>
      <c r="B1436">
        <v>9204547625</v>
      </c>
      <c r="C1436">
        <v>303978290</v>
      </c>
      <c r="D1436">
        <v>1</v>
      </c>
      <c r="E1436" t="s">
        <v>39</v>
      </c>
      <c r="F1436" t="s">
        <v>2915</v>
      </c>
      <c r="G1436" t="s">
        <v>41</v>
      </c>
      <c r="H1436" s="2">
        <v>45170</v>
      </c>
      <c r="I1436">
        <v>72000</v>
      </c>
      <c r="J1436" t="s">
        <v>42</v>
      </c>
      <c r="K1436" t="s">
        <v>42</v>
      </c>
      <c r="L1436">
        <v>72000</v>
      </c>
      <c r="M1436" t="s">
        <v>42</v>
      </c>
      <c r="N1436">
        <v>654.9</v>
      </c>
      <c r="O1436">
        <v>0</v>
      </c>
      <c r="P1436">
        <v>72000</v>
      </c>
      <c r="Q1436" t="s">
        <v>43</v>
      </c>
      <c r="R1436">
        <v>0.10375</v>
      </c>
      <c r="S1436">
        <v>0.10625</v>
      </c>
      <c r="T1436" t="s">
        <v>44</v>
      </c>
      <c r="U1436">
        <v>45200</v>
      </c>
      <c r="V1436">
        <v>72000</v>
      </c>
      <c r="W1436" t="s">
        <v>42</v>
      </c>
      <c r="X1436" t="s">
        <v>42</v>
      </c>
      <c r="Y1436" t="s">
        <v>42</v>
      </c>
      <c r="Z1436">
        <v>31.56</v>
      </c>
      <c r="AA1436">
        <v>0</v>
      </c>
      <c r="AB1436">
        <v>1</v>
      </c>
      <c r="AC1436">
        <v>2.5000000000000001E-4</v>
      </c>
      <c r="AD1436">
        <v>1</v>
      </c>
      <c r="AE1436" t="s">
        <v>44</v>
      </c>
      <c r="AF1436">
        <v>1.6666666666666701E-4</v>
      </c>
      <c r="AG1436">
        <v>5.2599999999999999E-3</v>
      </c>
      <c r="AH1436">
        <v>1</v>
      </c>
      <c r="AI1436">
        <v>1</v>
      </c>
      <c r="AJ1436">
        <v>0.100833333333333</v>
      </c>
      <c r="AK1436">
        <v>0</v>
      </c>
      <c r="AL1436">
        <v>0</v>
      </c>
      <c r="AN1436" s="4">
        <f t="shared" si="66"/>
        <v>0</v>
      </c>
      <c r="AO1436" s="4">
        <f t="shared" si="67"/>
        <v>0</v>
      </c>
      <c r="AQ1436">
        <f t="shared" si="68"/>
        <v>0</v>
      </c>
    </row>
    <row r="1437" spans="1:43" x14ac:dyDescent="0.25">
      <c r="A1437" t="s">
        <v>2916</v>
      </c>
      <c r="B1437">
        <v>1032840514</v>
      </c>
      <c r="C1437">
        <v>303979632</v>
      </c>
      <c r="D1437">
        <v>1</v>
      </c>
      <c r="E1437" t="s">
        <v>39</v>
      </c>
      <c r="F1437" t="s">
        <v>2917</v>
      </c>
      <c r="G1437" t="s">
        <v>41</v>
      </c>
      <c r="H1437" s="2">
        <v>45170</v>
      </c>
      <c r="I1437">
        <v>150000</v>
      </c>
      <c r="J1437" t="s">
        <v>42</v>
      </c>
      <c r="K1437" t="s">
        <v>42</v>
      </c>
      <c r="L1437">
        <v>150000</v>
      </c>
      <c r="M1437" t="s">
        <v>42</v>
      </c>
      <c r="N1437">
        <v>0</v>
      </c>
      <c r="O1437">
        <v>0</v>
      </c>
      <c r="P1437">
        <v>150000</v>
      </c>
      <c r="Q1437" t="s">
        <v>47</v>
      </c>
      <c r="R1437">
        <v>0</v>
      </c>
      <c r="S1437">
        <v>0.11125</v>
      </c>
      <c r="T1437" t="s">
        <v>66</v>
      </c>
      <c r="U1437">
        <v>45170</v>
      </c>
      <c r="V1437">
        <v>150000</v>
      </c>
      <c r="W1437" t="s">
        <v>42</v>
      </c>
      <c r="X1437" t="s">
        <v>42</v>
      </c>
      <c r="Y1437" t="s">
        <v>42</v>
      </c>
      <c r="Z1437">
        <v>25.12</v>
      </c>
      <c r="AA1437">
        <v>0</v>
      </c>
      <c r="AB1437">
        <v>1</v>
      </c>
      <c r="AC1437">
        <v>2.5000000000000001E-4</v>
      </c>
      <c r="AD1437">
        <v>1</v>
      </c>
      <c r="AE1437" t="s">
        <v>66</v>
      </c>
      <c r="AF1437" s="3">
        <v>8.0000000000000007E-5</v>
      </c>
      <c r="AG1437">
        <v>2.0095999999999998E-3</v>
      </c>
      <c r="AH1437">
        <v>1</v>
      </c>
      <c r="AI1437">
        <v>1</v>
      </c>
      <c r="AJ1437">
        <v>0.1089104</v>
      </c>
      <c r="AK1437">
        <v>4.8325333333333297E-3</v>
      </c>
      <c r="AL1437">
        <v>0</v>
      </c>
      <c r="AN1437" s="4">
        <f t="shared" si="66"/>
        <v>0</v>
      </c>
      <c r="AO1437" s="4">
        <f t="shared" si="67"/>
        <v>0</v>
      </c>
      <c r="AQ1437">
        <f t="shared" si="68"/>
        <v>60.406666666666617</v>
      </c>
    </row>
    <row r="1438" spans="1:43" x14ac:dyDescent="0.25">
      <c r="A1438" t="s">
        <v>2918</v>
      </c>
      <c r="B1438">
        <v>9205879233</v>
      </c>
      <c r="C1438">
        <v>303979637</v>
      </c>
      <c r="D1438">
        <v>1</v>
      </c>
      <c r="E1438" t="s">
        <v>39</v>
      </c>
      <c r="F1438" t="s">
        <v>2919</v>
      </c>
      <c r="G1438" t="s">
        <v>41</v>
      </c>
      <c r="H1438" s="2">
        <v>45170</v>
      </c>
      <c r="I1438">
        <v>45900</v>
      </c>
      <c r="J1438" t="s">
        <v>42</v>
      </c>
      <c r="K1438" t="s">
        <v>42</v>
      </c>
      <c r="L1438">
        <v>45900</v>
      </c>
      <c r="M1438" t="s">
        <v>42</v>
      </c>
      <c r="N1438">
        <v>811.89</v>
      </c>
      <c r="O1438">
        <v>50</v>
      </c>
      <c r="P1438">
        <v>45850</v>
      </c>
      <c r="Q1438" t="s">
        <v>43</v>
      </c>
      <c r="R1438">
        <v>0.10125000000000001</v>
      </c>
      <c r="S1438">
        <v>0.10375</v>
      </c>
      <c r="T1438" t="s">
        <v>44</v>
      </c>
      <c r="U1438">
        <v>45231</v>
      </c>
      <c r="V1438">
        <v>45850</v>
      </c>
      <c r="W1438" t="s">
        <v>42</v>
      </c>
      <c r="X1438" t="s">
        <v>42</v>
      </c>
      <c r="Y1438" t="s">
        <v>42</v>
      </c>
      <c r="Z1438">
        <v>39.61</v>
      </c>
      <c r="AA1438">
        <v>0</v>
      </c>
      <c r="AB1438">
        <v>1</v>
      </c>
      <c r="AC1438">
        <v>2.5000000000000001E-4</v>
      </c>
      <c r="AD1438">
        <v>1</v>
      </c>
      <c r="AE1438" t="s">
        <v>44</v>
      </c>
      <c r="AF1438">
        <v>2.61437908496732E-4</v>
      </c>
      <c r="AG1438">
        <v>1.03555555555556E-2</v>
      </c>
      <c r="AH1438">
        <v>1</v>
      </c>
      <c r="AI1438">
        <v>1</v>
      </c>
      <c r="AJ1438">
        <v>9.8238562091503306E-2</v>
      </c>
      <c r="AK1438">
        <v>0</v>
      </c>
      <c r="AL1438">
        <v>0</v>
      </c>
      <c r="AN1438" s="4">
        <f t="shared" si="66"/>
        <v>50</v>
      </c>
      <c r="AO1438" s="4">
        <f t="shared" si="67"/>
        <v>0</v>
      </c>
      <c r="AQ1438">
        <f t="shared" si="68"/>
        <v>0</v>
      </c>
    </row>
    <row r="1439" spans="1:43" x14ac:dyDescent="0.25">
      <c r="A1439" t="s">
        <v>2920</v>
      </c>
      <c r="B1439">
        <v>9207608242</v>
      </c>
      <c r="C1439">
        <v>304023968</v>
      </c>
      <c r="D1439">
        <v>1</v>
      </c>
      <c r="E1439" t="s">
        <v>39</v>
      </c>
      <c r="F1439" t="s">
        <v>2921</v>
      </c>
      <c r="G1439" t="s">
        <v>41</v>
      </c>
      <c r="H1439" s="2">
        <v>45170</v>
      </c>
      <c r="I1439">
        <v>55350</v>
      </c>
      <c r="J1439" t="s">
        <v>42</v>
      </c>
      <c r="K1439" t="s">
        <v>42</v>
      </c>
      <c r="L1439">
        <v>55350</v>
      </c>
      <c r="M1439" t="s">
        <v>42</v>
      </c>
      <c r="N1439">
        <v>493.6</v>
      </c>
      <c r="O1439">
        <v>0</v>
      </c>
      <c r="P1439">
        <v>55350</v>
      </c>
      <c r="Q1439" t="s">
        <v>43</v>
      </c>
      <c r="R1439">
        <v>0.10249999999999999</v>
      </c>
      <c r="S1439">
        <v>0.105</v>
      </c>
      <c r="T1439" t="s">
        <v>44</v>
      </c>
      <c r="U1439">
        <v>45231</v>
      </c>
      <c r="V1439">
        <v>55350</v>
      </c>
      <c r="W1439" t="s">
        <v>42</v>
      </c>
      <c r="X1439" t="s">
        <v>42</v>
      </c>
      <c r="Y1439" t="s">
        <v>42</v>
      </c>
      <c r="Z1439">
        <v>23.5</v>
      </c>
      <c r="AA1439">
        <v>0</v>
      </c>
      <c r="AB1439">
        <v>1</v>
      </c>
      <c r="AC1439">
        <v>2.5000000000000001E-4</v>
      </c>
      <c r="AD1439">
        <v>1</v>
      </c>
      <c r="AE1439" t="s">
        <v>44</v>
      </c>
      <c r="AF1439">
        <v>2.1680216802168E-4</v>
      </c>
      <c r="AG1439">
        <v>5.0948509485094903E-3</v>
      </c>
      <c r="AH1439">
        <v>1</v>
      </c>
      <c r="AI1439">
        <v>1</v>
      </c>
      <c r="AJ1439">
        <v>9.9533197831978296E-2</v>
      </c>
      <c r="AK1439">
        <v>0</v>
      </c>
      <c r="AL1439">
        <v>0</v>
      </c>
      <c r="AN1439" s="4">
        <f t="shared" si="66"/>
        <v>0</v>
      </c>
      <c r="AO1439" s="4">
        <f t="shared" si="67"/>
        <v>0</v>
      </c>
      <c r="AQ1439">
        <f t="shared" si="68"/>
        <v>0</v>
      </c>
    </row>
    <row r="1440" spans="1:43" x14ac:dyDescent="0.25">
      <c r="A1440" t="s">
        <v>2922</v>
      </c>
      <c r="B1440">
        <v>9207106114</v>
      </c>
      <c r="C1440">
        <v>304023975</v>
      </c>
      <c r="D1440">
        <v>1</v>
      </c>
      <c r="E1440" t="s">
        <v>39</v>
      </c>
      <c r="F1440" t="s">
        <v>2923</v>
      </c>
      <c r="G1440" t="s">
        <v>41</v>
      </c>
      <c r="H1440" s="2">
        <v>45170</v>
      </c>
      <c r="I1440">
        <v>59999.32</v>
      </c>
      <c r="J1440" t="s">
        <v>42</v>
      </c>
      <c r="K1440" t="s">
        <v>42</v>
      </c>
      <c r="L1440">
        <v>59999.32</v>
      </c>
      <c r="M1440" t="s">
        <v>42</v>
      </c>
      <c r="N1440">
        <v>0</v>
      </c>
      <c r="O1440">
        <v>0</v>
      </c>
      <c r="P1440">
        <v>59999.32</v>
      </c>
      <c r="Q1440" t="s">
        <v>43</v>
      </c>
      <c r="R1440">
        <v>9.7500000000000003E-2</v>
      </c>
      <c r="S1440">
        <v>0.1</v>
      </c>
      <c r="T1440" t="s">
        <v>44</v>
      </c>
      <c r="U1440">
        <v>45200</v>
      </c>
      <c r="V1440">
        <v>59999.32</v>
      </c>
      <c r="W1440" t="s">
        <v>42</v>
      </c>
      <c r="X1440" t="s">
        <v>42</v>
      </c>
      <c r="Y1440" t="s">
        <v>42</v>
      </c>
      <c r="Z1440">
        <v>0</v>
      </c>
      <c r="AA1440">
        <v>0</v>
      </c>
      <c r="AB1440">
        <v>1</v>
      </c>
      <c r="AC1440">
        <v>2.5000000000000001E-4</v>
      </c>
      <c r="AD1440">
        <v>1</v>
      </c>
      <c r="AE1440" t="s">
        <v>44</v>
      </c>
      <c r="AF1440">
        <v>2.0000226669235601E-4</v>
      </c>
      <c r="AG1440">
        <v>0</v>
      </c>
      <c r="AH1440">
        <v>1</v>
      </c>
      <c r="AI1440">
        <v>1</v>
      </c>
      <c r="AJ1440">
        <v>9.4549997733307606E-2</v>
      </c>
      <c r="AK1440">
        <v>0</v>
      </c>
      <c r="AL1440">
        <v>0</v>
      </c>
      <c r="AN1440" s="4">
        <f t="shared" si="66"/>
        <v>0</v>
      </c>
      <c r="AO1440" s="4">
        <f t="shared" si="67"/>
        <v>0</v>
      </c>
      <c r="AQ1440">
        <f t="shared" si="68"/>
        <v>0</v>
      </c>
    </row>
    <row r="1441" spans="1:43" x14ac:dyDescent="0.25">
      <c r="A1441" t="s">
        <v>2924</v>
      </c>
      <c r="B1441">
        <v>9207935124</v>
      </c>
      <c r="C1441">
        <v>304024812</v>
      </c>
      <c r="D1441">
        <v>1</v>
      </c>
      <c r="E1441" t="s">
        <v>39</v>
      </c>
      <c r="F1441" t="s">
        <v>2925</v>
      </c>
      <c r="G1441" t="s">
        <v>41</v>
      </c>
      <c r="H1441" s="2">
        <v>45170</v>
      </c>
      <c r="I1441">
        <v>107250</v>
      </c>
      <c r="J1441" t="s">
        <v>42</v>
      </c>
      <c r="K1441" t="s">
        <v>42</v>
      </c>
      <c r="L1441">
        <v>107250</v>
      </c>
      <c r="M1441" t="s">
        <v>42</v>
      </c>
      <c r="N1441">
        <v>254.53</v>
      </c>
      <c r="O1441">
        <v>0</v>
      </c>
      <c r="P1441">
        <v>107250</v>
      </c>
      <c r="Q1441" t="s">
        <v>43</v>
      </c>
      <c r="R1441">
        <v>9.6250000000000002E-2</v>
      </c>
      <c r="S1441">
        <v>9.8750000000000004E-2</v>
      </c>
      <c r="T1441" t="s">
        <v>44</v>
      </c>
      <c r="U1441">
        <v>45200</v>
      </c>
      <c r="V1441">
        <v>107250</v>
      </c>
      <c r="W1441" t="s">
        <v>42</v>
      </c>
      <c r="X1441" t="s">
        <v>42</v>
      </c>
      <c r="Y1441" t="s">
        <v>42</v>
      </c>
      <c r="Z1441">
        <v>13.22</v>
      </c>
      <c r="AA1441">
        <v>0</v>
      </c>
      <c r="AB1441">
        <v>1</v>
      </c>
      <c r="AC1441">
        <v>2.5000000000000001E-4</v>
      </c>
      <c r="AD1441">
        <v>1</v>
      </c>
      <c r="AE1441" t="s">
        <v>44</v>
      </c>
      <c r="AF1441">
        <v>1.11888111888112E-4</v>
      </c>
      <c r="AG1441">
        <v>1.47916083916084E-3</v>
      </c>
      <c r="AH1441">
        <v>1</v>
      </c>
      <c r="AI1441">
        <v>1</v>
      </c>
      <c r="AJ1441">
        <v>9.3388111888111899E-2</v>
      </c>
      <c r="AK1441">
        <v>0</v>
      </c>
      <c r="AL1441">
        <v>0</v>
      </c>
      <c r="AN1441" s="4">
        <f t="shared" si="66"/>
        <v>0</v>
      </c>
      <c r="AO1441" s="4">
        <f t="shared" si="67"/>
        <v>0</v>
      </c>
      <c r="AQ1441">
        <f t="shared" si="68"/>
        <v>0</v>
      </c>
    </row>
    <row r="1442" spans="1:43" x14ac:dyDescent="0.25">
      <c r="A1442" t="s">
        <v>2926</v>
      </c>
      <c r="B1442">
        <v>9207669947</v>
      </c>
      <c r="C1442">
        <v>304024823</v>
      </c>
      <c r="D1442">
        <v>1</v>
      </c>
      <c r="E1442" t="s">
        <v>39</v>
      </c>
      <c r="F1442" t="s">
        <v>2927</v>
      </c>
      <c r="G1442" t="s">
        <v>41</v>
      </c>
      <c r="H1442" s="2">
        <v>45170</v>
      </c>
      <c r="I1442">
        <v>47500</v>
      </c>
      <c r="J1442" t="s">
        <v>42</v>
      </c>
      <c r="K1442" t="s">
        <v>42</v>
      </c>
      <c r="L1442">
        <v>47500</v>
      </c>
      <c r="M1442" t="s">
        <v>42</v>
      </c>
      <c r="N1442">
        <v>543.64</v>
      </c>
      <c r="O1442">
        <v>0</v>
      </c>
      <c r="P1442">
        <v>47500</v>
      </c>
      <c r="Q1442" t="s">
        <v>43</v>
      </c>
      <c r="R1442">
        <v>0.10249999999999999</v>
      </c>
      <c r="S1442">
        <v>0.105</v>
      </c>
      <c r="T1442" t="s">
        <v>44</v>
      </c>
      <c r="U1442">
        <v>45231</v>
      </c>
      <c r="V1442">
        <v>47500</v>
      </c>
      <c r="W1442" t="s">
        <v>42</v>
      </c>
      <c r="X1442" t="s">
        <v>42</v>
      </c>
      <c r="Y1442" t="s">
        <v>42</v>
      </c>
      <c r="Z1442">
        <v>26.03</v>
      </c>
      <c r="AA1442">
        <v>0</v>
      </c>
      <c r="AB1442">
        <v>1</v>
      </c>
      <c r="AC1442">
        <v>2.5000000000000001E-4</v>
      </c>
      <c r="AD1442">
        <v>1</v>
      </c>
      <c r="AE1442" t="s">
        <v>44</v>
      </c>
      <c r="AF1442">
        <v>2.5263157894736798E-4</v>
      </c>
      <c r="AG1442">
        <v>6.5760000000000002E-3</v>
      </c>
      <c r="AH1442">
        <v>1</v>
      </c>
      <c r="AI1442">
        <v>1</v>
      </c>
      <c r="AJ1442">
        <v>9.9497368421052598E-2</v>
      </c>
      <c r="AK1442">
        <v>0</v>
      </c>
      <c r="AL1442">
        <v>0</v>
      </c>
      <c r="AN1442" s="4">
        <f t="shared" si="66"/>
        <v>0</v>
      </c>
      <c r="AO1442" s="4">
        <f t="shared" si="67"/>
        <v>0</v>
      </c>
      <c r="AQ1442">
        <f t="shared" si="68"/>
        <v>0</v>
      </c>
    </row>
    <row r="1443" spans="1:43" x14ac:dyDescent="0.25">
      <c r="A1443" t="s">
        <v>2928</v>
      </c>
      <c r="B1443">
        <v>1032844390</v>
      </c>
      <c r="C1443">
        <v>304014602</v>
      </c>
      <c r="D1443">
        <v>1</v>
      </c>
      <c r="E1443" t="s">
        <v>39</v>
      </c>
      <c r="F1443" t="s">
        <v>2929</v>
      </c>
      <c r="G1443" t="s">
        <v>41</v>
      </c>
      <c r="H1443" s="2">
        <v>45170</v>
      </c>
      <c r="I1443">
        <v>75000</v>
      </c>
      <c r="J1443" t="s">
        <v>42</v>
      </c>
      <c r="K1443" t="s">
        <v>42</v>
      </c>
      <c r="L1443">
        <v>75000</v>
      </c>
      <c r="M1443" t="s">
        <v>42</v>
      </c>
      <c r="N1443">
        <v>284.07</v>
      </c>
      <c r="O1443">
        <v>0</v>
      </c>
      <c r="P1443">
        <v>75000</v>
      </c>
      <c r="Q1443" t="s">
        <v>47</v>
      </c>
      <c r="R1443">
        <v>0</v>
      </c>
      <c r="S1443">
        <v>0.10125000000000001</v>
      </c>
      <c r="T1443" t="s">
        <v>44</v>
      </c>
      <c r="U1443">
        <v>45200</v>
      </c>
      <c r="V1443">
        <v>75000</v>
      </c>
      <c r="W1443" t="s">
        <v>42</v>
      </c>
      <c r="X1443" t="s">
        <v>42</v>
      </c>
      <c r="Y1443" t="s">
        <v>42</v>
      </c>
      <c r="Z1443">
        <v>9.1199999999999992</v>
      </c>
      <c r="AA1443">
        <v>0</v>
      </c>
      <c r="AB1443">
        <v>1</v>
      </c>
      <c r="AC1443">
        <v>2.5000000000000001E-4</v>
      </c>
      <c r="AD1443">
        <v>1</v>
      </c>
      <c r="AE1443" t="s">
        <v>44</v>
      </c>
      <c r="AF1443">
        <v>1.6000000000000001E-4</v>
      </c>
      <c r="AG1443">
        <v>1.4591999999999999E-3</v>
      </c>
      <c r="AH1443">
        <v>1</v>
      </c>
      <c r="AI1443">
        <v>1</v>
      </c>
      <c r="AJ1443">
        <v>9.9380800000000005E-2</v>
      </c>
      <c r="AK1443">
        <v>4.8783999999999998E-3</v>
      </c>
      <c r="AL1443">
        <v>0</v>
      </c>
      <c r="AN1443" s="4">
        <f t="shared" si="66"/>
        <v>0</v>
      </c>
      <c r="AO1443" s="4">
        <f t="shared" si="67"/>
        <v>0</v>
      </c>
      <c r="AQ1443">
        <f t="shared" si="68"/>
        <v>30.49</v>
      </c>
    </row>
    <row r="1444" spans="1:43" x14ac:dyDescent="0.25">
      <c r="A1444" t="s">
        <v>2930</v>
      </c>
      <c r="B1444">
        <v>9207513715</v>
      </c>
      <c r="C1444">
        <v>304014638</v>
      </c>
      <c r="D1444">
        <v>1</v>
      </c>
      <c r="E1444" t="s">
        <v>39</v>
      </c>
      <c r="F1444" t="s">
        <v>2931</v>
      </c>
      <c r="G1444" t="s">
        <v>41</v>
      </c>
      <c r="H1444" s="2">
        <v>45170</v>
      </c>
      <c r="I1444">
        <v>49750</v>
      </c>
      <c r="J1444" t="s">
        <v>42</v>
      </c>
      <c r="K1444" t="s">
        <v>42</v>
      </c>
      <c r="L1444">
        <v>49750</v>
      </c>
      <c r="M1444" t="s">
        <v>42</v>
      </c>
      <c r="N1444">
        <v>0</v>
      </c>
      <c r="O1444">
        <v>0</v>
      </c>
      <c r="P1444">
        <v>49750</v>
      </c>
      <c r="Q1444" t="s">
        <v>43</v>
      </c>
      <c r="R1444">
        <v>8.7499999999999994E-2</v>
      </c>
      <c r="S1444">
        <v>0.09</v>
      </c>
      <c r="T1444" t="s">
        <v>44</v>
      </c>
      <c r="U1444">
        <v>45200</v>
      </c>
      <c r="V1444">
        <v>49750</v>
      </c>
      <c r="W1444" t="s">
        <v>42</v>
      </c>
      <c r="X1444" t="s">
        <v>42</v>
      </c>
      <c r="Y1444" t="s">
        <v>42</v>
      </c>
      <c r="Z1444">
        <v>0</v>
      </c>
      <c r="AA1444">
        <v>0</v>
      </c>
      <c r="AB1444">
        <v>1</v>
      </c>
      <c r="AC1444">
        <v>2.5000000000000001E-4</v>
      </c>
      <c r="AD1444">
        <v>1</v>
      </c>
      <c r="AE1444" t="s">
        <v>44</v>
      </c>
      <c r="AF1444">
        <v>2.4120603015075401E-4</v>
      </c>
      <c r="AG1444">
        <v>0</v>
      </c>
      <c r="AH1444">
        <v>1</v>
      </c>
      <c r="AI1444">
        <v>1</v>
      </c>
      <c r="AJ1444">
        <v>8.45087939698492E-2</v>
      </c>
      <c r="AK1444">
        <v>0</v>
      </c>
      <c r="AL1444">
        <v>0</v>
      </c>
      <c r="AN1444" s="4">
        <f t="shared" si="66"/>
        <v>0</v>
      </c>
      <c r="AO1444" s="4">
        <f t="shared" si="67"/>
        <v>0</v>
      </c>
      <c r="AQ1444">
        <f t="shared" si="68"/>
        <v>0</v>
      </c>
    </row>
    <row r="1445" spans="1:43" x14ac:dyDescent="0.25">
      <c r="A1445" t="s">
        <v>2932</v>
      </c>
      <c r="B1445">
        <v>9207408692</v>
      </c>
      <c r="C1445">
        <v>304014643</v>
      </c>
      <c r="D1445">
        <v>1</v>
      </c>
      <c r="E1445" t="s">
        <v>39</v>
      </c>
      <c r="F1445" t="s">
        <v>2933</v>
      </c>
      <c r="G1445" t="s">
        <v>41</v>
      </c>
      <c r="H1445" s="2">
        <v>45170</v>
      </c>
      <c r="I1445">
        <v>107037</v>
      </c>
      <c r="J1445" t="s">
        <v>42</v>
      </c>
      <c r="K1445" t="s">
        <v>42</v>
      </c>
      <c r="L1445">
        <v>107037</v>
      </c>
      <c r="M1445" t="s">
        <v>42</v>
      </c>
      <c r="N1445">
        <v>0</v>
      </c>
      <c r="O1445">
        <v>0</v>
      </c>
      <c r="P1445">
        <v>107037</v>
      </c>
      <c r="Q1445" t="s">
        <v>43</v>
      </c>
      <c r="R1445">
        <v>0.10249999999999999</v>
      </c>
      <c r="S1445">
        <v>0.105</v>
      </c>
      <c r="T1445" t="s">
        <v>44</v>
      </c>
      <c r="U1445">
        <v>45200</v>
      </c>
      <c r="V1445">
        <v>107037</v>
      </c>
      <c r="W1445" t="s">
        <v>42</v>
      </c>
      <c r="X1445" t="s">
        <v>42</v>
      </c>
      <c r="Y1445" t="s">
        <v>42</v>
      </c>
      <c r="Z1445">
        <v>0</v>
      </c>
      <c r="AA1445">
        <v>0</v>
      </c>
      <c r="AB1445">
        <v>1</v>
      </c>
      <c r="AC1445">
        <v>2.5000000000000001E-4</v>
      </c>
      <c r="AD1445">
        <v>1</v>
      </c>
      <c r="AE1445" t="s">
        <v>44</v>
      </c>
      <c r="AF1445">
        <v>1.12110765436251E-4</v>
      </c>
      <c r="AG1445">
        <v>0</v>
      </c>
      <c r="AH1445">
        <v>1</v>
      </c>
      <c r="AI1445">
        <v>1</v>
      </c>
      <c r="AJ1445">
        <v>9.9637889234563806E-2</v>
      </c>
      <c r="AK1445">
        <v>0</v>
      </c>
      <c r="AL1445">
        <v>0</v>
      </c>
      <c r="AN1445" s="4">
        <f t="shared" si="66"/>
        <v>0</v>
      </c>
      <c r="AO1445" s="4">
        <f t="shared" si="67"/>
        <v>0</v>
      </c>
      <c r="AQ1445">
        <f t="shared" si="68"/>
        <v>0</v>
      </c>
    </row>
    <row r="1446" spans="1:43" x14ac:dyDescent="0.25">
      <c r="A1446" t="s">
        <v>2934</v>
      </c>
      <c r="B1446">
        <v>9207314577</v>
      </c>
      <c r="C1446">
        <v>304014647</v>
      </c>
      <c r="D1446">
        <v>1</v>
      </c>
      <c r="E1446" t="s">
        <v>39</v>
      </c>
      <c r="F1446" t="s">
        <v>2935</v>
      </c>
      <c r="G1446" t="s">
        <v>41</v>
      </c>
      <c r="H1446" s="2">
        <v>45170</v>
      </c>
      <c r="I1446">
        <v>50000</v>
      </c>
      <c r="J1446" t="s">
        <v>42</v>
      </c>
      <c r="K1446" t="s">
        <v>42</v>
      </c>
      <c r="L1446">
        <v>50000</v>
      </c>
      <c r="M1446" t="s">
        <v>42</v>
      </c>
      <c r="N1446">
        <v>301.37</v>
      </c>
      <c r="O1446">
        <v>0</v>
      </c>
      <c r="P1446">
        <v>50000</v>
      </c>
      <c r="Q1446" t="s">
        <v>43</v>
      </c>
      <c r="R1446">
        <v>0.1</v>
      </c>
      <c r="S1446">
        <v>0.10249999999999999</v>
      </c>
      <c r="T1446" t="s">
        <v>44</v>
      </c>
      <c r="U1446">
        <v>45200</v>
      </c>
      <c r="V1446">
        <v>50000</v>
      </c>
      <c r="W1446" t="s">
        <v>42</v>
      </c>
      <c r="X1446" t="s">
        <v>42</v>
      </c>
      <c r="Y1446" t="s">
        <v>42</v>
      </c>
      <c r="Z1446">
        <v>15.07</v>
      </c>
      <c r="AA1446">
        <v>0</v>
      </c>
      <c r="AB1446">
        <v>1</v>
      </c>
      <c r="AC1446">
        <v>2.5000000000000001E-4</v>
      </c>
      <c r="AD1446">
        <v>1</v>
      </c>
      <c r="AE1446" t="s">
        <v>44</v>
      </c>
      <c r="AF1446">
        <v>2.4000000000000001E-4</v>
      </c>
      <c r="AG1446">
        <v>3.6167999999999999E-3</v>
      </c>
      <c r="AH1446">
        <v>1</v>
      </c>
      <c r="AI1446">
        <v>1</v>
      </c>
      <c r="AJ1446">
        <v>9.7009999999999999E-2</v>
      </c>
      <c r="AK1446">
        <v>0</v>
      </c>
      <c r="AL1446">
        <v>0</v>
      </c>
      <c r="AN1446" s="4">
        <f t="shared" si="66"/>
        <v>0</v>
      </c>
      <c r="AO1446" s="4">
        <f t="shared" si="67"/>
        <v>0</v>
      </c>
      <c r="AQ1446">
        <f t="shared" si="68"/>
        <v>0</v>
      </c>
    </row>
    <row r="1447" spans="1:43" x14ac:dyDescent="0.25">
      <c r="A1447" t="s">
        <v>2936</v>
      </c>
      <c r="B1447">
        <v>1032824844</v>
      </c>
      <c r="C1447">
        <v>303917582</v>
      </c>
      <c r="D1447">
        <v>1</v>
      </c>
      <c r="E1447" t="s">
        <v>39</v>
      </c>
      <c r="F1447" t="s">
        <v>2937</v>
      </c>
      <c r="G1447" t="s">
        <v>41</v>
      </c>
      <c r="H1447" s="2">
        <v>45170</v>
      </c>
      <c r="I1447">
        <v>165000</v>
      </c>
      <c r="J1447" t="s">
        <v>42</v>
      </c>
      <c r="K1447" t="s">
        <v>42</v>
      </c>
      <c r="L1447">
        <v>165000</v>
      </c>
      <c r="M1447" t="s">
        <v>42</v>
      </c>
      <c r="N1447">
        <v>1366.33</v>
      </c>
      <c r="O1447">
        <v>0</v>
      </c>
      <c r="P1447">
        <v>165000</v>
      </c>
      <c r="Q1447" t="s">
        <v>47</v>
      </c>
      <c r="R1447">
        <v>0</v>
      </c>
      <c r="S1447">
        <v>0.1</v>
      </c>
      <c r="T1447" t="s">
        <v>44</v>
      </c>
      <c r="U1447">
        <v>45200</v>
      </c>
      <c r="V1447">
        <v>165000</v>
      </c>
      <c r="W1447" t="s">
        <v>42</v>
      </c>
      <c r="X1447" t="s">
        <v>42</v>
      </c>
      <c r="Y1447" t="s">
        <v>42</v>
      </c>
      <c r="Z1447">
        <v>9.1199999999999992</v>
      </c>
      <c r="AA1447">
        <v>0</v>
      </c>
      <c r="AB1447">
        <v>1</v>
      </c>
      <c r="AC1447">
        <v>2.5000000000000001E-4</v>
      </c>
      <c r="AD1447">
        <v>1</v>
      </c>
      <c r="AE1447" t="s">
        <v>44</v>
      </c>
      <c r="AF1447" s="3">
        <v>7.2727272727272701E-5</v>
      </c>
      <c r="AG1447">
        <v>6.6327272727272697E-4</v>
      </c>
      <c r="AH1447">
        <v>1</v>
      </c>
      <c r="AI1447">
        <v>1</v>
      </c>
      <c r="AJ1447">
        <v>9.9014000000000005E-2</v>
      </c>
      <c r="AK1447">
        <v>4.9447272727272699E-3</v>
      </c>
      <c r="AL1447">
        <v>0</v>
      </c>
      <c r="AN1447" s="4">
        <f t="shared" si="66"/>
        <v>0</v>
      </c>
      <c r="AO1447" s="4">
        <f t="shared" si="67"/>
        <v>0</v>
      </c>
      <c r="AQ1447">
        <f t="shared" si="68"/>
        <v>67.989999999999966</v>
      </c>
    </row>
    <row r="1448" spans="1:43" x14ac:dyDescent="0.25">
      <c r="A1448" t="s">
        <v>2938</v>
      </c>
      <c r="B1448">
        <v>1032529000</v>
      </c>
      <c r="C1448">
        <v>303923622</v>
      </c>
      <c r="D1448">
        <v>1</v>
      </c>
      <c r="E1448" t="s">
        <v>39</v>
      </c>
      <c r="F1448" t="s">
        <v>2939</v>
      </c>
      <c r="G1448" t="s">
        <v>41</v>
      </c>
      <c r="H1448" s="2">
        <v>45170</v>
      </c>
      <c r="I1448">
        <v>50000</v>
      </c>
      <c r="J1448" t="s">
        <v>42</v>
      </c>
      <c r="K1448" t="s">
        <v>42</v>
      </c>
      <c r="L1448">
        <v>50000</v>
      </c>
      <c r="M1448" t="s">
        <v>42</v>
      </c>
      <c r="N1448">
        <v>503.42</v>
      </c>
      <c r="O1448">
        <v>0</v>
      </c>
      <c r="P1448">
        <v>50000</v>
      </c>
      <c r="Q1448" t="s">
        <v>47</v>
      </c>
      <c r="R1448">
        <v>0.1225</v>
      </c>
      <c r="S1448">
        <v>0.1225</v>
      </c>
      <c r="T1448" t="s">
        <v>44</v>
      </c>
      <c r="U1448">
        <v>45231</v>
      </c>
      <c r="V1448">
        <v>50000</v>
      </c>
      <c r="W1448" t="s">
        <v>42</v>
      </c>
      <c r="X1448" t="s">
        <v>42</v>
      </c>
      <c r="Y1448" t="s">
        <v>42</v>
      </c>
      <c r="Z1448">
        <v>9.1199999999999992</v>
      </c>
      <c r="AA1448">
        <v>0</v>
      </c>
      <c r="AB1448">
        <v>1</v>
      </c>
      <c r="AC1448">
        <v>2.5000000000000001E-4</v>
      </c>
      <c r="AD1448">
        <v>1</v>
      </c>
      <c r="AE1448" t="s">
        <v>44</v>
      </c>
      <c r="AF1448">
        <v>2.4000000000000001E-4</v>
      </c>
      <c r="AG1448">
        <v>2.1887999999999999E-3</v>
      </c>
      <c r="AH1448">
        <v>1</v>
      </c>
      <c r="AI1448">
        <v>1</v>
      </c>
      <c r="AJ1448">
        <v>0.1198212</v>
      </c>
      <c r="AK1448">
        <v>4.8176E-3</v>
      </c>
      <c r="AL1448">
        <v>0</v>
      </c>
      <c r="AN1448" s="4">
        <f t="shared" si="66"/>
        <v>0</v>
      </c>
      <c r="AO1448" s="4">
        <f t="shared" si="67"/>
        <v>0</v>
      </c>
      <c r="AQ1448">
        <f t="shared" si="68"/>
        <v>20.073333333333334</v>
      </c>
    </row>
    <row r="1449" spans="1:43" x14ac:dyDescent="0.25">
      <c r="A1449" t="s">
        <v>2940</v>
      </c>
      <c r="B1449">
        <v>9201782563</v>
      </c>
      <c r="C1449">
        <v>303925963</v>
      </c>
      <c r="D1449">
        <v>1</v>
      </c>
      <c r="E1449" t="s">
        <v>39</v>
      </c>
      <c r="F1449" t="s">
        <v>2941</v>
      </c>
      <c r="G1449" t="s">
        <v>41</v>
      </c>
      <c r="H1449" s="2">
        <v>45170</v>
      </c>
      <c r="I1449">
        <v>58400</v>
      </c>
      <c r="J1449" t="s">
        <v>42</v>
      </c>
      <c r="K1449" t="s">
        <v>42</v>
      </c>
      <c r="L1449">
        <v>58400</v>
      </c>
      <c r="M1449" t="s">
        <v>42</v>
      </c>
      <c r="N1449">
        <v>576</v>
      </c>
      <c r="O1449">
        <v>0</v>
      </c>
      <c r="P1449">
        <v>58400</v>
      </c>
      <c r="Q1449" t="s">
        <v>43</v>
      </c>
      <c r="R1449">
        <v>0.1125</v>
      </c>
      <c r="S1449">
        <v>0.115</v>
      </c>
      <c r="T1449" t="s">
        <v>44</v>
      </c>
      <c r="U1449">
        <v>45200</v>
      </c>
      <c r="V1449">
        <v>58400</v>
      </c>
      <c r="W1449" t="s">
        <v>42</v>
      </c>
      <c r="X1449" t="s">
        <v>42</v>
      </c>
      <c r="Y1449" t="s">
        <v>42</v>
      </c>
      <c r="Z1449">
        <v>25.6</v>
      </c>
      <c r="AA1449">
        <v>0</v>
      </c>
      <c r="AB1449">
        <v>1</v>
      </c>
      <c r="AC1449">
        <v>2.5000000000000001E-4</v>
      </c>
      <c r="AD1449">
        <v>1</v>
      </c>
      <c r="AE1449" t="s">
        <v>44</v>
      </c>
      <c r="AF1449">
        <v>2.0547945205479499E-4</v>
      </c>
      <c r="AG1449">
        <v>5.2602739726027399E-3</v>
      </c>
      <c r="AH1449">
        <v>1</v>
      </c>
      <c r="AI1449">
        <v>1</v>
      </c>
      <c r="AJ1449">
        <v>0.109544520547945</v>
      </c>
      <c r="AK1449">
        <v>0</v>
      </c>
      <c r="AL1449">
        <v>0</v>
      </c>
      <c r="AN1449" s="4">
        <f t="shared" si="66"/>
        <v>0</v>
      </c>
      <c r="AO1449" s="4">
        <f t="shared" si="67"/>
        <v>0</v>
      </c>
      <c r="AQ1449">
        <f t="shared" si="68"/>
        <v>0</v>
      </c>
    </row>
    <row r="1450" spans="1:43" x14ac:dyDescent="0.25">
      <c r="A1450" t="s">
        <v>2942</v>
      </c>
      <c r="B1450">
        <v>9207204034</v>
      </c>
      <c r="C1450">
        <v>304014657</v>
      </c>
      <c r="D1450">
        <v>1</v>
      </c>
      <c r="E1450" t="s">
        <v>39</v>
      </c>
      <c r="F1450" t="s">
        <v>2943</v>
      </c>
      <c r="G1450" t="s">
        <v>41</v>
      </c>
      <c r="H1450" s="2">
        <v>45170</v>
      </c>
      <c r="I1450">
        <v>56300</v>
      </c>
      <c r="J1450" t="s">
        <v>42</v>
      </c>
      <c r="K1450" t="s">
        <v>42</v>
      </c>
      <c r="L1450">
        <v>56300</v>
      </c>
      <c r="M1450" t="s">
        <v>42</v>
      </c>
      <c r="N1450">
        <v>319.27999999999997</v>
      </c>
      <c r="O1450">
        <v>0</v>
      </c>
      <c r="P1450">
        <v>56300</v>
      </c>
      <c r="Q1450" t="s">
        <v>43</v>
      </c>
      <c r="R1450">
        <v>0.09</v>
      </c>
      <c r="S1450">
        <v>9.2499999999999999E-2</v>
      </c>
      <c r="T1450" t="s">
        <v>44</v>
      </c>
      <c r="U1450">
        <v>45200</v>
      </c>
      <c r="V1450">
        <v>56300</v>
      </c>
      <c r="W1450" t="s">
        <v>42</v>
      </c>
      <c r="X1450" t="s">
        <v>42</v>
      </c>
      <c r="Y1450" t="s">
        <v>42</v>
      </c>
      <c r="Z1450">
        <v>17.739999999999998</v>
      </c>
      <c r="AA1450">
        <v>0</v>
      </c>
      <c r="AB1450">
        <v>1</v>
      </c>
      <c r="AC1450">
        <v>2.5000000000000001E-4</v>
      </c>
      <c r="AD1450">
        <v>1</v>
      </c>
      <c r="AE1450" t="s">
        <v>44</v>
      </c>
      <c r="AF1450">
        <v>2.1314387211367701E-4</v>
      </c>
      <c r="AG1450">
        <v>3.7811722912966298E-3</v>
      </c>
      <c r="AH1450">
        <v>1</v>
      </c>
      <c r="AI1450">
        <v>1</v>
      </c>
      <c r="AJ1450">
        <v>8.7036856127886295E-2</v>
      </c>
      <c r="AK1450">
        <v>0</v>
      </c>
      <c r="AL1450">
        <v>0</v>
      </c>
      <c r="AN1450" s="4">
        <f t="shared" si="66"/>
        <v>0</v>
      </c>
      <c r="AO1450" s="4">
        <f t="shared" si="67"/>
        <v>0</v>
      </c>
      <c r="AQ1450">
        <f t="shared" si="68"/>
        <v>0</v>
      </c>
    </row>
    <row r="1451" spans="1:43" x14ac:dyDescent="0.25">
      <c r="A1451" t="s">
        <v>2944</v>
      </c>
      <c r="B1451">
        <v>9207026981</v>
      </c>
      <c r="C1451">
        <v>304014664</v>
      </c>
      <c r="D1451">
        <v>1</v>
      </c>
      <c r="E1451" t="s">
        <v>39</v>
      </c>
      <c r="F1451" t="s">
        <v>2945</v>
      </c>
      <c r="G1451" t="s">
        <v>41</v>
      </c>
      <c r="H1451" s="2">
        <v>45170</v>
      </c>
      <c r="I1451">
        <v>44800</v>
      </c>
      <c r="J1451" t="s">
        <v>42</v>
      </c>
      <c r="K1451" t="s">
        <v>42</v>
      </c>
      <c r="L1451">
        <v>44800</v>
      </c>
      <c r="M1451" t="s">
        <v>42</v>
      </c>
      <c r="N1451">
        <v>267.39999999999998</v>
      </c>
      <c r="O1451">
        <v>232.6</v>
      </c>
      <c r="P1451">
        <v>44567.4</v>
      </c>
      <c r="Q1451" t="s">
        <v>43</v>
      </c>
      <c r="R1451">
        <v>9.8750000000000004E-2</v>
      </c>
      <c r="S1451">
        <v>0.10125000000000001</v>
      </c>
      <c r="T1451" t="s">
        <v>44</v>
      </c>
      <c r="U1451">
        <v>45200</v>
      </c>
      <c r="V1451">
        <v>44567.4</v>
      </c>
      <c r="W1451" t="s">
        <v>42</v>
      </c>
      <c r="X1451" t="s">
        <v>42</v>
      </c>
      <c r="Y1451" t="s">
        <v>42</v>
      </c>
      <c r="Z1451">
        <v>13.54</v>
      </c>
      <c r="AA1451">
        <v>0</v>
      </c>
      <c r="AB1451">
        <v>1</v>
      </c>
      <c r="AC1451">
        <v>2.5000000000000001E-4</v>
      </c>
      <c r="AD1451">
        <v>1</v>
      </c>
      <c r="AE1451" t="s">
        <v>44</v>
      </c>
      <c r="AF1451">
        <v>2.6785714285714298E-4</v>
      </c>
      <c r="AG1451">
        <v>3.62678571428571E-3</v>
      </c>
      <c r="AH1451">
        <v>1</v>
      </c>
      <c r="AI1451">
        <v>1</v>
      </c>
      <c r="AJ1451">
        <v>9.5732142857142905E-2</v>
      </c>
      <c r="AK1451">
        <v>0</v>
      </c>
      <c r="AL1451">
        <v>0</v>
      </c>
      <c r="AN1451" s="4">
        <f t="shared" si="66"/>
        <v>232.59999999999854</v>
      </c>
      <c r="AO1451" s="4">
        <f t="shared" si="67"/>
        <v>-1.4495071809506044E-12</v>
      </c>
      <c r="AQ1451">
        <f t="shared" si="68"/>
        <v>0</v>
      </c>
    </row>
    <row r="1452" spans="1:43" x14ac:dyDescent="0.25">
      <c r="A1452" t="s">
        <v>2946</v>
      </c>
      <c r="B1452">
        <v>9206603996</v>
      </c>
      <c r="C1452">
        <v>304014674</v>
      </c>
      <c r="D1452">
        <v>1</v>
      </c>
      <c r="E1452" t="s">
        <v>39</v>
      </c>
      <c r="F1452" t="s">
        <v>2947</v>
      </c>
      <c r="G1452" t="s">
        <v>41</v>
      </c>
      <c r="H1452" s="2">
        <v>45170</v>
      </c>
      <c r="I1452">
        <v>35500</v>
      </c>
      <c r="J1452" t="s">
        <v>42</v>
      </c>
      <c r="K1452" t="s">
        <v>42</v>
      </c>
      <c r="L1452">
        <v>35500</v>
      </c>
      <c r="M1452" t="s">
        <v>42</v>
      </c>
      <c r="N1452">
        <v>260.04000000000002</v>
      </c>
      <c r="O1452">
        <v>224.96</v>
      </c>
      <c r="P1452">
        <v>35275.040000000001</v>
      </c>
      <c r="Q1452" t="s">
        <v>43</v>
      </c>
      <c r="R1452">
        <v>0.11625000000000001</v>
      </c>
      <c r="S1452">
        <v>0.11874999999999999</v>
      </c>
      <c r="T1452" t="s">
        <v>44</v>
      </c>
      <c r="U1452">
        <v>45200</v>
      </c>
      <c r="V1452">
        <v>35275.040000000001</v>
      </c>
      <c r="W1452" t="s">
        <v>42</v>
      </c>
      <c r="X1452" t="s">
        <v>42</v>
      </c>
      <c r="Y1452" t="s">
        <v>42</v>
      </c>
      <c r="Z1452">
        <v>11.18</v>
      </c>
      <c r="AA1452">
        <v>0</v>
      </c>
      <c r="AB1452">
        <v>1</v>
      </c>
      <c r="AC1452">
        <v>2.5000000000000001E-4</v>
      </c>
      <c r="AD1452">
        <v>1</v>
      </c>
      <c r="AE1452" t="s">
        <v>44</v>
      </c>
      <c r="AF1452">
        <v>3.3802816901408499E-4</v>
      </c>
      <c r="AG1452">
        <v>3.77915492957747E-3</v>
      </c>
      <c r="AH1452">
        <v>1</v>
      </c>
      <c r="AI1452">
        <v>1</v>
      </c>
      <c r="AJ1452">
        <v>0.113161971830986</v>
      </c>
      <c r="AK1452">
        <v>0</v>
      </c>
      <c r="AL1452">
        <v>0</v>
      </c>
      <c r="AN1452" s="4">
        <f t="shared" si="66"/>
        <v>224.95999999999913</v>
      </c>
      <c r="AO1452" s="4">
        <f t="shared" si="67"/>
        <v>-8.8107299234252423E-13</v>
      </c>
      <c r="AQ1452">
        <f t="shared" si="68"/>
        <v>0</v>
      </c>
    </row>
    <row r="1453" spans="1:43" x14ac:dyDescent="0.25">
      <c r="A1453" t="s">
        <v>2948</v>
      </c>
      <c r="B1453">
        <v>1032844659</v>
      </c>
      <c r="C1453">
        <v>303990745</v>
      </c>
      <c r="D1453">
        <v>1</v>
      </c>
      <c r="E1453" t="s">
        <v>39</v>
      </c>
      <c r="F1453" t="s">
        <v>2949</v>
      </c>
      <c r="G1453" t="s">
        <v>41</v>
      </c>
      <c r="H1453" s="2">
        <v>45170</v>
      </c>
      <c r="I1453">
        <v>60000</v>
      </c>
      <c r="J1453" t="s">
        <v>42</v>
      </c>
      <c r="K1453" t="s">
        <v>42</v>
      </c>
      <c r="L1453">
        <v>60000</v>
      </c>
      <c r="M1453" t="s">
        <v>42</v>
      </c>
      <c r="N1453">
        <v>0</v>
      </c>
      <c r="O1453">
        <v>0</v>
      </c>
      <c r="P1453">
        <v>60000</v>
      </c>
      <c r="Q1453" t="s">
        <v>47</v>
      </c>
      <c r="R1453">
        <v>0</v>
      </c>
      <c r="S1453">
        <v>0.1</v>
      </c>
      <c r="T1453" t="s">
        <v>44</v>
      </c>
      <c r="U1453">
        <v>45200</v>
      </c>
      <c r="V1453">
        <v>60000</v>
      </c>
      <c r="W1453" t="s">
        <v>42</v>
      </c>
      <c r="X1453" t="s">
        <v>42</v>
      </c>
      <c r="Y1453" t="s">
        <v>42</v>
      </c>
      <c r="Z1453">
        <v>9.1199999999999992</v>
      </c>
      <c r="AA1453">
        <v>0</v>
      </c>
      <c r="AB1453">
        <v>1</v>
      </c>
      <c r="AC1453">
        <v>2.5000000000000001E-4</v>
      </c>
      <c r="AD1453">
        <v>1</v>
      </c>
      <c r="AE1453" t="s">
        <v>44</v>
      </c>
      <c r="AF1453">
        <v>2.0000000000000001E-4</v>
      </c>
      <c r="AG1453">
        <v>1.8240000000000001E-3</v>
      </c>
      <c r="AH1453">
        <v>1</v>
      </c>
      <c r="AI1453">
        <v>1</v>
      </c>
      <c r="AJ1453">
        <v>9.7725999999999993E-2</v>
      </c>
      <c r="AK1453">
        <v>4.8479999999999999E-3</v>
      </c>
      <c r="AL1453">
        <v>0</v>
      </c>
      <c r="AN1453" s="4">
        <f t="shared" si="66"/>
        <v>0</v>
      </c>
      <c r="AO1453" s="4">
        <f t="shared" si="67"/>
        <v>0</v>
      </c>
      <c r="AQ1453">
        <f t="shared" si="68"/>
        <v>24.24</v>
      </c>
    </row>
    <row r="1454" spans="1:43" x14ac:dyDescent="0.25">
      <c r="A1454" t="s">
        <v>2950</v>
      </c>
      <c r="B1454">
        <v>1031448425</v>
      </c>
      <c r="C1454">
        <v>303990772</v>
      </c>
      <c r="D1454">
        <v>1</v>
      </c>
      <c r="E1454" t="s">
        <v>39</v>
      </c>
      <c r="F1454" t="s">
        <v>2951</v>
      </c>
      <c r="G1454" t="s">
        <v>41</v>
      </c>
      <c r="H1454" s="2">
        <v>45170</v>
      </c>
      <c r="I1454">
        <v>43657</v>
      </c>
      <c r="J1454" t="s">
        <v>42</v>
      </c>
      <c r="K1454" t="s">
        <v>42</v>
      </c>
      <c r="L1454">
        <v>43657</v>
      </c>
      <c r="M1454" t="s">
        <v>42</v>
      </c>
      <c r="N1454">
        <v>740.76</v>
      </c>
      <c r="O1454">
        <v>160</v>
      </c>
      <c r="P1454">
        <v>43497</v>
      </c>
      <c r="Q1454" t="s">
        <v>47</v>
      </c>
      <c r="R1454">
        <v>9.8750000000000004E-2</v>
      </c>
      <c r="S1454">
        <v>0.10125000000000001</v>
      </c>
      <c r="T1454" t="s">
        <v>44</v>
      </c>
      <c r="U1454">
        <v>45231</v>
      </c>
      <c r="V1454">
        <v>43497</v>
      </c>
      <c r="W1454" t="s">
        <v>42</v>
      </c>
      <c r="X1454" t="s">
        <v>42</v>
      </c>
      <c r="Y1454" t="s">
        <v>42</v>
      </c>
      <c r="Z1454">
        <v>9.1199999999999992</v>
      </c>
      <c r="AA1454">
        <v>0</v>
      </c>
      <c r="AB1454">
        <v>1</v>
      </c>
      <c r="AC1454">
        <v>2.5000000000000001E-4</v>
      </c>
      <c r="AD1454">
        <v>1</v>
      </c>
      <c r="AE1454" t="s">
        <v>44</v>
      </c>
      <c r="AF1454">
        <v>2.7487000939139199E-4</v>
      </c>
      <c r="AG1454">
        <v>2.5068144856494998E-3</v>
      </c>
      <c r="AH1454">
        <v>1</v>
      </c>
      <c r="AI1454">
        <v>1</v>
      </c>
      <c r="AJ1454">
        <v>9.8218315504959103E-2</v>
      </c>
      <c r="AK1454">
        <v>4.7910987928625401E-3</v>
      </c>
      <c r="AL1454">
        <v>0</v>
      </c>
      <c r="AN1454" s="4">
        <f t="shared" si="66"/>
        <v>160</v>
      </c>
      <c r="AO1454" s="4">
        <f t="shared" si="67"/>
        <v>0</v>
      </c>
      <c r="AQ1454">
        <f t="shared" si="68"/>
        <v>17.430416666666659</v>
      </c>
    </row>
    <row r="1455" spans="1:43" x14ac:dyDescent="0.25">
      <c r="A1455" t="s">
        <v>2952</v>
      </c>
      <c r="B1455">
        <v>9206304447</v>
      </c>
      <c r="C1455">
        <v>303990973</v>
      </c>
      <c r="D1455">
        <v>1</v>
      </c>
      <c r="E1455" t="s">
        <v>39</v>
      </c>
      <c r="F1455" t="s">
        <v>2953</v>
      </c>
      <c r="G1455" t="s">
        <v>41</v>
      </c>
      <c r="H1455" s="2">
        <v>45170</v>
      </c>
      <c r="I1455">
        <v>50000</v>
      </c>
      <c r="J1455" t="s">
        <v>42</v>
      </c>
      <c r="K1455" t="s">
        <v>42</v>
      </c>
      <c r="L1455">
        <v>50000</v>
      </c>
      <c r="M1455" t="s">
        <v>42</v>
      </c>
      <c r="N1455">
        <v>410.96</v>
      </c>
      <c r="O1455">
        <v>0</v>
      </c>
      <c r="P1455">
        <v>50000</v>
      </c>
      <c r="Q1455" t="s">
        <v>43</v>
      </c>
      <c r="R1455">
        <v>9.375E-2</v>
      </c>
      <c r="S1455">
        <v>9.6250000000000002E-2</v>
      </c>
      <c r="T1455" t="s">
        <v>44</v>
      </c>
      <c r="U1455">
        <v>45200</v>
      </c>
      <c r="V1455">
        <v>50000</v>
      </c>
      <c r="W1455" t="s">
        <v>42</v>
      </c>
      <c r="X1455" t="s">
        <v>42</v>
      </c>
      <c r="Y1455" t="s">
        <v>42</v>
      </c>
      <c r="Z1455">
        <v>21.92</v>
      </c>
      <c r="AA1455">
        <v>0</v>
      </c>
      <c r="AB1455">
        <v>1</v>
      </c>
      <c r="AC1455">
        <v>2.5000000000000001E-4</v>
      </c>
      <c r="AD1455">
        <v>1</v>
      </c>
      <c r="AE1455" t="s">
        <v>44</v>
      </c>
      <c r="AF1455">
        <v>2.4000000000000001E-4</v>
      </c>
      <c r="AG1455">
        <v>5.2608000000000004E-3</v>
      </c>
      <c r="AH1455">
        <v>1</v>
      </c>
      <c r="AI1455">
        <v>1</v>
      </c>
      <c r="AJ1455">
        <v>9.0759999999999993E-2</v>
      </c>
      <c r="AK1455">
        <v>0</v>
      </c>
      <c r="AL1455">
        <v>0</v>
      </c>
      <c r="AN1455" s="4">
        <f t="shared" si="66"/>
        <v>0</v>
      </c>
      <c r="AO1455" s="4">
        <f t="shared" si="67"/>
        <v>0</v>
      </c>
      <c r="AQ1455">
        <f t="shared" si="68"/>
        <v>0</v>
      </c>
    </row>
    <row r="1456" spans="1:43" x14ac:dyDescent="0.25">
      <c r="A1456" t="s">
        <v>2954</v>
      </c>
      <c r="B1456">
        <v>9206302334</v>
      </c>
      <c r="C1456">
        <v>303990974</v>
      </c>
      <c r="D1456">
        <v>1</v>
      </c>
      <c r="E1456" t="s">
        <v>39</v>
      </c>
      <c r="F1456" t="s">
        <v>2955</v>
      </c>
      <c r="G1456" t="s">
        <v>41</v>
      </c>
      <c r="H1456" s="2">
        <v>45170</v>
      </c>
      <c r="I1456">
        <v>49800</v>
      </c>
      <c r="J1456" t="s">
        <v>42</v>
      </c>
      <c r="K1456" t="s">
        <v>42</v>
      </c>
      <c r="L1456">
        <v>49800</v>
      </c>
      <c r="M1456" t="s">
        <v>42</v>
      </c>
      <c r="N1456">
        <v>0</v>
      </c>
      <c r="O1456">
        <v>0</v>
      </c>
      <c r="P1456">
        <v>49800</v>
      </c>
      <c r="Q1456" t="s">
        <v>43</v>
      </c>
      <c r="R1456">
        <v>0.1</v>
      </c>
      <c r="S1456">
        <v>0.10249999999999999</v>
      </c>
      <c r="T1456" t="s">
        <v>44</v>
      </c>
      <c r="U1456">
        <v>45200</v>
      </c>
      <c r="V1456">
        <v>49800</v>
      </c>
      <c r="W1456" t="s">
        <v>42</v>
      </c>
      <c r="X1456" t="s">
        <v>42</v>
      </c>
      <c r="Y1456" t="s">
        <v>42</v>
      </c>
      <c r="Z1456">
        <v>0</v>
      </c>
      <c r="AA1456">
        <v>0</v>
      </c>
      <c r="AB1456">
        <v>1</v>
      </c>
      <c r="AC1456">
        <v>2.5000000000000001E-4</v>
      </c>
      <c r="AD1456">
        <v>1</v>
      </c>
      <c r="AE1456" t="s">
        <v>44</v>
      </c>
      <c r="AF1456">
        <v>2.4096385542168701E-4</v>
      </c>
      <c r="AG1456">
        <v>0</v>
      </c>
      <c r="AH1456">
        <v>1</v>
      </c>
      <c r="AI1456">
        <v>1</v>
      </c>
      <c r="AJ1456">
        <v>9.7009036144578301E-2</v>
      </c>
      <c r="AK1456">
        <v>0</v>
      </c>
      <c r="AL1456">
        <v>0</v>
      </c>
      <c r="AN1456" s="4">
        <f t="shared" si="66"/>
        <v>0</v>
      </c>
      <c r="AO1456" s="4">
        <f t="shared" si="67"/>
        <v>0</v>
      </c>
      <c r="AQ1456">
        <f t="shared" si="68"/>
        <v>0</v>
      </c>
    </row>
    <row r="1457" spans="1:43" x14ac:dyDescent="0.25">
      <c r="A1457" t="s">
        <v>2956</v>
      </c>
      <c r="B1457">
        <v>9206195696</v>
      </c>
      <c r="C1457">
        <v>303990979</v>
      </c>
      <c r="D1457">
        <v>1</v>
      </c>
      <c r="E1457" t="s">
        <v>39</v>
      </c>
      <c r="F1457" t="s">
        <v>2957</v>
      </c>
      <c r="G1457" t="s">
        <v>41</v>
      </c>
      <c r="H1457" s="2">
        <v>45170</v>
      </c>
      <c r="I1457">
        <v>50000</v>
      </c>
      <c r="J1457" t="s">
        <v>42</v>
      </c>
      <c r="K1457" t="s">
        <v>42</v>
      </c>
      <c r="L1457">
        <v>50000</v>
      </c>
      <c r="M1457" t="s">
        <v>42</v>
      </c>
      <c r="N1457">
        <v>427.4</v>
      </c>
      <c r="O1457">
        <v>0</v>
      </c>
      <c r="P1457">
        <v>50000</v>
      </c>
      <c r="Q1457" t="s">
        <v>43</v>
      </c>
      <c r="R1457">
        <v>9.7500000000000003E-2</v>
      </c>
      <c r="S1457">
        <v>0.1</v>
      </c>
      <c r="T1457" t="s">
        <v>44</v>
      </c>
      <c r="U1457">
        <v>45200</v>
      </c>
      <c r="V1457">
        <v>50000</v>
      </c>
      <c r="W1457" t="s">
        <v>42</v>
      </c>
      <c r="X1457" t="s">
        <v>42</v>
      </c>
      <c r="Y1457" t="s">
        <v>42</v>
      </c>
      <c r="Z1457">
        <v>21.92</v>
      </c>
      <c r="AA1457">
        <v>0</v>
      </c>
      <c r="AB1457">
        <v>1</v>
      </c>
      <c r="AC1457">
        <v>2.5000000000000001E-4</v>
      </c>
      <c r="AD1457">
        <v>1</v>
      </c>
      <c r="AE1457" t="s">
        <v>44</v>
      </c>
      <c r="AF1457">
        <v>2.4000000000000001E-4</v>
      </c>
      <c r="AG1457">
        <v>5.2608000000000004E-3</v>
      </c>
      <c r="AH1457">
        <v>1</v>
      </c>
      <c r="AI1457">
        <v>1</v>
      </c>
      <c r="AJ1457">
        <v>9.4509999999999997E-2</v>
      </c>
      <c r="AK1457">
        <v>0</v>
      </c>
      <c r="AL1457">
        <v>0</v>
      </c>
      <c r="AN1457" s="4">
        <f t="shared" si="66"/>
        <v>0</v>
      </c>
      <c r="AO1457" s="4">
        <f t="shared" si="67"/>
        <v>0</v>
      </c>
      <c r="AQ1457">
        <f t="shared" si="68"/>
        <v>0</v>
      </c>
    </row>
    <row r="1458" spans="1:43" x14ac:dyDescent="0.25">
      <c r="A1458" t="s">
        <v>2958</v>
      </c>
      <c r="B1458">
        <v>9206110489</v>
      </c>
      <c r="C1458">
        <v>303990989</v>
      </c>
      <c r="D1458">
        <v>1</v>
      </c>
      <c r="E1458" t="s">
        <v>39</v>
      </c>
      <c r="F1458" t="s">
        <v>2959</v>
      </c>
      <c r="G1458" t="s">
        <v>41</v>
      </c>
      <c r="H1458" s="2">
        <v>45170</v>
      </c>
      <c r="I1458">
        <v>60000</v>
      </c>
      <c r="J1458" t="s">
        <v>42</v>
      </c>
      <c r="K1458" t="s">
        <v>42</v>
      </c>
      <c r="L1458">
        <v>60000</v>
      </c>
      <c r="M1458" t="s">
        <v>42</v>
      </c>
      <c r="N1458">
        <v>486.58</v>
      </c>
      <c r="O1458">
        <v>486.58</v>
      </c>
      <c r="P1458">
        <v>59513.42</v>
      </c>
      <c r="Q1458" t="s">
        <v>43</v>
      </c>
      <c r="R1458">
        <v>9.2499999999999999E-2</v>
      </c>
      <c r="S1458">
        <v>9.5000000000000001E-2</v>
      </c>
      <c r="T1458" t="s">
        <v>44</v>
      </c>
      <c r="U1458">
        <v>45200</v>
      </c>
      <c r="V1458">
        <v>59513.42</v>
      </c>
      <c r="W1458" t="s">
        <v>42</v>
      </c>
      <c r="X1458" t="s">
        <v>42</v>
      </c>
      <c r="Y1458" t="s">
        <v>42</v>
      </c>
      <c r="Z1458">
        <v>26.3</v>
      </c>
      <c r="AA1458">
        <v>0</v>
      </c>
      <c r="AB1458">
        <v>1</v>
      </c>
      <c r="AC1458">
        <v>2.5000000000000001E-4</v>
      </c>
      <c r="AD1458">
        <v>1</v>
      </c>
      <c r="AE1458" t="s">
        <v>44</v>
      </c>
      <c r="AF1458">
        <v>2.0000000000000001E-4</v>
      </c>
      <c r="AG1458">
        <v>5.2599999999999999E-3</v>
      </c>
      <c r="AH1458">
        <v>1</v>
      </c>
      <c r="AI1458">
        <v>1</v>
      </c>
      <c r="AJ1458">
        <v>8.9550000000000005E-2</v>
      </c>
      <c r="AK1458">
        <v>0</v>
      </c>
      <c r="AL1458">
        <v>0</v>
      </c>
      <c r="AN1458" s="4">
        <f t="shared" si="66"/>
        <v>486.58000000000175</v>
      </c>
      <c r="AO1458" s="4">
        <f t="shared" si="67"/>
        <v>1.7621459846850485E-12</v>
      </c>
      <c r="AQ1458">
        <f t="shared" si="68"/>
        <v>0</v>
      </c>
    </row>
    <row r="1459" spans="1:43" x14ac:dyDescent="0.25">
      <c r="A1459" t="s">
        <v>2960</v>
      </c>
      <c r="B1459">
        <v>9206101728</v>
      </c>
      <c r="C1459">
        <v>303990990</v>
      </c>
      <c r="D1459">
        <v>1</v>
      </c>
      <c r="E1459" t="s">
        <v>39</v>
      </c>
      <c r="F1459" t="s">
        <v>2961</v>
      </c>
      <c r="G1459" t="s">
        <v>41</v>
      </c>
      <c r="H1459" s="2">
        <v>45170</v>
      </c>
      <c r="I1459">
        <v>45000</v>
      </c>
      <c r="J1459" t="s">
        <v>42</v>
      </c>
      <c r="K1459" t="s">
        <v>42</v>
      </c>
      <c r="L1459">
        <v>45000</v>
      </c>
      <c r="M1459" t="s">
        <v>42</v>
      </c>
      <c r="N1459">
        <v>364.93</v>
      </c>
      <c r="O1459">
        <v>0</v>
      </c>
      <c r="P1459">
        <v>45000</v>
      </c>
      <c r="Q1459" t="s">
        <v>43</v>
      </c>
      <c r="R1459">
        <v>9.2499999999999999E-2</v>
      </c>
      <c r="S1459">
        <v>9.5000000000000001E-2</v>
      </c>
      <c r="T1459" t="s">
        <v>44</v>
      </c>
      <c r="U1459">
        <v>45200</v>
      </c>
      <c r="V1459">
        <v>45000</v>
      </c>
      <c r="W1459" t="s">
        <v>42</v>
      </c>
      <c r="X1459" t="s">
        <v>42</v>
      </c>
      <c r="Y1459" t="s">
        <v>42</v>
      </c>
      <c r="Z1459">
        <v>19.73</v>
      </c>
      <c r="AA1459">
        <v>0</v>
      </c>
      <c r="AB1459">
        <v>1</v>
      </c>
      <c r="AC1459">
        <v>2.5000000000000001E-4</v>
      </c>
      <c r="AD1459">
        <v>1</v>
      </c>
      <c r="AE1459" t="s">
        <v>44</v>
      </c>
      <c r="AF1459">
        <v>2.66666666666667E-4</v>
      </c>
      <c r="AG1459">
        <v>5.2613333333333297E-3</v>
      </c>
      <c r="AH1459">
        <v>1</v>
      </c>
      <c r="AI1459">
        <v>1</v>
      </c>
      <c r="AJ1459">
        <v>8.9483333333333304E-2</v>
      </c>
      <c r="AK1459">
        <v>0</v>
      </c>
      <c r="AL1459">
        <v>0</v>
      </c>
      <c r="AN1459" s="4">
        <f t="shared" si="66"/>
        <v>0</v>
      </c>
      <c r="AO1459" s="4">
        <f t="shared" si="67"/>
        <v>0</v>
      </c>
      <c r="AQ1459">
        <f t="shared" si="68"/>
        <v>0</v>
      </c>
    </row>
    <row r="1460" spans="1:43" x14ac:dyDescent="0.25">
      <c r="A1460" t="s">
        <v>2962</v>
      </c>
      <c r="B1460">
        <v>9206039456</v>
      </c>
      <c r="C1460">
        <v>303990997</v>
      </c>
      <c r="D1460">
        <v>1</v>
      </c>
      <c r="E1460" t="s">
        <v>39</v>
      </c>
      <c r="F1460" t="s">
        <v>2963</v>
      </c>
      <c r="G1460" t="s">
        <v>41</v>
      </c>
      <c r="H1460" s="2">
        <v>45170</v>
      </c>
      <c r="I1460">
        <v>75000</v>
      </c>
      <c r="J1460" t="s">
        <v>42</v>
      </c>
      <c r="K1460" t="s">
        <v>42</v>
      </c>
      <c r="L1460">
        <v>75000</v>
      </c>
      <c r="M1460" t="s">
        <v>42</v>
      </c>
      <c r="N1460">
        <v>575.34</v>
      </c>
      <c r="O1460">
        <v>24.66</v>
      </c>
      <c r="P1460">
        <v>74975.34</v>
      </c>
      <c r="Q1460" t="s">
        <v>43</v>
      </c>
      <c r="R1460">
        <v>8.7499999999999994E-2</v>
      </c>
      <c r="S1460">
        <v>0.09</v>
      </c>
      <c r="T1460" t="s">
        <v>44</v>
      </c>
      <c r="U1460">
        <v>45200</v>
      </c>
      <c r="V1460">
        <v>74975.34</v>
      </c>
      <c r="W1460" t="s">
        <v>42</v>
      </c>
      <c r="X1460" t="s">
        <v>42</v>
      </c>
      <c r="Y1460" t="s">
        <v>42</v>
      </c>
      <c r="Z1460">
        <v>32.880000000000003</v>
      </c>
      <c r="AA1460">
        <v>0</v>
      </c>
      <c r="AB1460">
        <v>1</v>
      </c>
      <c r="AC1460">
        <v>2.5000000000000001E-4</v>
      </c>
      <c r="AD1460">
        <v>1</v>
      </c>
      <c r="AE1460" t="s">
        <v>44</v>
      </c>
      <c r="AF1460">
        <v>1.6000000000000001E-4</v>
      </c>
      <c r="AG1460">
        <v>5.2608000000000004E-3</v>
      </c>
      <c r="AH1460">
        <v>1</v>
      </c>
      <c r="AI1460">
        <v>1</v>
      </c>
      <c r="AJ1460">
        <v>8.4589999999999999E-2</v>
      </c>
      <c r="AK1460">
        <v>0</v>
      </c>
      <c r="AL1460">
        <v>0</v>
      </c>
      <c r="AN1460" s="4">
        <f t="shared" si="66"/>
        <v>24.660000000003492</v>
      </c>
      <c r="AO1460" s="4">
        <f t="shared" si="67"/>
        <v>3.4923175462608924E-12</v>
      </c>
      <c r="AQ1460">
        <f t="shared" si="68"/>
        <v>0</v>
      </c>
    </row>
    <row r="1461" spans="1:43" x14ac:dyDescent="0.25">
      <c r="A1461" t="s">
        <v>2964</v>
      </c>
      <c r="B1461">
        <v>9206032527</v>
      </c>
      <c r="C1461">
        <v>303990998</v>
      </c>
      <c r="D1461">
        <v>1</v>
      </c>
      <c r="E1461" t="s">
        <v>39</v>
      </c>
      <c r="F1461" t="s">
        <v>2965</v>
      </c>
      <c r="G1461" t="s">
        <v>41</v>
      </c>
      <c r="H1461" s="2">
        <v>45170</v>
      </c>
      <c r="I1461">
        <v>36639.1</v>
      </c>
      <c r="J1461" t="s">
        <v>42</v>
      </c>
      <c r="K1461" t="s">
        <v>42</v>
      </c>
      <c r="L1461">
        <v>36639.1</v>
      </c>
      <c r="M1461" t="s">
        <v>42</v>
      </c>
      <c r="N1461">
        <v>340.11</v>
      </c>
      <c r="O1461">
        <v>242.1</v>
      </c>
      <c r="P1461">
        <v>36397</v>
      </c>
      <c r="Q1461" t="s">
        <v>43</v>
      </c>
      <c r="R1461">
        <v>0.105</v>
      </c>
      <c r="S1461">
        <v>0.1075</v>
      </c>
      <c r="T1461" t="s">
        <v>44</v>
      </c>
      <c r="U1461">
        <v>45200</v>
      </c>
      <c r="V1461">
        <v>36397</v>
      </c>
      <c r="W1461" t="s">
        <v>42</v>
      </c>
      <c r="X1461" t="s">
        <v>42</v>
      </c>
      <c r="Y1461" t="s">
        <v>42</v>
      </c>
      <c r="Z1461">
        <v>16.2</v>
      </c>
      <c r="AA1461">
        <v>0</v>
      </c>
      <c r="AB1461">
        <v>1</v>
      </c>
      <c r="AC1461">
        <v>2.5000000000000001E-4</v>
      </c>
      <c r="AD1461">
        <v>1</v>
      </c>
      <c r="AE1461" t="s">
        <v>44</v>
      </c>
      <c r="AF1461">
        <v>3.27518961983237E-4</v>
      </c>
      <c r="AG1461">
        <v>5.3058071841284296E-3</v>
      </c>
      <c r="AH1461">
        <v>1</v>
      </c>
      <c r="AI1461">
        <v>1</v>
      </c>
      <c r="AJ1461">
        <v>0.101922481038017</v>
      </c>
      <c r="AK1461">
        <v>0</v>
      </c>
      <c r="AL1461">
        <v>0</v>
      </c>
      <c r="AN1461" s="4">
        <f t="shared" si="66"/>
        <v>242.09999999999854</v>
      </c>
      <c r="AO1461" s="4">
        <f t="shared" si="67"/>
        <v>-1.4495071809506044E-12</v>
      </c>
      <c r="AQ1461">
        <f t="shared" si="68"/>
        <v>0</v>
      </c>
    </row>
    <row r="1462" spans="1:43" x14ac:dyDescent="0.25">
      <c r="A1462" t="s">
        <v>2966</v>
      </c>
      <c r="B1462">
        <v>1032844549</v>
      </c>
      <c r="C1462">
        <v>303991048</v>
      </c>
      <c r="D1462">
        <v>1</v>
      </c>
      <c r="E1462" t="s">
        <v>39</v>
      </c>
      <c r="F1462" t="s">
        <v>2967</v>
      </c>
      <c r="G1462" t="s">
        <v>41</v>
      </c>
      <c r="H1462" s="2">
        <v>45170</v>
      </c>
      <c r="I1462">
        <v>80000</v>
      </c>
      <c r="J1462" t="s">
        <v>42</v>
      </c>
      <c r="K1462" t="s">
        <v>42</v>
      </c>
      <c r="L1462">
        <v>80000</v>
      </c>
      <c r="M1462" t="s">
        <v>42</v>
      </c>
      <c r="N1462">
        <v>0</v>
      </c>
      <c r="O1462">
        <v>0</v>
      </c>
      <c r="P1462">
        <v>80000</v>
      </c>
      <c r="Q1462" t="s">
        <v>47</v>
      </c>
      <c r="R1462">
        <v>0</v>
      </c>
      <c r="S1462">
        <v>0.10125000000000001</v>
      </c>
      <c r="T1462" t="s">
        <v>44</v>
      </c>
      <c r="U1462">
        <v>45200</v>
      </c>
      <c r="V1462">
        <v>80000</v>
      </c>
      <c r="W1462" t="s">
        <v>42</v>
      </c>
      <c r="X1462" t="s">
        <v>42</v>
      </c>
      <c r="Y1462" t="s">
        <v>42</v>
      </c>
      <c r="Z1462">
        <v>9.1199999999999992</v>
      </c>
      <c r="AA1462">
        <v>0</v>
      </c>
      <c r="AB1462">
        <v>1</v>
      </c>
      <c r="AC1462">
        <v>2.5000000000000001E-4</v>
      </c>
      <c r="AD1462">
        <v>1</v>
      </c>
      <c r="AE1462" t="s">
        <v>44</v>
      </c>
      <c r="AF1462">
        <v>1.4999999999999999E-4</v>
      </c>
      <c r="AG1462">
        <v>1.3680000000000001E-3</v>
      </c>
      <c r="AH1462">
        <v>1</v>
      </c>
      <c r="AI1462">
        <v>1</v>
      </c>
      <c r="AJ1462">
        <v>9.9482000000000001E-2</v>
      </c>
      <c r="AK1462">
        <v>4.8859999999999997E-3</v>
      </c>
      <c r="AL1462">
        <v>0</v>
      </c>
      <c r="AN1462" s="4">
        <f t="shared" si="66"/>
        <v>0</v>
      </c>
      <c r="AO1462" s="4">
        <f t="shared" si="67"/>
        <v>0</v>
      </c>
      <c r="AQ1462">
        <f t="shared" si="68"/>
        <v>32.573333333333331</v>
      </c>
    </row>
    <row r="1463" spans="1:43" x14ac:dyDescent="0.25">
      <c r="A1463" t="s">
        <v>2968</v>
      </c>
      <c r="B1463">
        <v>1032843838</v>
      </c>
      <c r="C1463">
        <v>303991109</v>
      </c>
      <c r="D1463">
        <v>1</v>
      </c>
      <c r="E1463" t="s">
        <v>39</v>
      </c>
      <c r="F1463" t="s">
        <v>2969</v>
      </c>
      <c r="G1463" t="s">
        <v>41</v>
      </c>
      <c r="H1463" s="2">
        <v>45170</v>
      </c>
      <c r="I1463">
        <v>200000</v>
      </c>
      <c r="J1463" t="s">
        <v>42</v>
      </c>
      <c r="K1463" t="s">
        <v>42</v>
      </c>
      <c r="L1463">
        <v>200000</v>
      </c>
      <c r="M1463" t="s">
        <v>42</v>
      </c>
      <c r="N1463">
        <v>2165.75</v>
      </c>
      <c r="O1463">
        <v>0</v>
      </c>
      <c r="P1463">
        <v>200000</v>
      </c>
      <c r="Q1463" t="s">
        <v>47</v>
      </c>
      <c r="R1463">
        <v>0</v>
      </c>
      <c r="S1463">
        <v>0.11874999999999999</v>
      </c>
      <c r="T1463" t="s">
        <v>44</v>
      </c>
      <c r="U1463">
        <v>45200</v>
      </c>
      <c r="V1463">
        <v>200000</v>
      </c>
      <c r="W1463" t="s">
        <v>42</v>
      </c>
      <c r="X1463" t="s">
        <v>42</v>
      </c>
      <c r="Y1463" t="s">
        <v>42</v>
      </c>
      <c r="Z1463">
        <v>9.1199999999999992</v>
      </c>
      <c r="AA1463">
        <v>0</v>
      </c>
      <c r="AB1463">
        <v>1</v>
      </c>
      <c r="AC1463">
        <v>2.5000000000000001E-4</v>
      </c>
      <c r="AD1463">
        <v>1</v>
      </c>
      <c r="AE1463" t="s">
        <v>44</v>
      </c>
      <c r="AF1463" s="3">
        <v>6.0000000000000002E-5</v>
      </c>
      <c r="AG1463">
        <v>5.4719999999999997E-4</v>
      </c>
      <c r="AH1463">
        <v>1</v>
      </c>
      <c r="AI1463">
        <v>1</v>
      </c>
      <c r="AJ1463">
        <v>0.11789280000000001</v>
      </c>
      <c r="AK1463">
        <v>4.9544000000000003E-3</v>
      </c>
      <c r="AL1463">
        <v>0</v>
      </c>
      <c r="AN1463" s="4">
        <f t="shared" si="66"/>
        <v>0</v>
      </c>
      <c r="AO1463" s="4">
        <f t="shared" si="67"/>
        <v>0</v>
      </c>
      <c r="AQ1463">
        <f t="shared" si="68"/>
        <v>82.573333333333338</v>
      </c>
    </row>
    <row r="1464" spans="1:43" x14ac:dyDescent="0.25">
      <c r="A1464" t="s">
        <v>2970</v>
      </c>
      <c r="B1464">
        <v>1032843948</v>
      </c>
      <c r="C1464">
        <v>303991140</v>
      </c>
      <c r="D1464">
        <v>1</v>
      </c>
      <c r="E1464" t="s">
        <v>39</v>
      </c>
      <c r="F1464" t="s">
        <v>2971</v>
      </c>
      <c r="G1464" t="s">
        <v>41</v>
      </c>
      <c r="H1464" s="2">
        <v>45170</v>
      </c>
      <c r="I1464">
        <v>75000</v>
      </c>
      <c r="J1464" t="s">
        <v>42</v>
      </c>
      <c r="K1464" t="s">
        <v>42</v>
      </c>
      <c r="L1464">
        <v>75000</v>
      </c>
      <c r="M1464" t="s">
        <v>42</v>
      </c>
      <c r="N1464">
        <v>636.98</v>
      </c>
      <c r="O1464">
        <v>0</v>
      </c>
      <c r="P1464">
        <v>75000</v>
      </c>
      <c r="Q1464" t="s">
        <v>47</v>
      </c>
      <c r="R1464">
        <v>0</v>
      </c>
      <c r="S1464">
        <v>0.1</v>
      </c>
      <c r="T1464" t="s">
        <v>44</v>
      </c>
      <c r="U1464">
        <v>45231</v>
      </c>
      <c r="V1464">
        <v>75000</v>
      </c>
      <c r="W1464" t="s">
        <v>42</v>
      </c>
      <c r="X1464" t="s">
        <v>42</v>
      </c>
      <c r="Y1464" t="s">
        <v>42</v>
      </c>
      <c r="Z1464">
        <v>9.1199999999999992</v>
      </c>
      <c r="AA1464">
        <v>0</v>
      </c>
      <c r="AB1464">
        <v>1</v>
      </c>
      <c r="AC1464">
        <v>2.5000000000000001E-4</v>
      </c>
      <c r="AD1464">
        <v>1</v>
      </c>
      <c r="AE1464" t="s">
        <v>44</v>
      </c>
      <c r="AF1464">
        <v>1.6000000000000001E-4</v>
      </c>
      <c r="AG1464">
        <v>1.4591999999999999E-3</v>
      </c>
      <c r="AH1464">
        <v>1</v>
      </c>
      <c r="AI1464">
        <v>1</v>
      </c>
      <c r="AJ1464">
        <v>9.8130800000000004E-2</v>
      </c>
      <c r="AK1464">
        <v>4.8783999999999998E-3</v>
      </c>
      <c r="AL1464">
        <v>0</v>
      </c>
      <c r="AN1464" s="4">
        <f t="shared" si="66"/>
        <v>0</v>
      </c>
      <c r="AO1464" s="4">
        <f t="shared" si="67"/>
        <v>0</v>
      </c>
      <c r="AQ1464">
        <f t="shared" si="68"/>
        <v>30.49</v>
      </c>
    </row>
    <row r="1465" spans="1:43" x14ac:dyDescent="0.25">
      <c r="A1465" t="s">
        <v>2972</v>
      </c>
      <c r="B1465">
        <v>9206392814</v>
      </c>
      <c r="C1465">
        <v>303991151</v>
      </c>
      <c r="D1465">
        <v>1</v>
      </c>
      <c r="E1465" t="s">
        <v>39</v>
      </c>
      <c r="F1465" t="s">
        <v>2973</v>
      </c>
      <c r="G1465" t="s">
        <v>41</v>
      </c>
      <c r="H1465" s="2">
        <v>45170</v>
      </c>
      <c r="I1465">
        <v>97350</v>
      </c>
      <c r="J1465" t="s">
        <v>42</v>
      </c>
      <c r="K1465" t="s">
        <v>42</v>
      </c>
      <c r="L1465">
        <v>97350</v>
      </c>
      <c r="M1465" t="s">
        <v>42</v>
      </c>
      <c r="N1465">
        <v>1036.5</v>
      </c>
      <c r="O1465">
        <v>150</v>
      </c>
      <c r="P1465">
        <v>97200</v>
      </c>
      <c r="Q1465" t="s">
        <v>43</v>
      </c>
      <c r="R1465">
        <v>0.12125</v>
      </c>
      <c r="S1465">
        <v>0.12375</v>
      </c>
      <c r="T1465" t="s">
        <v>44</v>
      </c>
      <c r="U1465">
        <v>45200</v>
      </c>
      <c r="V1465">
        <v>97200</v>
      </c>
      <c r="W1465" t="s">
        <v>42</v>
      </c>
      <c r="X1465" t="s">
        <v>42</v>
      </c>
      <c r="Y1465" t="s">
        <v>42</v>
      </c>
      <c r="Z1465">
        <v>42.74</v>
      </c>
      <c r="AA1465">
        <v>0</v>
      </c>
      <c r="AB1465">
        <v>1</v>
      </c>
      <c r="AC1465">
        <v>2.5000000000000001E-4</v>
      </c>
      <c r="AD1465">
        <v>1</v>
      </c>
      <c r="AE1465" t="s">
        <v>44</v>
      </c>
      <c r="AF1465">
        <v>1.2326656394453001E-4</v>
      </c>
      <c r="AG1465">
        <v>5.2684129429892103E-3</v>
      </c>
      <c r="AH1465">
        <v>1</v>
      </c>
      <c r="AI1465">
        <v>1</v>
      </c>
      <c r="AJ1465">
        <v>0.118376733436055</v>
      </c>
      <c r="AK1465">
        <v>0</v>
      </c>
      <c r="AL1465">
        <v>0</v>
      </c>
      <c r="AN1465" s="4">
        <f t="shared" si="66"/>
        <v>150</v>
      </c>
      <c r="AO1465" s="4">
        <f t="shared" si="67"/>
        <v>0</v>
      </c>
      <c r="AQ1465">
        <f t="shared" si="68"/>
        <v>0</v>
      </c>
    </row>
    <row r="1466" spans="1:43" x14ac:dyDescent="0.25">
      <c r="A1466" t="s">
        <v>2974</v>
      </c>
      <c r="B1466">
        <v>9206311715</v>
      </c>
      <c r="C1466">
        <v>303991152</v>
      </c>
      <c r="D1466">
        <v>1</v>
      </c>
      <c r="E1466" t="s">
        <v>39</v>
      </c>
      <c r="F1466" t="s">
        <v>2975</v>
      </c>
      <c r="G1466" t="s">
        <v>41</v>
      </c>
      <c r="H1466" s="2">
        <v>45170</v>
      </c>
      <c r="I1466">
        <v>37300</v>
      </c>
      <c r="J1466" t="s">
        <v>42</v>
      </c>
      <c r="K1466" t="s">
        <v>42</v>
      </c>
      <c r="L1466">
        <v>37300</v>
      </c>
      <c r="M1466" t="s">
        <v>42</v>
      </c>
      <c r="N1466">
        <v>294.93599999999998</v>
      </c>
      <c r="O1466">
        <v>300</v>
      </c>
      <c r="P1466">
        <v>37000</v>
      </c>
      <c r="Q1466" t="s">
        <v>43</v>
      </c>
      <c r="R1466">
        <v>9.5000000000000001E-2</v>
      </c>
      <c r="S1466">
        <v>9.7500000000000003E-2</v>
      </c>
      <c r="T1466" t="s">
        <v>44</v>
      </c>
      <c r="U1466">
        <v>45200</v>
      </c>
      <c r="V1466">
        <v>44000</v>
      </c>
      <c r="W1466" t="s">
        <v>42</v>
      </c>
      <c r="X1466" t="s">
        <v>42</v>
      </c>
      <c r="Y1466" t="s">
        <v>42</v>
      </c>
      <c r="Z1466">
        <v>15.519462460051701</v>
      </c>
      <c r="AA1466">
        <v>0</v>
      </c>
      <c r="AB1466">
        <v>1</v>
      </c>
      <c r="AC1466">
        <v>2.5000000000000001E-4</v>
      </c>
      <c r="AD1466">
        <v>1</v>
      </c>
      <c r="AE1466" t="s">
        <v>44</v>
      </c>
      <c r="AF1466">
        <v>3.2171581769436998E-4</v>
      </c>
      <c r="AG1466">
        <v>4.9928565555126102E-3</v>
      </c>
      <c r="AH1466">
        <v>0.84090909090909105</v>
      </c>
      <c r="AI1466">
        <v>1</v>
      </c>
      <c r="AJ1466">
        <v>9.19282841823056E-2</v>
      </c>
      <c r="AK1466">
        <v>0</v>
      </c>
      <c r="AL1466">
        <v>0</v>
      </c>
      <c r="AN1466" s="4">
        <f t="shared" si="66"/>
        <v>300</v>
      </c>
      <c r="AO1466" s="4">
        <f t="shared" si="67"/>
        <v>0</v>
      </c>
      <c r="AQ1466">
        <f t="shared" si="68"/>
        <v>0</v>
      </c>
    </row>
    <row r="1467" spans="1:43" x14ac:dyDescent="0.25">
      <c r="A1467" t="s">
        <v>2976</v>
      </c>
      <c r="B1467">
        <v>9206306392</v>
      </c>
      <c r="C1467">
        <v>303991154</v>
      </c>
      <c r="D1467">
        <v>1</v>
      </c>
      <c r="E1467" t="s">
        <v>39</v>
      </c>
      <c r="F1467" t="s">
        <v>2977</v>
      </c>
      <c r="G1467" t="s">
        <v>41</v>
      </c>
      <c r="H1467" s="2">
        <v>45170</v>
      </c>
      <c r="I1467">
        <v>34700</v>
      </c>
      <c r="J1467" t="s">
        <v>42</v>
      </c>
      <c r="K1467" t="s">
        <v>42</v>
      </c>
      <c r="L1467">
        <v>34700</v>
      </c>
      <c r="M1467" t="s">
        <v>42</v>
      </c>
      <c r="N1467">
        <v>316.85000000000002</v>
      </c>
      <c r="O1467">
        <v>0</v>
      </c>
      <c r="P1467">
        <v>34700</v>
      </c>
      <c r="Q1467" t="s">
        <v>43</v>
      </c>
      <c r="R1467">
        <v>0.105</v>
      </c>
      <c r="S1467">
        <v>0.1075</v>
      </c>
      <c r="T1467" t="s">
        <v>44</v>
      </c>
      <c r="U1467">
        <v>45231</v>
      </c>
      <c r="V1467">
        <v>34700</v>
      </c>
      <c r="W1467" t="s">
        <v>42</v>
      </c>
      <c r="X1467" t="s">
        <v>42</v>
      </c>
      <c r="Y1467" t="s">
        <v>42</v>
      </c>
      <c r="Z1467">
        <v>14.74</v>
      </c>
      <c r="AA1467">
        <v>0</v>
      </c>
      <c r="AB1467">
        <v>1</v>
      </c>
      <c r="AC1467">
        <v>2.5000000000000001E-4</v>
      </c>
      <c r="AD1467">
        <v>1</v>
      </c>
      <c r="AE1467" t="s">
        <v>44</v>
      </c>
      <c r="AF1467">
        <v>3.4582132564841498E-4</v>
      </c>
      <c r="AG1467">
        <v>5.0974063400576397E-3</v>
      </c>
      <c r="AH1467">
        <v>1</v>
      </c>
      <c r="AI1467">
        <v>1</v>
      </c>
      <c r="AJ1467">
        <v>0.101904178674352</v>
      </c>
      <c r="AK1467">
        <v>0</v>
      </c>
      <c r="AL1467">
        <v>0</v>
      </c>
      <c r="AN1467" s="4">
        <f t="shared" si="66"/>
        <v>0</v>
      </c>
      <c r="AO1467" s="4">
        <f t="shared" si="67"/>
        <v>0</v>
      </c>
      <c r="AQ1467">
        <f t="shared" si="68"/>
        <v>0</v>
      </c>
    </row>
    <row r="1468" spans="1:43" x14ac:dyDescent="0.25">
      <c r="A1468" t="s">
        <v>2978</v>
      </c>
      <c r="B1468">
        <v>9206244676</v>
      </c>
      <c r="C1468">
        <v>303991157</v>
      </c>
      <c r="D1468">
        <v>1</v>
      </c>
      <c r="E1468" t="s">
        <v>39</v>
      </c>
      <c r="F1468" t="s">
        <v>2979</v>
      </c>
      <c r="G1468" t="s">
        <v>41</v>
      </c>
      <c r="H1468" s="2">
        <v>45170</v>
      </c>
      <c r="I1468">
        <v>39718.85</v>
      </c>
      <c r="J1468" t="s">
        <v>42</v>
      </c>
      <c r="K1468" t="s">
        <v>42</v>
      </c>
      <c r="L1468">
        <v>39718.85</v>
      </c>
      <c r="M1468" t="s">
        <v>42</v>
      </c>
      <c r="N1468">
        <v>316.35000000000002</v>
      </c>
      <c r="O1468">
        <v>83.65</v>
      </c>
      <c r="P1468">
        <v>39635.199999999997</v>
      </c>
      <c r="Q1468" t="s">
        <v>43</v>
      </c>
      <c r="R1468">
        <v>9.1249999999999998E-2</v>
      </c>
      <c r="S1468">
        <v>9.375E-2</v>
      </c>
      <c r="T1468" t="s">
        <v>44</v>
      </c>
      <c r="U1468">
        <v>45231</v>
      </c>
      <c r="V1468">
        <v>39635.199999999997</v>
      </c>
      <c r="W1468" t="s">
        <v>42</v>
      </c>
      <c r="X1468" t="s">
        <v>42</v>
      </c>
      <c r="Y1468" t="s">
        <v>42</v>
      </c>
      <c r="Z1468">
        <v>16.87</v>
      </c>
      <c r="AA1468">
        <v>0</v>
      </c>
      <c r="AB1468">
        <v>1</v>
      </c>
      <c r="AC1468">
        <v>2.5000000000000001E-4</v>
      </c>
      <c r="AD1468">
        <v>1</v>
      </c>
      <c r="AE1468" t="s">
        <v>44</v>
      </c>
      <c r="AF1468">
        <v>3.0212355090844799E-4</v>
      </c>
      <c r="AG1468">
        <v>5.0968243038255097E-3</v>
      </c>
      <c r="AH1468">
        <v>1</v>
      </c>
      <c r="AI1468">
        <v>1</v>
      </c>
      <c r="AJ1468">
        <v>8.8197876449091606E-2</v>
      </c>
      <c r="AK1468">
        <v>0</v>
      </c>
      <c r="AL1468">
        <v>0</v>
      </c>
      <c r="AN1468" s="4">
        <f t="shared" si="66"/>
        <v>83.650000000001455</v>
      </c>
      <c r="AO1468" s="4">
        <f t="shared" si="67"/>
        <v>1.4495071809506044E-12</v>
      </c>
      <c r="AQ1468">
        <f t="shared" si="68"/>
        <v>0</v>
      </c>
    </row>
    <row r="1469" spans="1:43" x14ac:dyDescent="0.25">
      <c r="A1469" t="s">
        <v>2980</v>
      </c>
      <c r="B1469">
        <v>9206063035</v>
      </c>
      <c r="C1469">
        <v>303991170</v>
      </c>
      <c r="D1469">
        <v>1</v>
      </c>
      <c r="E1469" t="s">
        <v>39</v>
      </c>
      <c r="F1469" t="s">
        <v>2981</v>
      </c>
      <c r="G1469" t="s">
        <v>41</v>
      </c>
      <c r="H1469" s="2">
        <v>45170</v>
      </c>
      <c r="I1469">
        <v>49729.96</v>
      </c>
      <c r="J1469" t="s">
        <v>42</v>
      </c>
      <c r="K1469" t="s">
        <v>42</v>
      </c>
      <c r="L1469">
        <v>49729.96</v>
      </c>
      <c r="M1469" t="s">
        <v>42</v>
      </c>
      <c r="N1469">
        <v>859.42</v>
      </c>
      <c r="O1469">
        <v>170.58</v>
      </c>
      <c r="P1469">
        <v>49559.38</v>
      </c>
      <c r="Q1469" t="s">
        <v>43</v>
      </c>
      <c r="R1469">
        <v>9.8750000000000004E-2</v>
      </c>
      <c r="S1469">
        <v>0.10125000000000001</v>
      </c>
      <c r="T1469" t="s">
        <v>44</v>
      </c>
      <c r="U1469">
        <v>45231</v>
      </c>
      <c r="V1469">
        <v>49559.38</v>
      </c>
      <c r="W1469" t="s">
        <v>42</v>
      </c>
      <c r="X1469" t="s">
        <v>42</v>
      </c>
      <c r="Y1469" t="s">
        <v>42</v>
      </c>
      <c r="Z1469">
        <v>42.98</v>
      </c>
      <c r="AA1469">
        <v>0</v>
      </c>
      <c r="AB1469">
        <v>1</v>
      </c>
      <c r="AC1469">
        <v>2.5000000000000001E-4</v>
      </c>
      <c r="AD1469">
        <v>1</v>
      </c>
      <c r="AE1469" t="s">
        <v>44</v>
      </c>
      <c r="AF1469">
        <v>2.4130323048721501E-4</v>
      </c>
      <c r="AG1469">
        <v>1.0371212846340501E-2</v>
      </c>
      <c r="AH1469">
        <v>1</v>
      </c>
      <c r="AI1469">
        <v>1</v>
      </c>
      <c r="AJ1469">
        <v>9.5758696769512805E-2</v>
      </c>
      <c r="AK1469">
        <v>0</v>
      </c>
      <c r="AL1469">
        <v>0</v>
      </c>
      <c r="AN1469" s="4">
        <f t="shared" si="66"/>
        <v>170.58000000000175</v>
      </c>
      <c r="AO1469" s="4">
        <f t="shared" si="67"/>
        <v>1.7337242752546445E-12</v>
      </c>
      <c r="AQ1469">
        <f t="shared" si="68"/>
        <v>0</v>
      </c>
    </row>
    <row r="1470" spans="1:43" x14ac:dyDescent="0.25">
      <c r="A1470" t="s">
        <v>2982</v>
      </c>
      <c r="B1470">
        <v>9205628531</v>
      </c>
      <c r="C1470">
        <v>303991186</v>
      </c>
      <c r="D1470">
        <v>1</v>
      </c>
      <c r="E1470" t="s">
        <v>39</v>
      </c>
      <c r="F1470" t="s">
        <v>2983</v>
      </c>
      <c r="G1470" t="s">
        <v>41</v>
      </c>
      <c r="H1470" s="2">
        <v>45170</v>
      </c>
      <c r="I1470">
        <v>53499.16</v>
      </c>
      <c r="J1470" t="s">
        <v>42</v>
      </c>
      <c r="K1470" t="s">
        <v>42</v>
      </c>
      <c r="L1470">
        <v>53499.16</v>
      </c>
      <c r="M1470" t="s">
        <v>42</v>
      </c>
      <c r="N1470">
        <v>437.02</v>
      </c>
      <c r="O1470">
        <v>62.98</v>
      </c>
      <c r="P1470">
        <v>53436.18</v>
      </c>
      <c r="Q1470" t="s">
        <v>43</v>
      </c>
      <c r="R1470">
        <v>9.2499999999999999E-2</v>
      </c>
      <c r="S1470">
        <v>9.5000000000000001E-2</v>
      </c>
      <c r="T1470" t="s">
        <v>44</v>
      </c>
      <c r="U1470">
        <v>45200</v>
      </c>
      <c r="V1470">
        <v>53436.18</v>
      </c>
      <c r="W1470" t="s">
        <v>42</v>
      </c>
      <c r="X1470" t="s">
        <v>42</v>
      </c>
      <c r="Y1470" t="s">
        <v>42</v>
      </c>
      <c r="Z1470">
        <v>23.62</v>
      </c>
      <c r="AA1470">
        <v>0</v>
      </c>
      <c r="AB1470">
        <v>1</v>
      </c>
      <c r="AC1470">
        <v>2.5000000000000001E-4</v>
      </c>
      <c r="AD1470">
        <v>1</v>
      </c>
      <c r="AE1470" t="s">
        <v>44</v>
      </c>
      <c r="AF1470">
        <v>2.24302587180808E-4</v>
      </c>
      <c r="AG1470">
        <v>5.2980271092106903E-3</v>
      </c>
      <c r="AH1470">
        <v>1</v>
      </c>
      <c r="AI1470">
        <v>1</v>
      </c>
      <c r="AJ1470">
        <v>8.9525697412819197E-2</v>
      </c>
      <c r="AK1470">
        <v>0</v>
      </c>
      <c r="AL1470">
        <v>0</v>
      </c>
      <c r="AN1470" s="4">
        <f t="shared" si="66"/>
        <v>62.980000000003201</v>
      </c>
      <c r="AO1470" s="4">
        <f t="shared" si="67"/>
        <v>3.2045477382780518E-12</v>
      </c>
      <c r="AQ1470">
        <f t="shared" si="68"/>
        <v>0</v>
      </c>
    </row>
    <row r="1471" spans="1:43" x14ac:dyDescent="0.25">
      <c r="A1471" t="s">
        <v>2984</v>
      </c>
      <c r="B1471">
        <v>1032842473</v>
      </c>
      <c r="C1471">
        <v>303991215</v>
      </c>
      <c r="D1471">
        <v>1</v>
      </c>
      <c r="E1471" t="s">
        <v>39</v>
      </c>
      <c r="F1471" t="s">
        <v>2985</v>
      </c>
      <c r="G1471" t="s">
        <v>41</v>
      </c>
      <c r="H1471" s="2">
        <v>45170</v>
      </c>
      <c r="I1471">
        <v>155200</v>
      </c>
      <c r="J1471" t="s">
        <v>42</v>
      </c>
      <c r="K1471" t="s">
        <v>42</v>
      </c>
      <c r="L1471">
        <v>155200</v>
      </c>
      <c r="M1471" t="s">
        <v>42</v>
      </c>
      <c r="N1471">
        <v>1746.54</v>
      </c>
      <c r="O1471">
        <v>500</v>
      </c>
      <c r="P1471">
        <v>154700</v>
      </c>
      <c r="Q1471" t="s">
        <v>47</v>
      </c>
      <c r="R1471">
        <v>0</v>
      </c>
      <c r="S1471">
        <v>0.13500000000000001</v>
      </c>
      <c r="T1471" t="s">
        <v>44</v>
      </c>
      <c r="U1471">
        <v>45200</v>
      </c>
      <c r="V1471">
        <v>154700</v>
      </c>
      <c r="W1471" t="s">
        <v>42</v>
      </c>
      <c r="X1471" t="s">
        <v>42</v>
      </c>
      <c r="Y1471" t="s">
        <v>42</v>
      </c>
      <c r="Z1471">
        <v>9.1199999999999992</v>
      </c>
      <c r="AA1471">
        <v>0</v>
      </c>
      <c r="AB1471">
        <v>1</v>
      </c>
      <c r="AC1471">
        <v>2.5000000000000001E-4</v>
      </c>
      <c r="AD1471">
        <v>1</v>
      </c>
      <c r="AE1471" t="s">
        <v>44</v>
      </c>
      <c r="AF1471" s="3">
        <v>7.7319587628866E-5</v>
      </c>
      <c r="AG1471">
        <v>7.0515463917525801E-4</v>
      </c>
      <c r="AH1471">
        <v>1</v>
      </c>
      <c r="AI1471">
        <v>1</v>
      </c>
      <c r="AJ1471">
        <v>0.13396752577319601</v>
      </c>
      <c r="AK1471">
        <v>4.9412371134020597E-3</v>
      </c>
      <c r="AL1471">
        <v>0</v>
      </c>
      <c r="AN1471" s="4">
        <f t="shared" si="66"/>
        <v>500</v>
      </c>
      <c r="AO1471" s="4">
        <f t="shared" si="67"/>
        <v>0</v>
      </c>
      <c r="AQ1471">
        <f t="shared" si="68"/>
        <v>63.906666666666638</v>
      </c>
    </row>
    <row r="1472" spans="1:43" x14ac:dyDescent="0.25">
      <c r="A1472" t="s">
        <v>2986</v>
      </c>
      <c r="B1472">
        <v>1031448386</v>
      </c>
      <c r="C1472">
        <v>303991236</v>
      </c>
      <c r="D1472">
        <v>1</v>
      </c>
      <c r="E1472" t="s">
        <v>39</v>
      </c>
      <c r="F1472" t="s">
        <v>2987</v>
      </c>
      <c r="G1472" t="s">
        <v>41</v>
      </c>
      <c r="H1472" s="2">
        <v>45170</v>
      </c>
      <c r="I1472">
        <v>70000</v>
      </c>
      <c r="J1472" t="s">
        <v>42</v>
      </c>
      <c r="K1472" t="s">
        <v>42</v>
      </c>
      <c r="L1472">
        <v>70000</v>
      </c>
      <c r="M1472" t="s">
        <v>42</v>
      </c>
      <c r="N1472">
        <v>533.39</v>
      </c>
      <c r="O1472">
        <v>0</v>
      </c>
      <c r="P1472">
        <v>70000</v>
      </c>
      <c r="Q1472" t="s">
        <v>47</v>
      </c>
      <c r="R1472">
        <v>0.11125</v>
      </c>
      <c r="S1472">
        <v>0.11375</v>
      </c>
      <c r="T1472" t="s">
        <v>44</v>
      </c>
      <c r="U1472">
        <v>45200</v>
      </c>
      <c r="V1472">
        <v>70000</v>
      </c>
      <c r="W1472" t="s">
        <v>42</v>
      </c>
      <c r="X1472" t="s">
        <v>42</v>
      </c>
      <c r="Y1472" t="s">
        <v>42</v>
      </c>
      <c r="Z1472">
        <v>9.1199999999999992</v>
      </c>
      <c r="AA1472">
        <v>0</v>
      </c>
      <c r="AB1472">
        <v>1</v>
      </c>
      <c r="AC1472">
        <v>2.5000000000000001E-4</v>
      </c>
      <c r="AD1472">
        <v>1</v>
      </c>
      <c r="AE1472" t="s">
        <v>44</v>
      </c>
      <c r="AF1472">
        <v>1.7142857142857099E-4</v>
      </c>
      <c r="AG1472">
        <v>1.56342857142857E-3</v>
      </c>
      <c r="AH1472">
        <v>1</v>
      </c>
      <c r="AI1472">
        <v>1</v>
      </c>
      <c r="AJ1472">
        <v>0.11176514285714299</v>
      </c>
      <c r="AK1472">
        <v>4.8697142857142897E-3</v>
      </c>
      <c r="AL1472">
        <v>0</v>
      </c>
      <c r="AN1472" s="4">
        <f t="shared" si="66"/>
        <v>0</v>
      </c>
      <c r="AO1472" s="4">
        <f t="shared" si="67"/>
        <v>0</v>
      </c>
      <c r="AQ1472">
        <f t="shared" si="68"/>
        <v>28.406666666666691</v>
      </c>
    </row>
    <row r="1473" spans="1:43" x14ac:dyDescent="0.25">
      <c r="A1473" t="s">
        <v>2988</v>
      </c>
      <c r="B1473">
        <v>9206303423</v>
      </c>
      <c r="C1473">
        <v>303991265</v>
      </c>
      <c r="D1473">
        <v>1</v>
      </c>
      <c r="E1473" t="s">
        <v>39</v>
      </c>
      <c r="F1473" t="s">
        <v>2989</v>
      </c>
      <c r="G1473" t="s">
        <v>41</v>
      </c>
      <c r="H1473" s="2">
        <v>45170</v>
      </c>
      <c r="I1473">
        <v>37350</v>
      </c>
      <c r="J1473" t="s">
        <v>42</v>
      </c>
      <c r="K1473" t="s">
        <v>42</v>
      </c>
      <c r="L1473">
        <v>37350</v>
      </c>
      <c r="M1473" t="s">
        <v>42</v>
      </c>
      <c r="N1473">
        <v>0</v>
      </c>
      <c r="O1473">
        <v>0</v>
      </c>
      <c r="P1473">
        <v>37350</v>
      </c>
      <c r="Q1473" t="s">
        <v>43</v>
      </c>
      <c r="R1473">
        <v>8.7499999999999994E-2</v>
      </c>
      <c r="S1473">
        <v>0.09</v>
      </c>
      <c r="T1473" t="s">
        <v>44</v>
      </c>
      <c r="U1473">
        <v>45200</v>
      </c>
      <c r="V1473">
        <v>37350</v>
      </c>
      <c r="W1473" t="s">
        <v>42</v>
      </c>
      <c r="X1473" t="s">
        <v>42</v>
      </c>
      <c r="Y1473" t="s">
        <v>42</v>
      </c>
      <c r="Z1473">
        <v>0</v>
      </c>
      <c r="AA1473">
        <v>0</v>
      </c>
      <c r="AB1473">
        <v>1</v>
      </c>
      <c r="AC1473">
        <v>2.5000000000000001E-4</v>
      </c>
      <c r="AD1473">
        <v>1</v>
      </c>
      <c r="AE1473" t="s">
        <v>44</v>
      </c>
      <c r="AF1473">
        <v>3.21285140562249E-4</v>
      </c>
      <c r="AG1473">
        <v>0</v>
      </c>
      <c r="AH1473">
        <v>1</v>
      </c>
      <c r="AI1473">
        <v>1</v>
      </c>
      <c r="AJ1473">
        <v>8.4428714859437703E-2</v>
      </c>
      <c r="AK1473">
        <v>0</v>
      </c>
      <c r="AL1473">
        <v>0</v>
      </c>
      <c r="AN1473" s="4">
        <f t="shared" si="66"/>
        <v>0</v>
      </c>
      <c r="AO1473" s="4">
        <f t="shared" si="67"/>
        <v>0</v>
      </c>
      <c r="AQ1473">
        <f t="shared" si="68"/>
        <v>0</v>
      </c>
    </row>
    <row r="1474" spans="1:43" x14ac:dyDescent="0.25">
      <c r="A1474" t="s">
        <v>2990</v>
      </c>
      <c r="B1474">
        <v>9206286073</v>
      </c>
      <c r="C1474">
        <v>303991266</v>
      </c>
      <c r="D1474">
        <v>1</v>
      </c>
      <c r="E1474" t="s">
        <v>39</v>
      </c>
      <c r="F1474" t="s">
        <v>2991</v>
      </c>
      <c r="G1474" t="s">
        <v>41</v>
      </c>
      <c r="H1474" s="2">
        <v>45170</v>
      </c>
      <c r="I1474">
        <v>45000</v>
      </c>
      <c r="J1474" t="s">
        <v>42</v>
      </c>
      <c r="K1474" t="s">
        <v>42</v>
      </c>
      <c r="L1474">
        <v>45000</v>
      </c>
      <c r="M1474" t="s">
        <v>42</v>
      </c>
      <c r="N1474">
        <v>434.74</v>
      </c>
      <c r="O1474">
        <v>0</v>
      </c>
      <c r="P1474">
        <v>45000</v>
      </c>
      <c r="Q1474" t="s">
        <v>43</v>
      </c>
      <c r="R1474">
        <v>0.11125</v>
      </c>
      <c r="S1474">
        <v>0.11375</v>
      </c>
      <c r="T1474" t="s">
        <v>44</v>
      </c>
      <c r="U1474">
        <v>45231</v>
      </c>
      <c r="V1474">
        <v>45000</v>
      </c>
      <c r="W1474" t="s">
        <v>42</v>
      </c>
      <c r="X1474" t="s">
        <v>42</v>
      </c>
      <c r="Y1474" t="s">
        <v>42</v>
      </c>
      <c r="Z1474">
        <v>19.11</v>
      </c>
      <c r="AA1474">
        <v>0</v>
      </c>
      <c r="AB1474">
        <v>1</v>
      </c>
      <c r="AC1474">
        <v>2.5000000000000001E-4</v>
      </c>
      <c r="AD1474">
        <v>1</v>
      </c>
      <c r="AE1474" t="s">
        <v>44</v>
      </c>
      <c r="AF1474">
        <v>2.66666666666667E-4</v>
      </c>
      <c r="AG1474">
        <v>5.0959999999999998E-3</v>
      </c>
      <c r="AH1474">
        <v>1</v>
      </c>
      <c r="AI1474">
        <v>1</v>
      </c>
      <c r="AJ1474">
        <v>0.108233333333333</v>
      </c>
      <c r="AK1474">
        <v>0</v>
      </c>
      <c r="AL1474">
        <v>0</v>
      </c>
      <c r="AN1474" s="4">
        <f t="shared" si="66"/>
        <v>0</v>
      </c>
      <c r="AO1474" s="4">
        <f t="shared" si="67"/>
        <v>0</v>
      </c>
      <c r="AQ1474">
        <f t="shared" si="68"/>
        <v>0</v>
      </c>
    </row>
    <row r="1475" spans="1:43" x14ac:dyDescent="0.25">
      <c r="A1475" t="s">
        <v>2992</v>
      </c>
      <c r="B1475">
        <v>9205944136</v>
      </c>
      <c r="C1475">
        <v>303991325</v>
      </c>
      <c r="D1475">
        <v>1</v>
      </c>
      <c r="E1475" t="s">
        <v>39</v>
      </c>
      <c r="F1475" t="s">
        <v>2993</v>
      </c>
      <c r="G1475" t="s">
        <v>41</v>
      </c>
      <c r="H1475" s="2">
        <v>45170</v>
      </c>
      <c r="I1475">
        <v>67000</v>
      </c>
      <c r="J1475" t="s">
        <v>42</v>
      </c>
      <c r="K1475" t="s">
        <v>42</v>
      </c>
      <c r="L1475">
        <v>67000</v>
      </c>
      <c r="M1475" t="s">
        <v>42</v>
      </c>
      <c r="N1475">
        <v>1284.67</v>
      </c>
      <c r="O1475">
        <v>715.33</v>
      </c>
      <c r="P1475">
        <v>66284.67</v>
      </c>
      <c r="Q1475" t="s">
        <v>43</v>
      </c>
      <c r="R1475">
        <v>0.11</v>
      </c>
      <c r="S1475">
        <v>0.1125</v>
      </c>
      <c r="T1475" t="s">
        <v>44</v>
      </c>
      <c r="U1475">
        <v>45231</v>
      </c>
      <c r="V1475">
        <v>66284.67</v>
      </c>
      <c r="W1475" t="s">
        <v>42</v>
      </c>
      <c r="X1475" t="s">
        <v>42</v>
      </c>
      <c r="Y1475" t="s">
        <v>42</v>
      </c>
      <c r="Z1475">
        <v>57.75</v>
      </c>
      <c r="AA1475">
        <v>0</v>
      </c>
      <c r="AB1475">
        <v>1</v>
      </c>
      <c r="AC1475">
        <v>2.5000000000000001E-4</v>
      </c>
      <c r="AD1475">
        <v>1</v>
      </c>
      <c r="AE1475" t="s">
        <v>44</v>
      </c>
      <c r="AF1475">
        <v>1.7910447761194001E-4</v>
      </c>
      <c r="AG1475">
        <v>1.03432835820896E-2</v>
      </c>
      <c r="AH1475">
        <v>1</v>
      </c>
      <c r="AI1475">
        <v>1</v>
      </c>
      <c r="AJ1475">
        <v>0.10707089552238799</v>
      </c>
      <c r="AK1475">
        <v>0</v>
      </c>
      <c r="AL1475">
        <v>0</v>
      </c>
      <c r="AN1475" s="4">
        <f t="shared" ref="AN1475:AN1538" si="69">+I1475-P1475</f>
        <v>715.33000000000175</v>
      </c>
      <c r="AO1475" s="4">
        <f t="shared" ref="AO1475:AO1538" si="70">+AN1475-(O1475+AL1475)</f>
        <v>1.7053025658242404E-12</v>
      </c>
      <c r="AQ1475">
        <f t="shared" ref="AQ1475:AQ1538" si="71">+AK1475*I1475/12</f>
        <v>0</v>
      </c>
    </row>
    <row r="1476" spans="1:43" x14ac:dyDescent="0.25">
      <c r="A1476" t="s">
        <v>2994</v>
      </c>
      <c r="B1476">
        <v>9205842280</v>
      </c>
      <c r="C1476">
        <v>303991326</v>
      </c>
      <c r="D1476">
        <v>1</v>
      </c>
      <c r="E1476" t="s">
        <v>39</v>
      </c>
      <c r="F1476" t="s">
        <v>2995</v>
      </c>
      <c r="G1476" t="s">
        <v>41</v>
      </c>
      <c r="H1476" s="2">
        <v>45170</v>
      </c>
      <c r="I1476">
        <v>96300</v>
      </c>
      <c r="J1476" t="s">
        <v>42</v>
      </c>
      <c r="K1476" t="s">
        <v>42</v>
      </c>
      <c r="L1476">
        <v>96300</v>
      </c>
      <c r="M1476" t="s">
        <v>42</v>
      </c>
      <c r="N1476">
        <v>834.45</v>
      </c>
      <c r="O1476">
        <v>50.07</v>
      </c>
      <c r="P1476">
        <v>96249.93</v>
      </c>
      <c r="Q1476" t="s">
        <v>43</v>
      </c>
      <c r="R1476">
        <v>9.8750000000000004E-2</v>
      </c>
      <c r="S1476">
        <v>0.10125000000000001</v>
      </c>
      <c r="T1476" t="s">
        <v>44</v>
      </c>
      <c r="U1476">
        <v>45200</v>
      </c>
      <c r="V1476">
        <v>96249.93</v>
      </c>
      <c r="W1476" t="s">
        <v>42</v>
      </c>
      <c r="X1476" t="s">
        <v>42</v>
      </c>
      <c r="Y1476" t="s">
        <v>42</v>
      </c>
      <c r="Z1476">
        <v>42.25</v>
      </c>
      <c r="AA1476">
        <v>0</v>
      </c>
      <c r="AB1476">
        <v>1</v>
      </c>
      <c r="AC1476">
        <v>2.5000000000000001E-4</v>
      </c>
      <c r="AD1476">
        <v>1</v>
      </c>
      <c r="AE1476" t="s">
        <v>44</v>
      </c>
      <c r="AF1476">
        <v>1.2461059190031201E-4</v>
      </c>
      <c r="AG1476">
        <v>5.2647975077881604E-3</v>
      </c>
      <c r="AH1476">
        <v>1</v>
      </c>
      <c r="AI1476">
        <v>1</v>
      </c>
      <c r="AJ1476">
        <v>9.5875389408099698E-2</v>
      </c>
      <c r="AK1476">
        <v>0</v>
      </c>
      <c r="AL1476">
        <v>0</v>
      </c>
      <c r="AN1476" s="4">
        <f t="shared" si="69"/>
        <v>50.070000000006985</v>
      </c>
      <c r="AO1476" s="4">
        <f t="shared" si="70"/>
        <v>6.9846350925217848E-12</v>
      </c>
      <c r="AQ1476">
        <f t="shared" si="71"/>
        <v>0</v>
      </c>
    </row>
    <row r="1477" spans="1:43" x14ac:dyDescent="0.25">
      <c r="A1477" t="s">
        <v>2996</v>
      </c>
      <c r="B1477">
        <v>9205820401</v>
      </c>
      <c r="C1477">
        <v>303991327</v>
      </c>
      <c r="D1477">
        <v>1</v>
      </c>
      <c r="E1477" t="s">
        <v>39</v>
      </c>
      <c r="F1477" t="s">
        <v>2997</v>
      </c>
      <c r="G1477" t="s">
        <v>41</v>
      </c>
      <c r="H1477" s="2">
        <v>45170</v>
      </c>
      <c r="I1477">
        <v>99975.34</v>
      </c>
      <c r="J1477" t="s">
        <v>42</v>
      </c>
      <c r="K1477" t="s">
        <v>42</v>
      </c>
      <c r="L1477">
        <v>99975.34</v>
      </c>
      <c r="M1477" t="s">
        <v>42</v>
      </c>
      <c r="N1477">
        <v>0</v>
      </c>
      <c r="O1477">
        <v>0</v>
      </c>
      <c r="P1477">
        <v>99975.34</v>
      </c>
      <c r="Q1477" t="s">
        <v>43</v>
      </c>
      <c r="R1477">
        <v>0.11125</v>
      </c>
      <c r="S1477">
        <v>0.11375</v>
      </c>
      <c r="T1477" t="s">
        <v>44</v>
      </c>
      <c r="U1477">
        <v>45200</v>
      </c>
      <c r="V1477">
        <v>99975.34</v>
      </c>
      <c r="W1477" t="s">
        <v>42</v>
      </c>
      <c r="X1477" t="s">
        <v>42</v>
      </c>
      <c r="Y1477" t="s">
        <v>42</v>
      </c>
      <c r="Z1477">
        <v>0</v>
      </c>
      <c r="AA1477">
        <v>0</v>
      </c>
      <c r="AB1477">
        <v>1</v>
      </c>
      <c r="AC1477">
        <v>2.5000000000000001E-4</v>
      </c>
      <c r="AD1477">
        <v>1</v>
      </c>
      <c r="AE1477" t="s">
        <v>44</v>
      </c>
      <c r="AF1477">
        <v>1.20029599299187E-4</v>
      </c>
      <c r="AG1477">
        <v>0</v>
      </c>
      <c r="AH1477">
        <v>1</v>
      </c>
      <c r="AI1477">
        <v>1</v>
      </c>
      <c r="AJ1477">
        <v>0.10837997040070101</v>
      </c>
      <c r="AK1477">
        <v>0</v>
      </c>
      <c r="AL1477">
        <v>0</v>
      </c>
      <c r="AN1477" s="4">
        <f t="shared" si="69"/>
        <v>0</v>
      </c>
      <c r="AO1477" s="4">
        <f t="shared" si="70"/>
        <v>0</v>
      </c>
      <c r="AQ1477">
        <f t="shared" si="71"/>
        <v>0</v>
      </c>
    </row>
    <row r="1478" spans="1:43" x14ac:dyDescent="0.25">
      <c r="A1478" t="s">
        <v>2998</v>
      </c>
      <c r="B1478">
        <v>9205710008</v>
      </c>
      <c r="C1478">
        <v>303991328</v>
      </c>
      <c r="D1478">
        <v>1</v>
      </c>
      <c r="E1478" t="s">
        <v>39</v>
      </c>
      <c r="F1478" t="s">
        <v>2999</v>
      </c>
      <c r="G1478" t="s">
        <v>41</v>
      </c>
      <c r="H1478" s="2">
        <v>45170</v>
      </c>
      <c r="I1478">
        <v>50000</v>
      </c>
      <c r="J1478" t="s">
        <v>42</v>
      </c>
      <c r="K1478" t="s">
        <v>42</v>
      </c>
      <c r="L1478">
        <v>50000</v>
      </c>
      <c r="M1478" t="s">
        <v>42</v>
      </c>
      <c r="N1478">
        <v>432.88</v>
      </c>
      <c r="O1478">
        <v>0</v>
      </c>
      <c r="P1478">
        <v>50000</v>
      </c>
      <c r="Q1478" t="s">
        <v>43</v>
      </c>
      <c r="R1478">
        <v>9.8750000000000004E-2</v>
      </c>
      <c r="S1478">
        <v>0.10125000000000001</v>
      </c>
      <c r="T1478" t="s">
        <v>44</v>
      </c>
      <c r="U1478">
        <v>45200</v>
      </c>
      <c r="V1478">
        <v>50000</v>
      </c>
      <c r="W1478" t="s">
        <v>42</v>
      </c>
      <c r="X1478" t="s">
        <v>42</v>
      </c>
      <c r="Y1478" t="s">
        <v>42</v>
      </c>
      <c r="Z1478">
        <v>21.92</v>
      </c>
      <c r="AA1478">
        <v>0</v>
      </c>
      <c r="AB1478">
        <v>1</v>
      </c>
      <c r="AC1478">
        <v>2.5000000000000001E-4</v>
      </c>
      <c r="AD1478">
        <v>1</v>
      </c>
      <c r="AE1478" t="s">
        <v>44</v>
      </c>
      <c r="AF1478">
        <v>2.4000000000000001E-4</v>
      </c>
      <c r="AG1478">
        <v>5.2608000000000004E-3</v>
      </c>
      <c r="AH1478">
        <v>1</v>
      </c>
      <c r="AI1478">
        <v>1</v>
      </c>
      <c r="AJ1478">
        <v>9.5759999999999998E-2</v>
      </c>
      <c r="AK1478">
        <v>0</v>
      </c>
      <c r="AL1478">
        <v>0</v>
      </c>
      <c r="AN1478" s="4">
        <f t="shared" si="69"/>
        <v>0</v>
      </c>
      <c r="AO1478" s="4">
        <f t="shared" si="70"/>
        <v>0</v>
      </c>
      <c r="AQ1478">
        <f t="shared" si="71"/>
        <v>0</v>
      </c>
    </row>
    <row r="1479" spans="1:43" x14ac:dyDescent="0.25">
      <c r="A1479" t="s">
        <v>3000</v>
      </c>
      <c r="B1479">
        <v>9205393060</v>
      </c>
      <c r="C1479">
        <v>303991332</v>
      </c>
      <c r="D1479">
        <v>1</v>
      </c>
      <c r="E1479" t="s">
        <v>39</v>
      </c>
      <c r="F1479" t="s">
        <v>3001</v>
      </c>
      <c r="G1479" t="s">
        <v>41</v>
      </c>
      <c r="H1479" s="2">
        <v>45170</v>
      </c>
      <c r="I1479">
        <v>60000</v>
      </c>
      <c r="J1479" t="s">
        <v>42</v>
      </c>
      <c r="K1479" t="s">
        <v>42</v>
      </c>
      <c r="L1479">
        <v>60000</v>
      </c>
      <c r="M1479" t="s">
        <v>42</v>
      </c>
      <c r="N1479">
        <v>466.85</v>
      </c>
      <c r="O1479">
        <v>0</v>
      </c>
      <c r="P1479">
        <v>60000</v>
      </c>
      <c r="Q1479" t="s">
        <v>43</v>
      </c>
      <c r="R1479">
        <v>8.8749999999999996E-2</v>
      </c>
      <c r="S1479">
        <v>9.1249999999999998E-2</v>
      </c>
      <c r="T1479" t="s">
        <v>44</v>
      </c>
      <c r="U1479">
        <v>45200</v>
      </c>
      <c r="V1479">
        <v>60000</v>
      </c>
      <c r="W1479" t="s">
        <v>42</v>
      </c>
      <c r="X1479" t="s">
        <v>42</v>
      </c>
      <c r="Y1479" t="s">
        <v>42</v>
      </c>
      <c r="Z1479">
        <v>26.3</v>
      </c>
      <c r="AA1479">
        <v>0</v>
      </c>
      <c r="AB1479">
        <v>1</v>
      </c>
      <c r="AC1479">
        <v>2.5000000000000001E-4</v>
      </c>
      <c r="AD1479">
        <v>1</v>
      </c>
      <c r="AE1479" t="s">
        <v>44</v>
      </c>
      <c r="AF1479">
        <v>2.0000000000000001E-4</v>
      </c>
      <c r="AG1479">
        <v>5.2599999999999999E-3</v>
      </c>
      <c r="AH1479">
        <v>1</v>
      </c>
      <c r="AI1479">
        <v>1</v>
      </c>
      <c r="AJ1479">
        <v>8.5800000000000001E-2</v>
      </c>
      <c r="AK1479">
        <v>0</v>
      </c>
      <c r="AL1479">
        <v>0</v>
      </c>
      <c r="AN1479" s="4">
        <f t="shared" si="69"/>
        <v>0</v>
      </c>
      <c r="AO1479" s="4">
        <f t="shared" si="70"/>
        <v>0</v>
      </c>
      <c r="AQ1479">
        <f t="shared" si="71"/>
        <v>0</v>
      </c>
    </row>
    <row r="1480" spans="1:43" x14ac:dyDescent="0.25">
      <c r="A1480" t="s">
        <v>3002</v>
      </c>
      <c r="B1480">
        <v>1032843508</v>
      </c>
      <c r="C1480">
        <v>304004401</v>
      </c>
      <c r="D1480">
        <v>1</v>
      </c>
      <c r="E1480" t="s">
        <v>39</v>
      </c>
      <c r="F1480" t="s">
        <v>3003</v>
      </c>
      <c r="G1480" t="s">
        <v>41</v>
      </c>
      <c r="H1480" s="2">
        <v>45170</v>
      </c>
      <c r="I1480">
        <v>33500</v>
      </c>
      <c r="J1480" t="s">
        <v>42</v>
      </c>
      <c r="K1480" t="s">
        <v>42</v>
      </c>
      <c r="L1480">
        <v>33500</v>
      </c>
      <c r="M1480" t="s">
        <v>42</v>
      </c>
      <c r="N1480">
        <v>0</v>
      </c>
      <c r="O1480">
        <v>0</v>
      </c>
      <c r="P1480">
        <v>33500</v>
      </c>
      <c r="Q1480" t="s">
        <v>47</v>
      </c>
      <c r="R1480">
        <v>0</v>
      </c>
      <c r="S1480">
        <v>0.1075</v>
      </c>
      <c r="T1480" t="s">
        <v>44</v>
      </c>
      <c r="U1480">
        <v>45200</v>
      </c>
      <c r="V1480">
        <v>33500</v>
      </c>
      <c r="W1480" t="s">
        <v>42</v>
      </c>
      <c r="X1480" t="s">
        <v>42</v>
      </c>
      <c r="Y1480" t="s">
        <v>42</v>
      </c>
      <c r="Z1480">
        <v>9.1199999999999992</v>
      </c>
      <c r="AA1480">
        <v>0</v>
      </c>
      <c r="AB1480">
        <v>1</v>
      </c>
      <c r="AC1480">
        <v>2.5000000000000001E-4</v>
      </c>
      <c r="AD1480">
        <v>1</v>
      </c>
      <c r="AE1480" t="s">
        <v>44</v>
      </c>
      <c r="AF1480">
        <v>3.58208955223881E-4</v>
      </c>
      <c r="AG1480">
        <v>3.2668656716417898E-3</v>
      </c>
      <c r="AH1480">
        <v>1</v>
      </c>
      <c r="AI1480">
        <v>1</v>
      </c>
      <c r="AJ1480">
        <v>0.103624925373134</v>
      </c>
      <c r="AK1480">
        <v>4.7277611940298499E-3</v>
      </c>
      <c r="AL1480">
        <v>0</v>
      </c>
      <c r="AN1480" s="4">
        <f t="shared" si="69"/>
        <v>0</v>
      </c>
      <c r="AO1480" s="4">
        <f t="shared" si="70"/>
        <v>0</v>
      </c>
      <c r="AQ1480">
        <f t="shared" si="71"/>
        <v>13.198333333333331</v>
      </c>
    </row>
    <row r="1481" spans="1:43" x14ac:dyDescent="0.25">
      <c r="A1481" t="s">
        <v>3004</v>
      </c>
      <c r="B1481">
        <v>9206162274</v>
      </c>
      <c r="C1481">
        <v>304004436</v>
      </c>
      <c r="D1481">
        <v>1</v>
      </c>
      <c r="E1481" t="s">
        <v>39</v>
      </c>
      <c r="F1481" t="s">
        <v>3005</v>
      </c>
      <c r="G1481" t="s">
        <v>41</v>
      </c>
      <c r="H1481" s="2">
        <v>45170</v>
      </c>
      <c r="I1481">
        <v>37500</v>
      </c>
      <c r="J1481" t="s">
        <v>42</v>
      </c>
      <c r="K1481" t="s">
        <v>42</v>
      </c>
      <c r="L1481">
        <v>37500</v>
      </c>
      <c r="M1481" t="s">
        <v>42</v>
      </c>
      <c r="N1481">
        <v>213.83</v>
      </c>
      <c r="O1481">
        <v>31000</v>
      </c>
      <c r="P1481">
        <v>6500</v>
      </c>
      <c r="Q1481" t="s">
        <v>43</v>
      </c>
      <c r="R1481">
        <v>9.1249999999999998E-2</v>
      </c>
      <c r="S1481">
        <v>9.375E-2</v>
      </c>
      <c r="T1481" t="s">
        <v>44</v>
      </c>
      <c r="U1481">
        <v>45231</v>
      </c>
      <c r="V1481">
        <v>6500</v>
      </c>
      <c r="W1481" t="s">
        <v>42</v>
      </c>
      <c r="X1481" t="s">
        <v>42</v>
      </c>
      <c r="Y1481" t="s">
        <v>42</v>
      </c>
      <c r="Z1481">
        <v>11.4</v>
      </c>
      <c r="AA1481">
        <v>0</v>
      </c>
      <c r="AB1481">
        <v>1</v>
      </c>
      <c r="AC1481">
        <v>2.5000000000000001E-4</v>
      </c>
      <c r="AD1481">
        <v>1</v>
      </c>
      <c r="AE1481" t="s">
        <v>44</v>
      </c>
      <c r="AF1481">
        <v>3.2000000000000003E-4</v>
      </c>
      <c r="AG1481">
        <v>3.6480000000000002E-3</v>
      </c>
      <c r="AH1481">
        <v>1</v>
      </c>
      <c r="AI1481">
        <v>1</v>
      </c>
      <c r="AJ1481">
        <v>8.8179999999999994E-2</v>
      </c>
      <c r="AK1481">
        <v>0</v>
      </c>
      <c r="AL1481">
        <v>0</v>
      </c>
      <c r="AN1481" s="4">
        <f t="shared" si="69"/>
        <v>31000</v>
      </c>
      <c r="AO1481" s="4">
        <f t="shared" si="70"/>
        <v>0</v>
      </c>
      <c r="AQ1481">
        <f t="shared" si="71"/>
        <v>0</v>
      </c>
    </row>
    <row r="1482" spans="1:43" x14ac:dyDescent="0.25">
      <c r="A1482" t="s">
        <v>3006</v>
      </c>
      <c r="B1482">
        <v>9205791149</v>
      </c>
      <c r="C1482">
        <v>304004444</v>
      </c>
      <c r="D1482">
        <v>1</v>
      </c>
      <c r="E1482" t="s">
        <v>39</v>
      </c>
      <c r="F1482" t="s">
        <v>3007</v>
      </c>
      <c r="G1482" t="s">
        <v>41</v>
      </c>
      <c r="H1482" s="2">
        <v>45170</v>
      </c>
      <c r="I1482">
        <v>55874.59</v>
      </c>
      <c r="J1482" t="s">
        <v>42</v>
      </c>
      <c r="K1482" t="s">
        <v>42</v>
      </c>
      <c r="L1482">
        <v>55874.59</v>
      </c>
      <c r="M1482" t="s">
        <v>42</v>
      </c>
      <c r="N1482">
        <v>465.47</v>
      </c>
      <c r="O1482">
        <v>0</v>
      </c>
      <c r="P1482">
        <v>55874.59</v>
      </c>
      <c r="Q1482" t="s">
        <v>43</v>
      </c>
      <c r="R1482">
        <v>9.5000000000000001E-2</v>
      </c>
      <c r="S1482">
        <v>9.7500000000000003E-2</v>
      </c>
      <c r="T1482" t="s">
        <v>44</v>
      </c>
      <c r="U1482">
        <v>45200</v>
      </c>
      <c r="V1482">
        <v>55874.59</v>
      </c>
      <c r="W1482" t="s">
        <v>42</v>
      </c>
      <c r="X1482" t="s">
        <v>42</v>
      </c>
      <c r="Y1482" t="s">
        <v>42</v>
      </c>
      <c r="Z1482">
        <v>24.5</v>
      </c>
      <c r="AA1482">
        <v>0</v>
      </c>
      <c r="AB1482">
        <v>1</v>
      </c>
      <c r="AC1482">
        <v>2.5000000000000001E-4</v>
      </c>
      <c r="AD1482">
        <v>1</v>
      </c>
      <c r="AE1482" t="s">
        <v>44</v>
      </c>
      <c r="AF1482">
        <v>2.1476667658769399E-4</v>
      </c>
      <c r="AG1482">
        <v>5.2617835763985E-3</v>
      </c>
      <c r="AH1482">
        <v>1</v>
      </c>
      <c r="AI1482">
        <v>1</v>
      </c>
      <c r="AJ1482">
        <v>9.2035233323412305E-2</v>
      </c>
      <c r="AK1482">
        <v>0</v>
      </c>
      <c r="AL1482">
        <v>0</v>
      </c>
      <c r="AN1482" s="4">
        <f t="shared" si="69"/>
        <v>0</v>
      </c>
      <c r="AO1482" s="4">
        <f t="shared" si="70"/>
        <v>0</v>
      </c>
      <c r="AQ1482">
        <f t="shared" si="71"/>
        <v>0</v>
      </c>
    </row>
    <row r="1483" spans="1:43" x14ac:dyDescent="0.25">
      <c r="A1483" t="s">
        <v>3008</v>
      </c>
      <c r="B1483">
        <v>9205696264</v>
      </c>
      <c r="C1483" t="s">
        <v>42</v>
      </c>
      <c r="D1483">
        <v>1</v>
      </c>
      <c r="E1483" t="s">
        <v>39</v>
      </c>
      <c r="F1483" t="s">
        <v>3009</v>
      </c>
      <c r="G1483" t="s">
        <v>41</v>
      </c>
      <c r="H1483" s="2">
        <v>45170</v>
      </c>
      <c r="I1483">
        <v>80000</v>
      </c>
      <c r="J1483" t="s">
        <v>42</v>
      </c>
      <c r="K1483" t="s">
        <v>42</v>
      </c>
      <c r="L1483">
        <v>80000</v>
      </c>
      <c r="M1483" t="s">
        <v>42</v>
      </c>
      <c r="N1483">
        <v>821.91</v>
      </c>
      <c r="O1483">
        <v>80000</v>
      </c>
      <c r="P1483">
        <v>0</v>
      </c>
      <c r="Q1483" t="s">
        <v>43</v>
      </c>
      <c r="R1483">
        <v>9.1249999999999998E-2</v>
      </c>
      <c r="S1483">
        <v>9.375E-2</v>
      </c>
      <c r="T1483" t="s">
        <v>177</v>
      </c>
      <c r="U1483">
        <v>45200</v>
      </c>
      <c r="V1483">
        <v>0</v>
      </c>
      <c r="W1483" t="s">
        <v>42</v>
      </c>
      <c r="X1483" t="s">
        <v>42</v>
      </c>
      <c r="Y1483" t="s">
        <v>42</v>
      </c>
      <c r="Z1483">
        <v>43.84</v>
      </c>
      <c r="AA1483">
        <v>0</v>
      </c>
      <c r="AB1483">
        <v>1</v>
      </c>
      <c r="AC1483">
        <v>2.5000000000000001E-4</v>
      </c>
      <c r="AD1483">
        <v>1</v>
      </c>
      <c r="AE1483" t="s">
        <v>177</v>
      </c>
      <c r="AF1483">
        <v>1.4999999999999999E-4</v>
      </c>
      <c r="AG1483">
        <v>6.5760000000000002E-3</v>
      </c>
      <c r="AH1483">
        <v>0</v>
      </c>
      <c r="AI1483">
        <v>0</v>
      </c>
      <c r="AJ1483">
        <v>8.8349999999999998E-2</v>
      </c>
      <c r="AK1483">
        <v>0</v>
      </c>
      <c r="AL1483">
        <v>0</v>
      </c>
      <c r="AN1483" s="4">
        <f t="shared" si="69"/>
        <v>80000</v>
      </c>
      <c r="AO1483" s="4">
        <f t="shared" si="70"/>
        <v>0</v>
      </c>
      <c r="AQ1483">
        <f t="shared" si="71"/>
        <v>0</v>
      </c>
    </row>
    <row r="1484" spans="1:43" x14ac:dyDescent="0.25">
      <c r="A1484" t="s">
        <v>3010</v>
      </c>
      <c r="B1484">
        <v>9204688940</v>
      </c>
      <c r="C1484">
        <v>304004453</v>
      </c>
      <c r="D1484">
        <v>1</v>
      </c>
      <c r="E1484" t="s">
        <v>39</v>
      </c>
      <c r="F1484" t="s">
        <v>3011</v>
      </c>
      <c r="G1484" t="s">
        <v>41</v>
      </c>
      <c r="H1484" s="2">
        <v>45170</v>
      </c>
      <c r="I1484">
        <v>50000</v>
      </c>
      <c r="J1484" t="s">
        <v>42</v>
      </c>
      <c r="K1484" t="s">
        <v>42</v>
      </c>
      <c r="L1484">
        <v>50000</v>
      </c>
      <c r="M1484" t="s">
        <v>42</v>
      </c>
      <c r="N1484">
        <v>0</v>
      </c>
      <c r="O1484">
        <v>0</v>
      </c>
      <c r="P1484">
        <v>50000</v>
      </c>
      <c r="Q1484" t="s">
        <v>43</v>
      </c>
      <c r="R1484">
        <v>8.7499999999999994E-2</v>
      </c>
      <c r="S1484">
        <v>9.2499999999999999E-2</v>
      </c>
      <c r="T1484" t="s">
        <v>44</v>
      </c>
      <c r="U1484">
        <v>45200</v>
      </c>
      <c r="V1484">
        <v>50000</v>
      </c>
      <c r="W1484" t="s">
        <v>42</v>
      </c>
      <c r="X1484" t="s">
        <v>42</v>
      </c>
      <c r="Y1484" t="s">
        <v>42</v>
      </c>
      <c r="Z1484">
        <v>0</v>
      </c>
      <c r="AA1484">
        <v>0</v>
      </c>
      <c r="AB1484">
        <v>1</v>
      </c>
      <c r="AC1484">
        <v>2.5000000000000001E-4</v>
      </c>
      <c r="AD1484">
        <v>1</v>
      </c>
      <c r="AE1484" t="s">
        <v>44</v>
      </c>
      <c r="AF1484">
        <v>2.4000000000000001E-4</v>
      </c>
      <c r="AG1484">
        <v>0</v>
      </c>
      <c r="AH1484">
        <v>1</v>
      </c>
      <c r="AI1484">
        <v>1</v>
      </c>
      <c r="AJ1484">
        <v>8.7010000000000004E-2</v>
      </c>
      <c r="AK1484">
        <v>0</v>
      </c>
      <c r="AL1484">
        <v>0</v>
      </c>
      <c r="AN1484" s="4">
        <f t="shared" si="69"/>
        <v>0</v>
      </c>
      <c r="AO1484" s="4">
        <f t="shared" si="70"/>
        <v>0</v>
      </c>
      <c r="AQ1484">
        <f t="shared" si="71"/>
        <v>0</v>
      </c>
    </row>
    <row r="1485" spans="1:43" x14ac:dyDescent="0.25">
      <c r="A1485" t="s">
        <v>3012</v>
      </c>
      <c r="B1485">
        <v>1031603121</v>
      </c>
      <c r="C1485">
        <v>303878410</v>
      </c>
      <c r="D1485">
        <v>1</v>
      </c>
      <c r="E1485" t="s">
        <v>39</v>
      </c>
      <c r="F1485" t="s">
        <v>3013</v>
      </c>
      <c r="G1485" t="s">
        <v>41</v>
      </c>
      <c r="H1485" s="2">
        <v>45170</v>
      </c>
      <c r="I1485">
        <v>59186.64</v>
      </c>
      <c r="J1485" t="s">
        <v>42</v>
      </c>
      <c r="K1485" t="s">
        <v>42</v>
      </c>
      <c r="L1485">
        <v>59186.64</v>
      </c>
      <c r="M1485">
        <v>-59186.64</v>
      </c>
      <c r="N1485">
        <v>525.14589999999998</v>
      </c>
      <c r="O1485">
        <v>59186.64</v>
      </c>
      <c r="P1485">
        <v>0</v>
      </c>
      <c r="Q1485" t="s">
        <v>47</v>
      </c>
      <c r="R1485">
        <v>0.11125</v>
      </c>
      <c r="S1485">
        <v>0.11125</v>
      </c>
      <c r="T1485" t="s">
        <v>44</v>
      </c>
      <c r="U1485">
        <v>45200</v>
      </c>
      <c r="V1485">
        <v>59136.639999999999</v>
      </c>
      <c r="W1485" t="s">
        <v>42</v>
      </c>
      <c r="X1485" t="s">
        <v>42</v>
      </c>
      <c r="Y1485" t="s">
        <v>42</v>
      </c>
      <c r="Z1485">
        <v>0</v>
      </c>
      <c r="AA1485">
        <v>0</v>
      </c>
      <c r="AB1485">
        <v>1</v>
      </c>
      <c r="AC1485">
        <v>2.5000000000000001E-4</v>
      </c>
      <c r="AD1485">
        <v>1</v>
      </c>
      <c r="AE1485" t="s">
        <v>177</v>
      </c>
      <c r="AF1485">
        <v>2.0274845809797599E-4</v>
      </c>
      <c r="AG1485">
        <v>0</v>
      </c>
      <c r="AH1485">
        <v>0</v>
      </c>
      <c r="AI1485">
        <v>0</v>
      </c>
      <c r="AJ1485">
        <v>0.11079725154190199</v>
      </c>
      <c r="AK1485">
        <v>5.0000000000000001E-3</v>
      </c>
      <c r="AL1485">
        <v>0</v>
      </c>
      <c r="AN1485" s="4">
        <f t="shared" si="69"/>
        <v>59186.64</v>
      </c>
      <c r="AO1485" s="4">
        <f t="shared" si="70"/>
        <v>0</v>
      </c>
      <c r="AQ1485">
        <f t="shared" si="71"/>
        <v>24.661100000000001</v>
      </c>
    </row>
    <row r="1486" spans="1:43" x14ac:dyDescent="0.25">
      <c r="A1486" t="s">
        <v>3014</v>
      </c>
      <c r="B1486">
        <v>1032544768</v>
      </c>
      <c r="C1486">
        <v>303923705</v>
      </c>
      <c r="D1486">
        <v>1</v>
      </c>
      <c r="E1486" t="s">
        <v>39</v>
      </c>
      <c r="F1486" t="s">
        <v>3015</v>
      </c>
      <c r="G1486" t="s">
        <v>41</v>
      </c>
      <c r="H1486" s="2">
        <v>45170</v>
      </c>
      <c r="I1486">
        <v>20476.45</v>
      </c>
      <c r="J1486" t="s">
        <v>42</v>
      </c>
      <c r="K1486" t="s">
        <v>42</v>
      </c>
      <c r="L1486">
        <v>20476.45</v>
      </c>
      <c r="M1486" t="s">
        <v>42</v>
      </c>
      <c r="N1486">
        <v>322.44889999999998</v>
      </c>
      <c r="O1486">
        <v>0</v>
      </c>
      <c r="P1486">
        <v>20476.45</v>
      </c>
      <c r="Q1486" t="s">
        <v>47</v>
      </c>
      <c r="R1486">
        <v>0.11</v>
      </c>
      <c r="S1486">
        <v>0.11</v>
      </c>
      <c r="T1486" t="s">
        <v>44</v>
      </c>
      <c r="U1486">
        <v>45231</v>
      </c>
      <c r="V1486">
        <v>27826.45</v>
      </c>
      <c r="W1486" t="s">
        <v>42</v>
      </c>
      <c r="X1486" t="s">
        <v>42</v>
      </c>
      <c r="Y1486" t="s">
        <v>42</v>
      </c>
      <c r="Z1486">
        <v>7.9035000784657097</v>
      </c>
      <c r="AA1486">
        <v>0</v>
      </c>
      <c r="AB1486">
        <v>1</v>
      </c>
      <c r="AC1486">
        <v>2.5000000000000001E-4</v>
      </c>
      <c r="AD1486">
        <v>1</v>
      </c>
      <c r="AE1486" t="s">
        <v>44</v>
      </c>
      <c r="AF1486">
        <v>5.8603908392323902E-4</v>
      </c>
      <c r="AG1486">
        <v>4.6317599457712903E-3</v>
      </c>
      <c r="AH1486">
        <v>0.73586282116475499</v>
      </c>
      <c r="AI1486">
        <v>1</v>
      </c>
      <c r="AJ1486">
        <v>0.10453220097030499</v>
      </c>
      <c r="AK1486">
        <v>4.6140200045190604E-3</v>
      </c>
      <c r="AL1486">
        <v>0</v>
      </c>
      <c r="AN1486" s="4">
        <f t="shared" si="69"/>
        <v>0</v>
      </c>
      <c r="AO1486" s="4">
        <f t="shared" si="70"/>
        <v>0</v>
      </c>
      <c r="AQ1486">
        <f t="shared" si="71"/>
        <v>7.8732291601278597</v>
      </c>
    </row>
    <row r="1487" spans="1:43" x14ac:dyDescent="0.25">
      <c r="A1487" t="s">
        <v>3016</v>
      </c>
      <c r="B1487">
        <v>1031447277</v>
      </c>
      <c r="C1487">
        <v>303925982</v>
      </c>
      <c r="D1487">
        <v>1</v>
      </c>
      <c r="E1487" t="s">
        <v>39</v>
      </c>
      <c r="F1487" t="s">
        <v>3017</v>
      </c>
      <c r="G1487" t="s">
        <v>41</v>
      </c>
      <c r="H1487" s="2">
        <v>45170</v>
      </c>
      <c r="I1487">
        <v>166250</v>
      </c>
      <c r="J1487" t="s">
        <v>42</v>
      </c>
      <c r="K1487" t="s">
        <v>42</v>
      </c>
      <c r="L1487">
        <v>166250</v>
      </c>
      <c r="M1487" t="s">
        <v>42</v>
      </c>
      <c r="N1487">
        <v>1216.46</v>
      </c>
      <c r="O1487">
        <v>0</v>
      </c>
      <c r="P1487">
        <v>166250</v>
      </c>
      <c r="Q1487" t="s">
        <v>47</v>
      </c>
      <c r="R1487">
        <v>0.1</v>
      </c>
      <c r="S1487">
        <v>0.1</v>
      </c>
      <c r="T1487" t="s">
        <v>44</v>
      </c>
      <c r="U1487">
        <v>45200</v>
      </c>
      <c r="V1487">
        <v>166250</v>
      </c>
      <c r="W1487" t="s">
        <v>42</v>
      </c>
      <c r="X1487" t="s">
        <v>42</v>
      </c>
      <c r="Y1487" t="s">
        <v>42</v>
      </c>
      <c r="Z1487">
        <v>9.1199999999999992</v>
      </c>
      <c r="AA1487">
        <v>0</v>
      </c>
      <c r="AB1487">
        <v>1</v>
      </c>
      <c r="AC1487">
        <v>2.5000000000000001E-4</v>
      </c>
      <c r="AD1487">
        <v>1</v>
      </c>
      <c r="AE1487" t="s">
        <v>44</v>
      </c>
      <c r="AF1487" s="3">
        <v>7.2180451127819607E-5</v>
      </c>
      <c r="AG1487">
        <v>6.5828571428571401E-4</v>
      </c>
      <c r="AH1487">
        <v>1</v>
      </c>
      <c r="AI1487">
        <v>1</v>
      </c>
      <c r="AJ1487">
        <v>9.9019533834586504E-2</v>
      </c>
      <c r="AK1487">
        <v>4.9451428571428598E-3</v>
      </c>
      <c r="AL1487">
        <v>0</v>
      </c>
      <c r="AN1487" s="4">
        <f t="shared" si="69"/>
        <v>0</v>
      </c>
      <c r="AO1487" s="4">
        <f t="shared" si="70"/>
        <v>0</v>
      </c>
      <c r="AQ1487">
        <f t="shared" si="71"/>
        <v>68.510833333333366</v>
      </c>
    </row>
    <row r="1488" spans="1:43" x14ac:dyDescent="0.25">
      <c r="A1488" t="s">
        <v>3018</v>
      </c>
      <c r="B1488">
        <v>1032192518</v>
      </c>
      <c r="C1488">
        <v>303924302</v>
      </c>
      <c r="D1488">
        <v>1</v>
      </c>
      <c r="E1488" t="s">
        <v>39</v>
      </c>
      <c r="F1488" t="s">
        <v>3019</v>
      </c>
      <c r="G1488" t="s">
        <v>41</v>
      </c>
      <c r="H1488" s="2">
        <v>45170</v>
      </c>
      <c r="I1488">
        <v>84919.07</v>
      </c>
      <c r="J1488" t="s">
        <v>42</v>
      </c>
      <c r="K1488" t="s">
        <v>42</v>
      </c>
      <c r="L1488">
        <v>84919.07</v>
      </c>
      <c r="M1488" t="s">
        <v>42</v>
      </c>
      <c r="N1488">
        <v>757.29</v>
      </c>
      <c r="O1488">
        <v>0</v>
      </c>
      <c r="P1488">
        <v>84919.07</v>
      </c>
      <c r="Q1488" t="s">
        <v>47</v>
      </c>
      <c r="R1488">
        <v>0.1075</v>
      </c>
      <c r="S1488">
        <v>0.1075</v>
      </c>
      <c r="T1488" t="s">
        <v>44</v>
      </c>
      <c r="U1488">
        <v>45200</v>
      </c>
      <c r="V1488">
        <v>84919.07</v>
      </c>
      <c r="W1488" t="s">
        <v>42</v>
      </c>
      <c r="X1488" t="s">
        <v>42</v>
      </c>
      <c r="Y1488" t="s">
        <v>42</v>
      </c>
      <c r="Z1488">
        <v>9.1199999999999992</v>
      </c>
      <c r="AA1488">
        <v>0</v>
      </c>
      <c r="AB1488">
        <v>1</v>
      </c>
      <c r="AC1488">
        <v>2.5000000000000001E-4</v>
      </c>
      <c r="AD1488">
        <v>1</v>
      </c>
      <c r="AE1488" t="s">
        <v>44</v>
      </c>
      <c r="AF1488">
        <v>1.4131101529962599E-4</v>
      </c>
      <c r="AG1488">
        <v>1.28875645953259E-3</v>
      </c>
      <c r="AH1488">
        <v>1</v>
      </c>
      <c r="AI1488">
        <v>1</v>
      </c>
      <c r="AJ1488">
        <v>0.105819932525168</v>
      </c>
      <c r="AK1488">
        <v>4.8926036283722801E-3</v>
      </c>
      <c r="AL1488">
        <v>0</v>
      </c>
      <c r="AN1488" s="4">
        <f t="shared" si="69"/>
        <v>0</v>
      </c>
      <c r="AO1488" s="4">
        <f t="shared" si="70"/>
        <v>0</v>
      </c>
      <c r="AQ1488">
        <f t="shared" si="71"/>
        <v>34.622945833333304</v>
      </c>
    </row>
    <row r="1489" spans="1:43" x14ac:dyDescent="0.25">
      <c r="A1489" t="s">
        <v>3020</v>
      </c>
      <c r="B1489">
        <v>9201907913</v>
      </c>
      <c r="C1489">
        <v>303928749</v>
      </c>
      <c r="D1489">
        <v>1</v>
      </c>
      <c r="E1489" t="s">
        <v>39</v>
      </c>
      <c r="F1489" t="s">
        <v>3021</v>
      </c>
      <c r="G1489" t="s">
        <v>41</v>
      </c>
      <c r="H1489" s="2">
        <v>45170</v>
      </c>
      <c r="I1489">
        <v>185914.8</v>
      </c>
      <c r="J1489" t="s">
        <v>42</v>
      </c>
      <c r="K1489" t="s">
        <v>42</v>
      </c>
      <c r="L1489">
        <v>185914.8</v>
      </c>
      <c r="M1489" t="s">
        <v>42</v>
      </c>
      <c r="N1489">
        <v>1671.33</v>
      </c>
      <c r="O1489">
        <v>500</v>
      </c>
      <c r="P1489">
        <v>185414.8</v>
      </c>
      <c r="Q1489" t="s">
        <v>43</v>
      </c>
      <c r="R1489">
        <v>0.10249999999999999</v>
      </c>
      <c r="S1489">
        <v>0.105</v>
      </c>
      <c r="T1489" t="s">
        <v>44</v>
      </c>
      <c r="U1489">
        <v>45200</v>
      </c>
      <c r="V1489">
        <v>185414.8</v>
      </c>
      <c r="W1489" t="s">
        <v>42</v>
      </c>
      <c r="X1489" t="s">
        <v>42</v>
      </c>
      <c r="Y1489" t="s">
        <v>42</v>
      </c>
      <c r="Z1489">
        <v>81.53</v>
      </c>
      <c r="AA1489">
        <v>0</v>
      </c>
      <c r="AB1489">
        <v>1</v>
      </c>
      <c r="AC1489">
        <v>2.5000000000000001E-4</v>
      </c>
      <c r="AD1489">
        <v>1</v>
      </c>
      <c r="AE1489" t="s">
        <v>44</v>
      </c>
      <c r="AF1489" s="3">
        <v>6.4545695124863594E-5</v>
      </c>
      <c r="AG1489">
        <v>5.2624105235301302E-3</v>
      </c>
      <c r="AH1489">
        <v>1</v>
      </c>
      <c r="AI1489">
        <v>1</v>
      </c>
      <c r="AJ1489">
        <v>9.9685454304875104E-2</v>
      </c>
      <c r="AK1489">
        <v>0</v>
      </c>
      <c r="AL1489">
        <v>0</v>
      </c>
      <c r="AN1489" s="4">
        <f t="shared" si="69"/>
        <v>500</v>
      </c>
      <c r="AO1489" s="4">
        <f t="shared" si="70"/>
        <v>0</v>
      </c>
      <c r="AQ1489">
        <f t="shared" si="71"/>
        <v>0</v>
      </c>
    </row>
    <row r="1490" spans="1:43" x14ac:dyDescent="0.25">
      <c r="A1490" t="s">
        <v>3022</v>
      </c>
      <c r="B1490">
        <v>9201779007</v>
      </c>
      <c r="C1490">
        <v>303927886</v>
      </c>
      <c r="D1490">
        <v>1</v>
      </c>
      <c r="E1490" t="s">
        <v>39</v>
      </c>
      <c r="F1490" t="s">
        <v>3023</v>
      </c>
      <c r="G1490" t="s">
        <v>41</v>
      </c>
      <c r="H1490" s="2">
        <v>45170</v>
      </c>
      <c r="I1490">
        <v>40494.39</v>
      </c>
      <c r="J1490" t="s">
        <v>42</v>
      </c>
      <c r="K1490" t="s">
        <v>42</v>
      </c>
      <c r="L1490">
        <v>40494.39</v>
      </c>
      <c r="M1490" t="s">
        <v>42</v>
      </c>
      <c r="N1490">
        <v>363.74</v>
      </c>
      <c r="O1490">
        <v>0</v>
      </c>
      <c r="P1490">
        <v>40494.39</v>
      </c>
      <c r="Q1490" t="s">
        <v>43</v>
      </c>
      <c r="R1490">
        <v>0.10875</v>
      </c>
      <c r="S1490">
        <v>0.11125</v>
      </c>
      <c r="T1490" t="s">
        <v>44</v>
      </c>
      <c r="U1490">
        <v>45200</v>
      </c>
      <c r="V1490">
        <v>40494.39</v>
      </c>
      <c r="W1490" t="s">
        <v>42</v>
      </c>
      <c r="X1490" t="s">
        <v>42</v>
      </c>
      <c r="Y1490" t="s">
        <v>42</v>
      </c>
      <c r="Z1490">
        <v>16.72</v>
      </c>
      <c r="AA1490">
        <v>0</v>
      </c>
      <c r="AB1490">
        <v>1</v>
      </c>
      <c r="AC1490">
        <v>2.5000000000000001E-4</v>
      </c>
      <c r="AD1490">
        <v>1</v>
      </c>
      <c r="AE1490" t="s">
        <v>44</v>
      </c>
      <c r="AF1490">
        <v>2.96337344506239E-4</v>
      </c>
      <c r="AG1490">
        <v>4.9547604001443203E-3</v>
      </c>
      <c r="AH1490">
        <v>1</v>
      </c>
      <c r="AI1490">
        <v>1</v>
      </c>
      <c r="AJ1490">
        <v>0.105703662655494</v>
      </c>
      <c r="AK1490">
        <v>0</v>
      </c>
      <c r="AL1490">
        <v>0</v>
      </c>
      <c r="AN1490" s="4">
        <f t="shared" si="69"/>
        <v>0</v>
      </c>
      <c r="AO1490" s="4">
        <f t="shared" si="70"/>
        <v>0</v>
      </c>
      <c r="AQ1490">
        <f t="shared" si="71"/>
        <v>0</v>
      </c>
    </row>
    <row r="1491" spans="1:43" x14ac:dyDescent="0.25">
      <c r="A1491" t="s">
        <v>3024</v>
      </c>
      <c r="B1491">
        <v>1032192466</v>
      </c>
      <c r="C1491">
        <v>303928778</v>
      </c>
      <c r="D1491">
        <v>1</v>
      </c>
      <c r="E1491" t="s">
        <v>39</v>
      </c>
      <c r="F1491" t="s">
        <v>3025</v>
      </c>
      <c r="G1491" t="s">
        <v>41</v>
      </c>
      <c r="H1491" s="2">
        <v>45170</v>
      </c>
      <c r="I1491">
        <v>130000</v>
      </c>
      <c r="J1491" t="s">
        <v>42</v>
      </c>
      <c r="K1491" t="s">
        <v>42</v>
      </c>
      <c r="L1491">
        <v>130000</v>
      </c>
      <c r="M1491" t="s">
        <v>42</v>
      </c>
      <c r="N1491">
        <v>1090.31</v>
      </c>
      <c r="O1491">
        <v>0</v>
      </c>
      <c r="P1491">
        <v>130000</v>
      </c>
      <c r="Q1491" t="s">
        <v>47</v>
      </c>
      <c r="R1491">
        <v>0.10125000000000001</v>
      </c>
      <c r="S1491">
        <v>0.10125000000000001</v>
      </c>
      <c r="T1491" t="s">
        <v>44</v>
      </c>
      <c r="U1491">
        <v>45200</v>
      </c>
      <c r="V1491">
        <v>130000</v>
      </c>
      <c r="W1491" t="s">
        <v>42</v>
      </c>
      <c r="X1491" t="s">
        <v>42</v>
      </c>
      <c r="Y1491" t="s">
        <v>42</v>
      </c>
      <c r="Z1491">
        <v>9.1199999999999992</v>
      </c>
      <c r="AA1491">
        <v>0</v>
      </c>
      <c r="AB1491">
        <v>1</v>
      </c>
      <c r="AC1491">
        <v>2.5000000000000001E-4</v>
      </c>
      <c r="AD1491">
        <v>1</v>
      </c>
      <c r="AE1491" t="s">
        <v>44</v>
      </c>
      <c r="AF1491" s="3">
        <v>9.2307692307692303E-5</v>
      </c>
      <c r="AG1491">
        <v>8.4184615384615396E-4</v>
      </c>
      <c r="AH1491">
        <v>1</v>
      </c>
      <c r="AI1491">
        <v>1</v>
      </c>
      <c r="AJ1491">
        <v>0.10006584615384601</v>
      </c>
      <c r="AK1491">
        <v>4.9298461538461501E-3</v>
      </c>
      <c r="AL1491">
        <v>0</v>
      </c>
      <c r="AN1491" s="4">
        <f t="shared" si="69"/>
        <v>0</v>
      </c>
      <c r="AO1491" s="4">
        <f t="shared" si="70"/>
        <v>0</v>
      </c>
      <c r="AQ1491">
        <f t="shared" si="71"/>
        <v>53.406666666666631</v>
      </c>
    </row>
    <row r="1492" spans="1:43" x14ac:dyDescent="0.25">
      <c r="A1492" t="s">
        <v>3026</v>
      </c>
      <c r="B1492">
        <v>1032192259</v>
      </c>
      <c r="C1492">
        <v>303923620</v>
      </c>
      <c r="D1492">
        <v>1</v>
      </c>
      <c r="E1492" t="s">
        <v>39</v>
      </c>
      <c r="F1492" t="s">
        <v>3027</v>
      </c>
      <c r="G1492" t="s">
        <v>41</v>
      </c>
      <c r="H1492" s="2">
        <v>45170</v>
      </c>
      <c r="I1492">
        <v>62433.56</v>
      </c>
      <c r="J1492" t="s">
        <v>42</v>
      </c>
      <c r="K1492" t="s">
        <v>42</v>
      </c>
      <c r="L1492">
        <v>62433.56</v>
      </c>
      <c r="M1492" t="s">
        <v>42</v>
      </c>
      <c r="N1492">
        <v>544.38</v>
      </c>
      <c r="O1492">
        <v>125.62</v>
      </c>
      <c r="P1492">
        <v>62307.94</v>
      </c>
      <c r="Q1492" t="s">
        <v>47</v>
      </c>
      <c r="R1492">
        <v>0.105</v>
      </c>
      <c r="S1492">
        <v>0.105</v>
      </c>
      <c r="T1492" t="s">
        <v>44</v>
      </c>
      <c r="U1492">
        <v>45200</v>
      </c>
      <c r="V1492">
        <v>62307.94</v>
      </c>
      <c r="W1492" t="s">
        <v>42</v>
      </c>
      <c r="X1492" t="s">
        <v>42</v>
      </c>
      <c r="Y1492" t="s">
        <v>42</v>
      </c>
      <c r="Z1492">
        <v>9.1199999999999992</v>
      </c>
      <c r="AA1492">
        <v>0</v>
      </c>
      <c r="AB1492">
        <v>1</v>
      </c>
      <c r="AC1492">
        <v>2.5000000000000001E-4</v>
      </c>
      <c r="AD1492">
        <v>1</v>
      </c>
      <c r="AE1492" t="s">
        <v>44</v>
      </c>
      <c r="AF1492">
        <v>1.9220432088127001E-4</v>
      </c>
      <c r="AG1492">
        <v>1.75290340643718E-3</v>
      </c>
      <c r="AH1492">
        <v>1</v>
      </c>
      <c r="AI1492">
        <v>1</v>
      </c>
      <c r="AJ1492">
        <v>0.102804892272682</v>
      </c>
      <c r="AK1492">
        <v>4.8539247161302297E-3</v>
      </c>
      <c r="AL1492">
        <v>0</v>
      </c>
      <c r="AN1492" s="4">
        <f t="shared" si="69"/>
        <v>125.61999999999534</v>
      </c>
      <c r="AO1492" s="4">
        <f t="shared" si="70"/>
        <v>-4.6611603465862572E-12</v>
      </c>
      <c r="AQ1492">
        <f t="shared" si="71"/>
        <v>25.253983333333306</v>
      </c>
    </row>
    <row r="1493" spans="1:43" x14ac:dyDescent="0.25">
      <c r="A1493" t="s">
        <v>3028</v>
      </c>
      <c r="B1493">
        <v>1032192136</v>
      </c>
      <c r="C1493">
        <v>303944698</v>
      </c>
      <c r="D1493">
        <v>1</v>
      </c>
      <c r="E1493" t="s">
        <v>39</v>
      </c>
      <c r="F1493" t="s">
        <v>3029</v>
      </c>
      <c r="G1493" t="s">
        <v>41</v>
      </c>
      <c r="H1493" s="2">
        <v>45170</v>
      </c>
      <c r="I1493">
        <v>34960</v>
      </c>
      <c r="J1493" t="s">
        <v>42</v>
      </c>
      <c r="K1493" t="s">
        <v>42</v>
      </c>
      <c r="L1493">
        <v>34960</v>
      </c>
      <c r="M1493" t="s">
        <v>42</v>
      </c>
      <c r="N1493">
        <v>316.3</v>
      </c>
      <c r="O1493">
        <v>40</v>
      </c>
      <c r="P1493">
        <v>34920</v>
      </c>
      <c r="Q1493" t="s">
        <v>47</v>
      </c>
      <c r="R1493">
        <v>0.11</v>
      </c>
      <c r="S1493">
        <v>0.11</v>
      </c>
      <c r="T1493" t="s">
        <v>44</v>
      </c>
      <c r="U1493">
        <v>45231</v>
      </c>
      <c r="V1493">
        <v>34920</v>
      </c>
      <c r="W1493" t="s">
        <v>42</v>
      </c>
      <c r="X1493" t="s">
        <v>42</v>
      </c>
      <c r="Y1493" t="s">
        <v>42</v>
      </c>
      <c r="Z1493">
        <v>9.1199999999999992</v>
      </c>
      <c r="AA1493">
        <v>0</v>
      </c>
      <c r="AB1493">
        <v>1</v>
      </c>
      <c r="AC1493">
        <v>2.5000000000000001E-4</v>
      </c>
      <c r="AD1493">
        <v>1</v>
      </c>
      <c r="AE1493" t="s">
        <v>44</v>
      </c>
      <c r="AF1493">
        <v>3.4324942791762002E-4</v>
      </c>
      <c r="AG1493">
        <v>3.1304347826087001E-3</v>
      </c>
      <c r="AH1493">
        <v>1</v>
      </c>
      <c r="AI1493">
        <v>1</v>
      </c>
      <c r="AJ1493">
        <v>0.106276315789474</v>
      </c>
      <c r="AK1493">
        <v>4.7391304347826103E-3</v>
      </c>
      <c r="AL1493">
        <v>0</v>
      </c>
      <c r="AN1493" s="4">
        <f t="shared" si="69"/>
        <v>40</v>
      </c>
      <c r="AO1493" s="4">
        <f t="shared" si="70"/>
        <v>0</v>
      </c>
      <c r="AQ1493">
        <f t="shared" si="71"/>
        <v>13.806666666666672</v>
      </c>
    </row>
    <row r="1494" spans="1:43" x14ac:dyDescent="0.25">
      <c r="A1494" t="s">
        <v>3030</v>
      </c>
      <c r="B1494">
        <v>1032528535</v>
      </c>
      <c r="C1494">
        <v>303944699</v>
      </c>
      <c r="D1494">
        <v>1</v>
      </c>
      <c r="E1494" t="s">
        <v>39</v>
      </c>
      <c r="F1494" t="s">
        <v>3031</v>
      </c>
      <c r="G1494" t="s">
        <v>41</v>
      </c>
      <c r="H1494" s="2">
        <v>45170</v>
      </c>
      <c r="I1494">
        <v>129450.4</v>
      </c>
      <c r="J1494" t="s">
        <v>42</v>
      </c>
      <c r="K1494" t="s">
        <v>42</v>
      </c>
      <c r="L1494">
        <v>129450.4</v>
      </c>
      <c r="M1494" t="s">
        <v>42</v>
      </c>
      <c r="N1494">
        <v>2600.2600000000002</v>
      </c>
      <c r="O1494">
        <v>174.74</v>
      </c>
      <c r="P1494">
        <v>129275.66</v>
      </c>
      <c r="Q1494" t="s">
        <v>47</v>
      </c>
      <c r="R1494">
        <v>0.12125</v>
      </c>
      <c r="S1494">
        <v>0.12125</v>
      </c>
      <c r="T1494" t="s">
        <v>44</v>
      </c>
      <c r="U1494">
        <v>45231</v>
      </c>
      <c r="V1494">
        <v>129275.66</v>
      </c>
      <c r="W1494" t="s">
        <v>42</v>
      </c>
      <c r="X1494" t="s">
        <v>42</v>
      </c>
      <c r="Y1494" t="s">
        <v>42</v>
      </c>
      <c r="Z1494">
        <v>9.1199999999999992</v>
      </c>
      <c r="AA1494">
        <v>0</v>
      </c>
      <c r="AB1494">
        <v>1</v>
      </c>
      <c r="AC1494">
        <v>2.5000000000000001E-4</v>
      </c>
      <c r="AD1494">
        <v>1</v>
      </c>
      <c r="AE1494" t="s">
        <v>44</v>
      </c>
      <c r="AF1494" s="3">
        <v>9.2699597683746097E-5</v>
      </c>
      <c r="AG1494">
        <v>8.4542033087576401E-4</v>
      </c>
      <c r="AH1494">
        <v>1</v>
      </c>
      <c r="AI1494">
        <v>1</v>
      </c>
      <c r="AJ1494">
        <v>0.12006188007144</v>
      </c>
      <c r="AK1494">
        <v>4.9295483057603499E-3</v>
      </c>
      <c r="AL1494">
        <v>0</v>
      </c>
      <c r="AN1494" s="4">
        <f t="shared" si="69"/>
        <v>174.73999999999069</v>
      </c>
      <c r="AO1494" s="4">
        <f t="shared" si="70"/>
        <v>-9.3223206931725144E-12</v>
      </c>
      <c r="AQ1494">
        <f t="shared" si="71"/>
        <v>53.177666666666632</v>
      </c>
    </row>
    <row r="1495" spans="1:43" x14ac:dyDescent="0.25">
      <c r="A1495" t="s">
        <v>3032</v>
      </c>
      <c r="B1495">
        <v>1032544823</v>
      </c>
      <c r="C1495">
        <v>303944690</v>
      </c>
      <c r="D1495">
        <v>1</v>
      </c>
      <c r="E1495" t="s">
        <v>39</v>
      </c>
      <c r="F1495" t="s">
        <v>3033</v>
      </c>
      <c r="G1495" t="s">
        <v>41</v>
      </c>
      <c r="H1495" s="2">
        <v>45170</v>
      </c>
      <c r="I1495">
        <v>25000</v>
      </c>
      <c r="J1495" t="s">
        <v>42</v>
      </c>
      <c r="K1495" t="s">
        <v>42</v>
      </c>
      <c r="L1495">
        <v>25000</v>
      </c>
      <c r="M1495" t="s">
        <v>42</v>
      </c>
      <c r="N1495">
        <v>0</v>
      </c>
      <c r="O1495">
        <v>1000</v>
      </c>
      <c r="P1495">
        <v>24000</v>
      </c>
      <c r="Q1495" t="s">
        <v>47</v>
      </c>
      <c r="R1495">
        <v>0.1125</v>
      </c>
      <c r="S1495">
        <v>0.1125</v>
      </c>
      <c r="T1495" t="s">
        <v>44</v>
      </c>
      <c r="U1495">
        <v>45200</v>
      </c>
      <c r="V1495">
        <v>24000</v>
      </c>
      <c r="W1495" t="s">
        <v>42</v>
      </c>
      <c r="X1495" t="s">
        <v>42</v>
      </c>
      <c r="Y1495" t="s">
        <v>42</v>
      </c>
      <c r="Z1495">
        <v>9.1199999999999992</v>
      </c>
      <c r="AA1495">
        <v>0</v>
      </c>
      <c r="AB1495">
        <v>1</v>
      </c>
      <c r="AC1495">
        <v>2.5000000000000001E-4</v>
      </c>
      <c r="AD1495">
        <v>1</v>
      </c>
      <c r="AE1495" t="s">
        <v>44</v>
      </c>
      <c r="AF1495">
        <v>4.8000000000000001E-4</v>
      </c>
      <c r="AG1495">
        <v>4.3775999999999997E-3</v>
      </c>
      <c r="AH1495">
        <v>1</v>
      </c>
      <c r="AI1495">
        <v>1</v>
      </c>
      <c r="AJ1495">
        <v>0.1073924</v>
      </c>
      <c r="AK1495">
        <v>4.6351999999999999E-3</v>
      </c>
      <c r="AL1495">
        <v>0</v>
      </c>
      <c r="AN1495" s="4">
        <f t="shared" si="69"/>
        <v>1000</v>
      </c>
      <c r="AO1495" s="4">
        <f t="shared" si="70"/>
        <v>0</v>
      </c>
      <c r="AQ1495">
        <f t="shared" si="71"/>
        <v>9.6566666666666663</v>
      </c>
    </row>
    <row r="1496" spans="1:43" x14ac:dyDescent="0.25">
      <c r="A1496" t="s">
        <v>3034</v>
      </c>
      <c r="B1496">
        <v>1032544742</v>
      </c>
      <c r="C1496">
        <v>303945235</v>
      </c>
      <c r="D1496">
        <v>1</v>
      </c>
      <c r="E1496" t="s">
        <v>39</v>
      </c>
      <c r="F1496" t="s">
        <v>3035</v>
      </c>
      <c r="G1496" t="s">
        <v>41</v>
      </c>
      <c r="H1496" s="2">
        <v>45170</v>
      </c>
      <c r="I1496">
        <v>37300</v>
      </c>
      <c r="J1496" t="s">
        <v>42</v>
      </c>
      <c r="K1496" t="s">
        <v>42</v>
      </c>
      <c r="L1496">
        <v>37300</v>
      </c>
      <c r="M1496" t="s">
        <v>42</v>
      </c>
      <c r="N1496">
        <v>309.52</v>
      </c>
      <c r="O1496">
        <v>100</v>
      </c>
      <c r="P1496">
        <v>37200</v>
      </c>
      <c r="Q1496" t="s">
        <v>47</v>
      </c>
      <c r="R1496">
        <v>0.1</v>
      </c>
      <c r="S1496">
        <v>0.1</v>
      </c>
      <c r="T1496" t="s">
        <v>44</v>
      </c>
      <c r="U1496">
        <v>45200</v>
      </c>
      <c r="V1496">
        <v>37200</v>
      </c>
      <c r="W1496" t="s">
        <v>42</v>
      </c>
      <c r="X1496" t="s">
        <v>42</v>
      </c>
      <c r="Y1496" t="s">
        <v>42</v>
      </c>
      <c r="Z1496">
        <v>9.1199999999999992</v>
      </c>
      <c r="AA1496">
        <v>0</v>
      </c>
      <c r="AB1496">
        <v>1</v>
      </c>
      <c r="AC1496">
        <v>2.5000000000000001E-4</v>
      </c>
      <c r="AD1496">
        <v>1</v>
      </c>
      <c r="AE1496" t="s">
        <v>44</v>
      </c>
      <c r="AF1496">
        <v>3.2171581769436998E-4</v>
      </c>
      <c r="AG1496">
        <v>2.93404825737265E-3</v>
      </c>
      <c r="AH1496">
        <v>1</v>
      </c>
      <c r="AI1496">
        <v>1</v>
      </c>
      <c r="AJ1496">
        <v>9.6494235924933003E-2</v>
      </c>
      <c r="AK1496">
        <v>4.7554959785522802E-3</v>
      </c>
      <c r="AL1496">
        <v>0</v>
      </c>
      <c r="AN1496" s="4">
        <f t="shared" si="69"/>
        <v>100</v>
      </c>
      <c r="AO1496" s="4">
        <f t="shared" si="70"/>
        <v>0</v>
      </c>
      <c r="AQ1496">
        <f t="shared" si="71"/>
        <v>14.781666666666672</v>
      </c>
    </row>
    <row r="1497" spans="1:43" x14ac:dyDescent="0.25">
      <c r="A1497" t="s">
        <v>3036</v>
      </c>
      <c r="B1497">
        <v>1032544603</v>
      </c>
      <c r="C1497">
        <v>303946763</v>
      </c>
      <c r="D1497">
        <v>1</v>
      </c>
      <c r="E1497" t="s">
        <v>39</v>
      </c>
      <c r="F1497" t="s">
        <v>3037</v>
      </c>
      <c r="G1497" t="s">
        <v>41</v>
      </c>
      <c r="H1497" s="2">
        <v>45170</v>
      </c>
      <c r="I1497">
        <v>192994.97</v>
      </c>
      <c r="J1497" t="s">
        <v>42</v>
      </c>
      <c r="K1497" t="s">
        <v>42</v>
      </c>
      <c r="L1497">
        <v>192994.97</v>
      </c>
      <c r="M1497" t="s">
        <v>42</v>
      </c>
      <c r="N1497">
        <v>3386.04</v>
      </c>
      <c r="O1497">
        <v>0</v>
      </c>
      <c r="P1497">
        <v>192994.97</v>
      </c>
      <c r="Q1497" t="s">
        <v>47</v>
      </c>
      <c r="R1497">
        <v>0.10625</v>
      </c>
      <c r="S1497">
        <v>0.10625</v>
      </c>
      <c r="T1497" t="s">
        <v>44</v>
      </c>
      <c r="U1497">
        <v>45231</v>
      </c>
      <c r="V1497">
        <v>192994.97</v>
      </c>
      <c r="W1497" t="s">
        <v>42</v>
      </c>
      <c r="X1497" t="s">
        <v>42</v>
      </c>
      <c r="Y1497" t="s">
        <v>42</v>
      </c>
      <c r="Z1497">
        <v>9.1199999999999992</v>
      </c>
      <c r="AA1497">
        <v>0</v>
      </c>
      <c r="AB1497">
        <v>1</v>
      </c>
      <c r="AC1497">
        <v>2.5000000000000001E-4</v>
      </c>
      <c r="AD1497">
        <v>1</v>
      </c>
      <c r="AE1497" t="s">
        <v>44</v>
      </c>
      <c r="AF1497" s="3">
        <v>6.2177786291528698E-5</v>
      </c>
      <c r="AG1497">
        <v>5.6706141097874203E-4</v>
      </c>
      <c r="AH1497">
        <v>1</v>
      </c>
      <c r="AI1497">
        <v>1</v>
      </c>
      <c r="AJ1497">
        <v>0.10537076080273</v>
      </c>
      <c r="AK1497">
        <v>4.9527448824184398E-3</v>
      </c>
      <c r="AL1497">
        <v>0</v>
      </c>
      <c r="AN1497" s="4">
        <f t="shared" si="69"/>
        <v>0</v>
      </c>
      <c r="AO1497" s="4">
        <f t="shared" si="70"/>
        <v>0</v>
      </c>
      <c r="AQ1497">
        <f t="shared" si="71"/>
        <v>79.654570833333352</v>
      </c>
    </row>
    <row r="1498" spans="1:43" x14ac:dyDescent="0.25">
      <c r="A1498" t="s">
        <v>3038</v>
      </c>
      <c r="B1498">
        <v>9202754298</v>
      </c>
      <c r="C1498">
        <v>303946793</v>
      </c>
      <c r="D1498">
        <v>1</v>
      </c>
      <c r="E1498" t="s">
        <v>39</v>
      </c>
      <c r="F1498" t="s">
        <v>3039</v>
      </c>
      <c r="G1498" t="s">
        <v>41</v>
      </c>
      <c r="H1498" s="2">
        <v>45170</v>
      </c>
      <c r="I1498">
        <v>35000</v>
      </c>
      <c r="J1498" t="s">
        <v>42</v>
      </c>
      <c r="K1498" t="s">
        <v>42</v>
      </c>
      <c r="L1498">
        <v>35000</v>
      </c>
      <c r="M1498" t="s">
        <v>42</v>
      </c>
      <c r="N1498">
        <v>577.7627</v>
      </c>
      <c r="O1498">
        <v>0</v>
      </c>
      <c r="P1498">
        <v>35000</v>
      </c>
      <c r="Q1498" t="s">
        <v>43</v>
      </c>
      <c r="R1498">
        <v>9.8750000000000004E-2</v>
      </c>
      <c r="S1498">
        <v>0.10125000000000001</v>
      </c>
      <c r="T1498" t="s">
        <v>44</v>
      </c>
      <c r="U1498">
        <v>45231</v>
      </c>
      <c r="V1498">
        <v>37500</v>
      </c>
      <c r="W1498" t="s">
        <v>42</v>
      </c>
      <c r="X1498" t="s">
        <v>42</v>
      </c>
      <c r="Y1498" t="s">
        <v>42</v>
      </c>
      <c r="Z1498">
        <v>28.891453353803499</v>
      </c>
      <c r="AA1498">
        <v>0</v>
      </c>
      <c r="AB1498">
        <v>1</v>
      </c>
      <c r="AC1498">
        <v>2.5000000000000001E-4</v>
      </c>
      <c r="AD1498">
        <v>1</v>
      </c>
      <c r="AE1498" t="s">
        <v>44</v>
      </c>
      <c r="AF1498">
        <v>3.4285714285714301E-4</v>
      </c>
      <c r="AG1498">
        <v>9.9056411498754694E-3</v>
      </c>
      <c r="AH1498">
        <v>0.93333333333333302</v>
      </c>
      <c r="AI1498">
        <v>1</v>
      </c>
      <c r="AJ1498">
        <v>9.5657142857142899E-2</v>
      </c>
      <c r="AK1498">
        <v>0</v>
      </c>
      <c r="AL1498">
        <v>0</v>
      </c>
      <c r="AN1498" s="4">
        <f t="shared" si="69"/>
        <v>0</v>
      </c>
      <c r="AO1498" s="4">
        <f t="shared" si="70"/>
        <v>0</v>
      </c>
      <c r="AQ1498">
        <f t="shared" si="71"/>
        <v>0</v>
      </c>
    </row>
    <row r="1499" spans="1:43" x14ac:dyDescent="0.25">
      <c r="A1499" t="s">
        <v>3040</v>
      </c>
      <c r="B1499">
        <v>9202850195</v>
      </c>
      <c r="C1499">
        <v>303947541</v>
      </c>
      <c r="D1499">
        <v>1</v>
      </c>
      <c r="E1499" t="s">
        <v>39</v>
      </c>
      <c r="F1499" t="s">
        <v>3041</v>
      </c>
      <c r="G1499" t="s">
        <v>41</v>
      </c>
      <c r="H1499" s="2">
        <v>45170</v>
      </c>
      <c r="I1499">
        <v>63750</v>
      </c>
      <c r="J1499" t="s">
        <v>42</v>
      </c>
      <c r="K1499" t="s">
        <v>42</v>
      </c>
      <c r="L1499">
        <v>63750</v>
      </c>
      <c r="M1499" t="s">
        <v>42</v>
      </c>
      <c r="N1499">
        <v>579.87</v>
      </c>
      <c r="O1499">
        <v>0</v>
      </c>
      <c r="P1499">
        <v>63750</v>
      </c>
      <c r="Q1499" t="s">
        <v>43</v>
      </c>
      <c r="R1499">
        <v>0.10375</v>
      </c>
      <c r="S1499">
        <v>0.10625</v>
      </c>
      <c r="T1499" t="s">
        <v>44</v>
      </c>
      <c r="U1499">
        <v>45200</v>
      </c>
      <c r="V1499">
        <v>63750</v>
      </c>
      <c r="W1499" t="s">
        <v>42</v>
      </c>
      <c r="X1499" t="s">
        <v>42</v>
      </c>
      <c r="Y1499" t="s">
        <v>42</v>
      </c>
      <c r="Z1499">
        <v>27.95</v>
      </c>
      <c r="AA1499">
        <v>0</v>
      </c>
      <c r="AB1499">
        <v>1</v>
      </c>
      <c r="AC1499">
        <v>2.5000000000000001E-4</v>
      </c>
      <c r="AD1499">
        <v>1</v>
      </c>
      <c r="AE1499" t="s">
        <v>44</v>
      </c>
      <c r="AF1499">
        <v>1.8823529411764699E-4</v>
      </c>
      <c r="AG1499">
        <v>5.2611764705882396E-3</v>
      </c>
      <c r="AH1499">
        <v>1</v>
      </c>
      <c r="AI1499">
        <v>1</v>
      </c>
      <c r="AJ1499">
        <v>0.100811764705882</v>
      </c>
      <c r="AK1499">
        <v>0</v>
      </c>
      <c r="AL1499">
        <v>0</v>
      </c>
      <c r="AN1499" s="4">
        <f t="shared" si="69"/>
        <v>0</v>
      </c>
      <c r="AO1499" s="4">
        <f t="shared" si="70"/>
        <v>0</v>
      </c>
      <c r="AQ1499">
        <f t="shared" si="71"/>
        <v>0</v>
      </c>
    </row>
    <row r="1500" spans="1:43" x14ac:dyDescent="0.25">
      <c r="A1500" t="s">
        <v>3042</v>
      </c>
      <c r="B1500">
        <v>9202684446</v>
      </c>
      <c r="C1500">
        <v>303947580</v>
      </c>
      <c r="D1500">
        <v>1</v>
      </c>
      <c r="E1500" t="s">
        <v>39</v>
      </c>
      <c r="F1500" t="s">
        <v>3043</v>
      </c>
      <c r="G1500" t="s">
        <v>41</v>
      </c>
      <c r="H1500" s="2">
        <v>45170</v>
      </c>
      <c r="I1500">
        <v>43000</v>
      </c>
      <c r="J1500" t="s">
        <v>42</v>
      </c>
      <c r="K1500" t="s">
        <v>42</v>
      </c>
      <c r="L1500">
        <v>43000</v>
      </c>
      <c r="M1500" t="s">
        <v>42</v>
      </c>
      <c r="N1500">
        <v>409.97</v>
      </c>
      <c r="O1500">
        <v>0</v>
      </c>
      <c r="P1500">
        <v>43000</v>
      </c>
      <c r="Q1500" t="s">
        <v>43</v>
      </c>
      <c r="R1500">
        <v>0.10875</v>
      </c>
      <c r="S1500">
        <v>0.11125</v>
      </c>
      <c r="T1500" t="s">
        <v>44</v>
      </c>
      <c r="U1500">
        <v>45200</v>
      </c>
      <c r="V1500">
        <v>43000</v>
      </c>
      <c r="W1500" t="s">
        <v>42</v>
      </c>
      <c r="X1500" t="s">
        <v>42</v>
      </c>
      <c r="Y1500" t="s">
        <v>42</v>
      </c>
      <c r="Z1500">
        <v>18.850000000000001</v>
      </c>
      <c r="AA1500">
        <v>0</v>
      </c>
      <c r="AB1500">
        <v>1</v>
      </c>
      <c r="AC1500">
        <v>2.5000000000000001E-4</v>
      </c>
      <c r="AD1500">
        <v>1</v>
      </c>
      <c r="AE1500" t="s">
        <v>44</v>
      </c>
      <c r="AF1500">
        <v>2.7906976744186001E-4</v>
      </c>
      <c r="AG1500">
        <v>5.2604651162790703E-3</v>
      </c>
      <c r="AH1500">
        <v>1</v>
      </c>
      <c r="AI1500">
        <v>1</v>
      </c>
      <c r="AJ1500">
        <v>0.10572093023255801</v>
      </c>
      <c r="AK1500">
        <v>0</v>
      </c>
      <c r="AL1500">
        <v>0</v>
      </c>
      <c r="AN1500" s="4">
        <f t="shared" si="69"/>
        <v>0</v>
      </c>
      <c r="AO1500" s="4">
        <f t="shared" si="70"/>
        <v>0</v>
      </c>
      <c r="AQ1500">
        <f t="shared" si="71"/>
        <v>0</v>
      </c>
    </row>
    <row r="1501" spans="1:43" x14ac:dyDescent="0.25">
      <c r="A1501" t="s">
        <v>3044</v>
      </c>
      <c r="B1501">
        <v>1032528221</v>
      </c>
      <c r="C1501">
        <v>303946173</v>
      </c>
      <c r="D1501">
        <v>1</v>
      </c>
      <c r="E1501" t="s">
        <v>39</v>
      </c>
      <c r="F1501" t="s">
        <v>3045</v>
      </c>
      <c r="G1501" t="s">
        <v>41</v>
      </c>
      <c r="H1501" s="2">
        <v>45170</v>
      </c>
      <c r="I1501">
        <v>57288</v>
      </c>
      <c r="J1501" t="s">
        <v>42</v>
      </c>
      <c r="K1501" t="s">
        <v>42</v>
      </c>
      <c r="L1501">
        <v>57288</v>
      </c>
      <c r="M1501" t="s">
        <v>42</v>
      </c>
      <c r="N1501">
        <v>577.78</v>
      </c>
      <c r="O1501">
        <v>0</v>
      </c>
      <c r="P1501">
        <v>57288</v>
      </c>
      <c r="Q1501" t="s">
        <v>47</v>
      </c>
      <c r="R1501">
        <v>0.12125</v>
      </c>
      <c r="S1501">
        <v>0.12125</v>
      </c>
      <c r="T1501" t="s">
        <v>44</v>
      </c>
      <c r="U1501">
        <v>45200</v>
      </c>
      <c r="V1501">
        <v>57288</v>
      </c>
      <c r="W1501" t="s">
        <v>42</v>
      </c>
      <c r="X1501" t="s">
        <v>42</v>
      </c>
      <c r="Y1501" t="s">
        <v>42</v>
      </c>
      <c r="Z1501">
        <v>9.1199999999999992</v>
      </c>
      <c r="AA1501">
        <v>0</v>
      </c>
      <c r="AB1501">
        <v>1</v>
      </c>
      <c r="AC1501">
        <v>2.5000000000000001E-4</v>
      </c>
      <c r="AD1501">
        <v>1</v>
      </c>
      <c r="AE1501" t="s">
        <v>44</v>
      </c>
      <c r="AF1501">
        <v>2.09467951403435E-4</v>
      </c>
      <c r="AG1501">
        <v>1.9103477167993299E-3</v>
      </c>
      <c r="AH1501">
        <v>1</v>
      </c>
      <c r="AI1501">
        <v>1</v>
      </c>
      <c r="AJ1501">
        <v>0.11888018433179701</v>
      </c>
      <c r="AK1501">
        <v>4.8408043569333897E-3</v>
      </c>
      <c r="AL1501">
        <v>0</v>
      </c>
      <c r="AN1501" s="4">
        <f t="shared" si="69"/>
        <v>0</v>
      </c>
      <c r="AO1501" s="4">
        <f t="shared" si="70"/>
        <v>0</v>
      </c>
      <c r="AQ1501">
        <f t="shared" si="71"/>
        <v>23.110000000000003</v>
      </c>
    </row>
    <row r="1502" spans="1:43" x14ac:dyDescent="0.25">
      <c r="A1502" t="s">
        <v>3046</v>
      </c>
      <c r="B1502">
        <v>1032544357</v>
      </c>
      <c r="C1502">
        <v>303946197</v>
      </c>
      <c r="D1502">
        <v>1</v>
      </c>
      <c r="E1502" t="s">
        <v>39</v>
      </c>
      <c r="F1502" t="s">
        <v>3047</v>
      </c>
      <c r="G1502" t="s">
        <v>41</v>
      </c>
      <c r="H1502" s="2">
        <v>45170</v>
      </c>
      <c r="I1502">
        <v>70000</v>
      </c>
      <c r="J1502" t="s">
        <v>42</v>
      </c>
      <c r="K1502" t="s">
        <v>42</v>
      </c>
      <c r="L1502">
        <v>70000</v>
      </c>
      <c r="M1502" t="s">
        <v>42</v>
      </c>
      <c r="N1502">
        <v>445.89</v>
      </c>
      <c r="O1502">
        <v>0</v>
      </c>
      <c r="P1502">
        <v>70000</v>
      </c>
      <c r="Q1502" t="s">
        <v>47</v>
      </c>
      <c r="R1502">
        <v>0.10249999999999999</v>
      </c>
      <c r="S1502">
        <v>0.10249999999999999</v>
      </c>
      <c r="T1502" t="s">
        <v>44</v>
      </c>
      <c r="U1502">
        <v>45200</v>
      </c>
      <c r="V1502">
        <v>70000</v>
      </c>
      <c r="W1502" t="s">
        <v>42</v>
      </c>
      <c r="X1502" t="s">
        <v>42</v>
      </c>
      <c r="Y1502" t="s">
        <v>42</v>
      </c>
      <c r="Z1502">
        <v>9.1199999999999992</v>
      </c>
      <c r="AA1502">
        <v>0</v>
      </c>
      <c r="AB1502">
        <v>1</v>
      </c>
      <c r="AC1502">
        <v>2.5000000000000001E-4</v>
      </c>
      <c r="AD1502">
        <v>1</v>
      </c>
      <c r="AE1502" t="s">
        <v>44</v>
      </c>
      <c r="AF1502">
        <v>1.7142857142857099E-4</v>
      </c>
      <c r="AG1502">
        <v>1.56342857142857E-3</v>
      </c>
      <c r="AH1502">
        <v>1</v>
      </c>
      <c r="AI1502">
        <v>1</v>
      </c>
      <c r="AJ1502">
        <v>0.100515142857143</v>
      </c>
      <c r="AK1502">
        <v>4.8697142857142897E-3</v>
      </c>
      <c r="AL1502">
        <v>0</v>
      </c>
      <c r="AN1502" s="4">
        <f t="shared" si="69"/>
        <v>0</v>
      </c>
      <c r="AO1502" s="4">
        <f t="shared" si="70"/>
        <v>0</v>
      </c>
      <c r="AQ1502">
        <f t="shared" si="71"/>
        <v>28.406666666666691</v>
      </c>
    </row>
    <row r="1503" spans="1:43" x14ac:dyDescent="0.25">
      <c r="A1503" t="s">
        <v>3048</v>
      </c>
      <c r="B1503">
        <v>9202463387</v>
      </c>
      <c r="C1503">
        <v>303945421</v>
      </c>
      <c r="D1503">
        <v>1</v>
      </c>
      <c r="E1503" t="s">
        <v>39</v>
      </c>
      <c r="F1503" t="s">
        <v>3049</v>
      </c>
      <c r="G1503" t="s">
        <v>41</v>
      </c>
      <c r="H1503" s="2">
        <v>45170</v>
      </c>
      <c r="I1503">
        <v>50000</v>
      </c>
      <c r="J1503" t="s">
        <v>42</v>
      </c>
      <c r="K1503" t="s">
        <v>42</v>
      </c>
      <c r="L1503">
        <v>50000</v>
      </c>
      <c r="M1503" t="s">
        <v>42</v>
      </c>
      <c r="N1503">
        <v>443.84</v>
      </c>
      <c r="O1503">
        <v>0</v>
      </c>
      <c r="P1503">
        <v>50000</v>
      </c>
      <c r="Q1503" t="s">
        <v>43</v>
      </c>
      <c r="R1503">
        <v>0.10125000000000001</v>
      </c>
      <c r="S1503">
        <v>0.10375</v>
      </c>
      <c r="T1503" t="s">
        <v>44</v>
      </c>
      <c r="U1503">
        <v>45200</v>
      </c>
      <c r="V1503">
        <v>50000</v>
      </c>
      <c r="W1503" t="s">
        <v>42</v>
      </c>
      <c r="X1503" t="s">
        <v>42</v>
      </c>
      <c r="Y1503" t="s">
        <v>42</v>
      </c>
      <c r="Z1503">
        <v>21.92</v>
      </c>
      <c r="AA1503">
        <v>0</v>
      </c>
      <c r="AB1503">
        <v>1</v>
      </c>
      <c r="AC1503">
        <v>2.5000000000000001E-4</v>
      </c>
      <c r="AD1503">
        <v>1</v>
      </c>
      <c r="AE1503" t="s">
        <v>44</v>
      </c>
      <c r="AF1503">
        <v>2.4000000000000001E-4</v>
      </c>
      <c r="AG1503">
        <v>5.2608000000000004E-3</v>
      </c>
      <c r="AH1503">
        <v>1</v>
      </c>
      <c r="AI1503">
        <v>1</v>
      </c>
      <c r="AJ1503">
        <v>9.826E-2</v>
      </c>
      <c r="AK1503">
        <v>0</v>
      </c>
      <c r="AL1503">
        <v>0</v>
      </c>
      <c r="AN1503" s="4">
        <f t="shared" si="69"/>
        <v>0</v>
      </c>
      <c r="AO1503" s="4">
        <f t="shared" si="70"/>
        <v>0</v>
      </c>
      <c r="AQ1503">
        <f t="shared" si="71"/>
        <v>0</v>
      </c>
    </row>
    <row r="1504" spans="1:43" x14ac:dyDescent="0.25">
      <c r="A1504" t="s">
        <v>3050</v>
      </c>
      <c r="B1504">
        <v>9202440898</v>
      </c>
      <c r="C1504">
        <v>303945429</v>
      </c>
      <c r="D1504">
        <v>1</v>
      </c>
      <c r="E1504" t="s">
        <v>39</v>
      </c>
      <c r="F1504" t="s">
        <v>3051</v>
      </c>
      <c r="G1504" t="s">
        <v>41</v>
      </c>
      <c r="H1504" s="2">
        <v>45170</v>
      </c>
      <c r="I1504">
        <v>39922.74</v>
      </c>
      <c r="J1504" t="s">
        <v>42</v>
      </c>
      <c r="K1504" t="s">
        <v>42</v>
      </c>
      <c r="L1504">
        <v>39922.74</v>
      </c>
      <c r="M1504" t="s">
        <v>42</v>
      </c>
      <c r="N1504">
        <v>325.64150000000001</v>
      </c>
      <c r="O1504">
        <v>0</v>
      </c>
      <c r="P1504">
        <v>39922.74</v>
      </c>
      <c r="Q1504" t="s">
        <v>43</v>
      </c>
      <c r="R1504">
        <v>9.7500000000000003E-2</v>
      </c>
      <c r="S1504">
        <v>0.1</v>
      </c>
      <c r="T1504" t="s">
        <v>44</v>
      </c>
      <c r="U1504">
        <v>45200</v>
      </c>
      <c r="V1504">
        <v>42922.74</v>
      </c>
      <c r="W1504" t="s">
        <v>42</v>
      </c>
      <c r="X1504" t="s">
        <v>42</v>
      </c>
      <c r="Y1504" t="s">
        <v>42</v>
      </c>
      <c r="Z1504">
        <v>16.699076405162799</v>
      </c>
      <c r="AA1504">
        <v>0</v>
      </c>
      <c r="AB1504">
        <v>1</v>
      </c>
      <c r="AC1504">
        <v>2.5000000000000001E-4</v>
      </c>
      <c r="AD1504">
        <v>1</v>
      </c>
      <c r="AE1504" t="s">
        <v>44</v>
      </c>
      <c r="AF1504">
        <v>3.0058057137360799E-4</v>
      </c>
      <c r="AG1504">
        <v>5.0194179272753901E-3</v>
      </c>
      <c r="AH1504">
        <v>0.93010697825907696</v>
      </c>
      <c r="AI1504">
        <v>1</v>
      </c>
      <c r="AJ1504">
        <v>9.4449419428626405E-2</v>
      </c>
      <c r="AK1504">
        <v>0</v>
      </c>
      <c r="AL1504">
        <v>0</v>
      </c>
      <c r="AN1504" s="4">
        <f t="shared" si="69"/>
        <v>0</v>
      </c>
      <c r="AO1504" s="4">
        <f t="shared" si="70"/>
        <v>0</v>
      </c>
      <c r="AQ1504">
        <f t="shared" si="71"/>
        <v>0</v>
      </c>
    </row>
    <row r="1505" spans="1:43" x14ac:dyDescent="0.25">
      <c r="A1505" t="s">
        <v>3052</v>
      </c>
      <c r="B1505">
        <v>1032192547</v>
      </c>
      <c r="C1505">
        <v>303946591</v>
      </c>
      <c r="D1505">
        <v>1</v>
      </c>
      <c r="E1505" t="s">
        <v>39</v>
      </c>
      <c r="F1505" t="s">
        <v>3053</v>
      </c>
      <c r="G1505" t="s">
        <v>41</v>
      </c>
      <c r="H1505" s="2">
        <v>45170</v>
      </c>
      <c r="I1505">
        <v>133495.53</v>
      </c>
      <c r="J1505" t="s">
        <v>42</v>
      </c>
      <c r="K1505" t="s">
        <v>42</v>
      </c>
      <c r="L1505">
        <v>133495.53</v>
      </c>
      <c r="M1505" t="s">
        <v>42</v>
      </c>
      <c r="N1505">
        <v>1193.82</v>
      </c>
      <c r="O1505">
        <v>106.18</v>
      </c>
      <c r="P1505">
        <v>133389.35</v>
      </c>
      <c r="Q1505" t="s">
        <v>47</v>
      </c>
      <c r="R1505">
        <v>0.1075</v>
      </c>
      <c r="S1505">
        <v>0.1075</v>
      </c>
      <c r="T1505" t="s">
        <v>44</v>
      </c>
      <c r="U1505">
        <v>45200</v>
      </c>
      <c r="V1505">
        <v>133389.35</v>
      </c>
      <c r="W1505" t="s">
        <v>42</v>
      </c>
      <c r="X1505" t="s">
        <v>42</v>
      </c>
      <c r="Y1505" t="s">
        <v>42</v>
      </c>
      <c r="Z1505">
        <v>9.1199999999999992</v>
      </c>
      <c r="AA1505">
        <v>0</v>
      </c>
      <c r="AB1505">
        <v>1</v>
      </c>
      <c r="AC1505">
        <v>2.5000000000000001E-4</v>
      </c>
      <c r="AD1505">
        <v>1</v>
      </c>
      <c r="AE1505" t="s">
        <v>44</v>
      </c>
      <c r="AF1505" s="3">
        <v>8.9890650271211303E-5</v>
      </c>
      <c r="AG1505">
        <v>8.1980273047344704E-4</v>
      </c>
      <c r="AH1505">
        <v>1</v>
      </c>
      <c r="AI1505">
        <v>1</v>
      </c>
      <c r="AJ1505">
        <v>0.106340306619255</v>
      </c>
      <c r="AK1505">
        <v>4.9316831057938798E-3</v>
      </c>
      <c r="AL1505">
        <v>0</v>
      </c>
      <c r="AN1505" s="4">
        <f t="shared" si="69"/>
        <v>106.17999999999302</v>
      </c>
      <c r="AO1505" s="4">
        <f t="shared" si="70"/>
        <v>-6.9917405198793858E-12</v>
      </c>
      <c r="AQ1505">
        <f t="shared" si="71"/>
        <v>54.863137500000001</v>
      </c>
    </row>
    <row r="1506" spans="1:43" x14ac:dyDescent="0.25">
      <c r="A1506" t="s">
        <v>3054</v>
      </c>
      <c r="B1506">
        <v>1032529178</v>
      </c>
      <c r="C1506">
        <v>303946193</v>
      </c>
      <c r="D1506">
        <v>1</v>
      </c>
      <c r="E1506" t="s">
        <v>39</v>
      </c>
      <c r="F1506" t="s">
        <v>3055</v>
      </c>
      <c r="G1506" t="s">
        <v>41</v>
      </c>
      <c r="H1506" s="2">
        <v>45170</v>
      </c>
      <c r="I1506">
        <v>103433.31</v>
      </c>
      <c r="J1506" t="s">
        <v>42</v>
      </c>
      <c r="K1506" t="s">
        <v>42</v>
      </c>
      <c r="L1506">
        <v>103433.31</v>
      </c>
      <c r="M1506" t="s">
        <v>42</v>
      </c>
      <c r="N1506">
        <v>965.73</v>
      </c>
      <c r="O1506">
        <v>0</v>
      </c>
      <c r="P1506">
        <v>103433.31</v>
      </c>
      <c r="Q1506" t="s">
        <v>47</v>
      </c>
      <c r="R1506">
        <v>0.11625000000000001</v>
      </c>
      <c r="S1506">
        <v>0.11625000000000001</v>
      </c>
      <c r="T1506" t="s">
        <v>44</v>
      </c>
      <c r="U1506">
        <v>45231</v>
      </c>
      <c r="V1506">
        <v>103433.31</v>
      </c>
      <c r="W1506" t="s">
        <v>42</v>
      </c>
      <c r="X1506" t="s">
        <v>42</v>
      </c>
      <c r="Y1506" t="s">
        <v>42</v>
      </c>
      <c r="Z1506">
        <v>9.1199999999999992</v>
      </c>
      <c r="AA1506">
        <v>0</v>
      </c>
      <c r="AB1506">
        <v>1</v>
      </c>
      <c r="AC1506">
        <v>2.5000000000000001E-4</v>
      </c>
      <c r="AD1506">
        <v>1</v>
      </c>
      <c r="AE1506" t="s">
        <v>44</v>
      </c>
      <c r="AF1506">
        <v>1.16016784148163E-4</v>
      </c>
      <c r="AG1506">
        <v>1.0580730714312399E-3</v>
      </c>
      <c r="AH1506">
        <v>1</v>
      </c>
      <c r="AI1506">
        <v>1</v>
      </c>
      <c r="AJ1506">
        <v>0.11482591014442101</v>
      </c>
      <c r="AK1506">
        <v>4.9118272440474E-3</v>
      </c>
      <c r="AL1506">
        <v>0</v>
      </c>
      <c r="AN1506" s="4">
        <f t="shared" si="69"/>
        <v>0</v>
      </c>
      <c r="AO1506" s="4">
        <f t="shared" si="70"/>
        <v>0</v>
      </c>
      <c r="AQ1506">
        <f t="shared" si="71"/>
        <v>42.337212500000028</v>
      </c>
    </row>
    <row r="1507" spans="1:43" x14ac:dyDescent="0.25">
      <c r="A1507" t="s">
        <v>3056</v>
      </c>
      <c r="B1507">
        <v>1032191506</v>
      </c>
      <c r="C1507">
        <v>303947406</v>
      </c>
      <c r="D1507">
        <v>1</v>
      </c>
      <c r="E1507" t="s">
        <v>39</v>
      </c>
      <c r="F1507" t="s">
        <v>3057</v>
      </c>
      <c r="G1507" t="s">
        <v>41</v>
      </c>
      <c r="H1507" s="2">
        <v>45170</v>
      </c>
      <c r="I1507">
        <v>50000</v>
      </c>
      <c r="J1507" t="s">
        <v>42</v>
      </c>
      <c r="K1507" t="s">
        <v>42</v>
      </c>
      <c r="L1507">
        <v>50000</v>
      </c>
      <c r="M1507" t="s">
        <v>42</v>
      </c>
      <c r="N1507">
        <v>0</v>
      </c>
      <c r="O1507">
        <v>0</v>
      </c>
      <c r="P1507">
        <v>50000</v>
      </c>
      <c r="Q1507" t="s">
        <v>47</v>
      </c>
      <c r="R1507">
        <v>0.10375</v>
      </c>
      <c r="S1507">
        <v>0.10375</v>
      </c>
      <c r="T1507" t="s">
        <v>44</v>
      </c>
      <c r="U1507">
        <v>45200</v>
      </c>
      <c r="V1507">
        <v>50000</v>
      </c>
      <c r="W1507" t="s">
        <v>42</v>
      </c>
      <c r="X1507" t="s">
        <v>42</v>
      </c>
      <c r="Y1507" t="s">
        <v>42</v>
      </c>
      <c r="Z1507">
        <v>9.1199999999999992</v>
      </c>
      <c r="AA1507">
        <v>0</v>
      </c>
      <c r="AB1507">
        <v>1</v>
      </c>
      <c r="AC1507">
        <v>2.5000000000000001E-4</v>
      </c>
      <c r="AD1507">
        <v>1</v>
      </c>
      <c r="AE1507" t="s">
        <v>44</v>
      </c>
      <c r="AF1507">
        <v>2.4000000000000001E-4</v>
      </c>
      <c r="AG1507">
        <v>2.1887999999999999E-3</v>
      </c>
      <c r="AH1507">
        <v>1</v>
      </c>
      <c r="AI1507">
        <v>1</v>
      </c>
      <c r="AJ1507">
        <v>0.1010712</v>
      </c>
      <c r="AK1507">
        <v>4.8176E-3</v>
      </c>
      <c r="AL1507">
        <v>0</v>
      </c>
      <c r="AN1507" s="4">
        <f t="shared" si="69"/>
        <v>0</v>
      </c>
      <c r="AO1507" s="4">
        <f t="shared" si="70"/>
        <v>0</v>
      </c>
      <c r="AQ1507">
        <f t="shared" si="71"/>
        <v>20.073333333333334</v>
      </c>
    </row>
    <row r="1508" spans="1:43" x14ac:dyDescent="0.25">
      <c r="A1508" t="s">
        <v>3058</v>
      </c>
      <c r="B1508">
        <v>9202812781</v>
      </c>
      <c r="C1508">
        <v>303947425</v>
      </c>
      <c r="D1508">
        <v>1</v>
      </c>
      <c r="E1508" t="s">
        <v>39</v>
      </c>
      <c r="F1508" t="s">
        <v>3059</v>
      </c>
      <c r="G1508" t="s">
        <v>41</v>
      </c>
      <c r="H1508" s="2">
        <v>45170</v>
      </c>
      <c r="I1508">
        <v>44981.36</v>
      </c>
      <c r="J1508" t="s">
        <v>42</v>
      </c>
      <c r="K1508" t="s">
        <v>42</v>
      </c>
      <c r="L1508">
        <v>44981.36</v>
      </c>
      <c r="M1508" t="s">
        <v>42</v>
      </c>
      <c r="N1508">
        <v>343.83</v>
      </c>
      <c r="O1508">
        <v>0</v>
      </c>
      <c r="P1508">
        <v>44981.36</v>
      </c>
      <c r="Q1508" t="s">
        <v>43</v>
      </c>
      <c r="R1508">
        <v>8.7499999999999994E-2</v>
      </c>
      <c r="S1508">
        <v>0.09</v>
      </c>
      <c r="T1508" t="s">
        <v>44</v>
      </c>
      <c r="U1508">
        <v>45231</v>
      </c>
      <c r="V1508">
        <v>44981.36</v>
      </c>
      <c r="W1508" t="s">
        <v>42</v>
      </c>
      <c r="X1508" t="s">
        <v>42</v>
      </c>
      <c r="Y1508" t="s">
        <v>42</v>
      </c>
      <c r="Z1508">
        <v>19.100000000000001</v>
      </c>
      <c r="AA1508">
        <v>0</v>
      </c>
      <c r="AB1508">
        <v>1</v>
      </c>
      <c r="AC1508">
        <v>2.5000000000000001E-4</v>
      </c>
      <c r="AD1508">
        <v>1</v>
      </c>
      <c r="AE1508" t="s">
        <v>44</v>
      </c>
      <c r="AF1508">
        <v>2.6677717169956602E-4</v>
      </c>
      <c r="AG1508">
        <v>5.0954439794617199E-3</v>
      </c>
      <c r="AH1508">
        <v>1</v>
      </c>
      <c r="AI1508">
        <v>1</v>
      </c>
      <c r="AJ1508">
        <v>8.4483222828300397E-2</v>
      </c>
      <c r="AK1508">
        <v>0</v>
      </c>
      <c r="AL1508">
        <v>0</v>
      </c>
      <c r="AN1508" s="4">
        <f t="shared" si="69"/>
        <v>0</v>
      </c>
      <c r="AO1508" s="4">
        <f t="shared" si="70"/>
        <v>0</v>
      </c>
      <c r="AQ1508">
        <f t="shared" si="71"/>
        <v>0</v>
      </c>
    </row>
    <row r="1509" spans="1:43" x14ac:dyDescent="0.25">
      <c r="A1509" t="s">
        <v>3060</v>
      </c>
      <c r="B1509">
        <v>9202816923</v>
      </c>
      <c r="C1509">
        <v>303948816</v>
      </c>
      <c r="D1509">
        <v>1</v>
      </c>
      <c r="E1509" t="s">
        <v>39</v>
      </c>
      <c r="F1509" t="s">
        <v>3061</v>
      </c>
      <c r="G1509" t="s">
        <v>41</v>
      </c>
      <c r="H1509" s="2">
        <v>45170</v>
      </c>
      <c r="I1509">
        <v>60000</v>
      </c>
      <c r="J1509" t="s">
        <v>42</v>
      </c>
      <c r="K1509" t="s">
        <v>42</v>
      </c>
      <c r="L1509">
        <v>60000</v>
      </c>
      <c r="M1509" t="s">
        <v>42</v>
      </c>
      <c r="N1509">
        <v>526.03</v>
      </c>
      <c r="O1509">
        <v>0</v>
      </c>
      <c r="P1509">
        <v>60000</v>
      </c>
      <c r="Q1509" t="s">
        <v>43</v>
      </c>
      <c r="R1509">
        <v>0.1</v>
      </c>
      <c r="S1509">
        <v>0.10249999999999999</v>
      </c>
      <c r="T1509" t="s">
        <v>44</v>
      </c>
      <c r="U1509">
        <v>45200</v>
      </c>
      <c r="V1509">
        <v>60000</v>
      </c>
      <c r="W1509" t="s">
        <v>42</v>
      </c>
      <c r="X1509" t="s">
        <v>42</v>
      </c>
      <c r="Y1509" t="s">
        <v>42</v>
      </c>
      <c r="Z1509">
        <v>26.3</v>
      </c>
      <c r="AA1509">
        <v>0</v>
      </c>
      <c r="AB1509">
        <v>1</v>
      </c>
      <c r="AC1509">
        <v>2.5000000000000001E-4</v>
      </c>
      <c r="AD1509">
        <v>1</v>
      </c>
      <c r="AE1509" t="s">
        <v>44</v>
      </c>
      <c r="AF1509">
        <v>2.0000000000000001E-4</v>
      </c>
      <c r="AG1509">
        <v>5.2599999999999999E-3</v>
      </c>
      <c r="AH1509">
        <v>1</v>
      </c>
      <c r="AI1509">
        <v>1</v>
      </c>
      <c r="AJ1509">
        <v>9.7049999999999997E-2</v>
      </c>
      <c r="AK1509">
        <v>0</v>
      </c>
      <c r="AL1509">
        <v>0</v>
      </c>
      <c r="AN1509" s="4">
        <f t="shared" si="69"/>
        <v>0</v>
      </c>
      <c r="AO1509" s="4">
        <f t="shared" si="70"/>
        <v>0</v>
      </c>
      <c r="AQ1509">
        <f t="shared" si="71"/>
        <v>0</v>
      </c>
    </row>
    <row r="1510" spans="1:43" x14ac:dyDescent="0.25">
      <c r="A1510" t="s">
        <v>3062</v>
      </c>
      <c r="B1510">
        <v>1031292752</v>
      </c>
      <c r="C1510">
        <v>303856301</v>
      </c>
      <c r="D1510">
        <v>1</v>
      </c>
      <c r="E1510" t="s">
        <v>39</v>
      </c>
      <c r="F1510" t="s">
        <v>3063</v>
      </c>
      <c r="G1510" t="s">
        <v>41</v>
      </c>
      <c r="H1510" s="2">
        <v>45170</v>
      </c>
      <c r="I1510">
        <v>80000</v>
      </c>
      <c r="J1510" t="s">
        <v>42</v>
      </c>
      <c r="K1510" t="s">
        <v>42</v>
      </c>
      <c r="L1510">
        <v>80000</v>
      </c>
      <c r="M1510" t="s">
        <v>42</v>
      </c>
      <c r="N1510">
        <v>604.72</v>
      </c>
      <c r="O1510">
        <v>0</v>
      </c>
      <c r="P1510">
        <v>80000</v>
      </c>
      <c r="Q1510" t="s">
        <v>47</v>
      </c>
      <c r="R1510">
        <v>0.10365000000000001</v>
      </c>
      <c r="S1510">
        <v>0.10365000000000001</v>
      </c>
      <c r="T1510" t="s">
        <v>44</v>
      </c>
      <c r="U1510">
        <v>45200</v>
      </c>
      <c r="V1510">
        <v>80000</v>
      </c>
      <c r="W1510" t="s">
        <v>42</v>
      </c>
      <c r="X1510" t="s">
        <v>42</v>
      </c>
      <c r="Y1510" t="s">
        <v>42</v>
      </c>
      <c r="Z1510">
        <v>9.1199999999999992</v>
      </c>
      <c r="AA1510">
        <v>0</v>
      </c>
      <c r="AB1510">
        <v>1</v>
      </c>
      <c r="AC1510">
        <v>2.5000000000000001E-4</v>
      </c>
      <c r="AD1510">
        <v>1</v>
      </c>
      <c r="AE1510" t="s">
        <v>44</v>
      </c>
      <c r="AF1510">
        <v>1.4999999999999999E-4</v>
      </c>
      <c r="AG1510">
        <v>1.3680000000000001E-3</v>
      </c>
      <c r="AH1510">
        <v>1</v>
      </c>
      <c r="AI1510">
        <v>1</v>
      </c>
      <c r="AJ1510">
        <v>0.101882</v>
      </c>
      <c r="AK1510">
        <v>4.8859999999999997E-3</v>
      </c>
      <c r="AL1510">
        <v>0</v>
      </c>
      <c r="AN1510" s="4">
        <f t="shared" si="69"/>
        <v>0</v>
      </c>
      <c r="AO1510" s="4">
        <f t="shared" si="70"/>
        <v>0</v>
      </c>
      <c r="AQ1510">
        <f t="shared" si="71"/>
        <v>32.573333333333331</v>
      </c>
    </row>
    <row r="1511" spans="1:43" x14ac:dyDescent="0.25">
      <c r="A1511" t="s">
        <v>3064</v>
      </c>
      <c r="B1511">
        <v>1032101253</v>
      </c>
      <c r="C1511">
        <v>303894763</v>
      </c>
      <c r="D1511">
        <v>1</v>
      </c>
      <c r="E1511" t="s">
        <v>39</v>
      </c>
      <c r="F1511" t="s">
        <v>3065</v>
      </c>
      <c r="G1511" t="s">
        <v>41</v>
      </c>
      <c r="H1511" s="2">
        <v>45170</v>
      </c>
      <c r="I1511">
        <v>100000</v>
      </c>
      <c r="J1511" t="s">
        <v>42</v>
      </c>
      <c r="K1511" t="s">
        <v>42</v>
      </c>
      <c r="L1511">
        <v>100000</v>
      </c>
      <c r="M1511" t="s">
        <v>42</v>
      </c>
      <c r="N1511">
        <v>0</v>
      </c>
      <c r="O1511">
        <v>0</v>
      </c>
      <c r="P1511">
        <v>100000</v>
      </c>
      <c r="Q1511" t="s">
        <v>47</v>
      </c>
      <c r="R1511">
        <v>0.115</v>
      </c>
      <c r="S1511">
        <v>0.115</v>
      </c>
      <c r="T1511" t="s">
        <v>44</v>
      </c>
      <c r="U1511">
        <v>45200</v>
      </c>
      <c r="V1511">
        <v>100000</v>
      </c>
      <c r="W1511" t="s">
        <v>42</v>
      </c>
      <c r="X1511" t="s">
        <v>42</v>
      </c>
      <c r="Y1511" t="s">
        <v>42</v>
      </c>
      <c r="Z1511">
        <v>9.1199999999999992</v>
      </c>
      <c r="AA1511">
        <v>0</v>
      </c>
      <c r="AB1511">
        <v>1</v>
      </c>
      <c r="AC1511">
        <v>2.5000000000000001E-4</v>
      </c>
      <c r="AD1511">
        <v>1</v>
      </c>
      <c r="AE1511" t="s">
        <v>44</v>
      </c>
      <c r="AF1511">
        <v>1.2E-4</v>
      </c>
      <c r="AG1511">
        <v>1.0943999999999999E-3</v>
      </c>
      <c r="AH1511">
        <v>1</v>
      </c>
      <c r="AI1511">
        <v>1</v>
      </c>
      <c r="AJ1511">
        <v>0.1135356</v>
      </c>
      <c r="AK1511">
        <v>4.9087999999999996E-3</v>
      </c>
      <c r="AL1511">
        <v>0</v>
      </c>
      <c r="AN1511" s="4">
        <f t="shared" si="69"/>
        <v>0</v>
      </c>
      <c r="AO1511" s="4">
        <f t="shared" si="70"/>
        <v>0</v>
      </c>
      <c r="AQ1511">
        <f t="shared" si="71"/>
        <v>40.906666666666659</v>
      </c>
    </row>
    <row r="1512" spans="1:43" x14ac:dyDescent="0.25">
      <c r="A1512" t="s">
        <v>3066</v>
      </c>
      <c r="B1512">
        <v>1032823175</v>
      </c>
      <c r="C1512">
        <v>303897799</v>
      </c>
      <c r="D1512">
        <v>1</v>
      </c>
      <c r="E1512" t="s">
        <v>39</v>
      </c>
      <c r="F1512" t="s">
        <v>3067</v>
      </c>
      <c r="G1512" t="s">
        <v>41</v>
      </c>
      <c r="H1512" s="2">
        <v>45170</v>
      </c>
      <c r="I1512">
        <v>53290.26</v>
      </c>
      <c r="J1512" t="s">
        <v>42</v>
      </c>
      <c r="K1512" t="s">
        <v>42</v>
      </c>
      <c r="L1512">
        <v>53290.26</v>
      </c>
      <c r="M1512" t="s">
        <v>42</v>
      </c>
      <c r="N1512">
        <v>465.94</v>
      </c>
      <c r="O1512">
        <v>300</v>
      </c>
      <c r="P1512">
        <v>52990.26</v>
      </c>
      <c r="Q1512" t="s">
        <v>47</v>
      </c>
      <c r="R1512">
        <v>0</v>
      </c>
      <c r="S1512">
        <v>0.105</v>
      </c>
      <c r="T1512" t="s">
        <v>44</v>
      </c>
      <c r="U1512">
        <v>45200</v>
      </c>
      <c r="V1512">
        <v>52990.26</v>
      </c>
      <c r="W1512" t="s">
        <v>42</v>
      </c>
      <c r="X1512" t="s">
        <v>42</v>
      </c>
      <c r="Y1512" t="s">
        <v>42</v>
      </c>
      <c r="Z1512">
        <v>9.1199999999999992</v>
      </c>
      <c r="AA1512">
        <v>0</v>
      </c>
      <c r="AB1512">
        <v>1</v>
      </c>
      <c r="AC1512">
        <v>2.5000000000000001E-4</v>
      </c>
      <c r="AD1512">
        <v>1</v>
      </c>
      <c r="AE1512" t="s">
        <v>44</v>
      </c>
      <c r="AF1512">
        <v>2.25181862501703E-4</v>
      </c>
      <c r="AG1512">
        <v>2.0536585860155298E-3</v>
      </c>
      <c r="AH1512">
        <v>1</v>
      </c>
      <c r="AI1512">
        <v>1</v>
      </c>
      <c r="AJ1512">
        <v>0.102471159551483</v>
      </c>
      <c r="AK1512">
        <v>4.8288617844987102E-3</v>
      </c>
      <c r="AL1512">
        <v>0</v>
      </c>
      <c r="AN1512" s="4">
        <f t="shared" si="69"/>
        <v>300</v>
      </c>
      <c r="AO1512" s="4">
        <f t="shared" si="70"/>
        <v>0</v>
      </c>
      <c r="AQ1512">
        <f t="shared" si="71"/>
        <v>21.444275000000019</v>
      </c>
    </row>
    <row r="1513" spans="1:43" x14ac:dyDescent="0.25">
      <c r="A1513" t="s">
        <v>3068</v>
      </c>
      <c r="B1513">
        <v>9203025599</v>
      </c>
      <c r="C1513">
        <v>303949917</v>
      </c>
      <c r="D1513">
        <v>1</v>
      </c>
      <c r="E1513" t="s">
        <v>39</v>
      </c>
      <c r="F1513" t="s">
        <v>3069</v>
      </c>
      <c r="G1513" t="s">
        <v>41</v>
      </c>
      <c r="H1513" s="2">
        <v>45170</v>
      </c>
      <c r="I1513">
        <v>70750</v>
      </c>
      <c r="J1513" t="s">
        <v>42</v>
      </c>
      <c r="K1513" t="s">
        <v>42</v>
      </c>
      <c r="L1513">
        <v>70750</v>
      </c>
      <c r="M1513" t="s">
        <v>42</v>
      </c>
      <c r="N1513">
        <v>0</v>
      </c>
      <c r="O1513">
        <v>0</v>
      </c>
      <c r="P1513">
        <v>70750</v>
      </c>
      <c r="Q1513" t="s">
        <v>43</v>
      </c>
      <c r="R1513">
        <v>0.10125000000000001</v>
      </c>
      <c r="S1513">
        <v>0.10375</v>
      </c>
      <c r="T1513" t="s">
        <v>44</v>
      </c>
      <c r="U1513">
        <v>45200</v>
      </c>
      <c r="V1513">
        <v>70750</v>
      </c>
      <c r="W1513" t="s">
        <v>42</v>
      </c>
      <c r="X1513" t="s">
        <v>42</v>
      </c>
      <c r="Y1513" t="s">
        <v>42</v>
      </c>
      <c r="Z1513">
        <v>0</v>
      </c>
      <c r="AA1513">
        <v>0</v>
      </c>
      <c r="AB1513">
        <v>1</v>
      </c>
      <c r="AC1513">
        <v>2.5000000000000001E-4</v>
      </c>
      <c r="AD1513">
        <v>1</v>
      </c>
      <c r="AE1513" t="s">
        <v>44</v>
      </c>
      <c r="AF1513">
        <v>1.69611307420495E-4</v>
      </c>
      <c r="AG1513">
        <v>0</v>
      </c>
      <c r="AH1513">
        <v>1</v>
      </c>
      <c r="AI1513">
        <v>1</v>
      </c>
      <c r="AJ1513">
        <v>9.8330388692579498E-2</v>
      </c>
      <c r="AK1513">
        <v>0</v>
      </c>
      <c r="AL1513">
        <v>0</v>
      </c>
      <c r="AN1513" s="4">
        <f t="shared" si="69"/>
        <v>0</v>
      </c>
      <c r="AO1513" s="4">
        <f t="shared" si="70"/>
        <v>0</v>
      </c>
      <c r="AQ1513">
        <f t="shared" si="71"/>
        <v>0</v>
      </c>
    </row>
    <row r="1514" spans="1:43" x14ac:dyDescent="0.25">
      <c r="A1514" t="s">
        <v>3070</v>
      </c>
      <c r="B1514">
        <v>9203134383</v>
      </c>
      <c r="C1514">
        <v>303951365</v>
      </c>
      <c r="D1514">
        <v>1</v>
      </c>
      <c r="E1514" t="s">
        <v>39</v>
      </c>
      <c r="F1514" t="s">
        <v>3071</v>
      </c>
      <c r="G1514" t="s">
        <v>41</v>
      </c>
      <c r="H1514" s="2">
        <v>45170</v>
      </c>
      <c r="I1514">
        <v>50000</v>
      </c>
      <c r="J1514" t="s">
        <v>42</v>
      </c>
      <c r="K1514" t="s">
        <v>42</v>
      </c>
      <c r="L1514">
        <v>50000</v>
      </c>
      <c r="M1514" t="s">
        <v>42</v>
      </c>
      <c r="N1514">
        <v>432.88</v>
      </c>
      <c r="O1514">
        <v>0</v>
      </c>
      <c r="P1514">
        <v>50000</v>
      </c>
      <c r="Q1514" t="s">
        <v>43</v>
      </c>
      <c r="R1514">
        <v>9.8750000000000004E-2</v>
      </c>
      <c r="S1514">
        <v>0.10125000000000001</v>
      </c>
      <c r="T1514" t="s">
        <v>44</v>
      </c>
      <c r="U1514">
        <v>45200</v>
      </c>
      <c r="V1514">
        <v>50000</v>
      </c>
      <c r="W1514" t="s">
        <v>42</v>
      </c>
      <c r="X1514" t="s">
        <v>42</v>
      </c>
      <c r="Y1514" t="s">
        <v>42</v>
      </c>
      <c r="Z1514">
        <v>21.92</v>
      </c>
      <c r="AA1514">
        <v>0</v>
      </c>
      <c r="AB1514">
        <v>1</v>
      </c>
      <c r="AC1514">
        <v>2.5000000000000001E-4</v>
      </c>
      <c r="AD1514">
        <v>1</v>
      </c>
      <c r="AE1514" t="s">
        <v>44</v>
      </c>
      <c r="AF1514">
        <v>2.4000000000000001E-4</v>
      </c>
      <c r="AG1514">
        <v>5.2608000000000004E-3</v>
      </c>
      <c r="AH1514">
        <v>1</v>
      </c>
      <c r="AI1514">
        <v>1</v>
      </c>
      <c r="AJ1514">
        <v>9.5759999999999998E-2</v>
      </c>
      <c r="AK1514">
        <v>0</v>
      </c>
      <c r="AL1514">
        <v>0</v>
      </c>
      <c r="AN1514" s="4">
        <f t="shared" si="69"/>
        <v>0</v>
      </c>
      <c r="AO1514" s="4">
        <f t="shared" si="70"/>
        <v>0</v>
      </c>
      <c r="AQ1514">
        <f t="shared" si="71"/>
        <v>0</v>
      </c>
    </row>
    <row r="1515" spans="1:43" x14ac:dyDescent="0.25">
      <c r="A1515" t="s">
        <v>3072</v>
      </c>
      <c r="B1515">
        <v>9203103909</v>
      </c>
      <c r="C1515">
        <v>303951372</v>
      </c>
      <c r="D1515">
        <v>1</v>
      </c>
      <c r="E1515" t="s">
        <v>39</v>
      </c>
      <c r="F1515" t="s">
        <v>3073</v>
      </c>
      <c r="G1515" t="s">
        <v>41</v>
      </c>
      <c r="H1515" s="2">
        <v>45170</v>
      </c>
      <c r="I1515">
        <v>53550</v>
      </c>
      <c r="J1515" t="s">
        <v>42</v>
      </c>
      <c r="K1515" t="s">
        <v>42</v>
      </c>
      <c r="L1515">
        <v>53550</v>
      </c>
      <c r="M1515" t="s">
        <v>42</v>
      </c>
      <c r="N1515">
        <v>518.55999999999995</v>
      </c>
      <c r="O1515">
        <v>200</v>
      </c>
      <c r="P1515">
        <v>53350</v>
      </c>
      <c r="Q1515" t="s">
        <v>43</v>
      </c>
      <c r="R1515">
        <v>0.11125</v>
      </c>
      <c r="S1515">
        <v>0.11375</v>
      </c>
      <c r="T1515" t="s">
        <v>44</v>
      </c>
      <c r="U1515">
        <v>45231</v>
      </c>
      <c r="V1515">
        <v>53350</v>
      </c>
      <c r="W1515" t="s">
        <v>42</v>
      </c>
      <c r="X1515" t="s">
        <v>42</v>
      </c>
      <c r="Y1515" t="s">
        <v>42</v>
      </c>
      <c r="Z1515">
        <v>22.79</v>
      </c>
      <c r="AA1515">
        <v>0</v>
      </c>
      <c r="AB1515">
        <v>1</v>
      </c>
      <c r="AC1515">
        <v>2.5000000000000001E-4</v>
      </c>
      <c r="AD1515">
        <v>1</v>
      </c>
      <c r="AE1515" t="s">
        <v>44</v>
      </c>
      <c r="AF1515">
        <v>2.2408963585434199E-4</v>
      </c>
      <c r="AG1515">
        <v>5.1070028011204497E-3</v>
      </c>
      <c r="AH1515">
        <v>1</v>
      </c>
      <c r="AI1515">
        <v>1</v>
      </c>
      <c r="AJ1515">
        <v>0.10827591036414599</v>
      </c>
      <c r="AK1515">
        <v>0</v>
      </c>
      <c r="AL1515">
        <v>0</v>
      </c>
      <c r="AN1515" s="4">
        <f t="shared" si="69"/>
        <v>200</v>
      </c>
      <c r="AO1515" s="4">
        <f t="shared" si="70"/>
        <v>0</v>
      </c>
      <c r="AQ1515">
        <f t="shared" si="71"/>
        <v>0</v>
      </c>
    </row>
    <row r="1516" spans="1:43" x14ac:dyDescent="0.25">
      <c r="A1516" t="s">
        <v>3074</v>
      </c>
      <c r="B1516">
        <v>9203243747</v>
      </c>
      <c r="C1516">
        <v>303951486</v>
      </c>
      <c r="D1516">
        <v>1</v>
      </c>
      <c r="E1516" t="s">
        <v>39</v>
      </c>
      <c r="F1516" t="s">
        <v>3075</v>
      </c>
      <c r="G1516" t="s">
        <v>41</v>
      </c>
      <c r="H1516" s="2">
        <v>45170</v>
      </c>
      <c r="I1516">
        <v>16822.939999999999</v>
      </c>
      <c r="J1516" t="s">
        <v>42</v>
      </c>
      <c r="K1516" t="s">
        <v>42</v>
      </c>
      <c r="L1516">
        <v>16822.939999999999</v>
      </c>
      <c r="M1516" t="s">
        <v>42</v>
      </c>
      <c r="N1516">
        <v>0</v>
      </c>
      <c r="O1516">
        <v>0</v>
      </c>
      <c r="P1516">
        <v>16822.939999999999</v>
      </c>
      <c r="Q1516" t="s">
        <v>43</v>
      </c>
      <c r="R1516">
        <v>9.7500000000000003E-2</v>
      </c>
      <c r="S1516">
        <v>0.1</v>
      </c>
      <c r="T1516" t="s">
        <v>44</v>
      </c>
      <c r="U1516">
        <v>45200</v>
      </c>
      <c r="V1516">
        <v>16822.939999999999</v>
      </c>
      <c r="W1516" t="s">
        <v>42</v>
      </c>
      <c r="X1516" t="s">
        <v>42</v>
      </c>
      <c r="Y1516" t="s">
        <v>42</v>
      </c>
      <c r="Z1516">
        <v>0</v>
      </c>
      <c r="AA1516">
        <v>0</v>
      </c>
      <c r="AB1516">
        <v>1</v>
      </c>
      <c r="AC1516">
        <v>2.5000000000000001E-4</v>
      </c>
      <c r="AD1516">
        <v>1</v>
      </c>
      <c r="AE1516" t="s">
        <v>44</v>
      </c>
      <c r="AF1516">
        <v>7.1331170413732701E-4</v>
      </c>
      <c r="AG1516">
        <v>0</v>
      </c>
      <c r="AH1516">
        <v>1</v>
      </c>
      <c r="AI1516">
        <v>1</v>
      </c>
      <c r="AJ1516">
        <v>9.4036688295862703E-2</v>
      </c>
      <c r="AK1516">
        <v>0</v>
      </c>
      <c r="AL1516">
        <v>0</v>
      </c>
      <c r="AN1516" s="4">
        <f t="shared" si="69"/>
        <v>0</v>
      </c>
      <c r="AO1516" s="4">
        <f t="shared" si="70"/>
        <v>0</v>
      </c>
      <c r="AQ1516">
        <f t="shared" si="71"/>
        <v>0</v>
      </c>
    </row>
    <row r="1517" spans="1:43" x14ac:dyDescent="0.25">
      <c r="A1517" t="s">
        <v>3076</v>
      </c>
      <c r="B1517">
        <v>9203011805</v>
      </c>
      <c r="C1517">
        <v>303948998</v>
      </c>
      <c r="D1517">
        <v>1</v>
      </c>
      <c r="E1517" t="s">
        <v>39</v>
      </c>
      <c r="F1517" t="s">
        <v>3077</v>
      </c>
      <c r="G1517" t="s">
        <v>41</v>
      </c>
      <c r="H1517" s="2">
        <v>45170</v>
      </c>
      <c r="I1517">
        <v>111594.99</v>
      </c>
      <c r="J1517" t="s">
        <v>42</v>
      </c>
      <c r="K1517" t="s">
        <v>42</v>
      </c>
      <c r="L1517">
        <v>111594.99</v>
      </c>
      <c r="M1517" t="s">
        <v>42</v>
      </c>
      <c r="N1517">
        <v>983.34</v>
      </c>
      <c r="O1517">
        <v>0</v>
      </c>
      <c r="P1517">
        <v>111594.99</v>
      </c>
      <c r="Q1517" t="s">
        <v>43</v>
      </c>
      <c r="R1517">
        <v>0.10125000000000001</v>
      </c>
      <c r="S1517">
        <v>0.10375</v>
      </c>
      <c r="T1517" t="s">
        <v>44</v>
      </c>
      <c r="U1517">
        <v>45231</v>
      </c>
      <c r="V1517">
        <v>111594.99</v>
      </c>
      <c r="W1517" t="s">
        <v>42</v>
      </c>
      <c r="X1517" t="s">
        <v>42</v>
      </c>
      <c r="Y1517" t="s">
        <v>42</v>
      </c>
      <c r="Z1517">
        <v>47.39</v>
      </c>
      <c r="AA1517">
        <v>0</v>
      </c>
      <c r="AB1517">
        <v>1</v>
      </c>
      <c r="AC1517">
        <v>2.5000000000000001E-4</v>
      </c>
      <c r="AD1517">
        <v>1</v>
      </c>
      <c r="AE1517" t="s">
        <v>44</v>
      </c>
      <c r="AF1517">
        <v>1.0753170908479E-4</v>
      </c>
      <c r="AG1517">
        <v>5.0959276935281803E-3</v>
      </c>
      <c r="AH1517">
        <v>1</v>
      </c>
      <c r="AI1517">
        <v>1</v>
      </c>
      <c r="AJ1517">
        <v>9.8392468290915205E-2</v>
      </c>
      <c r="AK1517">
        <v>0</v>
      </c>
      <c r="AL1517">
        <v>0</v>
      </c>
      <c r="AN1517" s="4">
        <f t="shared" si="69"/>
        <v>0</v>
      </c>
      <c r="AO1517" s="4">
        <f t="shared" si="70"/>
        <v>0</v>
      </c>
      <c r="AQ1517">
        <f t="shared" si="71"/>
        <v>0</v>
      </c>
    </row>
    <row r="1518" spans="1:43" x14ac:dyDescent="0.25">
      <c r="A1518" t="s">
        <v>3078</v>
      </c>
      <c r="B1518">
        <v>1032528797</v>
      </c>
      <c r="C1518">
        <v>303951407</v>
      </c>
      <c r="D1518">
        <v>1</v>
      </c>
      <c r="E1518" t="s">
        <v>39</v>
      </c>
      <c r="F1518" t="s">
        <v>3079</v>
      </c>
      <c r="G1518" t="s">
        <v>41</v>
      </c>
      <c r="H1518" s="2">
        <v>45170</v>
      </c>
      <c r="I1518">
        <v>25942.57</v>
      </c>
      <c r="J1518" t="s">
        <v>42</v>
      </c>
      <c r="K1518" t="s">
        <v>42</v>
      </c>
      <c r="L1518">
        <v>25942.57</v>
      </c>
      <c r="M1518" t="s">
        <v>42</v>
      </c>
      <c r="N1518">
        <v>1780.06</v>
      </c>
      <c r="O1518">
        <v>0</v>
      </c>
      <c r="P1518">
        <v>25942.57</v>
      </c>
      <c r="Q1518" t="s">
        <v>47</v>
      </c>
      <c r="R1518">
        <v>0.10375</v>
      </c>
      <c r="S1518">
        <v>0.10375</v>
      </c>
      <c r="T1518" t="s">
        <v>44</v>
      </c>
      <c r="U1518">
        <v>45200</v>
      </c>
      <c r="V1518">
        <v>25942.57</v>
      </c>
      <c r="W1518" t="s">
        <v>42</v>
      </c>
      <c r="X1518" t="s">
        <v>42</v>
      </c>
      <c r="Y1518" t="s">
        <v>42</v>
      </c>
      <c r="Z1518">
        <v>9.1199999999999992</v>
      </c>
      <c r="AA1518">
        <v>0</v>
      </c>
      <c r="AB1518">
        <v>1</v>
      </c>
      <c r="AC1518">
        <v>2.5000000000000001E-4</v>
      </c>
      <c r="AD1518">
        <v>1</v>
      </c>
      <c r="AE1518" t="s">
        <v>44</v>
      </c>
      <c r="AF1518">
        <v>4.6256018582584499E-4</v>
      </c>
      <c r="AG1518">
        <v>4.2185488947317096E-3</v>
      </c>
      <c r="AH1518">
        <v>1</v>
      </c>
      <c r="AI1518">
        <v>1</v>
      </c>
      <c r="AJ1518">
        <v>9.8818890919442404E-2</v>
      </c>
      <c r="AK1518">
        <v>4.6484542587723601E-3</v>
      </c>
      <c r="AL1518">
        <v>0</v>
      </c>
      <c r="AN1518" s="4">
        <f t="shared" si="69"/>
        <v>0</v>
      </c>
      <c r="AO1518" s="4">
        <f t="shared" si="70"/>
        <v>0</v>
      </c>
      <c r="AQ1518">
        <f t="shared" si="71"/>
        <v>10.049404166666672</v>
      </c>
    </row>
    <row r="1519" spans="1:43" x14ac:dyDescent="0.25">
      <c r="A1519" t="s">
        <v>3080</v>
      </c>
      <c r="B1519">
        <v>1032192149</v>
      </c>
      <c r="C1519">
        <v>303951409</v>
      </c>
      <c r="D1519">
        <v>1</v>
      </c>
      <c r="E1519" t="s">
        <v>39</v>
      </c>
      <c r="F1519" t="s">
        <v>3081</v>
      </c>
      <c r="G1519" t="s">
        <v>41</v>
      </c>
      <c r="H1519" s="2">
        <v>45170</v>
      </c>
      <c r="I1519">
        <v>77625</v>
      </c>
      <c r="J1519" t="s">
        <v>42</v>
      </c>
      <c r="K1519" t="s">
        <v>42</v>
      </c>
      <c r="L1519">
        <v>77625</v>
      </c>
      <c r="M1519" t="s">
        <v>42</v>
      </c>
      <c r="N1519">
        <v>1327.1288</v>
      </c>
      <c r="O1519">
        <v>611.49099999999999</v>
      </c>
      <c r="P1519">
        <v>77013.509000000005</v>
      </c>
      <c r="Q1519" t="s">
        <v>47</v>
      </c>
      <c r="R1519">
        <v>0.12</v>
      </c>
      <c r="S1519">
        <v>0.12</v>
      </c>
      <c r="T1519" t="s">
        <v>44</v>
      </c>
      <c r="U1519">
        <v>45231</v>
      </c>
      <c r="V1519">
        <v>92490.62</v>
      </c>
      <c r="W1519" t="s">
        <v>42</v>
      </c>
      <c r="X1519" t="s">
        <v>42</v>
      </c>
      <c r="Y1519" t="s">
        <v>42</v>
      </c>
      <c r="Z1519">
        <v>7.8579826959257399</v>
      </c>
      <c r="AA1519">
        <v>0</v>
      </c>
      <c r="AB1519">
        <v>1</v>
      </c>
      <c r="AC1519">
        <v>2.5000000000000001E-4</v>
      </c>
      <c r="AD1519">
        <v>1</v>
      </c>
      <c r="AE1519" t="s">
        <v>44</v>
      </c>
      <c r="AF1519">
        <v>1.54589371980676E-4</v>
      </c>
      <c r="AG1519">
        <v>1.2147606099981801E-3</v>
      </c>
      <c r="AH1519">
        <v>0.83266291219585298</v>
      </c>
      <c r="AI1519">
        <v>1</v>
      </c>
      <c r="AJ1519">
        <v>0.11838065001802101</v>
      </c>
      <c r="AK1519">
        <v>4.8987699491668197E-3</v>
      </c>
      <c r="AL1519">
        <v>0</v>
      </c>
      <c r="AN1519" s="4">
        <f t="shared" si="69"/>
        <v>611.49099999999453</v>
      </c>
      <c r="AO1519" s="4">
        <f t="shared" si="70"/>
        <v>-5.4569682106375694E-12</v>
      </c>
      <c r="AQ1519">
        <f t="shared" si="71"/>
        <v>31.688918108672866</v>
      </c>
    </row>
    <row r="1520" spans="1:43" x14ac:dyDescent="0.25">
      <c r="A1520" t="s">
        <v>3082</v>
      </c>
      <c r="B1520">
        <v>9203268256</v>
      </c>
      <c r="C1520">
        <v>303951474</v>
      </c>
      <c r="D1520">
        <v>1</v>
      </c>
      <c r="E1520" t="s">
        <v>39</v>
      </c>
      <c r="F1520" t="s">
        <v>3083</v>
      </c>
      <c r="G1520" t="s">
        <v>41</v>
      </c>
      <c r="H1520" s="2">
        <v>45170</v>
      </c>
      <c r="I1520">
        <v>52485.62</v>
      </c>
      <c r="J1520" t="s">
        <v>42</v>
      </c>
      <c r="K1520" t="s">
        <v>42</v>
      </c>
      <c r="L1520">
        <v>52485.62</v>
      </c>
      <c r="M1520" t="s">
        <v>42</v>
      </c>
      <c r="N1520">
        <v>0</v>
      </c>
      <c r="O1520">
        <v>0</v>
      </c>
      <c r="P1520">
        <v>52485.62</v>
      </c>
      <c r="Q1520" t="s">
        <v>43</v>
      </c>
      <c r="R1520">
        <v>8.8749999999999996E-2</v>
      </c>
      <c r="S1520">
        <v>9.1249999999999998E-2</v>
      </c>
      <c r="T1520" t="s">
        <v>44</v>
      </c>
      <c r="U1520">
        <v>45200</v>
      </c>
      <c r="V1520">
        <v>52485.62</v>
      </c>
      <c r="W1520" t="s">
        <v>42</v>
      </c>
      <c r="X1520" t="s">
        <v>42</v>
      </c>
      <c r="Y1520" t="s">
        <v>42</v>
      </c>
      <c r="Z1520">
        <v>0</v>
      </c>
      <c r="AA1520">
        <v>0</v>
      </c>
      <c r="AB1520">
        <v>1</v>
      </c>
      <c r="AC1520">
        <v>2.5000000000000001E-4</v>
      </c>
      <c r="AD1520">
        <v>1</v>
      </c>
      <c r="AE1520" t="s">
        <v>44</v>
      </c>
      <c r="AF1520">
        <v>2.2863405252714899E-4</v>
      </c>
      <c r="AG1520">
        <v>0</v>
      </c>
      <c r="AH1520">
        <v>1</v>
      </c>
      <c r="AI1520">
        <v>1</v>
      </c>
      <c r="AJ1520">
        <v>8.5771365947472894E-2</v>
      </c>
      <c r="AK1520">
        <v>0</v>
      </c>
      <c r="AL1520">
        <v>0</v>
      </c>
      <c r="AN1520" s="4">
        <f t="shared" si="69"/>
        <v>0</v>
      </c>
      <c r="AO1520" s="4">
        <f t="shared" si="70"/>
        <v>0</v>
      </c>
      <c r="AQ1520">
        <f t="shared" si="71"/>
        <v>0</v>
      </c>
    </row>
    <row r="1521" spans="1:43" x14ac:dyDescent="0.25">
      <c r="A1521" t="s">
        <v>3084</v>
      </c>
      <c r="B1521">
        <v>9203025649</v>
      </c>
      <c r="C1521">
        <v>303953151</v>
      </c>
      <c r="D1521">
        <v>1</v>
      </c>
      <c r="E1521" t="s">
        <v>39</v>
      </c>
      <c r="F1521" t="s">
        <v>3085</v>
      </c>
      <c r="G1521" t="s">
        <v>41</v>
      </c>
      <c r="H1521" s="2">
        <v>45170</v>
      </c>
      <c r="I1521">
        <v>86350</v>
      </c>
      <c r="J1521" t="s">
        <v>42</v>
      </c>
      <c r="K1521" t="s">
        <v>42</v>
      </c>
      <c r="L1521">
        <v>86350</v>
      </c>
      <c r="M1521" t="s">
        <v>42</v>
      </c>
      <c r="N1521">
        <v>807.23</v>
      </c>
      <c r="O1521">
        <v>1692.77</v>
      </c>
      <c r="P1521">
        <v>84657.23</v>
      </c>
      <c r="Q1521" t="s">
        <v>43</v>
      </c>
      <c r="R1521">
        <v>0.1075</v>
      </c>
      <c r="S1521">
        <v>0.11</v>
      </c>
      <c r="T1521" t="s">
        <v>44</v>
      </c>
      <c r="U1521">
        <v>45231</v>
      </c>
      <c r="V1521">
        <v>84657.23</v>
      </c>
      <c r="W1521" t="s">
        <v>42</v>
      </c>
      <c r="X1521" t="s">
        <v>42</v>
      </c>
      <c r="Y1521" t="s">
        <v>42</v>
      </c>
      <c r="Z1521">
        <v>36.69</v>
      </c>
      <c r="AA1521">
        <v>0</v>
      </c>
      <c r="AB1521">
        <v>1</v>
      </c>
      <c r="AC1521">
        <v>2.5000000000000001E-4</v>
      </c>
      <c r="AD1521">
        <v>1</v>
      </c>
      <c r="AE1521" t="s">
        <v>44</v>
      </c>
      <c r="AF1521">
        <v>1.3896931094383301E-4</v>
      </c>
      <c r="AG1521">
        <v>5.0987840185292401E-3</v>
      </c>
      <c r="AH1521">
        <v>1</v>
      </c>
      <c r="AI1521">
        <v>1</v>
      </c>
      <c r="AJ1521">
        <v>0.104611030689056</v>
      </c>
      <c r="AK1521">
        <v>0</v>
      </c>
      <c r="AL1521">
        <v>0</v>
      </c>
      <c r="AN1521" s="4">
        <f t="shared" si="69"/>
        <v>1692.7700000000041</v>
      </c>
      <c r="AO1521" s="4">
        <f t="shared" si="70"/>
        <v>4.0927261579781771E-12</v>
      </c>
      <c r="AQ1521">
        <f t="shared" si="71"/>
        <v>0</v>
      </c>
    </row>
    <row r="1522" spans="1:43" x14ac:dyDescent="0.25">
      <c r="A1522" t="s">
        <v>3086</v>
      </c>
      <c r="B1522">
        <v>9203017703</v>
      </c>
      <c r="C1522">
        <v>303953153</v>
      </c>
      <c r="D1522">
        <v>1</v>
      </c>
      <c r="E1522" t="s">
        <v>39</v>
      </c>
      <c r="F1522" t="s">
        <v>3087</v>
      </c>
      <c r="G1522" t="s">
        <v>41</v>
      </c>
      <c r="H1522" s="2">
        <v>45170</v>
      </c>
      <c r="I1522">
        <v>84610.35</v>
      </c>
      <c r="J1522" t="s">
        <v>42</v>
      </c>
      <c r="K1522" t="s">
        <v>42</v>
      </c>
      <c r="L1522">
        <v>84610.35</v>
      </c>
      <c r="M1522" t="s">
        <v>42</v>
      </c>
      <c r="N1522">
        <v>723.5</v>
      </c>
      <c r="O1522">
        <v>0</v>
      </c>
      <c r="P1522">
        <v>84610.35</v>
      </c>
      <c r="Q1522" t="s">
        <v>43</v>
      </c>
      <c r="R1522">
        <v>9.7500000000000003E-2</v>
      </c>
      <c r="S1522">
        <v>0.1</v>
      </c>
      <c r="T1522" t="s">
        <v>44</v>
      </c>
      <c r="U1522">
        <v>45200</v>
      </c>
      <c r="V1522">
        <v>84610.35</v>
      </c>
      <c r="W1522" t="s">
        <v>42</v>
      </c>
      <c r="X1522" t="s">
        <v>42</v>
      </c>
      <c r="Y1522" t="s">
        <v>42</v>
      </c>
      <c r="Z1522">
        <v>37.1</v>
      </c>
      <c r="AA1522">
        <v>0</v>
      </c>
      <c r="AB1522">
        <v>1</v>
      </c>
      <c r="AC1522">
        <v>2.5000000000000001E-4</v>
      </c>
      <c r="AD1522">
        <v>1</v>
      </c>
      <c r="AE1522" t="s">
        <v>44</v>
      </c>
      <c r="AF1522">
        <v>1.4182662050210199E-4</v>
      </c>
      <c r="AG1522">
        <v>5.2617676206279697E-3</v>
      </c>
      <c r="AH1522">
        <v>1</v>
      </c>
      <c r="AI1522">
        <v>1</v>
      </c>
      <c r="AJ1522">
        <v>9.4608173379497895E-2</v>
      </c>
      <c r="AK1522">
        <v>0</v>
      </c>
      <c r="AL1522">
        <v>0</v>
      </c>
      <c r="AN1522" s="4">
        <f t="shared" si="69"/>
        <v>0</v>
      </c>
      <c r="AO1522" s="4">
        <f t="shared" si="70"/>
        <v>0</v>
      </c>
      <c r="AQ1522">
        <f t="shared" si="71"/>
        <v>0</v>
      </c>
    </row>
    <row r="1523" spans="1:43" x14ac:dyDescent="0.25">
      <c r="A1523" t="s">
        <v>3088</v>
      </c>
      <c r="B1523">
        <v>9202687712</v>
      </c>
      <c r="C1523">
        <v>303953166</v>
      </c>
      <c r="D1523">
        <v>1</v>
      </c>
      <c r="E1523" t="s">
        <v>39</v>
      </c>
      <c r="F1523" t="s">
        <v>3089</v>
      </c>
      <c r="G1523" t="s">
        <v>41</v>
      </c>
      <c r="H1523" s="2">
        <v>45170</v>
      </c>
      <c r="I1523">
        <v>115000</v>
      </c>
      <c r="J1523" t="s">
        <v>42</v>
      </c>
      <c r="K1523" t="s">
        <v>42</v>
      </c>
      <c r="L1523">
        <v>115000</v>
      </c>
      <c r="M1523" t="s">
        <v>42</v>
      </c>
      <c r="N1523">
        <v>1025.54</v>
      </c>
      <c r="O1523">
        <v>0</v>
      </c>
      <c r="P1523">
        <v>115000</v>
      </c>
      <c r="Q1523" t="s">
        <v>43</v>
      </c>
      <c r="R1523">
        <v>0.10249999999999999</v>
      </c>
      <c r="S1523">
        <v>0.105</v>
      </c>
      <c r="T1523" t="s">
        <v>44</v>
      </c>
      <c r="U1523">
        <v>45231</v>
      </c>
      <c r="V1523">
        <v>115000</v>
      </c>
      <c r="W1523" t="s">
        <v>42</v>
      </c>
      <c r="X1523" t="s">
        <v>42</v>
      </c>
      <c r="Y1523" t="s">
        <v>42</v>
      </c>
      <c r="Z1523">
        <v>48.84</v>
      </c>
      <c r="AA1523">
        <v>0</v>
      </c>
      <c r="AB1523">
        <v>1</v>
      </c>
      <c r="AC1523">
        <v>2.5000000000000001E-4</v>
      </c>
      <c r="AD1523">
        <v>1</v>
      </c>
      <c r="AE1523" t="s">
        <v>44</v>
      </c>
      <c r="AF1523">
        <v>1.04347826086957E-4</v>
      </c>
      <c r="AG1523">
        <v>5.0963478260869603E-3</v>
      </c>
      <c r="AH1523">
        <v>1</v>
      </c>
      <c r="AI1523">
        <v>1</v>
      </c>
      <c r="AJ1523">
        <v>9.9645652173912996E-2</v>
      </c>
      <c r="AK1523">
        <v>0</v>
      </c>
      <c r="AL1523">
        <v>0</v>
      </c>
      <c r="AN1523" s="4">
        <f t="shared" si="69"/>
        <v>0</v>
      </c>
      <c r="AO1523" s="4">
        <f t="shared" si="70"/>
        <v>0</v>
      </c>
      <c r="AQ1523">
        <f t="shared" si="71"/>
        <v>0</v>
      </c>
    </row>
    <row r="1524" spans="1:43" x14ac:dyDescent="0.25">
      <c r="A1524" t="s">
        <v>3090</v>
      </c>
      <c r="B1524">
        <v>1032544069</v>
      </c>
      <c r="C1524">
        <v>303953176</v>
      </c>
      <c r="D1524">
        <v>1</v>
      </c>
      <c r="E1524" t="s">
        <v>39</v>
      </c>
      <c r="F1524" t="s">
        <v>3091</v>
      </c>
      <c r="G1524" t="s">
        <v>41</v>
      </c>
      <c r="H1524" s="2">
        <v>45170</v>
      </c>
      <c r="I1524">
        <v>131250</v>
      </c>
      <c r="J1524" t="s">
        <v>42</v>
      </c>
      <c r="K1524" t="s">
        <v>42</v>
      </c>
      <c r="L1524">
        <v>131250</v>
      </c>
      <c r="M1524" t="s">
        <v>42</v>
      </c>
      <c r="N1524">
        <v>1173.1600000000001</v>
      </c>
      <c r="O1524">
        <v>0</v>
      </c>
      <c r="P1524">
        <v>131250</v>
      </c>
      <c r="Q1524" t="s">
        <v>47</v>
      </c>
      <c r="R1524">
        <v>0.10875</v>
      </c>
      <c r="S1524">
        <v>0.10875</v>
      </c>
      <c r="T1524" t="s">
        <v>44</v>
      </c>
      <c r="U1524">
        <v>45231</v>
      </c>
      <c r="V1524">
        <v>131250</v>
      </c>
      <c r="W1524" t="s">
        <v>42</v>
      </c>
      <c r="X1524" t="s">
        <v>42</v>
      </c>
      <c r="Y1524" t="s">
        <v>42</v>
      </c>
      <c r="Z1524">
        <v>9.1199999999999992</v>
      </c>
      <c r="AA1524">
        <v>0</v>
      </c>
      <c r="AB1524">
        <v>1</v>
      </c>
      <c r="AC1524">
        <v>2.5000000000000001E-4</v>
      </c>
      <c r="AD1524">
        <v>1</v>
      </c>
      <c r="AE1524" t="s">
        <v>44</v>
      </c>
      <c r="AF1524" s="3">
        <v>9.1428571428571405E-5</v>
      </c>
      <c r="AG1524">
        <v>8.3382857142857102E-4</v>
      </c>
      <c r="AH1524">
        <v>1</v>
      </c>
      <c r="AI1524">
        <v>1</v>
      </c>
      <c r="AJ1524">
        <v>0.107574742857143</v>
      </c>
      <c r="AK1524">
        <v>4.9305142857142903E-3</v>
      </c>
      <c r="AL1524">
        <v>0</v>
      </c>
      <c r="AN1524" s="4">
        <f t="shared" si="69"/>
        <v>0</v>
      </c>
      <c r="AO1524" s="4">
        <f t="shared" si="70"/>
        <v>0</v>
      </c>
      <c r="AQ1524">
        <f t="shared" si="71"/>
        <v>53.927500000000045</v>
      </c>
    </row>
    <row r="1525" spans="1:43" x14ac:dyDescent="0.25">
      <c r="A1525" t="s">
        <v>3092</v>
      </c>
      <c r="B1525">
        <v>9202803087</v>
      </c>
      <c r="C1525">
        <v>303949938</v>
      </c>
      <c r="D1525">
        <v>1</v>
      </c>
      <c r="E1525" t="s">
        <v>39</v>
      </c>
      <c r="F1525" t="s">
        <v>3093</v>
      </c>
      <c r="G1525" t="s">
        <v>41</v>
      </c>
      <c r="H1525" s="2">
        <v>45170</v>
      </c>
      <c r="I1525">
        <v>45268.18</v>
      </c>
      <c r="J1525" t="s">
        <v>42</v>
      </c>
      <c r="K1525" t="s">
        <v>42</v>
      </c>
      <c r="L1525">
        <v>45268.18</v>
      </c>
      <c r="M1525" t="s">
        <v>42</v>
      </c>
      <c r="N1525">
        <v>428.32</v>
      </c>
      <c r="O1525">
        <v>221.68</v>
      </c>
      <c r="P1525">
        <v>45046.5</v>
      </c>
      <c r="Q1525" t="s">
        <v>43</v>
      </c>
      <c r="R1525">
        <v>0.1075</v>
      </c>
      <c r="S1525">
        <v>0.11</v>
      </c>
      <c r="T1525" t="s">
        <v>44</v>
      </c>
      <c r="U1525">
        <v>45200</v>
      </c>
      <c r="V1525">
        <v>45046.5</v>
      </c>
      <c r="W1525" t="s">
        <v>42</v>
      </c>
      <c r="X1525" t="s">
        <v>42</v>
      </c>
      <c r="Y1525" t="s">
        <v>42</v>
      </c>
      <c r="Z1525">
        <v>19.920000000000002</v>
      </c>
      <c r="AA1525">
        <v>0</v>
      </c>
      <c r="AB1525">
        <v>1</v>
      </c>
      <c r="AC1525">
        <v>2.5000000000000001E-4</v>
      </c>
      <c r="AD1525">
        <v>1</v>
      </c>
      <c r="AE1525" t="s">
        <v>44</v>
      </c>
      <c r="AF1525">
        <v>2.6508686675717899E-4</v>
      </c>
      <c r="AG1525">
        <v>5.2805303858030096E-3</v>
      </c>
      <c r="AH1525">
        <v>1</v>
      </c>
      <c r="AI1525">
        <v>1</v>
      </c>
      <c r="AJ1525">
        <v>0.104484913133243</v>
      </c>
      <c r="AK1525">
        <v>0</v>
      </c>
      <c r="AL1525">
        <v>0</v>
      </c>
      <c r="AN1525" s="4">
        <f t="shared" si="69"/>
        <v>221.68000000000029</v>
      </c>
      <c r="AO1525" s="4">
        <f t="shared" si="70"/>
        <v>2.8421709430404007E-13</v>
      </c>
      <c r="AQ1525">
        <f t="shared" si="71"/>
        <v>0</v>
      </c>
    </row>
    <row r="1526" spans="1:43" x14ac:dyDescent="0.25">
      <c r="A1526" t="s">
        <v>3094</v>
      </c>
      <c r="B1526">
        <v>1032529084</v>
      </c>
      <c r="C1526">
        <v>303949954</v>
      </c>
      <c r="D1526">
        <v>1</v>
      </c>
      <c r="E1526" t="s">
        <v>39</v>
      </c>
      <c r="F1526" t="s">
        <v>3095</v>
      </c>
      <c r="G1526" t="s">
        <v>41</v>
      </c>
      <c r="H1526" s="2">
        <v>45170</v>
      </c>
      <c r="I1526">
        <v>103556.65</v>
      </c>
      <c r="J1526" t="s">
        <v>42</v>
      </c>
      <c r="K1526" t="s">
        <v>42</v>
      </c>
      <c r="L1526">
        <v>103556.65</v>
      </c>
      <c r="M1526" t="s">
        <v>42</v>
      </c>
      <c r="N1526">
        <v>892.18</v>
      </c>
      <c r="O1526">
        <v>0</v>
      </c>
      <c r="P1526">
        <v>103556.65</v>
      </c>
      <c r="Q1526" t="s">
        <v>47</v>
      </c>
      <c r="R1526">
        <v>0.10375</v>
      </c>
      <c r="S1526">
        <v>0.10375</v>
      </c>
      <c r="T1526" t="s">
        <v>44</v>
      </c>
      <c r="U1526">
        <v>45200</v>
      </c>
      <c r="V1526">
        <v>103556.65</v>
      </c>
      <c r="W1526" t="s">
        <v>42</v>
      </c>
      <c r="X1526" t="s">
        <v>42</v>
      </c>
      <c r="Y1526" t="s">
        <v>42</v>
      </c>
      <c r="Z1526">
        <v>9.1199999999999992</v>
      </c>
      <c r="AA1526">
        <v>0</v>
      </c>
      <c r="AB1526">
        <v>1</v>
      </c>
      <c r="AC1526">
        <v>2.5000000000000001E-4</v>
      </c>
      <c r="AD1526">
        <v>1</v>
      </c>
      <c r="AE1526" t="s">
        <v>44</v>
      </c>
      <c r="AF1526">
        <v>1.15878603643513E-4</v>
      </c>
      <c r="AG1526">
        <v>1.05681286522884E-3</v>
      </c>
      <c r="AH1526">
        <v>1</v>
      </c>
      <c r="AI1526">
        <v>1</v>
      </c>
      <c r="AJ1526">
        <v>0.10232730853112799</v>
      </c>
      <c r="AK1526">
        <v>4.91193226123093E-3</v>
      </c>
      <c r="AL1526">
        <v>0</v>
      </c>
      <c r="AN1526" s="4">
        <f t="shared" si="69"/>
        <v>0</v>
      </c>
      <c r="AO1526" s="4">
        <f t="shared" si="70"/>
        <v>0</v>
      </c>
      <c r="AQ1526">
        <f t="shared" si="71"/>
        <v>42.38860416666666</v>
      </c>
    </row>
    <row r="1527" spans="1:43" x14ac:dyDescent="0.25">
      <c r="A1527" t="s">
        <v>3096</v>
      </c>
      <c r="B1527">
        <v>1032825089</v>
      </c>
      <c r="C1527">
        <v>303949996</v>
      </c>
      <c r="D1527">
        <v>1</v>
      </c>
      <c r="E1527" t="s">
        <v>39</v>
      </c>
      <c r="F1527" t="s">
        <v>3097</v>
      </c>
      <c r="G1527" t="s">
        <v>41</v>
      </c>
      <c r="H1527" s="2">
        <v>45170</v>
      </c>
      <c r="I1527">
        <v>56250</v>
      </c>
      <c r="J1527" t="s">
        <v>42</v>
      </c>
      <c r="K1527" t="s">
        <v>42</v>
      </c>
      <c r="L1527">
        <v>56250</v>
      </c>
      <c r="M1527" t="s">
        <v>42</v>
      </c>
      <c r="N1527">
        <v>483.71</v>
      </c>
      <c r="O1527">
        <v>0</v>
      </c>
      <c r="P1527">
        <v>56250</v>
      </c>
      <c r="Q1527" t="s">
        <v>47</v>
      </c>
      <c r="R1527">
        <v>0</v>
      </c>
      <c r="S1527">
        <v>0.10375</v>
      </c>
      <c r="T1527" t="s">
        <v>44</v>
      </c>
      <c r="U1527">
        <v>45200</v>
      </c>
      <c r="V1527">
        <v>56250</v>
      </c>
      <c r="W1527" t="s">
        <v>42</v>
      </c>
      <c r="X1527" t="s">
        <v>42</v>
      </c>
      <c r="Y1527" t="s">
        <v>42</v>
      </c>
      <c r="Z1527">
        <v>9.1199999999999992</v>
      </c>
      <c r="AA1527">
        <v>0</v>
      </c>
      <c r="AB1527">
        <v>1</v>
      </c>
      <c r="AC1527">
        <v>2.5000000000000001E-4</v>
      </c>
      <c r="AD1527">
        <v>1</v>
      </c>
      <c r="AE1527" t="s">
        <v>44</v>
      </c>
      <c r="AF1527">
        <v>2.1333333333333301E-4</v>
      </c>
      <c r="AG1527">
        <v>1.9456E-3</v>
      </c>
      <c r="AH1527">
        <v>1</v>
      </c>
      <c r="AI1527">
        <v>1</v>
      </c>
      <c r="AJ1527">
        <v>0.10134106666666701</v>
      </c>
      <c r="AK1527">
        <v>4.8378666666666703E-3</v>
      </c>
      <c r="AL1527">
        <v>0</v>
      </c>
      <c r="AN1527" s="4">
        <f t="shared" si="69"/>
        <v>0</v>
      </c>
      <c r="AO1527" s="4">
        <f t="shared" si="70"/>
        <v>0</v>
      </c>
      <c r="AQ1527">
        <f t="shared" si="71"/>
        <v>22.67750000000002</v>
      </c>
    </row>
    <row r="1528" spans="1:43" x14ac:dyDescent="0.25">
      <c r="A1528" t="s">
        <v>3098</v>
      </c>
      <c r="B1528">
        <v>9203368387</v>
      </c>
      <c r="C1528">
        <v>303953104</v>
      </c>
      <c r="D1528">
        <v>1</v>
      </c>
      <c r="E1528" t="s">
        <v>39</v>
      </c>
      <c r="F1528" t="s">
        <v>3099</v>
      </c>
      <c r="G1528" t="s">
        <v>41</v>
      </c>
      <c r="H1528" s="2">
        <v>45170</v>
      </c>
      <c r="I1528">
        <v>49975</v>
      </c>
      <c r="J1528" t="s">
        <v>42</v>
      </c>
      <c r="K1528" t="s">
        <v>42</v>
      </c>
      <c r="L1528">
        <v>49975</v>
      </c>
      <c r="M1528" t="s">
        <v>42</v>
      </c>
      <c r="N1528">
        <v>862.41</v>
      </c>
      <c r="O1528">
        <v>0</v>
      </c>
      <c r="P1528">
        <v>49975</v>
      </c>
      <c r="Q1528" t="s">
        <v>43</v>
      </c>
      <c r="R1528">
        <v>9.8750000000000004E-2</v>
      </c>
      <c r="S1528">
        <v>0.10125000000000001</v>
      </c>
      <c r="T1528" t="s">
        <v>44</v>
      </c>
      <c r="U1528">
        <v>45231</v>
      </c>
      <c r="V1528">
        <v>49975</v>
      </c>
      <c r="W1528" t="s">
        <v>42</v>
      </c>
      <c r="X1528" t="s">
        <v>42</v>
      </c>
      <c r="Y1528" t="s">
        <v>42</v>
      </c>
      <c r="Z1528">
        <v>43.13</v>
      </c>
      <c r="AA1528">
        <v>0</v>
      </c>
      <c r="AB1528">
        <v>1</v>
      </c>
      <c r="AC1528">
        <v>2.5000000000000001E-4</v>
      </c>
      <c r="AD1528">
        <v>1</v>
      </c>
      <c r="AE1528" t="s">
        <v>44</v>
      </c>
      <c r="AF1528">
        <v>2.40120060030015E-4</v>
      </c>
      <c r="AG1528">
        <v>1.03563781890945E-2</v>
      </c>
      <c r="AH1528">
        <v>1</v>
      </c>
      <c r="AI1528">
        <v>1</v>
      </c>
      <c r="AJ1528">
        <v>9.5759879939969997E-2</v>
      </c>
      <c r="AK1528">
        <v>0</v>
      </c>
      <c r="AL1528">
        <v>0</v>
      </c>
      <c r="AN1528" s="4">
        <f t="shared" si="69"/>
        <v>0</v>
      </c>
      <c r="AO1528" s="4">
        <f t="shared" si="70"/>
        <v>0</v>
      </c>
      <c r="AQ1528">
        <f t="shared" si="71"/>
        <v>0</v>
      </c>
    </row>
    <row r="1529" spans="1:43" x14ac:dyDescent="0.25">
      <c r="A1529" t="s">
        <v>3100</v>
      </c>
      <c r="B1529">
        <v>1032528629</v>
      </c>
      <c r="C1529">
        <v>303951888</v>
      </c>
      <c r="D1529">
        <v>1</v>
      </c>
      <c r="E1529" t="s">
        <v>39</v>
      </c>
      <c r="F1529" t="s">
        <v>3101</v>
      </c>
      <c r="G1529" t="s">
        <v>41</v>
      </c>
      <c r="H1529" s="2">
        <v>45170</v>
      </c>
      <c r="I1529">
        <v>132211.96</v>
      </c>
      <c r="J1529" t="s">
        <v>42</v>
      </c>
      <c r="K1529" t="s">
        <v>42</v>
      </c>
      <c r="L1529">
        <v>132211.96</v>
      </c>
      <c r="M1529" t="s">
        <v>42</v>
      </c>
      <c r="N1529">
        <v>1179.3800000000001</v>
      </c>
      <c r="O1529">
        <v>0</v>
      </c>
      <c r="P1529">
        <v>132211.96</v>
      </c>
      <c r="Q1529" t="s">
        <v>47</v>
      </c>
      <c r="R1529">
        <v>0.1075</v>
      </c>
      <c r="S1529">
        <v>0.1075</v>
      </c>
      <c r="T1529" t="s">
        <v>44</v>
      </c>
      <c r="U1529">
        <v>45200</v>
      </c>
      <c r="V1529">
        <v>132211.96</v>
      </c>
      <c r="W1529" t="s">
        <v>42</v>
      </c>
      <c r="X1529" t="s">
        <v>42</v>
      </c>
      <c r="Y1529" t="s">
        <v>42</v>
      </c>
      <c r="Z1529">
        <v>9.1199999999999992</v>
      </c>
      <c r="AA1529">
        <v>0</v>
      </c>
      <c r="AB1529">
        <v>1</v>
      </c>
      <c r="AC1529">
        <v>2.5000000000000001E-4</v>
      </c>
      <c r="AD1529">
        <v>1</v>
      </c>
      <c r="AE1529" t="s">
        <v>44</v>
      </c>
      <c r="AF1529" s="3">
        <v>9.0763346977081397E-5</v>
      </c>
      <c r="AG1529">
        <v>8.2776172443098199E-4</v>
      </c>
      <c r="AH1529">
        <v>1</v>
      </c>
      <c r="AI1529">
        <v>1</v>
      </c>
      <c r="AJ1529">
        <v>0.106331474928592</v>
      </c>
      <c r="AK1529">
        <v>4.9310198562974202E-3</v>
      </c>
      <c r="AL1529">
        <v>0</v>
      </c>
      <c r="AN1529" s="4">
        <f t="shared" si="69"/>
        <v>0</v>
      </c>
      <c r="AO1529" s="4">
        <f t="shared" si="70"/>
        <v>0</v>
      </c>
      <c r="AQ1529">
        <f t="shared" si="71"/>
        <v>54.328316666666687</v>
      </c>
    </row>
    <row r="1530" spans="1:43" x14ac:dyDescent="0.25">
      <c r="A1530" t="s">
        <v>3102</v>
      </c>
      <c r="B1530">
        <v>1032544700</v>
      </c>
      <c r="C1530">
        <v>303951936</v>
      </c>
      <c r="D1530">
        <v>1</v>
      </c>
      <c r="E1530" t="s">
        <v>39</v>
      </c>
      <c r="F1530" t="s">
        <v>3103</v>
      </c>
      <c r="G1530" t="s">
        <v>41</v>
      </c>
      <c r="H1530" s="2">
        <v>45170</v>
      </c>
      <c r="I1530">
        <v>48500</v>
      </c>
      <c r="J1530" t="s">
        <v>42</v>
      </c>
      <c r="K1530" t="s">
        <v>42</v>
      </c>
      <c r="L1530">
        <v>48500</v>
      </c>
      <c r="M1530" t="s">
        <v>42</v>
      </c>
      <c r="N1530">
        <v>430.77</v>
      </c>
      <c r="O1530">
        <v>500</v>
      </c>
      <c r="P1530">
        <v>48000</v>
      </c>
      <c r="Q1530" t="s">
        <v>47</v>
      </c>
      <c r="R1530">
        <v>0.10625</v>
      </c>
      <c r="S1530">
        <v>0.10625</v>
      </c>
      <c r="T1530" t="s">
        <v>44</v>
      </c>
      <c r="U1530">
        <v>45200</v>
      </c>
      <c r="V1530">
        <v>48000</v>
      </c>
      <c r="W1530" t="s">
        <v>42</v>
      </c>
      <c r="X1530" t="s">
        <v>42</v>
      </c>
      <c r="Y1530" t="s">
        <v>42</v>
      </c>
      <c r="Z1530">
        <v>9.1199999999999992</v>
      </c>
      <c r="AA1530">
        <v>0</v>
      </c>
      <c r="AB1530">
        <v>1</v>
      </c>
      <c r="AC1530">
        <v>2.5000000000000001E-4</v>
      </c>
      <c r="AD1530">
        <v>1</v>
      </c>
      <c r="AE1530" t="s">
        <v>44</v>
      </c>
      <c r="AF1530">
        <v>2.4742268041237099E-4</v>
      </c>
      <c r="AG1530">
        <v>2.2564948453608199E-3</v>
      </c>
      <c r="AH1530">
        <v>1</v>
      </c>
      <c r="AI1530">
        <v>1</v>
      </c>
      <c r="AJ1530">
        <v>0.10349608247422699</v>
      </c>
      <c r="AK1530">
        <v>4.8119587628866001E-3</v>
      </c>
      <c r="AL1530">
        <v>0</v>
      </c>
      <c r="AN1530" s="4">
        <f t="shared" si="69"/>
        <v>500</v>
      </c>
      <c r="AO1530" s="4">
        <f t="shared" si="70"/>
        <v>0</v>
      </c>
      <c r="AQ1530">
        <f t="shared" si="71"/>
        <v>19.448333333333341</v>
      </c>
    </row>
    <row r="1531" spans="1:43" x14ac:dyDescent="0.25">
      <c r="A1531" t="s">
        <v>3104</v>
      </c>
      <c r="B1531">
        <v>9203425625</v>
      </c>
      <c r="C1531">
        <v>303953079</v>
      </c>
      <c r="D1531">
        <v>1</v>
      </c>
      <c r="E1531" t="s">
        <v>39</v>
      </c>
      <c r="F1531" t="s">
        <v>3105</v>
      </c>
      <c r="G1531" t="s">
        <v>41</v>
      </c>
      <c r="H1531" s="2">
        <v>45170</v>
      </c>
      <c r="I1531">
        <v>52425.97</v>
      </c>
      <c r="J1531" t="s">
        <v>42</v>
      </c>
      <c r="K1531" t="s">
        <v>42</v>
      </c>
      <c r="L1531">
        <v>52425.97</v>
      </c>
      <c r="M1531" t="s">
        <v>42</v>
      </c>
      <c r="N1531">
        <v>473.11</v>
      </c>
      <c r="O1531">
        <v>26.89</v>
      </c>
      <c r="P1531">
        <v>52399.08</v>
      </c>
      <c r="Q1531" t="s">
        <v>43</v>
      </c>
      <c r="R1531">
        <v>0.10375</v>
      </c>
      <c r="S1531">
        <v>0.10625</v>
      </c>
      <c r="T1531" t="s">
        <v>44</v>
      </c>
      <c r="U1531">
        <v>45231</v>
      </c>
      <c r="V1531">
        <v>52399.08</v>
      </c>
      <c r="W1531" t="s">
        <v>42</v>
      </c>
      <c r="X1531" t="s">
        <v>42</v>
      </c>
      <c r="Y1531" t="s">
        <v>42</v>
      </c>
      <c r="Z1531">
        <v>22.26</v>
      </c>
      <c r="AA1531">
        <v>0</v>
      </c>
      <c r="AB1531">
        <v>1</v>
      </c>
      <c r="AC1531">
        <v>2.5000000000000001E-4</v>
      </c>
      <c r="AD1531">
        <v>1</v>
      </c>
      <c r="AE1531" t="s">
        <v>44</v>
      </c>
      <c r="AF1531">
        <v>2.2889419118043999E-4</v>
      </c>
      <c r="AG1531">
        <v>5.0951846956765901E-3</v>
      </c>
      <c r="AH1531">
        <v>1</v>
      </c>
      <c r="AI1531">
        <v>1</v>
      </c>
      <c r="AJ1531">
        <v>0.10077110580882</v>
      </c>
      <c r="AK1531">
        <v>0</v>
      </c>
      <c r="AL1531">
        <v>0</v>
      </c>
      <c r="AN1531" s="4">
        <f t="shared" si="69"/>
        <v>26.889999999999418</v>
      </c>
      <c r="AO1531" s="4">
        <f t="shared" si="70"/>
        <v>-5.8264504332328215E-13</v>
      </c>
      <c r="AQ1531">
        <f t="shared" si="71"/>
        <v>0</v>
      </c>
    </row>
    <row r="1532" spans="1:43" x14ac:dyDescent="0.25">
      <c r="A1532" t="s">
        <v>3106</v>
      </c>
      <c r="B1532">
        <v>9203083192</v>
      </c>
      <c r="C1532">
        <v>303951714</v>
      </c>
      <c r="D1532">
        <v>1</v>
      </c>
      <c r="E1532" t="s">
        <v>39</v>
      </c>
      <c r="F1532" t="s">
        <v>3107</v>
      </c>
      <c r="G1532" t="s">
        <v>41</v>
      </c>
      <c r="H1532" s="2">
        <v>45170</v>
      </c>
      <c r="I1532">
        <v>60000</v>
      </c>
      <c r="J1532" t="s">
        <v>42</v>
      </c>
      <c r="K1532" t="s">
        <v>42</v>
      </c>
      <c r="L1532">
        <v>60000</v>
      </c>
      <c r="M1532" t="s">
        <v>42</v>
      </c>
      <c r="N1532">
        <v>458.63</v>
      </c>
      <c r="O1532">
        <v>0</v>
      </c>
      <c r="P1532">
        <v>60000</v>
      </c>
      <c r="Q1532" t="s">
        <v>43</v>
      </c>
      <c r="R1532">
        <v>8.7499999999999994E-2</v>
      </c>
      <c r="S1532">
        <v>0.09</v>
      </c>
      <c r="T1532" t="s">
        <v>44</v>
      </c>
      <c r="U1532">
        <v>45231</v>
      </c>
      <c r="V1532">
        <v>60000</v>
      </c>
      <c r="W1532" t="s">
        <v>42</v>
      </c>
      <c r="X1532" t="s">
        <v>42</v>
      </c>
      <c r="Y1532" t="s">
        <v>42</v>
      </c>
      <c r="Z1532">
        <v>25.48</v>
      </c>
      <c r="AA1532">
        <v>0</v>
      </c>
      <c r="AB1532">
        <v>1</v>
      </c>
      <c r="AC1532">
        <v>2.5000000000000001E-4</v>
      </c>
      <c r="AD1532">
        <v>1</v>
      </c>
      <c r="AE1532" t="s">
        <v>44</v>
      </c>
      <c r="AF1532">
        <v>2.0000000000000001E-4</v>
      </c>
      <c r="AG1532">
        <v>5.0959999999999998E-3</v>
      </c>
      <c r="AH1532">
        <v>1</v>
      </c>
      <c r="AI1532">
        <v>1</v>
      </c>
      <c r="AJ1532">
        <v>8.455E-2</v>
      </c>
      <c r="AK1532">
        <v>0</v>
      </c>
      <c r="AL1532">
        <v>0</v>
      </c>
      <c r="AN1532" s="4">
        <f t="shared" si="69"/>
        <v>0</v>
      </c>
      <c r="AO1532" s="4">
        <f t="shared" si="70"/>
        <v>0</v>
      </c>
      <c r="AQ1532">
        <f t="shared" si="71"/>
        <v>0</v>
      </c>
    </row>
    <row r="1533" spans="1:43" x14ac:dyDescent="0.25">
      <c r="A1533" t="s">
        <v>3108</v>
      </c>
      <c r="B1533">
        <v>1032544043</v>
      </c>
      <c r="C1533">
        <v>303951768</v>
      </c>
      <c r="D1533">
        <v>1</v>
      </c>
      <c r="E1533" t="s">
        <v>39</v>
      </c>
      <c r="F1533" t="s">
        <v>3109</v>
      </c>
      <c r="G1533" t="s">
        <v>41</v>
      </c>
      <c r="H1533" s="2">
        <v>45170</v>
      </c>
      <c r="I1533">
        <v>46300</v>
      </c>
      <c r="J1533" t="s">
        <v>42</v>
      </c>
      <c r="K1533" t="s">
        <v>42</v>
      </c>
      <c r="L1533">
        <v>46300</v>
      </c>
      <c r="M1533" t="s">
        <v>42</v>
      </c>
      <c r="N1533">
        <v>496.46</v>
      </c>
      <c r="O1533">
        <v>103.54</v>
      </c>
      <c r="P1533">
        <v>46196.46</v>
      </c>
      <c r="Q1533" t="s">
        <v>47</v>
      </c>
      <c r="R1533">
        <v>0.12875</v>
      </c>
      <c r="S1533">
        <v>0.12875</v>
      </c>
      <c r="T1533" t="s">
        <v>44</v>
      </c>
      <c r="U1533">
        <v>45200</v>
      </c>
      <c r="V1533">
        <v>46196.46</v>
      </c>
      <c r="W1533" t="s">
        <v>42</v>
      </c>
      <c r="X1533" t="s">
        <v>42</v>
      </c>
      <c r="Y1533" t="s">
        <v>42</v>
      </c>
      <c r="Z1533">
        <v>9.1199999999999992</v>
      </c>
      <c r="AA1533">
        <v>0</v>
      </c>
      <c r="AB1533">
        <v>1</v>
      </c>
      <c r="AC1533">
        <v>2.5000000000000001E-4</v>
      </c>
      <c r="AD1533">
        <v>1</v>
      </c>
      <c r="AE1533" t="s">
        <v>44</v>
      </c>
      <c r="AF1533">
        <v>2.5917926565874701E-4</v>
      </c>
      <c r="AG1533">
        <v>2.3637149028077802E-3</v>
      </c>
      <c r="AH1533">
        <v>1</v>
      </c>
      <c r="AI1533">
        <v>1</v>
      </c>
      <c r="AJ1533">
        <v>0.125877105831533</v>
      </c>
      <c r="AK1533">
        <v>4.8030237580993498E-3</v>
      </c>
      <c r="AL1533">
        <v>0</v>
      </c>
      <c r="AN1533" s="4">
        <f t="shared" si="69"/>
        <v>103.54000000000087</v>
      </c>
      <c r="AO1533" s="4">
        <f t="shared" si="70"/>
        <v>8.6686213762732223E-13</v>
      </c>
      <c r="AQ1533">
        <f t="shared" si="71"/>
        <v>18.531666666666656</v>
      </c>
    </row>
    <row r="1534" spans="1:43" x14ac:dyDescent="0.25">
      <c r="A1534" t="s">
        <v>3110</v>
      </c>
      <c r="B1534">
        <v>1032192495</v>
      </c>
      <c r="C1534">
        <v>303949555</v>
      </c>
      <c r="D1534">
        <v>1</v>
      </c>
      <c r="E1534" t="s">
        <v>39</v>
      </c>
      <c r="F1534" t="s">
        <v>3111</v>
      </c>
      <c r="G1534" t="s">
        <v>41</v>
      </c>
      <c r="H1534" s="2">
        <v>45170</v>
      </c>
      <c r="I1534">
        <v>131987.32999999999</v>
      </c>
      <c r="J1534" t="s">
        <v>42</v>
      </c>
      <c r="K1534" t="s">
        <v>42</v>
      </c>
      <c r="L1534">
        <v>131987.32999999999</v>
      </c>
      <c r="M1534" t="s">
        <v>42</v>
      </c>
      <c r="N1534">
        <v>1345.19</v>
      </c>
      <c r="O1534">
        <v>0</v>
      </c>
      <c r="P1534">
        <v>131987.32999999999</v>
      </c>
      <c r="Q1534" t="s">
        <v>47</v>
      </c>
      <c r="R1534">
        <v>0.1225</v>
      </c>
      <c r="S1534">
        <v>0.1225</v>
      </c>
      <c r="T1534" t="s">
        <v>44</v>
      </c>
      <c r="U1534">
        <v>45200</v>
      </c>
      <c r="V1534">
        <v>131987.32999999999</v>
      </c>
      <c r="W1534" t="s">
        <v>42</v>
      </c>
      <c r="X1534" t="s">
        <v>42</v>
      </c>
      <c r="Y1534" t="s">
        <v>42</v>
      </c>
      <c r="Z1534">
        <v>9.1199999999999992</v>
      </c>
      <c r="AA1534">
        <v>0</v>
      </c>
      <c r="AB1534">
        <v>1</v>
      </c>
      <c r="AC1534">
        <v>2.5000000000000001E-4</v>
      </c>
      <c r="AD1534">
        <v>1</v>
      </c>
      <c r="AE1534" t="s">
        <v>44</v>
      </c>
      <c r="AF1534" s="3">
        <v>9.0917817642041906E-5</v>
      </c>
      <c r="AG1534">
        <v>8.29170496895422E-4</v>
      </c>
      <c r="AH1534">
        <v>1</v>
      </c>
      <c r="AI1534">
        <v>1</v>
      </c>
      <c r="AJ1534">
        <v>0.121329911685463</v>
      </c>
      <c r="AK1534">
        <v>4.9309024585920498E-3</v>
      </c>
      <c r="AL1534">
        <v>0</v>
      </c>
      <c r="AN1534" s="4">
        <f t="shared" si="69"/>
        <v>0</v>
      </c>
      <c r="AO1534" s="4">
        <f t="shared" si="70"/>
        <v>0</v>
      </c>
      <c r="AQ1534">
        <f t="shared" si="71"/>
        <v>54.234720833333341</v>
      </c>
    </row>
    <row r="1535" spans="1:43" x14ac:dyDescent="0.25">
      <c r="A1535" t="s">
        <v>3112</v>
      </c>
      <c r="B1535">
        <v>1032529068</v>
      </c>
      <c r="C1535">
        <v>303949557</v>
      </c>
      <c r="D1535">
        <v>1</v>
      </c>
      <c r="E1535" t="s">
        <v>39</v>
      </c>
      <c r="F1535" t="s">
        <v>3113</v>
      </c>
      <c r="G1535" t="s">
        <v>41</v>
      </c>
      <c r="H1535" s="2">
        <v>45170</v>
      </c>
      <c r="I1535">
        <v>12048.51</v>
      </c>
      <c r="J1535" t="s">
        <v>42</v>
      </c>
      <c r="K1535" t="s">
        <v>42</v>
      </c>
      <c r="L1535">
        <v>12048.51</v>
      </c>
      <c r="M1535" t="s">
        <v>42</v>
      </c>
      <c r="N1535">
        <v>115.62</v>
      </c>
      <c r="O1535">
        <v>884.38</v>
      </c>
      <c r="P1535">
        <v>11164.13</v>
      </c>
      <c r="Q1535" t="s">
        <v>47</v>
      </c>
      <c r="R1535">
        <v>0.10375</v>
      </c>
      <c r="S1535">
        <v>0.10375</v>
      </c>
      <c r="T1535" t="s">
        <v>44</v>
      </c>
      <c r="U1535">
        <v>45231</v>
      </c>
      <c r="V1535">
        <v>11164.13</v>
      </c>
      <c r="W1535" t="s">
        <v>42</v>
      </c>
      <c r="X1535" t="s">
        <v>42</v>
      </c>
      <c r="Y1535" t="s">
        <v>42</v>
      </c>
      <c r="Z1535">
        <v>9.1199999999999992</v>
      </c>
      <c r="AA1535">
        <v>0</v>
      </c>
      <c r="AB1535">
        <v>1</v>
      </c>
      <c r="AC1535">
        <v>2.5000000000000001E-4</v>
      </c>
      <c r="AD1535">
        <v>1</v>
      </c>
      <c r="AE1535" t="s">
        <v>44</v>
      </c>
      <c r="AF1535">
        <v>9.9597377601047705E-4</v>
      </c>
      <c r="AG1535">
        <v>9.0832808372155495E-3</v>
      </c>
      <c r="AH1535">
        <v>1</v>
      </c>
      <c r="AI1535">
        <v>1</v>
      </c>
      <c r="AJ1535">
        <v>9.3420745386774001E-2</v>
      </c>
      <c r="AK1535">
        <v>4.2430599302320402E-3</v>
      </c>
      <c r="AL1535">
        <v>0</v>
      </c>
      <c r="AN1535" s="4">
        <f t="shared" si="69"/>
        <v>884.38000000000102</v>
      </c>
      <c r="AO1535" s="4">
        <f t="shared" si="70"/>
        <v>1.0231815394945443E-12</v>
      </c>
      <c r="AQ1535">
        <f t="shared" si="71"/>
        <v>4.2602125000000033</v>
      </c>
    </row>
    <row r="1536" spans="1:43" x14ac:dyDescent="0.25">
      <c r="A1536" t="s">
        <v>3114</v>
      </c>
      <c r="B1536">
        <v>9203131108</v>
      </c>
      <c r="C1536">
        <v>303949883</v>
      </c>
      <c r="D1536">
        <v>1</v>
      </c>
      <c r="E1536" t="s">
        <v>39</v>
      </c>
      <c r="F1536" t="s">
        <v>3115</v>
      </c>
      <c r="G1536" t="s">
        <v>41</v>
      </c>
      <c r="H1536" s="2">
        <v>45170</v>
      </c>
      <c r="I1536">
        <v>14608.39</v>
      </c>
      <c r="J1536" t="s">
        <v>42</v>
      </c>
      <c r="K1536" t="s">
        <v>42</v>
      </c>
      <c r="L1536">
        <v>14608.39</v>
      </c>
      <c r="M1536" t="s">
        <v>42</v>
      </c>
      <c r="N1536">
        <v>174.06</v>
      </c>
      <c r="O1536">
        <v>0</v>
      </c>
      <c r="P1536">
        <v>14608.39</v>
      </c>
      <c r="Q1536" t="s">
        <v>43</v>
      </c>
      <c r="R1536">
        <v>0.10125000000000001</v>
      </c>
      <c r="S1536">
        <v>0.10375</v>
      </c>
      <c r="T1536" t="s">
        <v>44</v>
      </c>
      <c r="U1536">
        <v>45200</v>
      </c>
      <c r="V1536">
        <v>14608.39</v>
      </c>
      <c r="W1536" t="s">
        <v>42</v>
      </c>
      <c r="X1536" t="s">
        <v>42</v>
      </c>
      <c r="Y1536" t="s">
        <v>42</v>
      </c>
      <c r="Z1536">
        <v>8.6</v>
      </c>
      <c r="AA1536">
        <v>0</v>
      </c>
      <c r="AB1536">
        <v>1</v>
      </c>
      <c r="AC1536">
        <v>2.5000000000000001E-4</v>
      </c>
      <c r="AD1536">
        <v>1</v>
      </c>
      <c r="AE1536" t="s">
        <v>44</v>
      </c>
      <c r="AF1536">
        <v>8.2144575822523896E-4</v>
      </c>
      <c r="AG1536">
        <v>7.0644335207370604E-3</v>
      </c>
      <c r="AH1536">
        <v>1</v>
      </c>
      <c r="AI1536">
        <v>1</v>
      </c>
      <c r="AJ1536">
        <v>9.7678554241774795E-2</v>
      </c>
      <c r="AK1536">
        <v>0</v>
      </c>
      <c r="AL1536">
        <v>0</v>
      </c>
      <c r="AN1536" s="4">
        <f t="shared" si="69"/>
        <v>0</v>
      </c>
      <c r="AO1536" s="4">
        <f t="shared" si="70"/>
        <v>0</v>
      </c>
      <c r="AQ1536">
        <f t="shared" si="71"/>
        <v>0</v>
      </c>
    </row>
    <row r="1537" spans="1:43" x14ac:dyDescent="0.25">
      <c r="A1537" t="s">
        <v>3116</v>
      </c>
      <c r="B1537">
        <v>9203729216</v>
      </c>
      <c r="C1537">
        <v>303955056</v>
      </c>
      <c r="D1537">
        <v>1</v>
      </c>
      <c r="E1537" t="s">
        <v>39</v>
      </c>
      <c r="F1537" t="s">
        <v>3117</v>
      </c>
      <c r="G1537" t="s">
        <v>41</v>
      </c>
      <c r="H1537" s="2">
        <v>45170</v>
      </c>
      <c r="I1537">
        <v>49625.15</v>
      </c>
      <c r="J1537" t="s">
        <v>42</v>
      </c>
      <c r="K1537" t="s">
        <v>42</v>
      </c>
      <c r="L1537">
        <v>49625.15</v>
      </c>
      <c r="M1537" t="s">
        <v>42</v>
      </c>
      <c r="N1537">
        <v>0</v>
      </c>
      <c r="O1537">
        <v>0</v>
      </c>
      <c r="P1537">
        <v>49625.15</v>
      </c>
      <c r="Q1537" t="s">
        <v>43</v>
      </c>
      <c r="R1537">
        <v>9.8750000000000004E-2</v>
      </c>
      <c r="S1537">
        <v>0.10125000000000001</v>
      </c>
      <c r="T1537" t="s">
        <v>44</v>
      </c>
      <c r="U1537">
        <v>45200</v>
      </c>
      <c r="V1537">
        <v>49625.15</v>
      </c>
      <c r="W1537" t="s">
        <v>42</v>
      </c>
      <c r="X1537" t="s">
        <v>42</v>
      </c>
      <c r="Y1537" t="s">
        <v>42</v>
      </c>
      <c r="Z1537">
        <v>0</v>
      </c>
      <c r="AA1537">
        <v>0</v>
      </c>
      <c r="AB1537">
        <v>1</v>
      </c>
      <c r="AC1537">
        <v>2.5000000000000001E-4</v>
      </c>
      <c r="AD1537">
        <v>1</v>
      </c>
      <c r="AE1537" t="s">
        <v>44</v>
      </c>
      <c r="AF1537">
        <v>2.41812871094596E-4</v>
      </c>
      <c r="AG1537">
        <v>0</v>
      </c>
      <c r="AH1537">
        <v>1</v>
      </c>
      <c r="AI1537">
        <v>1</v>
      </c>
      <c r="AJ1537">
        <v>9.5758187128905395E-2</v>
      </c>
      <c r="AK1537">
        <v>0</v>
      </c>
      <c r="AL1537">
        <v>0</v>
      </c>
      <c r="AN1537" s="4">
        <f t="shared" si="69"/>
        <v>0</v>
      </c>
      <c r="AO1537" s="4">
        <f t="shared" si="70"/>
        <v>0</v>
      </c>
      <c r="AQ1537">
        <f t="shared" si="71"/>
        <v>0</v>
      </c>
    </row>
    <row r="1538" spans="1:43" x14ac:dyDescent="0.25">
      <c r="A1538" t="s">
        <v>3118</v>
      </c>
      <c r="B1538">
        <v>9203671004</v>
      </c>
      <c r="C1538">
        <v>303955086</v>
      </c>
      <c r="D1538">
        <v>1</v>
      </c>
      <c r="E1538" t="s">
        <v>39</v>
      </c>
      <c r="F1538" t="s">
        <v>3119</v>
      </c>
      <c r="G1538" t="s">
        <v>41</v>
      </c>
      <c r="H1538" s="2">
        <v>45170</v>
      </c>
      <c r="I1538">
        <v>69999.62</v>
      </c>
      <c r="J1538" t="s">
        <v>42</v>
      </c>
      <c r="K1538" t="s">
        <v>42</v>
      </c>
      <c r="L1538">
        <v>69999.62</v>
      </c>
      <c r="M1538" t="s">
        <v>42</v>
      </c>
      <c r="N1538">
        <v>523.23</v>
      </c>
      <c r="O1538">
        <v>567.56740000000002</v>
      </c>
      <c r="P1538">
        <v>69432.052599999995</v>
      </c>
      <c r="Q1538" t="s">
        <v>43</v>
      </c>
      <c r="R1538">
        <v>9.375E-2</v>
      </c>
      <c r="S1538">
        <v>9.6250000000000002E-2</v>
      </c>
      <c r="T1538" t="s">
        <v>44</v>
      </c>
      <c r="U1538">
        <v>45231</v>
      </c>
      <c r="V1538">
        <v>73399.62</v>
      </c>
      <c r="W1538" t="s">
        <v>42</v>
      </c>
      <c r="X1538" t="s">
        <v>42</v>
      </c>
      <c r="Y1538" t="s">
        <v>42</v>
      </c>
      <c r="Z1538">
        <v>27.908147472900701</v>
      </c>
      <c r="AA1538">
        <v>0</v>
      </c>
      <c r="AB1538">
        <v>1</v>
      </c>
      <c r="AC1538">
        <v>2.5000000000000001E-4</v>
      </c>
      <c r="AD1538">
        <v>1</v>
      </c>
      <c r="AE1538" t="s">
        <v>44</v>
      </c>
      <c r="AF1538">
        <v>1.71429502045868E-4</v>
      </c>
      <c r="AG1538">
        <v>4.7842798243020197E-3</v>
      </c>
      <c r="AH1538">
        <v>0.94594566838356897</v>
      </c>
      <c r="AI1538">
        <v>1</v>
      </c>
      <c r="AJ1538">
        <v>9.0828570497954106E-2</v>
      </c>
      <c r="AK1538">
        <v>0</v>
      </c>
      <c r="AL1538">
        <v>0</v>
      </c>
      <c r="AN1538" s="4">
        <f t="shared" si="69"/>
        <v>567.56739999999991</v>
      </c>
      <c r="AO1538" s="4">
        <f t="shared" si="70"/>
        <v>0</v>
      </c>
      <c r="AQ1538">
        <f t="shared" si="71"/>
        <v>0</v>
      </c>
    </row>
    <row r="1539" spans="1:43" x14ac:dyDescent="0.25">
      <c r="A1539" t="s">
        <v>3120</v>
      </c>
      <c r="B1539">
        <v>9203668240</v>
      </c>
      <c r="C1539">
        <v>303955088</v>
      </c>
      <c r="D1539">
        <v>1</v>
      </c>
      <c r="E1539" t="s">
        <v>39</v>
      </c>
      <c r="F1539" t="s">
        <v>3121</v>
      </c>
      <c r="G1539" t="s">
        <v>41</v>
      </c>
      <c r="H1539" s="2">
        <v>45170</v>
      </c>
      <c r="I1539">
        <v>112265.19</v>
      </c>
      <c r="J1539" t="s">
        <v>42</v>
      </c>
      <c r="K1539" t="s">
        <v>42</v>
      </c>
      <c r="L1539">
        <v>112265.19</v>
      </c>
      <c r="M1539" t="s">
        <v>42</v>
      </c>
      <c r="N1539">
        <v>972.51</v>
      </c>
      <c r="O1539">
        <v>27.49</v>
      </c>
      <c r="P1539">
        <v>112237.7</v>
      </c>
      <c r="Q1539" t="s">
        <v>43</v>
      </c>
      <c r="R1539">
        <v>9.8750000000000004E-2</v>
      </c>
      <c r="S1539">
        <v>0.10125000000000001</v>
      </c>
      <c r="T1539" t="s">
        <v>44</v>
      </c>
      <c r="U1539">
        <v>45200</v>
      </c>
      <c r="V1539">
        <v>112237.7</v>
      </c>
      <c r="W1539" t="s">
        <v>42</v>
      </c>
      <c r="X1539" t="s">
        <v>42</v>
      </c>
      <c r="Y1539" t="s">
        <v>42</v>
      </c>
      <c r="Z1539">
        <v>49.24</v>
      </c>
      <c r="AA1539">
        <v>0</v>
      </c>
      <c r="AB1539">
        <v>1</v>
      </c>
      <c r="AC1539">
        <v>2.5000000000000001E-4</v>
      </c>
      <c r="AD1539">
        <v>1</v>
      </c>
      <c r="AE1539" t="s">
        <v>44</v>
      </c>
      <c r="AF1539">
        <v>1.06889766988325E-4</v>
      </c>
      <c r="AG1539">
        <v>5.2632521265051097E-3</v>
      </c>
      <c r="AH1539">
        <v>1</v>
      </c>
      <c r="AI1539">
        <v>1</v>
      </c>
      <c r="AJ1539">
        <v>9.5893110233011697E-2</v>
      </c>
      <c r="AK1539">
        <v>0</v>
      </c>
      <c r="AL1539">
        <v>0</v>
      </c>
      <c r="AN1539" s="4">
        <f t="shared" ref="AN1539:AN1602" si="72">+I1539-P1539</f>
        <v>27.490000000005239</v>
      </c>
      <c r="AO1539" s="4">
        <f t="shared" ref="AO1539:AO1602" si="73">+AN1539-(O1539+AL1539)</f>
        <v>5.2402526762307389E-12</v>
      </c>
      <c r="AQ1539">
        <f t="shared" ref="AQ1539:AQ1602" si="74">+AK1539*I1539/12</f>
        <v>0</v>
      </c>
    </row>
    <row r="1540" spans="1:43" x14ac:dyDescent="0.25">
      <c r="A1540" t="s">
        <v>3122</v>
      </c>
      <c r="B1540">
        <v>9203639704</v>
      </c>
      <c r="C1540">
        <v>303955113</v>
      </c>
      <c r="D1540">
        <v>1</v>
      </c>
      <c r="E1540" t="s">
        <v>39</v>
      </c>
      <c r="F1540" t="s">
        <v>3123</v>
      </c>
      <c r="G1540" t="s">
        <v>41</v>
      </c>
      <c r="H1540" s="2">
        <v>45170</v>
      </c>
      <c r="I1540">
        <v>73803.850000000006</v>
      </c>
      <c r="J1540" t="s">
        <v>42</v>
      </c>
      <c r="K1540" t="s">
        <v>42</v>
      </c>
      <c r="L1540">
        <v>73803.850000000006</v>
      </c>
      <c r="M1540" t="s">
        <v>42</v>
      </c>
      <c r="N1540">
        <v>596.09</v>
      </c>
      <c r="O1540">
        <v>300</v>
      </c>
      <c r="P1540">
        <v>73503.850000000006</v>
      </c>
      <c r="Q1540" t="s">
        <v>43</v>
      </c>
      <c r="R1540">
        <v>9.2499999999999999E-2</v>
      </c>
      <c r="S1540">
        <v>9.5000000000000001E-2</v>
      </c>
      <c r="T1540" t="s">
        <v>44</v>
      </c>
      <c r="U1540">
        <v>45231</v>
      </c>
      <c r="V1540">
        <v>73503.850000000006</v>
      </c>
      <c r="W1540" t="s">
        <v>42</v>
      </c>
      <c r="X1540" t="s">
        <v>42</v>
      </c>
      <c r="Y1540" t="s">
        <v>42</v>
      </c>
      <c r="Z1540">
        <v>31.37</v>
      </c>
      <c r="AA1540">
        <v>0</v>
      </c>
      <c r="AB1540">
        <v>1</v>
      </c>
      <c r="AC1540">
        <v>2.5000000000000001E-4</v>
      </c>
      <c r="AD1540">
        <v>1</v>
      </c>
      <c r="AE1540" t="s">
        <v>44</v>
      </c>
      <c r="AF1540">
        <v>1.62593143853607E-4</v>
      </c>
      <c r="AG1540">
        <v>5.1005469226876399E-3</v>
      </c>
      <c r="AH1540">
        <v>1</v>
      </c>
      <c r="AI1540">
        <v>1</v>
      </c>
      <c r="AJ1540">
        <v>8.9587406856146398E-2</v>
      </c>
      <c r="AK1540">
        <v>0</v>
      </c>
      <c r="AL1540">
        <v>0</v>
      </c>
      <c r="AN1540" s="4">
        <f t="shared" si="72"/>
        <v>300</v>
      </c>
      <c r="AO1540" s="4">
        <f t="shared" si="73"/>
        <v>0</v>
      </c>
      <c r="AQ1540">
        <f t="shared" si="74"/>
        <v>0</v>
      </c>
    </row>
    <row r="1541" spans="1:43" x14ac:dyDescent="0.25">
      <c r="A1541" t="s">
        <v>3124</v>
      </c>
      <c r="B1541">
        <v>9203237129</v>
      </c>
      <c r="C1541">
        <v>303954098</v>
      </c>
      <c r="D1541">
        <v>1</v>
      </c>
      <c r="E1541" t="s">
        <v>39</v>
      </c>
      <c r="F1541" t="s">
        <v>3125</v>
      </c>
      <c r="G1541" t="s">
        <v>41</v>
      </c>
      <c r="H1541" s="2">
        <v>45170</v>
      </c>
      <c r="I1541">
        <v>41750</v>
      </c>
      <c r="J1541" t="s">
        <v>42</v>
      </c>
      <c r="K1541" t="s">
        <v>42</v>
      </c>
      <c r="L1541">
        <v>41750</v>
      </c>
      <c r="M1541" t="s">
        <v>42</v>
      </c>
      <c r="N1541">
        <v>0</v>
      </c>
      <c r="O1541">
        <v>0</v>
      </c>
      <c r="P1541">
        <v>41750</v>
      </c>
      <c r="Q1541" t="s">
        <v>43</v>
      </c>
      <c r="R1541">
        <v>0.10249999999999999</v>
      </c>
      <c r="S1541">
        <v>0.105</v>
      </c>
      <c r="T1541" t="s">
        <v>44</v>
      </c>
      <c r="U1541">
        <v>45200</v>
      </c>
      <c r="V1541">
        <v>41750</v>
      </c>
      <c r="W1541" t="s">
        <v>42</v>
      </c>
      <c r="X1541" t="s">
        <v>42</v>
      </c>
      <c r="Y1541" t="s">
        <v>42</v>
      </c>
      <c r="Z1541">
        <v>0</v>
      </c>
      <c r="AA1541">
        <v>0</v>
      </c>
      <c r="AB1541">
        <v>1</v>
      </c>
      <c r="AC1541">
        <v>2.5000000000000001E-4</v>
      </c>
      <c r="AD1541">
        <v>1</v>
      </c>
      <c r="AE1541" t="s">
        <v>44</v>
      </c>
      <c r="AF1541">
        <v>2.8742514970059898E-4</v>
      </c>
      <c r="AG1541">
        <v>0</v>
      </c>
      <c r="AH1541">
        <v>1</v>
      </c>
      <c r="AI1541">
        <v>1</v>
      </c>
      <c r="AJ1541">
        <v>9.9462574850299398E-2</v>
      </c>
      <c r="AK1541">
        <v>0</v>
      </c>
      <c r="AL1541">
        <v>0</v>
      </c>
      <c r="AN1541" s="4">
        <f t="shared" si="72"/>
        <v>0</v>
      </c>
      <c r="AO1541" s="4">
        <f t="shared" si="73"/>
        <v>0</v>
      </c>
      <c r="AQ1541">
        <f t="shared" si="74"/>
        <v>0</v>
      </c>
    </row>
    <row r="1542" spans="1:43" x14ac:dyDescent="0.25">
      <c r="A1542" t="s">
        <v>3126</v>
      </c>
      <c r="B1542">
        <v>1032544739</v>
      </c>
      <c r="C1542">
        <v>303954253</v>
      </c>
      <c r="D1542">
        <v>1</v>
      </c>
      <c r="E1542" t="s">
        <v>39</v>
      </c>
      <c r="F1542" t="s">
        <v>3127</v>
      </c>
      <c r="G1542" t="s">
        <v>41</v>
      </c>
      <c r="H1542" s="2">
        <v>45170</v>
      </c>
      <c r="I1542">
        <v>47077.46</v>
      </c>
      <c r="J1542" t="s">
        <v>42</v>
      </c>
      <c r="K1542" t="s">
        <v>42</v>
      </c>
      <c r="L1542">
        <v>47077.46</v>
      </c>
      <c r="M1542" t="s">
        <v>42</v>
      </c>
      <c r="N1542">
        <v>425.9</v>
      </c>
      <c r="O1542">
        <v>74.099999999999994</v>
      </c>
      <c r="P1542">
        <v>47003.360000000001</v>
      </c>
      <c r="Q1542" t="s">
        <v>47</v>
      </c>
      <c r="R1542">
        <v>0.11</v>
      </c>
      <c r="S1542">
        <v>0.11</v>
      </c>
      <c r="T1542" t="s">
        <v>44</v>
      </c>
      <c r="U1542">
        <v>45231</v>
      </c>
      <c r="V1542">
        <v>47003.360000000001</v>
      </c>
      <c r="W1542" t="s">
        <v>42</v>
      </c>
      <c r="X1542" t="s">
        <v>42</v>
      </c>
      <c r="Y1542" t="s">
        <v>42</v>
      </c>
      <c r="Z1542">
        <v>9.1199999999999992</v>
      </c>
      <c r="AA1542">
        <v>0</v>
      </c>
      <c r="AB1542">
        <v>1</v>
      </c>
      <c r="AC1542">
        <v>2.5000000000000001E-4</v>
      </c>
      <c r="AD1542">
        <v>1</v>
      </c>
      <c r="AE1542" t="s">
        <v>44</v>
      </c>
      <c r="AF1542">
        <v>2.5489905360229703E-4</v>
      </c>
      <c r="AG1542">
        <v>2.32467936885295E-3</v>
      </c>
      <c r="AH1542">
        <v>1</v>
      </c>
      <c r="AI1542">
        <v>1</v>
      </c>
      <c r="AJ1542">
        <v>0.107170421577545</v>
      </c>
      <c r="AK1542">
        <v>4.8062767192622504E-3</v>
      </c>
      <c r="AL1542">
        <v>0</v>
      </c>
      <c r="AN1542" s="4">
        <f t="shared" si="72"/>
        <v>74.099999999998545</v>
      </c>
      <c r="AO1542" s="4">
        <f t="shared" si="73"/>
        <v>-1.4495071809506044E-12</v>
      </c>
      <c r="AQ1542">
        <f t="shared" si="74"/>
        <v>18.855608333333318</v>
      </c>
    </row>
    <row r="1543" spans="1:43" x14ac:dyDescent="0.25">
      <c r="A1543" t="s">
        <v>3128</v>
      </c>
      <c r="B1543">
        <v>1032528616</v>
      </c>
      <c r="C1543">
        <v>303954430</v>
      </c>
      <c r="D1543">
        <v>1</v>
      </c>
      <c r="E1543" t="s">
        <v>39</v>
      </c>
      <c r="F1543" t="s">
        <v>3129</v>
      </c>
      <c r="G1543" t="s">
        <v>41</v>
      </c>
      <c r="H1543" s="2">
        <v>45170</v>
      </c>
      <c r="I1543">
        <v>79984</v>
      </c>
      <c r="J1543" t="s">
        <v>42</v>
      </c>
      <c r="K1543" t="s">
        <v>42</v>
      </c>
      <c r="L1543">
        <v>79984</v>
      </c>
      <c r="M1543" t="s">
        <v>42</v>
      </c>
      <c r="N1543">
        <v>662.39</v>
      </c>
      <c r="O1543">
        <v>8</v>
      </c>
      <c r="P1543">
        <v>79976</v>
      </c>
      <c r="Q1543" t="s">
        <v>47</v>
      </c>
      <c r="R1543">
        <v>0.1</v>
      </c>
      <c r="S1543">
        <v>0.1</v>
      </c>
      <c r="T1543" t="s">
        <v>44</v>
      </c>
      <c r="U1543">
        <v>45200</v>
      </c>
      <c r="V1543">
        <v>79976</v>
      </c>
      <c r="W1543" t="s">
        <v>42</v>
      </c>
      <c r="X1543" t="s">
        <v>42</v>
      </c>
      <c r="Y1543" t="s">
        <v>42</v>
      </c>
      <c r="Z1543">
        <v>9.1199999999999992</v>
      </c>
      <c r="AA1543">
        <v>0</v>
      </c>
      <c r="AB1543">
        <v>1</v>
      </c>
      <c r="AC1543">
        <v>2.5000000000000001E-4</v>
      </c>
      <c r="AD1543">
        <v>1</v>
      </c>
      <c r="AE1543" t="s">
        <v>44</v>
      </c>
      <c r="AF1543">
        <v>1.500300060012E-4</v>
      </c>
      <c r="AG1543">
        <v>1.3682736547309499E-3</v>
      </c>
      <c r="AH1543">
        <v>1</v>
      </c>
      <c r="AI1543">
        <v>1</v>
      </c>
      <c r="AJ1543">
        <v>9.8231696339267899E-2</v>
      </c>
      <c r="AK1543">
        <v>4.8859771954390899E-3</v>
      </c>
      <c r="AL1543">
        <v>0</v>
      </c>
      <c r="AN1543" s="4">
        <f t="shared" si="72"/>
        <v>8</v>
      </c>
      <c r="AO1543" s="4">
        <f t="shared" si="73"/>
        <v>0</v>
      </c>
      <c r="AQ1543">
        <f t="shared" si="74"/>
        <v>32.566666666666684</v>
      </c>
    </row>
    <row r="1544" spans="1:43" x14ac:dyDescent="0.25">
      <c r="A1544" t="s">
        <v>3130</v>
      </c>
      <c r="B1544">
        <v>9203314274</v>
      </c>
      <c r="C1544">
        <v>303951680</v>
      </c>
      <c r="D1544">
        <v>1</v>
      </c>
      <c r="E1544" t="s">
        <v>39</v>
      </c>
      <c r="F1544" t="s">
        <v>3131</v>
      </c>
      <c r="G1544" t="s">
        <v>41</v>
      </c>
      <c r="H1544" s="2">
        <v>45170</v>
      </c>
      <c r="I1544">
        <v>50000</v>
      </c>
      <c r="J1544" t="s">
        <v>42</v>
      </c>
      <c r="K1544" t="s">
        <v>42</v>
      </c>
      <c r="L1544">
        <v>50000</v>
      </c>
      <c r="M1544" t="s">
        <v>42</v>
      </c>
      <c r="N1544">
        <v>851.96</v>
      </c>
      <c r="O1544">
        <v>0</v>
      </c>
      <c r="P1544">
        <v>50000</v>
      </c>
      <c r="Q1544" t="s">
        <v>43</v>
      </c>
      <c r="R1544">
        <v>0.10125000000000001</v>
      </c>
      <c r="S1544">
        <v>0.10375</v>
      </c>
      <c r="T1544" t="s">
        <v>44</v>
      </c>
      <c r="U1544">
        <v>45231</v>
      </c>
      <c r="V1544">
        <v>50000</v>
      </c>
      <c r="W1544" t="s">
        <v>42</v>
      </c>
      <c r="X1544" t="s">
        <v>42</v>
      </c>
      <c r="Y1544" t="s">
        <v>42</v>
      </c>
      <c r="Z1544">
        <v>41.55</v>
      </c>
      <c r="AA1544">
        <v>0</v>
      </c>
      <c r="AB1544">
        <v>1</v>
      </c>
      <c r="AC1544">
        <v>2.5000000000000001E-4</v>
      </c>
      <c r="AD1544">
        <v>1</v>
      </c>
      <c r="AE1544" t="s">
        <v>44</v>
      </c>
      <c r="AF1544">
        <v>2.4000000000000001E-4</v>
      </c>
      <c r="AG1544">
        <v>9.972E-3</v>
      </c>
      <c r="AH1544">
        <v>1</v>
      </c>
      <c r="AI1544">
        <v>1</v>
      </c>
      <c r="AJ1544">
        <v>9.826E-2</v>
      </c>
      <c r="AK1544">
        <v>0</v>
      </c>
      <c r="AL1544">
        <v>0</v>
      </c>
      <c r="AN1544" s="4">
        <f t="shared" si="72"/>
        <v>0</v>
      </c>
      <c r="AO1544" s="4">
        <f t="shared" si="73"/>
        <v>0</v>
      </c>
      <c r="AQ1544">
        <f t="shared" si="74"/>
        <v>0</v>
      </c>
    </row>
    <row r="1545" spans="1:43" x14ac:dyDescent="0.25">
      <c r="A1545" t="s">
        <v>3132</v>
      </c>
      <c r="B1545">
        <v>9203299442</v>
      </c>
      <c r="C1545">
        <v>303951683</v>
      </c>
      <c r="D1545">
        <v>1</v>
      </c>
      <c r="E1545" t="s">
        <v>39</v>
      </c>
      <c r="F1545" t="s">
        <v>3133</v>
      </c>
      <c r="G1545" t="s">
        <v>41</v>
      </c>
      <c r="H1545" s="2">
        <v>45170</v>
      </c>
      <c r="I1545">
        <v>49379.75</v>
      </c>
      <c r="J1545" t="s">
        <v>42</v>
      </c>
      <c r="K1545" t="s">
        <v>42</v>
      </c>
      <c r="L1545">
        <v>49379.75</v>
      </c>
      <c r="M1545" t="s">
        <v>42</v>
      </c>
      <c r="N1545">
        <v>429.87</v>
      </c>
      <c r="O1545">
        <v>0</v>
      </c>
      <c r="P1545">
        <v>49379.75</v>
      </c>
      <c r="Q1545" t="s">
        <v>43</v>
      </c>
      <c r="R1545">
        <v>0.1</v>
      </c>
      <c r="S1545">
        <v>0.10249999999999999</v>
      </c>
      <c r="T1545" t="s">
        <v>44</v>
      </c>
      <c r="U1545">
        <v>45231</v>
      </c>
      <c r="V1545">
        <v>49379.75</v>
      </c>
      <c r="W1545" t="s">
        <v>42</v>
      </c>
      <c r="X1545" t="s">
        <v>42</v>
      </c>
      <c r="Y1545" t="s">
        <v>42</v>
      </c>
      <c r="Z1545">
        <v>20.97</v>
      </c>
      <c r="AA1545">
        <v>0</v>
      </c>
      <c r="AB1545">
        <v>1</v>
      </c>
      <c r="AC1545">
        <v>2.5000000000000001E-4</v>
      </c>
      <c r="AD1545">
        <v>1</v>
      </c>
      <c r="AE1545" t="s">
        <v>44</v>
      </c>
      <c r="AF1545">
        <v>2.4301459606417599E-4</v>
      </c>
      <c r="AG1545">
        <v>5.09601607946577E-3</v>
      </c>
      <c r="AH1545">
        <v>1</v>
      </c>
      <c r="AI1545">
        <v>1</v>
      </c>
      <c r="AJ1545">
        <v>9.7006985403935805E-2</v>
      </c>
      <c r="AK1545">
        <v>0</v>
      </c>
      <c r="AL1545">
        <v>0</v>
      </c>
      <c r="AN1545" s="4">
        <f t="shared" si="72"/>
        <v>0</v>
      </c>
      <c r="AO1545" s="4">
        <f t="shared" si="73"/>
        <v>0</v>
      </c>
      <c r="AQ1545">
        <f t="shared" si="74"/>
        <v>0</v>
      </c>
    </row>
    <row r="1546" spans="1:43" x14ac:dyDescent="0.25">
      <c r="A1546" t="s">
        <v>3134</v>
      </c>
      <c r="B1546">
        <v>1032528166</v>
      </c>
      <c r="C1546">
        <v>303951890</v>
      </c>
      <c r="D1546">
        <v>1</v>
      </c>
      <c r="E1546" t="s">
        <v>39</v>
      </c>
      <c r="F1546" t="s">
        <v>3135</v>
      </c>
      <c r="G1546" t="s">
        <v>41</v>
      </c>
      <c r="H1546" s="2">
        <v>45170</v>
      </c>
      <c r="I1546">
        <v>83500</v>
      </c>
      <c r="J1546" t="s">
        <v>42</v>
      </c>
      <c r="K1546" t="s">
        <v>42</v>
      </c>
      <c r="L1546">
        <v>83500</v>
      </c>
      <c r="M1546" t="s">
        <v>42</v>
      </c>
      <c r="N1546">
        <v>832.14</v>
      </c>
      <c r="O1546">
        <v>0</v>
      </c>
      <c r="P1546">
        <v>83500</v>
      </c>
      <c r="Q1546" t="s">
        <v>47</v>
      </c>
      <c r="R1546">
        <v>0.12125</v>
      </c>
      <c r="S1546">
        <v>0.12125</v>
      </c>
      <c r="T1546" t="s">
        <v>44</v>
      </c>
      <c r="U1546">
        <v>45231</v>
      </c>
      <c r="V1546">
        <v>83500</v>
      </c>
      <c r="W1546" t="s">
        <v>42</v>
      </c>
      <c r="X1546" t="s">
        <v>42</v>
      </c>
      <c r="Y1546" t="s">
        <v>42</v>
      </c>
      <c r="Z1546">
        <v>9.1199999999999992</v>
      </c>
      <c r="AA1546">
        <v>0</v>
      </c>
      <c r="AB1546">
        <v>1</v>
      </c>
      <c r="AC1546">
        <v>2.5000000000000001E-4</v>
      </c>
      <c r="AD1546">
        <v>1</v>
      </c>
      <c r="AE1546" t="s">
        <v>44</v>
      </c>
      <c r="AF1546">
        <v>1.43712574850299E-4</v>
      </c>
      <c r="AG1546">
        <v>1.3106586826347299E-3</v>
      </c>
      <c r="AH1546">
        <v>1</v>
      </c>
      <c r="AI1546">
        <v>1</v>
      </c>
      <c r="AJ1546">
        <v>0.11954562874251499</v>
      </c>
      <c r="AK1546">
        <v>4.8907784431137698E-3</v>
      </c>
      <c r="AL1546">
        <v>0</v>
      </c>
      <c r="AN1546" s="4">
        <f t="shared" si="72"/>
        <v>0</v>
      </c>
      <c r="AO1546" s="4">
        <f t="shared" si="73"/>
        <v>0</v>
      </c>
      <c r="AQ1546">
        <f t="shared" si="74"/>
        <v>34.031666666666645</v>
      </c>
    </row>
    <row r="1547" spans="1:43" x14ac:dyDescent="0.25">
      <c r="A1547" t="s">
        <v>3136</v>
      </c>
      <c r="B1547">
        <v>9203717617</v>
      </c>
      <c r="C1547">
        <v>303955062</v>
      </c>
      <c r="D1547">
        <v>1</v>
      </c>
      <c r="E1547" t="s">
        <v>39</v>
      </c>
      <c r="F1547" t="s">
        <v>3137</v>
      </c>
      <c r="G1547" t="s">
        <v>41</v>
      </c>
      <c r="H1547" s="2">
        <v>45170</v>
      </c>
      <c r="I1547">
        <v>59642.76</v>
      </c>
      <c r="J1547" t="s">
        <v>42</v>
      </c>
      <c r="K1547" t="s">
        <v>42</v>
      </c>
      <c r="L1547">
        <v>59642.76</v>
      </c>
      <c r="M1547" t="s">
        <v>42</v>
      </c>
      <c r="N1547">
        <v>1102.99</v>
      </c>
      <c r="O1547">
        <v>59642.76</v>
      </c>
      <c r="P1547">
        <v>0</v>
      </c>
      <c r="Q1547" t="s">
        <v>43</v>
      </c>
      <c r="R1547">
        <v>0.10249999999999999</v>
      </c>
      <c r="S1547">
        <v>0.105</v>
      </c>
      <c r="T1547" t="s">
        <v>44</v>
      </c>
      <c r="U1547">
        <v>45231</v>
      </c>
      <c r="V1547">
        <v>0</v>
      </c>
      <c r="W1547" t="s">
        <v>42</v>
      </c>
      <c r="X1547" t="s">
        <v>42</v>
      </c>
      <c r="Y1547" t="s">
        <v>42</v>
      </c>
      <c r="Z1547">
        <v>53.14</v>
      </c>
      <c r="AA1547">
        <v>0</v>
      </c>
      <c r="AB1547">
        <v>1</v>
      </c>
      <c r="AC1547">
        <v>2.5000000000000001E-4</v>
      </c>
      <c r="AD1547">
        <v>1</v>
      </c>
      <c r="AE1547" t="s">
        <v>177</v>
      </c>
      <c r="AF1547">
        <v>2.01197932490046E-4</v>
      </c>
      <c r="AG1547">
        <v>1.0691658132521001E-2</v>
      </c>
      <c r="AH1547">
        <v>0</v>
      </c>
      <c r="AI1547">
        <v>0</v>
      </c>
      <c r="AJ1547">
        <v>9.9548802067509906E-2</v>
      </c>
      <c r="AK1547">
        <v>0</v>
      </c>
      <c r="AL1547">
        <v>0</v>
      </c>
      <c r="AN1547" s="4">
        <f t="shared" si="72"/>
        <v>59642.76</v>
      </c>
      <c r="AO1547" s="4">
        <f t="shared" si="73"/>
        <v>0</v>
      </c>
      <c r="AQ1547">
        <f t="shared" si="74"/>
        <v>0</v>
      </c>
    </row>
    <row r="1548" spans="1:43" x14ac:dyDescent="0.25">
      <c r="A1548" t="s">
        <v>3138</v>
      </c>
      <c r="B1548">
        <v>9203685970</v>
      </c>
      <c r="C1548">
        <v>303955081</v>
      </c>
      <c r="D1548">
        <v>1</v>
      </c>
      <c r="E1548" t="s">
        <v>39</v>
      </c>
      <c r="F1548" t="s">
        <v>3139</v>
      </c>
      <c r="G1548" t="s">
        <v>41</v>
      </c>
      <c r="H1548" s="2">
        <v>45170</v>
      </c>
      <c r="I1548">
        <v>250000</v>
      </c>
      <c r="J1548" t="s">
        <v>42</v>
      </c>
      <c r="K1548" t="s">
        <v>42</v>
      </c>
      <c r="L1548">
        <v>250000</v>
      </c>
      <c r="M1548" t="s">
        <v>42</v>
      </c>
      <c r="N1548">
        <v>1917.81</v>
      </c>
      <c r="O1548">
        <v>0</v>
      </c>
      <c r="P1548">
        <v>250000</v>
      </c>
      <c r="Q1548" t="s">
        <v>43</v>
      </c>
      <c r="R1548">
        <v>8.7499999999999994E-2</v>
      </c>
      <c r="S1548">
        <v>0.09</v>
      </c>
      <c r="T1548" t="s">
        <v>44</v>
      </c>
      <c r="U1548">
        <v>45200</v>
      </c>
      <c r="V1548">
        <v>250000</v>
      </c>
      <c r="W1548" t="s">
        <v>42</v>
      </c>
      <c r="X1548" t="s">
        <v>42</v>
      </c>
      <c r="Y1548" t="s">
        <v>42</v>
      </c>
      <c r="Z1548">
        <v>109.59</v>
      </c>
      <c r="AA1548">
        <v>0</v>
      </c>
      <c r="AB1548">
        <v>1</v>
      </c>
      <c r="AC1548">
        <v>2.5000000000000001E-4</v>
      </c>
      <c r="AD1548">
        <v>1</v>
      </c>
      <c r="AE1548" t="s">
        <v>44</v>
      </c>
      <c r="AF1548" s="3">
        <v>4.8000000000000001E-5</v>
      </c>
      <c r="AG1548">
        <v>5.2603199999999998E-3</v>
      </c>
      <c r="AH1548">
        <v>1</v>
      </c>
      <c r="AI1548">
        <v>1</v>
      </c>
      <c r="AJ1548">
        <v>8.4702E-2</v>
      </c>
      <c r="AK1548">
        <v>0</v>
      </c>
      <c r="AL1548">
        <v>0</v>
      </c>
      <c r="AN1548" s="4">
        <f t="shared" si="72"/>
        <v>0</v>
      </c>
      <c r="AO1548" s="4">
        <f t="shared" si="73"/>
        <v>0</v>
      </c>
      <c r="AQ1548">
        <f t="shared" si="74"/>
        <v>0</v>
      </c>
    </row>
    <row r="1549" spans="1:43" x14ac:dyDescent="0.25">
      <c r="A1549" t="s">
        <v>3140</v>
      </c>
      <c r="B1549">
        <v>9203380507</v>
      </c>
      <c r="C1549">
        <v>303955223</v>
      </c>
      <c r="D1549">
        <v>1</v>
      </c>
      <c r="E1549" t="s">
        <v>39</v>
      </c>
      <c r="F1549" t="s">
        <v>3141</v>
      </c>
      <c r="G1549" t="s">
        <v>41</v>
      </c>
      <c r="H1549" s="2">
        <v>45170</v>
      </c>
      <c r="I1549">
        <v>49760.44</v>
      </c>
      <c r="J1549" t="s">
        <v>42</v>
      </c>
      <c r="K1549" t="s">
        <v>42</v>
      </c>
      <c r="L1549">
        <v>49760.44</v>
      </c>
      <c r="M1549" t="s">
        <v>42</v>
      </c>
      <c r="N1549">
        <v>426.13</v>
      </c>
      <c r="O1549">
        <v>3.87</v>
      </c>
      <c r="P1549">
        <v>49756.57</v>
      </c>
      <c r="Q1549" t="s">
        <v>43</v>
      </c>
      <c r="R1549">
        <v>9.7500000000000003E-2</v>
      </c>
      <c r="S1549">
        <v>0.1</v>
      </c>
      <c r="T1549" t="s">
        <v>44</v>
      </c>
      <c r="U1549">
        <v>45200</v>
      </c>
      <c r="V1549">
        <v>49756.57</v>
      </c>
      <c r="W1549" t="s">
        <v>42</v>
      </c>
      <c r="X1549" t="s">
        <v>42</v>
      </c>
      <c r="Y1549" t="s">
        <v>42</v>
      </c>
      <c r="Z1549">
        <v>21.85</v>
      </c>
      <c r="AA1549">
        <v>0</v>
      </c>
      <c r="AB1549">
        <v>1</v>
      </c>
      <c r="AC1549">
        <v>2.5000000000000001E-4</v>
      </c>
      <c r="AD1549">
        <v>1</v>
      </c>
      <c r="AE1549" t="s">
        <v>44</v>
      </c>
      <c r="AF1549">
        <v>2.4115542386683099E-4</v>
      </c>
      <c r="AG1549">
        <v>5.2692460114902497E-3</v>
      </c>
      <c r="AH1549">
        <v>1</v>
      </c>
      <c r="AI1549">
        <v>1</v>
      </c>
      <c r="AJ1549">
        <v>9.4508844576133205E-2</v>
      </c>
      <c r="AK1549">
        <v>0</v>
      </c>
      <c r="AL1549">
        <v>0</v>
      </c>
      <c r="AN1549" s="4">
        <f t="shared" si="72"/>
        <v>3.8700000000026193</v>
      </c>
      <c r="AO1549" s="4">
        <f t="shared" si="73"/>
        <v>2.6192381596956693E-12</v>
      </c>
      <c r="AQ1549">
        <f t="shared" si="74"/>
        <v>0</v>
      </c>
    </row>
    <row r="1550" spans="1:43" x14ac:dyDescent="0.25">
      <c r="A1550" t="s">
        <v>3142</v>
      </c>
      <c r="B1550">
        <v>9203267787</v>
      </c>
      <c r="C1550">
        <v>303955234</v>
      </c>
      <c r="D1550">
        <v>1</v>
      </c>
      <c r="E1550" t="s">
        <v>39</v>
      </c>
      <c r="F1550" t="s">
        <v>3143</v>
      </c>
      <c r="G1550" t="s">
        <v>41</v>
      </c>
      <c r="H1550" s="2">
        <v>45170</v>
      </c>
      <c r="I1550">
        <v>49982.7</v>
      </c>
      <c r="J1550" t="s">
        <v>42</v>
      </c>
      <c r="K1550" t="s">
        <v>42</v>
      </c>
      <c r="L1550">
        <v>49982.7</v>
      </c>
      <c r="M1550" t="s">
        <v>42</v>
      </c>
      <c r="N1550">
        <v>388.91</v>
      </c>
      <c r="O1550">
        <v>0</v>
      </c>
      <c r="P1550">
        <v>49982.7</v>
      </c>
      <c r="Q1550" t="s">
        <v>43</v>
      </c>
      <c r="R1550">
        <v>8.8749999999999996E-2</v>
      </c>
      <c r="S1550">
        <v>9.1249999999999998E-2</v>
      </c>
      <c r="T1550" t="s">
        <v>44</v>
      </c>
      <c r="U1550">
        <v>45200</v>
      </c>
      <c r="V1550">
        <v>49982.7</v>
      </c>
      <c r="W1550" t="s">
        <v>42</v>
      </c>
      <c r="X1550" t="s">
        <v>42</v>
      </c>
      <c r="Y1550" t="s">
        <v>42</v>
      </c>
      <c r="Z1550">
        <v>21.91</v>
      </c>
      <c r="AA1550">
        <v>0</v>
      </c>
      <c r="AB1550">
        <v>1</v>
      </c>
      <c r="AC1550">
        <v>2.5000000000000001E-4</v>
      </c>
      <c r="AD1550">
        <v>1</v>
      </c>
      <c r="AE1550" t="s">
        <v>44</v>
      </c>
      <c r="AF1550">
        <v>2.4008306874178501E-4</v>
      </c>
      <c r="AG1550">
        <v>5.2602200361325001E-3</v>
      </c>
      <c r="AH1550">
        <v>1</v>
      </c>
      <c r="AI1550">
        <v>1</v>
      </c>
      <c r="AJ1550">
        <v>8.5759916931258201E-2</v>
      </c>
      <c r="AK1550">
        <v>0</v>
      </c>
      <c r="AL1550">
        <v>0</v>
      </c>
      <c r="AN1550" s="4">
        <f t="shared" si="72"/>
        <v>0</v>
      </c>
      <c r="AO1550" s="4">
        <f t="shared" si="73"/>
        <v>0</v>
      </c>
      <c r="AQ1550">
        <f t="shared" si="74"/>
        <v>0</v>
      </c>
    </row>
    <row r="1551" spans="1:43" x14ac:dyDescent="0.25">
      <c r="A1551" t="s">
        <v>3144</v>
      </c>
      <c r="B1551">
        <v>1032823719</v>
      </c>
      <c r="C1551">
        <v>303955259</v>
      </c>
      <c r="D1551">
        <v>1</v>
      </c>
      <c r="E1551" t="s">
        <v>39</v>
      </c>
      <c r="F1551" t="s">
        <v>3145</v>
      </c>
      <c r="G1551" t="s">
        <v>41</v>
      </c>
      <c r="H1551" s="2">
        <v>45170</v>
      </c>
      <c r="I1551">
        <v>178300</v>
      </c>
      <c r="J1551" t="s">
        <v>42</v>
      </c>
      <c r="K1551" t="s">
        <v>42</v>
      </c>
      <c r="L1551">
        <v>178300</v>
      </c>
      <c r="M1551" t="s">
        <v>42</v>
      </c>
      <c r="N1551">
        <v>1520.43</v>
      </c>
      <c r="O1551">
        <v>0</v>
      </c>
      <c r="P1551">
        <v>178300</v>
      </c>
      <c r="Q1551" t="s">
        <v>47</v>
      </c>
      <c r="R1551">
        <v>0</v>
      </c>
      <c r="S1551">
        <v>0.10625</v>
      </c>
      <c r="T1551" t="s">
        <v>44</v>
      </c>
      <c r="U1551">
        <v>45231</v>
      </c>
      <c r="V1551">
        <v>178300</v>
      </c>
      <c r="W1551" t="s">
        <v>42</v>
      </c>
      <c r="X1551" t="s">
        <v>42</v>
      </c>
      <c r="Y1551" t="s">
        <v>42</v>
      </c>
      <c r="Z1551">
        <v>9.1199999999999992</v>
      </c>
      <c r="AA1551">
        <v>0</v>
      </c>
      <c r="AB1551">
        <v>1</v>
      </c>
      <c r="AC1551">
        <v>2.5000000000000001E-4</v>
      </c>
      <c r="AD1551">
        <v>1</v>
      </c>
      <c r="AE1551" t="s">
        <v>44</v>
      </c>
      <c r="AF1551" s="3">
        <v>6.7302299495232705E-5</v>
      </c>
      <c r="AG1551">
        <v>6.1379697139652301E-4</v>
      </c>
      <c r="AH1551">
        <v>1</v>
      </c>
      <c r="AI1551">
        <v>1</v>
      </c>
      <c r="AJ1551">
        <v>0.105318900729108</v>
      </c>
      <c r="AK1551">
        <v>4.9488502523836204E-3</v>
      </c>
      <c r="AL1551">
        <v>0</v>
      </c>
      <c r="AN1551" s="4">
        <f t="shared" si="72"/>
        <v>0</v>
      </c>
      <c r="AO1551" s="4">
        <f t="shared" si="73"/>
        <v>0</v>
      </c>
      <c r="AQ1551">
        <f t="shared" si="74"/>
        <v>73.531666666666624</v>
      </c>
    </row>
    <row r="1552" spans="1:43" x14ac:dyDescent="0.25">
      <c r="A1552" t="s">
        <v>3146</v>
      </c>
      <c r="B1552">
        <v>1032528768</v>
      </c>
      <c r="C1552">
        <v>303955399</v>
      </c>
      <c r="D1552">
        <v>1</v>
      </c>
      <c r="E1552" t="s">
        <v>39</v>
      </c>
      <c r="F1552" t="s">
        <v>3147</v>
      </c>
      <c r="G1552" t="s">
        <v>41</v>
      </c>
      <c r="H1552" s="2">
        <v>45170</v>
      </c>
      <c r="I1552">
        <v>54979.839999999997</v>
      </c>
      <c r="J1552" t="s">
        <v>42</v>
      </c>
      <c r="K1552" t="s">
        <v>42</v>
      </c>
      <c r="L1552">
        <v>54979.839999999997</v>
      </c>
      <c r="M1552" t="s">
        <v>42</v>
      </c>
      <c r="N1552">
        <v>444.04</v>
      </c>
      <c r="O1552">
        <v>0</v>
      </c>
      <c r="P1552">
        <v>54979.839999999997</v>
      </c>
      <c r="Q1552" t="s">
        <v>47</v>
      </c>
      <c r="R1552">
        <v>9.7500000000000003E-2</v>
      </c>
      <c r="S1552">
        <v>9.7500000000000003E-2</v>
      </c>
      <c r="T1552" t="s">
        <v>44</v>
      </c>
      <c r="U1552">
        <v>45200</v>
      </c>
      <c r="V1552">
        <v>54979.839999999997</v>
      </c>
      <c r="W1552" t="s">
        <v>42</v>
      </c>
      <c r="X1552" t="s">
        <v>42</v>
      </c>
      <c r="Y1552" t="s">
        <v>42</v>
      </c>
      <c r="Z1552">
        <v>9.1199999999999992</v>
      </c>
      <c r="AA1552">
        <v>0</v>
      </c>
      <c r="AB1552">
        <v>1</v>
      </c>
      <c r="AC1552">
        <v>2.5000000000000001E-4</v>
      </c>
      <c r="AD1552">
        <v>1</v>
      </c>
      <c r="AE1552" t="s">
        <v>44</v>
      </c>
      <c r="AF1552">
        <v>2.18261821060229E-4</v>
      </c>
      <c r="AG1552">
        <v>1.9905478080692899E-3</v>
      </c>
      <c r="AH1552">
        <v>1</v>
      </c>
      <c r="AI1552">
        <v>1</v>
      </c>
      <c r="AJ1552">
        <v>9.5041190370870499E-2</v>
      </c>
      <c r="AK1552">
        <v>4.8341210159942296E-3</v>
      </c>
      <c r="AL1552">
        <v>0</v>
      </c>
      <c r="AN1552" s="4">
        <f t="shared" si="72"/>
        <v>0</v>
      </c>
      <c r="AO1552" s="4">
        <f t="shared" si="73"/>
        <v>0</v>
      </c>
      <c r="AQ1552">
        <f t="shared" si="74"/>
        <v>22.148266666666682</v>
      </c>
    </row>
    <row r="1553" spans="1:43" x14ac:dyDescent="0.25">
      <c r="A1553" t="s">
        <v>3148</v>
      </c>
      <c r="B1553">
        <v>1032529136</v>
      </c>
      <c r="C1553">
        <v>303954225</v>
      </c>
      <c r="D1553">
        <v>1</v>
      </c>
      <c r="E1553" t="s">
        <v>39</v>
      </c>
      <c r="F1553" t="s">
        <v>3149</v>
      </c>
      <c r="G1553" t="s">
        <v>41</v>
      </c>
      <c r="H1553" s="2">
        <v>45170</v>
      </c>
      <c r="I1553">
        <v>98864.54</v>
      </c>
      <c r="J1553" t="s">
        <v>42</v>
      </c>
      <c r="K1553" t="s">
        <v>42</v>
      </c>
      <c r="L1553">
        <v>98864.54</v>
      </c>
      <c r="M1553" t="s">
        <v>42</v>
      </c>
      <c r="N1553">
        <v>1012.71</v>
      </c>
      <c r="O1553">
        <v>200</v>
      </c>
      <c r="P1553">
        <v>98664.54</v>
      </c>
      <c r="Q1553" t="s">
        <v>47</v>
      </c>
      <c r="R1553">
        <v>0.1225</v>
      </c>
      <c r="S1553">
        <v>0.1225</v>
      </c>
      <c r="T1553" t="s">
        <v>44</v>
      </c>
      <c r="U1553">
        <v>45200</v>
      </c>
      <c r="V1553">
        <v>98664.54</v>
      </c>
      <c r="W1553" t="s">
        <v>42</v>
      </c>
      <c r="X1553" t="s">
        <v>42</v>
      </c>
      <c r="Y1553" t="s">
        <v>42</v>
      </c>
      <c r="Z1553">
        <v>9.1199999999999992</v>
      </c>
      <c r="AA1553">
        <v>0</v>
      </c>
      <c r="AB1553">
        <v>1</v>
      </c>
      <c r="AC1553">
        <v>2.5000000000000001E-4</v>
      </c>
      <c r="AD1553">
        <v>1</v>
      </c>
      <c r="AE1553" t="s">
        <v>44</v>
      </c>
      <c r="AF1553">
        <v>1.21378200920168E-4</v>
      </c>
      <c r="AG1553">
        <v>1.10696919239193E-3</v>
      </c>
      <c r="AH1553">
        <v>1</v>
      </c>
      <c r="AI1553">
        <v>1</v>
      </c>
      <c r="AJ1553">
        <v>0.121021652606688</v>
      </c>
      <c r="AK1553">
        <v>4.9077525673006696E-3</v>
      </c>
      <c r="AL1553">
        <v>0</v>
      </c>
      <c r="AN1553" s="4">
        <f t="shared" si="72"/>
        <v>200</v>
      </c>
      <c r="AO1553" s="4">
        <f t="shared" si="73"/>
        <v>0</v>
      </c>
      <c r="AQ1553">
        <f t="shared" si="74"/>
        <v>40.433558333333309</v>
      </c>
    </row>
    <row r="1554" spans="1:43" x14ac:dyDescent="0.25">
      <c r="A1554" t="s">
        <v>3150</v>
      </c>
      <c r="B1554">
        <v>1032823777</v>
      </c>
      <c r="C1554">
        <v>303954272</v>
      </c>
      <c r="D1554">
        <v>1</v>
      </c>
      <c r="E1554" t="s">
        <v>39</v>
      </c>
      <c r="F1554" t="s">
        <v>3151</v>
      </c>
      <c r="G1554" t="s">
        <v>41</v>
      </c>
      <c r="H1554" s="2">
        <v>45170</v>
      </c>
      <c r="I1554">
        <v>110909.92</v>
      </c>
      <c r="J1554" t="s">
        <v>42</v>
      </c>
      <c r="K1554" t="s">
        <v>42</v>
      </c>
      <c r="L1554">
        <v>110909.92</v>
      </c>
      <c r="M1554" t="s">
        <v>42</v>
      </c>
      <c r="N1554">
        <v>1812.32</v>
      </c>
      <c r="O1554">
        <v>0</v>
      </c>
      <c r="P1554">
        <v>110909.92</v>
      </c>
      <c r="Q1554" t="s">
        <v>47</v>
      </c>
      <c r="R1554">
        <v>0</v>
      </c>
      <c r="S1554">
        <v>0.1</v>
      </c>
      <c r="T1554" t="s">
        <v>44</v>
      </c>
      <c r="U1554">
        <v>45231</v>
      </c>
      <c r="V1554">
        <v>110909.92</v>
      </c>
      <c r="W1554" t="s">
        <v>42</v>
      </c>
      <c r="X1554" t="s">
        <v>42</v>
      </c>
      <c r="Y1554" t="s">
        <v>42</v>
      </c>
      <c r="Z1554">
        <v>9.1199999999999992</v>
      </c>
      <c r="AA1554">
        <v>0</v>
      </c>
      <c r="AB1554">
        <v>1</v>
      </c>
      <c r="AC1554">
        <v>2.5000000000000001E-4</v>
      </c>
      <c r="AD1554">
        <v>1</v>
      </c>
      <c r="AE1554" t="s">
        <v>44</v>
      </c>
      <c r="AF1554">
        <v>1.0819591250268699E-4</v>
      </c>
      <c r="AG1554">
        <v>9.8674672202450392E-4</v>
      </c>
      <c r="AH1554">
        <v>1</v>
      </c>
      <c r="AI1554">
        <v>1</v>
      </c>
      <c r="AJ1554">
        <v>9.8655057365472795E-2</v>
      </c>
      <c r="AK1554">
        <v>4.9177711064979602E-3</v>
      </c>
      <c r="AL1554">
        <v>0</v>
      </c>
      <c r="AN1554" s="4">
        <f t="shared" si="72"/>
        <v>0</v>
      </c>
      <c r="AO1554" s="4">
        <f t="shared" si="73"/>
        <v>0</v>
      </c>
      <c r="AQ1554">
        <f t="shared" si="74"/>
        <v>45.452466666666687</v>
      </c>
    </row>
    <row r="1555" spans="1:43" x14ac:dyDescent="0.25">
      <c r="A1555" t="s">
        <v>3152</v>
      </c>
      <c r="B1555">
        <v>1032823382</v>
      </c>
      <c r="C1555">
        <v>303954667</v>
      </c>
      <c r="D1555">
        <v>1</v>
      </c>
      <c r="E1555" t="s">
        <v>39</v>
      </c>
      <c r="F1555" t="s">
        <v>3153</v>
      </c>
      <c r="G1555" t="s">
        <v>41</v>
      </c>
      <c r="H1555" s="2">
        <v>45170</v>
      </c>
      <c r="I1555">
        <v>228800</v>
      </c>
      <c r="J1555" t="s">
        <v>42</v>
      </c>
      <c r="K1555" t="s">
        <v>42</v>
      </c>
      <c r="L1555">
        <v>228800</v>
      </c>
      <c r="M1555" t="s">
        <v>42</v>
      </c>
      <c r="N1555">
        <v>2021.59</v>
      </c>
      <c r="O1555">
        <v>1178.4100000000001</v>
      </c>
      <c r="P1555">
        <v>227621.59</v>
      </c>
      <c r="Q1555" t="s">
        <v>47</v>
      </c>
      <c r="R1555">
        <v>0</v>
      </c>
      <c r="S1555">
        <v>0.11</v>
      </c>
      <c r="T1555" t="s">
        <v>44</v>
      </c>
      <c r="U1555">
        <v>45231</v>
      </c>
      <c r="V1555">
        <v>227621.59</v>
      </c>
      <c r="W1555" t="s">
        <v>42</v>
      </c>
      <c r="X1555" t="s">
        <v>42</v>
      </c>
      <c r="Y1555" t="s">
        <v>42</v>
      </c>
      <c r="Z1555">
        <v>9.1199999999999992</v>
      </c>
      <c r="AA1555">
        <v>0</v>
      </c>
      <c r="AB1555">
        <v>1</v>
      </c>
      <c r="AC1555">
        <v>2.5000000000000001E-4</v>
      </c>
      <c r="AD1555">
        <v>1</v>
      </c>
      <c r="AE1555" t="s">
        <v>44</v>
      </c>
      <c r="AF1555" s="3">
        <v>5.24475524475524E-5</v>
      </c>
      <c r="AG1555">
        <v>4.7832167832167799E-4</v>
      </c>
      <c r="AH1555">
        <v>1</v>
      </c>
      <c r="AI1555">
        <v>1</v>
      </c>
      <c r="AJ1555">
        <v>0.109219230769231</v>
      </c>
      <c r="AK1555">
        <v>4.9601398601398601E-3</v>
      </c>
      <c r="AL1555">
        <v>0</v>
      </c>
      <c r="AN1555" s="4">
        <f t="shared" si="72"/>
        <v>1178.4100000000035</v>
      </c>
      <c r="AO1555" s="4">
        <f t="shared" si="73"/>
        <v>3.4106051316484809E-12</v>
      </c>
      <c r="AQ1555">
        <f t="shared" si="74"/>
        <v>94.573333333333323</v>
      </c>
    </row>
    <row r="1556" spans="1:43" x14ac:dyDescent="0.25">
      <c r="A1556" t="s">
        <v>3154</v>
      </c>
      <c r="B1556">
        <v>9203580858</v>
      </c>
      <c r="C1556">
        <v>303955576</v>
      </c>
      <c r="D1556">
        <v>1</v>
      </c>
      <c r="E1556" t="s">
        <v>39</v>
      </c>
      <c r="F1556" t="s">
        <v>3155</v>
      </c>
      <c r="G1556" t="s">
        <v>41</v>
      </c>
      <c r="H1556" s="2">
        <v>45170</v>
      </c>
      <c r="I1556">
        <v>35975</v>
      </c>
      <c r="J1556" t="s">
        <v>42</v>
      </c>
      <c r="K1556" t="s">
        <v>42</v>
      </c>
      <c r="L1556">
        <v>35975</v>
      </c>
      <c r="M1556" t="s">
        <v>42</v>
      </c>
      <c r="N1556">
        <v>0</v>
      </c>
      <c r="O1556">
        <v>0</v>
      </c>
      <c r="P1556">
        <v>35975</v>
      </c>
      <c r="Q1556" t="s">
        <v>43</v>
      </c>
      <c r="R1556">
        <v>9.375E-2</v>
      </c>
      <c r="S1556">
        <v>9.6250000000000002E-2</v>
      </c>
      <c r="T1556" t="s">
        <v>44</v>
      </c>
      <c r="U1556">
        <v>45200</v>
      </c>
      <c r="V1556">
        <v>35975</v>
      </c>
      <c r="W1556" t="s">
        <v>42</v>
      </c>
      <c r="X1556" t="s">
        <v>42</v>
      </c>
      <c r="Y1556" t="s">
        <v>42</v>
      </c>
      <c r="Z1556">
        <v>0</v>
      </c>
      <c r="AA1556">
        <v>0</v>
      </c>
      <c r="AB1556">
        <v>1</v>
      </c>
      <c r="AC1556">
        <v>2.5000000000000001E-4</v>
      </c>
      <c r="AD1556">
        <v>1</v>
      </c>
      <c r="AE1556" t="s">
        <v>44</v>
      </c>
      <c r="AF1556">
        <v>3.33564975677554E-4</v>
      </c>
      <c r="AG1556">
        <v>0</v>
      </c>
      <c r="AH1556">
        <v>1</v>
      </c>
      <c r="AI1556">
        <v>1</v>
      </c>
      <c r="AJ1556">
        <v>9.0666435024322506E-2</v>
      </c>
      <c r="AK1556">
        <v>0</v>
      </c>
      <c r="AL1556">
        <v>0</v>
      </c>
      <c r="AN1556" s="4">
        <f t="shared" si="72"/>
        <v>0</v>
      </c>
      <c r="AO1556" s="4">
        <f t="shared" si="73"/>
        <v>0</v>
      </c>
      <c r="AQ1556">
        <f t="shared" si="74"/>
        <v>0</v>
      </c>
    </row>
    <row r="1557" spans="1:43" x14ac:dyDescent="0.25">
      <c r="A1557" t="s">
        <v>3156</v>
      </c>
      <c r="B1557">
        <v>9203664108</v>
      </c>
      <c r="C1557">
        <v>303955092</v>
      </c>
      <c r="D1557">
        <v>1</v>
      </c>
      <c r="E1557" t="s">
        <v>39</v>
      </c>
      <c r="F1557" t="s">
        <v>3157</v>
      </c>
      <c r="G1557" t="s">
        <v>41</v>
      </c>
      <c r="H1557" s="2">
        <v>45170</v>
      </c>
      <c r="I1557">
        <v>68017.55</v>
      </c>
      <c r="J1557" t="s">
        <v>42</v>
      </c>
      <c r="K1557" t="s">
        <v>42</v>
      </c>
      <c r="L1557">
        <v>68017.55</v>
      </c>
      <c r="M1557" t="s">
        <v>42</v>
      </c>
      <c r="N1557">
        <v>606.77</v>
      </c>
      <c r="O1557">
        <v>100</v>
      </c>
      <c r="P1557">
        <v>67917.55</v>
      </c>
      <c r="Q1557" t="s">
        <v>43</v>
      </c>
      <c r="R1557">
        <v>0.10249999999999999</v>
      </c>
      <c r="S1557">
        <v>0.105</v>
      </c>
      <c r="T1557" t="s">
        <v>44</v>
      </c>
      <c r="U1557">
        <v>45231</v>
      </c>
      <c r="V1557">
        <v>67917.55</v>
      </c>
      <c r="W1557" t="s">
        <v>42</v>
      </c>
      <c r="X1557" t="s">
        <v>42</v>
      </c>
      <c r="Y1557" t="s">
        <v>42</v>
      </c>
      <c r="Z1557">
        <v>28.89</v>
      </c>
      <c r="AA1557">
        <v>0</v>
      </c>
      <c r="AB1557">
        <v>1</v>
      </c>
      <c r="AC1557">
        <v>2.5000000000000001E-4</v>
      </c>
      <c r="AD1557">
        <v>1</v>
      </c>
      <c r="AE1557" t="s">
        <v>44</v>
      </c>
      <c r="AF1557">
        <v>1.7642505500418601E-4</v>
      </c>
      <c r="AG1557">
        <v>5.09691983907095E-3</v>
      </c>
      <c r="AH1557">
        <v>1</v>
      </c>
      <c r="AI1557">
        <v>1</v>
      </c>
      <c r="AJ1557">
        <v>9.9573574944995802E-2</v>
      </c>
      <c r="AK1557">
        <v>0</v>
      </c>
      <c r="AL1557">
        <v>0</v>
      </c>
      <c r="AN1557" s="4">
        <f t="shared" si="72"/>
        <v>100</v>
      </c>
      <c r="AO1557" s="4">
        <f t="shared" si="73"/>
        <v>0</v>
      </c>
      <c r="AQ1557">
        <f t="shared" si="74"/>
        <v>0</v>
      </c>
    </row>
    <row r="1558" spans="1:43" x14ac:dyDescent="0.25">
      <c r="A1558" t="s">
        <v>3158</v>
      </c>
      <c r="B1558">
        <v>9203651642</v>
      </c>
      <c r="C1558">
        <v>303955098</v>
      </c>
      <c r="D1558">
        <v>1</v>
      </c>
      <c r="E1558" t="s">
        <v>39</v>
      </c>
      <c r="F1558" t="s">
        <v>3159</v>
      </c>
      <c r="G1558" t="s">
        <v>41</v>
      </c>
      <c r="H1558" s="2">
        <v>45170</v>
      </c>
      <c r="I1558">
        <v>128193.75</v>
      </c>
      <c r="J1558" t="s">
        <v>42</v>
      </c>
      <c r="K1558" t="s">
        <v>42</v>
      </c>
      <c r="L1558">
        <v>128193.75</v>
      </c>
      <c r="M1558" t="s">
        <v>42</v>
      </c>
      <c r="N1558">
        <v>1047.94</v>
      </c>
      <c r="O1558">
        <v>0</v>
      </c>
      <c r="P1558">
        <v>128193.75</v>
      </c>
      <c r="Q1558" t="s">
        <v>43</v>
      </c>
      <c r="R1558">
        <v>9.375E-2</v>
      </c>
      <c r="S1558">
        <v>9.6250000000000002E-2</v>
      </c>
      <c r="T1558" t="s">
        <v>44</v>
      </c>
      <c r="U1558">
        <v>45231</v>
      </c>
      <c r="V1558">
        <v>128193.75</v>
      </c>
      <c r="W1558" t="s">
        <v>42</v>
      </c>
      <c r="X1558" t="s">
        <v>42</v>
      </c>
      <c r="Y1558" t="s">
        <v>42</v>
      </c>
      <c r="Z1558">
        <v>54.44</v>
      </c>
      <c r="AA1558">
        <v>0</v>
      </c>
      <c r="AB1558">
        <v>1</v>
      </c>
      <c r="AC1558">
        <v>2.5000000000000001E-4</v>
      </c>
      <c r="AD1558">
        <v>1</v>
      </c>
      <c r="AE1558" t="s">
        <v>44</v>
      </c>
      <c r="AF1558" s="3">
        <v>9.3608307737311696E-5</v>
      </c>
      <c r="AG1558">
        <v>5.0960362732192501E-3</v>
      </c>
      <c r="AH1558">
        <v>1</v>
      </c>
      <c r="AI1558">
        <v>1</v>
      </c>
      <c r="AJ1558">
        <v>9.0906391692262695E-2</v>
      </c>
      <c r="AK1558">
        <v>0</v>
      </c>
      <c r="AL1558">
        <v>0</v>
      </c>
      <c r="AN1558" s="4">
        <f t="shared" si="72"/>
        <v>0</v>
      </c>
      <c r="AO1558" s="4">
        <f t="shared" si="73"/>
        <v>0</v>
      </c>
      <c r="AQ1558">
        <f t="shared" si="74"/>
        <v>0</v>
      </c>
    </row>
    <row r="1559" spans="1:43" x14ac:dyDescent="0.25">
      <c r="A1559" t="s">
        <v>3160</v>
      </c>
      <c r="B1559">
        <v>9203642781</v>
      </c>
      <c r="C1559">
        <v>303955108</v>
      </c>
      <c r="D1559">
        <v>1</v>
      </c>
      <c r="E1559" t="s">
        <v>39</v>
      </c>
      <c r="F1559" t="s">
        <v>3161</v>
      </c>
      <c r="G1559" t="s">
        <v>41</v>
      </c>
      <c r="H1559" s="2">
        <v>45170</v>
      </c>
      <c r="I1559">
        <v>57093.05</v>
      </c>
      <c r="J1559" t="s">
        <v>42</v>
      </c>
      <c r="K1559" t="s">
        <v>42</v>
      </c>
      <c r="L1559">
        <v>57093.05</v>
      </c>
      <c r="M1559" t="s">
        <v>42</v>
      </c>
      <c r="N1559">
        <v>436.41</v>
      </c>
      <c r="O1559">
        <v>63.59</v>
      </c>
      <c r="P1559">
        <v>57029.46</v>
      </c>
      <c r="Q1559" t="s">
        <v>43</v>
      </c>
      <c r="R1559">
        <v>8.7499999999999994E-2</v>
      </c>
      <c r="S1559">
        <v>0.09</v>
      </c>
      <c r="T1559" t="s">
        <v>44</v>
      </c>
      <c r="U1559">
        <v>45231</v>
      </c>
      <c r="V1559">
        <v>57029.46</v>
      </c>
      <c r="W1559" t="s">
        <v>42</v>
      </c>
      <c r="X1559" t="s">
        <v>42</v>
      </c>
      <c r="Y1559" t="s">
        <v>42</v>
      </c>
      <c r="Z1559">
        <v>24.24</v>
      </c>
      <c r="AA1559">
        <v>0</v>
      </c>
      <c r="AB1559">
        <v>1</v>
      </c>
      <c r="AC1559">
        <v>2.5000000000000001E-4</v>
      </c>
      <c r="AD1559">
        <v>1</v>
      </c>
      <c r="AE1559" t="s">
        <v>44</v>
      </c>
      <c r="AF1559">
        <v>2.10183200932513E-4</v>
      </c>
      <c r="AG1559">
        <v>5.0948407906041097E-3</v>
      </c>
      <c r="AH1559">
        <v>1</v>
      </c>
      <c r="AI1559">
        <v>1</v>
      </c>
      <c r="AJ1559">
        <v>8.4539816799067496E-2</v>
      </c>
      <c r="AK1559">
        <v>0</v>
      </c>
      <c r="AL1559">
        <v>0</v>
      </c>
      <c r="AN1559" s="4">
        <f t="shared" si="72"/>
        <v>63.590000000003783</v>
      </c>
      <c r="AO1559" s="4">
        <f t="shared" si="73"/>
        <v>3.780087354243733E-12</v>
      </c>
      <c r="AQ1559">
        <f t="shared" si="74"/>
        <v>0</v>
      </c>
    </row>
    <row r="1560" spans="1:43" x14ac:dyDescent="0.25">
      <c r="A1560" t="s">
        <v>3162</v>
      </c>
      <c r="B1560">
        <v>1031447808</v>
      </c>
      <c r="C1560">
        <v>303959034</v>
      </c>
      <c r="D1560">
        <v>1</v>
      </c>
      <c r="E1560" t="s">
        <v>39</v>
      </c>
      <c r="F1560" t="s">
        <v>3163</v>
      </c>
      <c r="G1560" t="s">
        <v>41</v>
      </c>
      <c r="H1560" s="2">
        <v>45170</v>
      </c>
      <c r="I1560">
        <v>95099.4</v>
      </c>
      <c r="J1560" t="s">
        <v>42</v>
      </c>
      <c r="K1560" t="s">
        <v>42</v>
      </c>
      <c r="L1560">
        <v>95099.4</v>
      </c>
      <c r="M1560" t="s">
        <v>42</v>
      </c>
      <c r="N1560">
        <v>1427.68</v>
      </c>
      <c r="O1560">
        <v>0</v>
      </c>
      <c r="P1560">
        <v>95099.4</v>
      </c>
      <c r="Q1560" t="s">
        <v>47</v>
      </c>
      <c r="R1560">
        <v>0.11375</v>
      </c>
      <c r="S1560">
        <v>0.11375</v>
      </c>
      <c r="T1560" t="s">
        <v>44</v>
      </c>
      <c r="U1560">
        <v>45200</v>
      </c>
      <c r="V1560">
        <v>95099.4</v>
      </c>
      <c r="W1560" t="s">
        <v>42</v>
      </c>
      <c r="X1560" t="s">
        <v>42</v>
      </c>
      <c r="Y1560" t="s">
        <v>42</v>
      </c>
      <c r="Z1560">
        <v>9.1199999999999992</v>
      </c>
      <c r="AA1560">
        <v>0</v>
      </c>
      <c r="AB1560">
        <v>1</v>
      </c>
      <c r="AC1560">
        <v>2.5000000000000001E-4</v>
      </c>
      <c r="AD1560">
        <v>1</v>
      </c>
      <c r="AE1560" t="s">
        <v>44</v>
      </c>
      <c r="AF1560">
        <v>1.2618376141174399E-4</v>
      </c>
      <c r="AG1560">
        <v>1.1507959040751E-3</v>
      </c>
      <c r="AH1560">
        <v>1</v>
      </c>
      <c r="AI1560">
        <v>1</v>
      </c>
      <c r="AJ1560">
        <v>0.11222302033451299</v>
      </c>
      <c r="AK1560">
        <v>4.9041003413270697E-3</v>
      </c>
      <c r="AL1560">
        <v>0</v>
      </c>
      <c r="AN1560" s="4">
        <f t="shared" si="72"/>
        <v>0</v>
      </c>
      <c r="AO1560" s="4">
        <f t="shared" si="73"/>
        <v>0</v>
      </c>
      <c r="AQ1560">
        <f t="shared" si="74"/>
        <v>38.864749999999958</v>
      </c>
    </row>
    <row r="1561" spans="1:43" x14ac:dyDescent="0.25">
      <c r="A1561" t="s">
        <v>3164</v>
      </c>
      <c r="B1561">
        <v>9203917001</v>
      </c>
      <c r="C1561">
        <v>303959046</v>
      </c>
      <c r="D1561">
        <v>1</v>
      </c>
      <c r="E1561" t="s">
        <v>39</v>
      </c>
      <c r="F1561" t="s">
        <v>3165</v>
      </c>
      <c r="G1561" t="s">
        <v>41</v>
      </c>
      <c r="H1561" s="2">
        <v>45170</v>
      </c>
      <c r="I1561">
        <v>112500</v>
      </c>
      <c r="J1561" t="s">
        <v>42</v>
      </c>
      <c r="K1561" t="s">
        <v>42</v>
      </c>
      <c r="L1561">
        <v>112500</v>
      </c>
      <c r="M1561" t="s">
        <v>42</v>
      </c>
      <c r="N1561">
        <v>924.66</v>
      </c>
      <c r="O1561">
        <v>70000</v>
      </c>
      <c r="P1561">
        <v>42500</v>
      </c>
      <c r="Q1561" t="s">
        <v>43</v>
      </c>
      <c r="R1561">
        <v>9.375E-2</v>
      </c>
      <c r="S1561">
        <v>9.6250000000000002E-2</v>
      </c>
      <c r="T1561" t="s">
        <v>44</v>
      </c>
      <c r="U1561">
        <v>45200</v>
      </c>
      <c r="V1561">
        <v>42500</v>
      </c>
      <c r="W1561" t="s">
        <v>42</v>
      </c>
      <c r="X1561" t="s">
        <v>42</v>
      </c>
      <c r="Y1561" t="s">
        <v>42</v>
      </c>
      <c r="Z1561">
        <v>49.32</v>
      </c>
      <c r="AA1561">
        <v>0</v>
      </c>
      <c r="AB1561">
        <v>1</v>
      </c>
      <c r="AC1561">
        <v>2.5000000000000001E-4</v>
      </c>
      <c r="AD1561">
        <v>1</v>
      </c>
      <c r="AE1561" t="s">
        <v>44</v>
      </c>
      <c r="AF1561">
        <v>1.0666666666666701E-4</v>
      </c>
      <c r="AG1561">
        <v>5.2608000000000004E-3</v>
      </c>
      <c r="AH1561">
        <v>1</v>
      </c>
      <c r="AI1561">
        <v>1</v>
      </c>
      <c r="AJ1561">
        <v>9.0893333333333298E-2</v>
      </c>
      <c r="AK1561">
        <v>0</v>
      </c>
      <c r="AL1561">
        <v>0</v>
      </c>
      <c r="AN1561" s="4">
        <f t="shared" si="72"/>
        <v>70000</v>
      </c>
      <c r="AO1561" s="4">
        <f t="shared" si="73"/>
        <v>0</v>
      </c>
      <c r="AQ1561">
        <f t="shared" si="74"/>
        <v>0</v>
      </c>
    </row>
    <row r="1562" spans="1:43" x14ac:dyDescent="0.25">
      <c r="A1562" t="s">
        <v>3166</v>
      </c>
      <c r="B1562">
        <v>9203773719</v>
      </c>
      <c r="C1562">
        <v>303959054</v>
      </c>
      <c r="D1562">
        <v>1</v>
      </c>
      <c r="E1562" t="s">
        <v>39</v>
      </c>
      <c r="F1562" t="s">
        <v>3167</v>
      </c>
      <c r="G1562" t="s">
        <v>41</v>
      </c>
      <c r="H1562" s="2">
        <v>45170</v>
      </c>
      <c r="I1562">
        <v>48500</v>
      </c>
      <c r="J1562" t="s">
        <v>42</v>
      </c>
      <c r="K1562" t="s">
        <v>42</v>
      </c>
      <c r="L1562">
        <v>48500</v>
      </c>
      <c r="M1562" t="s">
        <v>42</v>
      </c>
      <c r="N1562">
        <v>0</v>
      </c>
      <c r="O1562">
        <v>50</v>
      </c>
      <c r="P1562">
        <v>48450</v>
      </c>
      <c r="Q1562" t="s">
        <v>43</v>
      </c>
      <c r="R1562">
        <v>9.375E-2</v>
      </c>
      <c r="S1562">
        <v>9.375E-2</v>
      </c>
      <c r="T1562" t="s">
        <v>66</v>
      </c>
      <c r="U1562">
        <v>45170</v>
      </c>
      <c r="V1562">
        <v>48450</v>
      </c>
      <c r="W1562" t="s">
        <v>42</v>
      </c>
      <c r="X1562" t="s">
        <v>42</v>
      </c>
      <c r="Y1562" t="s">
        <v>42</v>
      </c>
      <c r="Z1562">
        <v>0</v>
      </c>
      <c r="AA1562">
        <v>0</v>
      </c>
      <c r="AB1562">
        <v>1</v>
      </c>
      <c r="AC1562">
        <v>2.5000000000000001E-4</v>
      </c>
      <c r="AD1562">
        <v>1</v>
      </c>
      <c r="AE1562" t="s">
        <v>66</v>
      </c>
      <c r="AF1562">
        <v>2.4742268041237099E-4</v>
      </c>
      <c r="AG1562">
        <v>0</v>
      </c>
      <c r="AH1562">
        <v>1</v>
      </c>
      <c r="AI1562">
        <v>1</v>
      </c>
      <c r="AJ1562">
        <v>8.8252577319587605E-2</v>
      </c>
      <c r="AK1562">
        <v>0</v>
      </c>
      <c r="AL1562">
        <v>0</v>
      </c>
      <c r="AN1562" s="4">
        <f t="shared" si="72"/>
        <v>50</v>
      </c>
      <c r="AO1562" s="4">
        <f t="shared" si="73"/>
        <v>0</v>
      </c>
      <c r="AQ1562">
        <f t="shared" si="74"/>
        <v>0</v>
      </c>
    </row>
    <row r="1563" spans="1:43" x14ac:dyDescent="0.25">
      <c r="A1563" t="s">
        <v>3168</v>
      </c>
      <c r="B1563">
        <v>9203530010</v>
      </c>
      <c r="C1563">
        <v>303954035</v>
      </c>
      <c r="D1563">
        <v>1</v>
      </c>
      <c r="E1563" t="s">
        <v>39</v>
      </c>
      <c r="F1563" t="s">
        <v>3169</v>
      </c>
      <c r="G1563" t="s">
        <v>41</v>
      </c>
      <c r="H1563" s="2">
        <v>45170</v>
      </c>
      <c r="I1563">
        <v>74700</v>
      </c>
      <c r="J1563" t="s">
        <v>42</v>
      </c>
      <c r="K1563" t="s">
        <v>42</v>
      </c>
      <c r="L1563">
        <v>74700</v>
      </c>
      <c r="M1563" t="s">
        <v>42</v>
      </c>
      <c r="N1563">
        <v>1208.5</v>
      </c>
      <c r="O1563">
        <v>0</v>
      </c>
      <c r="P1563">
        <v>74700</v>
      </c>
      <c r="Q1563" t="s">
        <v>43</v>
      </c>
      <c r="R1563">
        <v>9.2499999999999999E-2</v>
      </c>
      <c r="S1563">
        <v>9.5000000000000001E-2</v>
      </c>
      <c r="T1563" t="s">
        <v>44</v>
      </c>
      <c r="U1563">
        <v>45231</v>
      </c>
      <c r="V1563">
        <v>74700</v>
      </c>
      <c r="W1563" t="s">
        <v>42</v>
      </c>
      <c r="X1563" t="s">
        <v>42</v>
      </c>
      <c r="Y1563" t="s">
        <v>42</v>
      </c>
      <c r="Z1563">
        <v>64.47</v>
      </c>
      <c r="AA1563">
        <v>0</v>
      </c>
      <c r="AB1563">
        <v>1</v>
      </c>
      <c r="AC1563">
        <v>2.5000000000000001E-4</v>
      </c>
      <c r="AD1563">
        <v>1</v>
      </c>
      <c r="AE1563" t="s">
        <v>44</v>
      </c>
      <c r="AF1563">
        <v>1.6064257028112499E-4</v>
      </c>
      <c r="AG1563">
        <v>1.03566265060241E-2</v>
      </c>
      <c r="AH1563">
        <v>1</v>
      </c>
      <c r="AI1563">
        <v>1</v>
      </c>
      <c r="AJ1563">
        <v>8.9589357429718894E-2</v>
      </c>
      <c r="AK1563">
        <v>0</v>
      </c>
      <c r="AL1563">
        <v>0</v>
      </c>
      <c r="AN1563" s="4">
        <f t="shared" si="72"/>
        <v>0</v>
      </c>
      <c r="AO1563" s="4">
        <f t="shared" si="73"/>
        <v>0</v>
      </c>
      <c r="AQ1563">
        <f t="shared" si="74"/>
        <v>0</v>
      </c>
    </row>
    <row r="1564" spans="1:43" x14ac:dyDescent="0.25">
      <c r="A1564" t="s">
        <v>3170</v>
      </c>
      <c r="B1564">
        <v>9203466561</v>
      </c>
      <c r="C1564">
        <v>303954059</v>
      </c>
      <c r="D1564">
        <v>1</v>
      </c>
      <c r="E1564" t="s">
        <v>39</v>
      </c>
      <c r="F1564" t="s">
        <v>3171</v>
      </c>
      <c r="G1564" t="s">
        <v>41</v>
      </c>
      <c r="H1564" s="2">
        <v>45170</v>
      </c>
      <c r="I1564">
        <v>38300</v>
      </c>
      <c r="J1564" t="s">
        <v>42</v>
      </c>
      <c r="K1564" t="s">
        <v>42</v>
      </c>
      <c r="L1564">
        <v>38300</v>
      </c>
      <c r="M1564" t="s">
        <v>42</v>
      </c>
      <c r="N1564">
        <v>0</v>
      </c>
      <c r="O1564">
        <v>0</v>
      </c>
      <c r="P1564">
        <v>38300</v>
      </c>
      <c r="Q1564" t="s">
        <v>43</v>
      </c>
      <c r="R1564">
        <v>0.10875</v>
      </c>
      <c r="S1564">
        <v>0.11125</v>
      </c>
      <c r="T1564" t="s">
        <v>44</v>
      </c>
      <c r="U1564">
        <v>45200</v>
      </c>
      <c r="V1564">
        <v>38300</v>
      </c>
      <c r="W1564" t="s">
        <v>42</v>
      </c>
      <c r="X1564" t="s">
        <v>42</v>
      </c>
      <c r="Y1564" t="s">
        <v>42</v>
      </c>
      <c r="Z1564">
        <v>0</v>
      </c>
      <c r="AA1564">
        <v>0</v>
      </c>
      <c r="AB1564">
        <v>1</v>
      </c>
      <c r="AC1564">
        <v>2.5000000000000001E-4</v>
      </c>
      <c r="AD1564">
        <v>1</v>
      </c>
      <c r="AE1564" t="s">
        <v>44</v>
      </c>
      <c r="AF1564">
        <v>3.1331592689295002E-4</v>
      </c>
      <c r="AG1564">
        <v>0</v>
      </c>
      <c r="AH1564">
        <v>1</v>
      </c>
      <c r="AI1564">
        <v>1</v>
      </c>
      <c r="AJ1564">
        <v>0.105686684073107</v>
      </c>
      <c r="AK1564">
        <v>0</v>
      </c>
      <c r="AL1564">
        <v>0</v>
      </c>
      <c r="AN1564" s="4">
        <f t="shared" si="72"/>
        <v>0</v>
      </c>
      <c r="AO1564" s="4">
        <f t="shared" si="73"/>
        <v>0</v>
      </c>
      <c r="AQ1564">
        <f t="shared" si="74"/>
        <v>0</v>
      </c>
    </row>
    <row r="1565" spans="1:43" x14ac:dyDescent="0.25">
      <c r="A1565" t="s">
        <v>3172</v>
      </c>
      <c r="B1565">
        <v>9203631420</v>
      </c>
      <c r="C1565">
        <v>303963784</v>
      </c>
      <c r="D1565">
        <v>1</v>
      </c>
      <c r="E1565" t="s">
        <v>39</v>
      </c>
      <c r="F1565" t="s">
        <v>3173</v>
      </c>
      <c r="G1565" t="s">
        <v>41</v>
      </c>
      <c r="H1565" s="2">
        <v>45170</v>
      </c>
      <c r="I1565">
        <v>68100</v>
      </c>
      <c r="J1565" t="s">
        <v>42</v>
      </c>
      <c r="K1565" t="s">
        <v>42</v>
      </c>
      <c r="L1565">
        <v>68100</v>
      </c>
      <c r="M1565" t="s">
        <v>42</v>
      </c>
      <c r="N1565">
        <v>496.07209999999998</v>
      </c>
      <c r="O1565">
        <v>0</v>
      </c>
      <c r="P1565">
        <v>68100</v>
      </c>
      <c r="Q1565" t="s">
        <v>43</v>
      </c>
      <c r="R1565">
        <v>0.10249999999999999</v>
      </c>
      <c r="S1565">
        <v>0.105</v>
      </c>
      <c r="T1565" t="s">
        <v>44</v>
      </c>
      <c r="U1565">
        <v>45200</v>
      </c>
      <c r="V1565">
        <v>69300</v>
      </c>
      <c r="W1565" t="s">
        <v>42</v>
      </c>
      <c r="X1565" t="s">
        <v>42</v>
      </c>
      <c r="Y1565" t="s">
        <v>42</v>
      </c>
      <c r="Z1565">
        <v>24.193777592590799</v>
      </c>
      <c r="AA1565">
        <v>0</v>
      </c>
      <c r="AB1565">
        <v>1</v>
      </c>
      <c r="AC1565">
        <v>2.5000000000000001E-4</v>
      </c>
      <c r="AD1565">
        <v>1</v>
      </c>
      <c r="AE1565" t="s">
        <v>44</v>
      </c>
      <c r="AF1565">
        <v>1.76211453744493E-4</v>
      </c>
      <c r="AG1565">
        <v>4.2632207211613796E-3</v>
      </c>
      <c r="AH1565">
        <v>0.98268398268398305</v>
      </c>
      <c r="AI1565">
        <v>1</v>
      </c>
      <c r="AJ1565">
        <v>9.9573788546255496E-2</v>
      </c>
      <c r="AK1565">
        <v>0</v>
      </c>
      <c r="AL1565">
        <v>0</v>
      </c>
      <c r="AN1565" s="4">
        <f t="shared" si="72"/>
        <v>0</v>
      </c>
      <c r="AO1565" s="4">
        <f t="shared" si="73"/>
        <v>0</v>
      </c>
      <c r="AQ1565">
        <f t="shared" si="74"/>
        <v>0</v>
      </c>
    </row>
    <row r="1566" spans="1:43" x14ac:dyDescent="0.25">
      <c r="A1566" t="s">
        <v>3174</v>
      </c>
      <c r="B1566">
        <v>1032824860</v>
      </c>
      <c r="C1566">
        <v>303964001</v>
      </c>
      <c r="D1566">
        <v>1</v>
      </c>
      <c r="E1566" t="s">
        <v>39</v>
      </c>
      <c r="F1566" t="s">
        <v>3175</v>
      </c>
      <c r="G1566" t="s">
        <v>41</v>
      </c>
      <c r="H1566" s="2">
        <v>45170</v>
      </c>
      <c r="I1566">
        <v>122000</v>
      </c>
      <c r="J1566" t="s">
        <v>42</v>
      </c>
      <c r="K1566" t="s">
        <v>42</v>
      </c>
      <c r="L1566">
        <v>122000</v>
      </c>
      <c r="M1566" t="s">
        <v>42</v>
      </c>
      <c r="N1566">
        <v>1321.11</v>
      </c>
      <c r="O1566">
        <v>0</v>
      </c>
      <c r="P1566">
        <v>122000</v>
      </c>
      <c r="Q1566" t="s">
        <v>47</v>
      </c>
      <c r="R1566">
        <v>0</v>
      </c>
      <c r="S1566">
        <v>0.13</v>
      </c>
      <c r="T1566" t="s">
        <v>44</v>
      </c>
      <c r="U1566">
        <v>45200</v>
      </c>
      <c r="V1566">
        <v>122000</v>
      </c>
      <c r="W1566" t="s">
        <v>42</v>
      </c>
      <c r="X1566" t="s">
        <v>42</v>
      </c>
      <c r="Y1566" t="s">
        <v>42</v>
      </c>
      <c r="Z1566">
        <v>9.1199999999999992</v>
      </c>
      <c r="AA1566">
        <v>0</v>
      </c>
      <c r="AB1566">
        <v>1</v>
      </c>
      <c r="AC1566">
        <v>2.5000000000000001E-4</v>
      </c>
      <c r="AD1566">
        <v>1</v>
      </c>
      <c r="AE1566" t="s">
        <v>44</v>
      </c>
      <c r="AF1566" s="3">
        <v>9.8360655737704899E-5</v>
      </c>
      <c r="AG1566">
        <v>8.9704918032786898E-4</v>
      </c>
      <c r="AH1566">
        <v>1</v>
      </c>
      <c r="AI1566">
        <v>1</v>
      </c>
      <c r="AJ1566">
        <v>0.12875459016393401</v>
      </c>
      <c r="AK1566">
        <v>4.9252459016393404E-3</v>
      </c>
      <c r="AL1566">
        <v>0</v>
      </c>
      <c r="AN1566" s="4">
        <f t="shared" si="72"/>
        <v>0</v>
      </c>
      <c r="AO1566" s="4">
        <f t="shared" si="73"/>
        <v>0</v>
      </c>
      <c r="AQ1566">
        <f t="shared" si="74"/>
        <v>50.073333333333295</v>
      </c>
    </row>
    <row r="1567" spans="1:43" x14ac:dyDescent="0.25">
      <c r="A1567" t="s">
        <v>3176</v>
      </c>
      <c r="B1567">
        <v>9204177050</v>
      </c>
      <c r="C1567">
        <v>303964023</v>
      </c>
      <c r="D1567">
        <v>1</v>
      </c>
      <c r="E1567" t="s">
        <v>39</v>
      </c>
      <c r="F1567" t="s">
        <v>3177</v>
      </c>
      <c r="G1567" t="s">
        <v>41</v>
      </c>
      <c r="H1567" s="2">
        <v>45170</v>
      </c>
      <c r="I1567">
        <v>111504.67</v>
      </c>
      <c r="J1567" t="s">
        <v>42</v>
      </c>
      <c r="K1567" t="s">
        <v>42</v>
      </c>
      <c r="L1567">
        <v>111504.67</v>
      </c>
      <c r="M1567" t="s">
        <v>42</v>
      </c>
      <c r="N1567">
        <v>675.44</v>
      </c>
      <c r="O1567">
        <v>55508.11</v>
      </c>
      <c r="P1567">
        <v>55996.56</v>
      </c>
      <c r="Q1567" t="s">
        <v>43</v>
      </c>
      <c r="R1567">
        <v>9.7500000000000003E-2</v>
      </c>
      <c r="S1567">
        <v>0.1</v>
      </c>
      <c r="T1567" t="s">
        <v>44</v>
      </c>
      <c r="U1567">
        <v>45231</v>
      </c>
      <c r="V1567">
        <v>55996.56</v>
      </c>
      <c r="W1567" t="s">
        <v>42</v>
      </c>
      <c r="X1567" t="s">
        <v>42</v>
      </c>
      <c r="Y1567" t="s">
        <v>42</v>
      </c>
      <c r="Z1567">
        <v>33.770000000000003</v>
      </c>
      <c r="AA1567">
        <v>0</v>
      </c>
      <c r="AB1567">
        <v>1</v>
      </c>
      <c r="AC1567">
        <v>2.5000000000000001E-4</v>
      </c>
      <c r="AD1567">
        <v>1</v>
      </c>
      <c r="AE1567" t="s">
        <v>44</v>
      </c>
      <c r="AF1567">
        <v>1.0761881094307501E-4</v>
      </c>
      <c r="AG1567">
        <v>3.6342872455476499E-3</v>
      </c>
      <c r="AH1567">
        <v>1</v>
      </c>
      <c r="AI1567">
        <v>1</v>
      </c>
      <c r="AJ1567">
        <v>9.4642381189056907E-2</v>
      </c>
      <c r="AK1567">
        <v>0</v>
      </c>
      <c r="AL1567">
        <v>0</v>
      </c>
      <c r="AN1567" s="4">
        <f t="shared" si="72"/>
        <v>55508.11</v>
      </c>
      <c r="AO1567" s="4">
        <f t="shared" si="73"/>
        <v>0</v>
      </c>
      <c r="AQ1567">
        <f t="shared" si="74"/>
        <v>0</v>
      </c>
    </row>
    <row r="1568" spans="1:43" x14ac:dyDescent="0.25">
      <c r="A1568" t="s">
        <v>3178</v>
      </c>
      <c r="B1568">
        <v>9203459178</v>
      </c>
      <c r="C1568">
        <v>303955213</v>
      </c>
      <c r="D1568">
        <v>1</v>
      </c>
      <c r="E1568" t="s">
        <v>39</v>
      </c>
      <c r="F1568" t="s">
        <v>3179</v>
      </c>
      <c r="G1568" t="s">
        <v>41</v>
      </c>
      <c r="H1568" s="2">
        <v>45170</v>
      </c>
      <c r="I1568">
        <v>34956.379999999997</v>
      </c>
      <c r="J1568" t="s">
        <v>42</v>
      </c>
      <c r="K1568" t="s">
        <v>42</v>
      </c>
      <c r="L1568">
        <v>34956.379999999997</v>
      </c>
      <c r="M1568" t="s">
        <v>42</v>
      </c>
      <c r="N1568">
        <v>270.91000000000003</v>
      </c>
      <c r="O1568">
        <v>0</v>
      </c>
      <c r="P1568">
        <v>34956.379999999997</v>
      </c>
      <c r="Q1568" t="s">
        <v>43</v>
      </c>
      <c r="R1568">
        <v>8.8749999999999996E-2</v>
      </c>
      <c r="S1568">
        <v>9.1249999999999998E-2</v>
      </c>
      <c r="T1568" t="s">
        <v>44</v>
      </c>
      <c r="U1568">
        <v>45231</v>
      </c>
      <c r="V1568">
        <v>34956.379999999997</v>
      </c>
      <c r="W1568" t="s">
        <v>42</v>
      </c>
      <c r="X1568" t="s">
        <v>42</v>
      </c>
      <c r="Y1568" t="s">
        <v>42</v>
      </c>
      <c r="Z1568">
        <v>14.84</v>
      </c>
      <c r="AA1568">
        <v>0</v>
      </c>
      <c r="AB1568">
        <v>1</v>
      </c>
      <c r="AC1568">
        <v>2.5000000000000001E-4</v>
      </c>
      <c r="AD1568">
        <v>1</v>
      </c>
      <c r="AE1568" t="s">
        <v>44</v>
      </c>
      <c r="AF1568">
        <v>3.4328497401618798E-4</v>
      </c>
      <c r="AG1568">
        <v>5.0943490144002299E-3</v>
      </c>
      <c r="AH1568">
        <v>1</v>
      </c>
      <c r="AI1568">
        <v>1</v>
      </c>
      <c r="AJ1568">
        <v>8.5656715025983807E-2</v>
      </c>
      <c r="AK1568">
        <v>0</v>
      </c>
      <c r="AL1568">
        <v>0</v>
      </c>
      <c r="AN1568" s="4">
        <f t="shared" si="72"/>
        <v>0</v>
      </c>
      <c r="AO1568" s="4">
        <f t="shared" si="73"/>
        <v>0</v>
      </c>
      <c r="AQ1568">
        <f t="shared" si="74"/>
        <v>0</v>
      </c>
    </row>
    <row r="1569" spans="1:43" x14ac:dyDescent="0.25">
      <c r="A1569" t="s">
        <v>3180</v>
      </c>
      <c r="B1569">
        <v>9202853827</v>
      </c>
      <c r="C1569">
        <v>303955248</v>
      </c>
      <c r="D1569">
        <v>1</v>
      </c>
      <c r="E1569" t="s">
        <v>39</v>
      </c>
      <c r="F1569" t="s">
        <v>3181</v>
      </c>
      <c r="G1569" t="s">
        <v>41</v>
      </c>
      <c r="H1569" s="2">
        <v>45170</v>
      </c>
      <c r="I1569">
        <v>80000</v>
      </c>
      <c r="J1569" t="s">
        <v>42</v>
      </c>
      <c r="K1569" t="s">
        <v>42</v>
      </c>
      <c r="L1569">
        <v>80000</v>
      </c>
      <c r="M1569" t="s">
        <v>42</v>
      </c>
      <c r="N1569">
        <v>727.68</v>
      </c>
      <c r="O1569">
        <v>0</v>
      </c>
      <c r="P1569">
        <v>80000</v>
      </c>
      <c r="Q1569" t="s">
        <v>43</v>
      </c>
      <c r="R1569">
        <v>0.10375</v>
      </c>
      <c r="S1569">
        <v>0.10625</v>
      </c>
      <c r="T1569" t="s">
        <v>44</v>
      </c>
      <c r="U1569">
        <v>45200</v>
      </c>
      <c r="V1569">
        <v>80000</v>
      </c>
      <c r="W1569" t="s">
        <v>42</v>
      </c>
      <c r="X1569" t="s">
        <v>42</v>
      </c>
      <c r="Y1569" t="s">
        <v>42</v>
      </c>
      <c r="Z1569">
        <v>35.07</v>
      </c>
      <c r="AA1569">
        <v>0</v>
      </c>
      <c r="AB1569">
        <v>1</v>
      </c>
      <c r="AC1569">
        <v>2.5000000000000001E-4</v>
      </c>
      <c r="AD1569">
        <v>1</v>
      </c>
      <c r="AE1569" t="s">
        <v>44</v>
      </c>
      <c r="AF1569">
        <v>1.4999999999999999E-4</v>
      </c>
      <c r="AG1569">
        <v>5.2605000000000004E-3</v>
      </c>
      <c r="AH1569">
        <v>1</v>
      </c>
      <c r="AI1569">
        <v>1</v>
      </c>
      <c r="AJ1569">
        <v>0.10085</v>
      </c>
      <c r="AK1569">
        <v>0</v>
      </c>
      <c r="AL1569">
        <v>0</v>
      </c>
      <c r="AN1569" s="4">
        <f t="shared" si="72"/>
        <v>0</v>
      </c>
      <c r="AO1569" s="4">
        <f t="shared" si="73"/>
        <v>0</v>
      </c>
      <c r="AQ1569">
        <f t="shared" si="74"/>
        <v>0</v>
      </c>
    </row>
    <row r="1570" spans="1:43" x14ac:dyDescent="0.25">
      <c r="A1570" t="s">
        <v>3182</v>
      </c>
      <c r="B1570">
        <v>1032824242</v>
      </c>
      <c r="C1570">
        <v>303955278</v>
      </c>
      <c r="D1570">
        <v>1</v>
      </c>
      <c r="E1570" t="s">
        <v>39</v>
      </c>
      <c r="F1570" t="s">
        <v>3183</v>
      </c>
      <c r="G1570" t="s">
        <v>41</v>
      </c>
      <c r="H1570" s="2">
        <v>45170</v>
      </c>
      <c r="I1570">
        <v>43100</v>
      </c>
      <c r="J1570" t="s">
        <v>42</v>
      </c>
      <c r="K1570" t="s">
        <v>42</v>
      </c>
      <c r="L1570">
        <v>43100</v>
      </c>
      <c r="M1570" t="s">
        <v>42</v>
      </c>
      <c r="N1570">
        <v>467.38</v>
      </c>
      <c r="O1570">
        <v>200</v>
      </c>
      <c r="P1570">
        <v>42900</v>
      </c>
      <c r="Q1570" t="s">
        <v>47</v>
      </c>
      <c r="R1570">
        <v>0</v>
      </c>
      <c r="S1570">
        <v>0.115</v>
      </c>
      <c r="T1570" t="s">
        <v>44</v>
      </c>
      <c r="U1570">
        <v>45200</v>
      </c>
      <c r="V1570">
        <v>42900</v>
      </c>
      <c r="W1570" t="s">
        <v>42</v>
      </c>
      <c r="X1570" t="s">
        <v>42</v>
      </c>
      <c r="Y1570" t="s">
        <v>42</v>
      </c>
      <c r="Z1570">
        <v>9.1199999999999992</v>
      </c>
      <c r="AA1570">
        <v>0</v>
      </c>
      <c r="AB1570">
        <v>1</v>
      </c>
      <c r="AC1570">
        <v>2.5000000000000001E-4</v>
      </c>
      <c r="AD1570">
        <v>1</v>
      </c>
      <c r="AE1570" t="s">
        <v>44</v>
      </c>
      <c r="AF1570">
        <v>2.7842227378190298E-4</v>
      </c>
      <c r="AG1570">
        <v>2.5392111368909499E-3</v>
      </c>
      <c r="AH1570">
        <v>1</v>
      </c>
      <c r="AI1570">
        <v>1</v>
      </c>
      <c r="AJ1570">
        <v>0.111932366589327</v>
      </c>
      <c r="AK1570">
        <v>4.7883990719257497E-3</v>
      </c>
      <c r="AL1570">
        <v>0</v>
      </c>
      <c r="AN1570" s="4">
        <f t="shared" si="72"/>
        <v>200</v>
      </c>
      <c r="AO1570" s="4">
        <f t="shared" si="73"/>
        <v>0</v>
      </c>
      <c r="AQ1570">
        <f t="shared" si="74"/>
        <v>17.19833333333332</v>
      </c>
    </row>
    <row r="1571" spans="1:43" x14ac:dyDescent="0.25">
      <c r="A1571" t="s">
        <v>3184</v>
      </c>
      <c r="B1571">
        <v>9203908885</v>
      </c>
      <c r="C1571">
        <v>303964030</v>
      </c>
      <c r="D1571">
        <v>1</v>
      </c>
      <c r="E1571" t="s">
        <v>39</v>
      </c>
      <c r="F1571" t="s">
        <v>3185</v>
      </c>
      <c r="G1571" t="s">
        <v>41</v>
      </c>
      <c r="H1571" s="2">
        <v>45170</v>
      </c>
      <c r="I1571">
        <v>75000</v>
      </c>
      <c r="J1571" t="s">
        <v>42</v>
      </c>
      <c r="K1571" t="s">
        <v>42</v>
      </c>
      <c r="L1571">
        <v>75000</v>
      </c>
      <c r="M1571" t="s">
        <v>42</v>
      </c>
      <c r="N1571">
        <v>0</v>
      </c>
      <c r="O1571">
        <v>0</v>
      </c>
      <c r="P1571">
        <v>75000</v>
      </c>
      <c r="Q1571" t="s">
        <v>43</v>
      </c>
      <c r="R1571">
        <v>9.2499999999999999E-2</v>
      </c>
      <c r="S1571">
        <v>9.5000000000000001E-2</v>
      </c>
      <c r="T1571" t="s">
        <v>44</v>
      </c>
      <c r="U1571">
        <v>45200</v>
      </c>
      <c r="V1571">
        <v>75000</v>
      </c>
      <c r="W1571" t="s">
        <v>42</v>
      </c>
      <c r="X1571" t="s">
        <v>42</v>
      </c>
      <c r="Y1571" t="s">
        <v>42</v>
      </c>
      <c r="Z1571">
        <v>0</v>
      </c>
      <c r="AA1571">
        <v>0</v>
      </c>
      <c r="AB1571">
        <v>1</v>
      </c>
      <c r="AC1571">
        <v>2.5000000000000001E-4</v>
      </c>
      <c r="AD1571">
        <v>1</v>
      </c>
      <c r="AE1571" t="s">
        <v>44</v>
      </c>
      <c r="AF1571">
        <v>1.6000000000000001E-4</v>
      </c>
      <c r="AG1571">
        <v>0</v>
      </c>
      <c r="AH1571">
        <v>1</v>
      </c>
      <c r="AI1571">
        <v>1</v>
      </c>
      <c r="AJ1571">
        <v>8.9590000000000003E-2</v>
      </c>
      <c r="AK1571">
        <v>0</v>
      </c>
      <c r="AL1571">
        <v>0</v>
      </c>
      <c r="AN1571" s="4">
        <f t="shared" si="72"/>
        <v>0</v>
      </c>
      <c r="AO1571" s="4">
        <f t="shared" si="73"/>
        <v>0</v>
      </c>
      <c r="AQ1571">
        <f t="shared" si="74"/>
        <v>0</v>
      </c>
    </row>
    <row r="1572" spans="1:43" x14ac:dyDescent="0.25">
      <c r="A1572" t="s">
        <v>3186</v>
      </c>
      <c r="B1572">
        <v>1032840611</v>
      </c>
      <c r="C1572">
        <v>303964274</v>
      </c>
      <c r="D1572">
        <v>1</v>
      </c>
      <c r="E1572" t="s">
        <v>39</v>
      </c>
      <c r="F1572" t="s">
        <v>3187</v>
      </c>
      <c r="G1572" t="s">
        <v>41</v>
      </c>
      <c r="H1572" s="2">
        <v>45170</v>
      </c>
      <c r="I1572">
        <v>50000</v>
      </c>
      <c r="J1572" t="s">
        <v>42</v>
      </c>
      <c r="K1572" t="s">
        <v>42</v>
      </c>
      <c r="L1572">
        <v>50000</v>
      </c>
      <c r="M1572" t="s">
        <v>42</v>
      </c>
      <c r="N1572">
        <v>391.88</v>
      </c>
      <c r="O1572">
        <v>8.1199999999999992</v>
      </c>
      <c r="P1572">
        <v>49991.88</v>
      </c>
      <c r="Q1572" t="s">
        <v>47</v>
      </c>
      <c r="R1572">
        <v>0</v>
      </c>
      <c r="S1572">
        <v>9.8750000000000004E-2</v>
      </c>
      <c r="T1572" t="s">
        <v>44</v>
      </c>
      <c r="U1572">
        <v>45231</v>
      </c>
      <c r="V1572">
        <v>49991.88</v>
      </c>
      <c r="W1572" t="s">
        <v>42</v>
      </c>
      <c r="X1572" t="s">
        <v>42</v>
      </c>
      <c r="Y1572" t="s">
        <v>42</v>
      </c>
      <c r="Z1572">
        <v>9.1199999999999992</v>
      </c>
      <c r="AA1572">
        <v>0</v>
      </c>
      <c r="AB1572">
        <v>1</v>
      </c>
      <c r="AC1572">
        <v>2.5000000000000001E-4</v>
      </c>
      <c r="AD1572">
        <v>1</v>
      </c>
      <c r="AE1572" t="s">
        <v>44</v>
      </c>
      <c r="AF1572">
        <v>2.4000000000000001E-4</v>
      </c>
      <c r="AG1572">
        <v>2.1887999999999999E-3</v>
      </c>
      <c r="AH1572">
        <v>1</v>
      </c>
      <c r="AI1572">
        <v>1</v>
      </c>
      <c r="AJ1572">
        <v>9.6071199999999995E-2</v>
      </c>
      <c r="AK1572">
        <v>4.8176E-3</v>
      </c>
      <c r="AL1572">
        <v>0</v>
      </c>
      <c r="AN1572" s="4">
        <f t="shared" si="72"/>
        <v>8.1200000000026193</v>
      </c>
      <c r="AO1572" s="4">
        <f t="shared" si="73"/>
        <v>2.6201263381153694E-12</v>
      </c>
      <c r="AQ1572">
        <f t="shared" si="74"/>
        <v>20.073333333333334</v>
      </c>
    </row>
    <row r="1573" spans="1:43" x14ac:dyDescent="0.25">
      <c r="A1573" t="s">
        <v>3188</v>
      </c>
      <c r="B1573">
        <v>9203889358</v>
      </c>
      <c r="C1573">
        <v>303965284</v>
      </c>
      <c r="D1573">
        <v>1</v>
      </c>
      <c r="E1573" t="s">
        <v>39</v>
      </c>
      <c r="F1573" t="s">
        <v>3189</v>
      </c>
      <c r="G1573" t="s">
        <v>41</v>
      </c>
      <c r="H1573" s="2">
        <v>45170</v>
      </c>
      <c r="I1573">
        <v>34671.019999999997</v>
      </c>
      <c r="J1573" t="s">
        <v>42</v>
      </c>
      <c r="K1573" t="s">
        <v>42</v>
      </c>
      <c r="L1573">
        <v>34671.019999999997</v>
      </c>
      <c r="M1573" t="s">
        <v>42</v>
      </c>
      <c r="N1573">
        <v>316.39</v>
      </c>
      <c r="O1573">
        <v>83.61</v>
      </c>
      <c r="P1573">
        <v>34587.410000000003</v>
      </c>
      <c r="Q1573" t="s">
        <v>43</v>
      </c>
      <c r="R1573">
        <v>0.10375</v>
      </c>
      <c r="S1573">
        <v>0.10625</v>
      </c>
      <c r="T1573" t="s">
        <v>44</v>
      </c>
      <c r="U1573">
        <v>45200</v>
      </c>
      <c r="V1573">
        <v>34587.410000000003</v>
      </c>
      <c r="W1573" t="s">
        <v>42</v>
      </c>
      <c r="X1573" t="s">
        <v>42</v>
      </c>
      <c r="Y1573" t="s">
        <v>42</v>
      </c>
      <c r="Z1573">
        <v>15.25</v>
      </c>
      <c r="AA1573">
        <v>0</v>
      </c>
      <c r="AB1573">
        <v>1</v>
      </c>
      <c r="AC1573">
        <v>2.5000000000000001E-4</v>
      </c>
      <c r="AD1573">
        <v>1</v>
      </c>
      <c r="AE1573" t="s">
        <v>44</v>
      </c>
      <c r="AF1573">
        <v>3.4611038267694499E-4</v>
      </c>
      <c r="AG1573">
        <v>5.2781833358234104E-3</v>
      </c>
      <c r="AH1573">
        <v>1</v>
      </c>
      <c r="AI1573">
        <v>1</v>
      </c>
      <c r="AJ1573">
        <v>0.10065388961732299</v>
      </c>
      <c r="AK1573">
        <v>0</v>
      </c>
      <c r="AL1573">
        <v>0</v>
      </c>
      <c r="AN1573" s="4">
        <f t="shared" si="72"/>
        <v>83.609999999993306</v>
      </c>
      <c r="AO1573" s="4">
        <f t="shared" si="73"/>
        <v>-6.6933125708601438E-12</v>
      </c>
      <c r="AQ1573">
        <f t="shared" si="74"/>
        <v>0</v>
      </c>
    </row>
    <row r="1574" spans="1:43" x14ac:dyDescent="0.25">
      <c r="A1574" t="s">
        <v>3190</v>
      </c>
      <c r="B1574">
        <v>9203795191</v>
      </c>
      <c r="C1574">
        <v>303965285</v>
      </c>
      <c r="D1574">
        <v>1</v>
      </c>
      <c r="E1574" t="s">
        <v>39</v>
      </c>
      <c r="F1574" t="s">
        <v>3191</v>
      </c>
      <c r="G1574" t="s">
        <v>41</v>
      </c>
      <c r="H1574" s="2">
        <v>45170</v>
      </c>
      <c r="I1574">
        <v>35339.120000000003</v>
      </c>
      <c r="J1574" t="s">
        <v>42</v>
      </c>
      <c r="K1574" t="s">
        <v>42</v>
      </c>
      <c r="L1574">
        <v>35339.120000000003</v>
      </c>
      <c r="M1574" t="s">
        <v>42</v>
      </c>
      <c r="N1574">
        <v>278.52999999999997</v>
      </c>
      <c r="O1574">
        <v>721.47</v>
      </c>
      <c r="P1574">
        <v>34617.65</v>
      </c>
      <c r="Q1574" t="s">
        <v>43</v>
      </c>
      <c r="R1574">
        <v>0.09</v>
      </c>
      <c r="S1574">
        <v>9.2499999999999999E-2</v>
      </c>
      <c r="T1574" t="s">
        <v>44</v>
      </c>
      <c r="U1574">
        <v>45231</v>
      </c>
      <c r="V1574">
        <v>34617.65</v>
      </c>
      <c r="W1574" t="s">
        <v>42</v>
      </c>
      <c r="X1574" t="s">
        <v>42</v>
      </c>
      <c r="Y1574" t="s">
        <v>42</v>
      </c>
      <c r="Z1574">
        <v>15.06</v>
      </c>
      <c r="AA1574">
        <v>0</v>
      </c>
      <c r="AB1574">
        <v>1</v>
      </c>
      <c r="AC1574">
        <v>2.5000000000000001E-4</v>
      </c>
      <c r="AD1574">
        <v>1</v>
      </c>
      <c r="AE1574" t="s">
        <v>44</v>
      </c>
      <c r="AF1574">
        <v>3.3956702939971301E-4</v>
      </c>
      <c r="AG1574">
        <v>5.1138794627596804E-3</v>
      </c>
      <c r="AH1574">
        <v>1</v>
      </c>
      <c r="AI1574">
        <v>1</v>
      </c>
      <c r="AJ1574">
        <v>8.6910432970600304E-2</v>
      </c>
      <c r="AK1574">
        <v>0</v>
      </c>
      <c r="AL1574">
        <v>0</v>
      </c>
      <c r="AN1574" s="4">
        <f t="shared" si="72"/>
        <v>721.47000000000116</v>
      </c>
      <c r="AO1574" s="4">
        <f t="shared" si="73"/>
        <v>1.1368683772161603E-12</v>
      </c>
      <c r="AQ1574">
        <f t="shared" si="74"/>
        <v>0</v>
      </c>
    </row>
    <row r="1575" spans="1:43" x14ac:dyDescent="0.25">
      <c r="A1575" t="s">
        <v>3192</v>
      </c>
      <c r="B1575">
        <v>1032825238</v>
      </c>
      <c r="C1575">
        <v>303965324</v>
      </c>
      <c r="D1575">
        <v>1</v>
      </c>
      <c r="E1575" t="s">
        <v>39</v>
      </c>
      <c r="F1575" t="s">
        <v>3193</v>
      </c>
      <c r="G1575" t="s">
        <v>41</v>
      </c>
      <c r="H1575" s="2">
        <v>45170</v>
      </c>
      <c r="I1575">
        <v>53815.28</v>
      </c>
      <c r="J1575" t="s">
        <v>42</v>
      </c>
      <c r="K1575" t="s">
        <v>42</v>
      </c>
      <c r="L1575">
        <v>53815.28</v>
      </c>
      <c r="M1575" t="s">
        <v>42</v>
      </c>
      <c r="N1575">
        <v>485.63</v>
      </c>
      <c r="O1575">
        <v>500</v>
      </c>
      <c r="P1575">
        <v>53315.28</v>
      </c>
      <c r="Q1575" t="s">
        <v>47</v>
      </c>
      <c r="R1575">
        <v>0</v>
      </c>
      <c r="S1575">
        <v>0.10875</v>
      </c>
      <c r="T1575" t="s">
        <v>44</v>
      </c>
      <c r="U1575">
        <v>45200</v>
      </c>
      <c r="V1575">
        <v>53315.28</v>
      </c>
      <c r="W1575" t="s">
        <v>42</v>
      </c>
      <c r="X1575" t="s">
        <v>42</v>
      </c>
      <c r="Y1575" t="s">
        <v>42</v>
      </c>
      <c r="Z1575">
        <v>9.1199999999999992</v>
      </c>
      <c r="AA1575">
        <v>0</v>
      </c>
      <c r="AB1575">
        <v>1</v>
      </c>
      <c r="AC1575">
        <v>2.5000000000000001E-4</v>
      </c>
      <c r="AD1575">
        <v>1</v>
      </c>
      <c r="AE1575" t="s">
        <v>44</v>
      </c>
      <c r="AF1575">
        <v>2.2298499608289701E-4</v>
      </c>
      <c r="AG1575">
        <v>2.0336231642760199E-3</v>
      </c>
      <c r="AH1575">
        <v>1</v>
      </c>
      <c r="AI1575">
        <v>1</v>
      </c>
      <c r="AJ1575">
        <v>0.106243391839641</v>
      </c>
      <c r="AK1575">
        <v>4.8305314029769997E-3</v>
      </c>
      <c r="AL1575">
        <v>0</v>
      </c>
      <c r="AN1575" s="4">
        <f t="shared" si="72"/>
        <v>500</v>
      </c>
      <c r="AO1575" s="4">
        <f t="shared" si="73"/>
        <v>0</v>
      </c>
      <c r="AQ1575">
        <f t="shared" si="74"/>
        <v>21.663033333333342</v>
      </c>
    </row>
    <row r="1576" spans="1:43" x14ac:dyDescent="0.25">
      <c r="A1576" t="s">
        <v>3194</v>
      </c>
      <c r="B1576">
        <v>1031447772</v>
      </c>
      <c r="C1576">
        <v>303958616</v>
      </c>
      <c r="D1576">
        <v>1</v>
      </c>
      <c r="E1576" t="s">
        <v>39</v>
      </c>
      <c r="F1576" t="s">
        <v>3195</v>
      </c>
      <c r="G1576" t="s">
        <v>41</v>
      </c>
      <c r="H1576" s="2">
        <v>45170</v>
      </c>
      <c r="I1576">
        <v>53200</v>
      </c>
      <c r="J1576" t="s">
        <v>42</v>
      </c>
      <c r="K1576" t="s">
        <v>42</v>
      </c>
      <c r="L1576">
        <v>53200</v>
      </c>
      <c r="M1576" t="s">
        <v>42</v>
      </c>
      <c r="N1576">
        <v>480.99</v>
      </c>
      <c r="O1576">
        <v>100</v>
      </c>
      <c r="P1576">
        <v>53100</v>
      </c>
      <c r="Q1576" t="s">
        <v>47</v>
      </c>
      <c r="R1576">
        <v>0.11</v>
      </c>
      <c r="S1576">
        <v>0.11</v>
      </c>
      <c r="T1576" t="s">
        <v>44</v>
      </c>
      <c r="U1576">
        <v>45231</v>
      </c>
      <c r="V1576">
        <v>53100</v>
      </c>
      <c r="W1576" t="s">
        <v>42</v>
      </c>
      <c r="X1576" t="s">
        <v>42</v>
      </c>
      <c r="Y1576" t="s">
        <v>42</v>
      </c>
      <c r="Z1576">
        <v>9.1199999999999992</v>
      </c>
      <c r="AA1576">
        <v>0</v>
      </c>
      <c r="AB1576">
        <v>1</v>
      </c>
      <c r="AC1576">
        <v>2.5000000000000001E-4</v>
      </c>
      <c r="AD1576">
        <v>1</v>
      </c>
      <c r="AE1576" t="s">
        <v>44</v>
      </c>
      <c r="AF1576">
        <v>2.2556390977443601E-4</v>
      </c>
      <c r="AG1576">
        <v>2.0571428571428598E-3</v>
      </c>
      <c r="AH1576">
        <v>1</v>
      </c>
      <c r="AI1576">
        <v>1</v>
      </c>
      <c r="AJ1576">
        <v>0.107467293233083</v>
      </c>
      <c r="AK1576">
        <v>4.8285714285714303E-3</v>
      </c>
      <c r="AL1576">
        <v>0</v>
      </c>
      <c r="AN1576" s="4">
        <f t="shared" si="72"/>
        <v>100</v>
      </c>
      <c r="AO1576" s="4">
        <f t="shared" si="73"/>
        <v>0</v>
      </c>
      <c r="AQ1576">
        <f t="shared" si="74"/>
        <v>21.406666666666677</v>
      </c>
    </row>
    <row r="1577" spans="1:43" x14ac:dyDescent="0.25">
      <c r="A1577" t="s">
        <v>3196</v>
      </c>
      <c r="B1577">
        <v>9204041231</v>
      </c>
      <c r="C1577">
        <v>303959035</v>
      </c>
      <c r="D1577">
        <v>1</v>
      </c>
      <c r="E1577" t="s">
        <v>39</v>
      </c>
      <c r="F1577" t="s">
        <v>3197</v>
      </c>
      <c r="G1577" t="s">
        <v>41</v>
      </c>
      <c r="H1577" s="2">
        <v>45170</v>
      </c>
      <c r="I1577">
        <v>97000</v>
      </c>
      <c r="J1577" t="s">
        <v>42</v>
      </c>
      <c r="K1577" t="s">
        <v>42</v>
      </c>
      <c r="L1577">
        <v>97000</v>
      </c>
      <c r="M1577" t="s">
        <v>42</v>
      </c>
      <c r="N1577">
        <v>935.46</v>
      </c>
      <c r="O1577">
        <v>0</v>
      </c>
      <c r="P1577">
        <v>97000</v>
      </c>
      <c r="Q1577" t="s">
        <v>43</v>
      </c>
      <c r="R1577">
        <v>0.11</v>
      </c>
      <c r="S1577">
        <v>0.1125</v>
      </c>
      <c r="T1577" t="s">
        <v>44</v>
      </c>
      <c r="U1577">
        <v>45200</v>
      </c>
      <c r="V1577">
        <v>97000</v>
      </c>
      <c r="W1577" t="s">
        <v>42</v>
      </c>
      <c r="X1577" t="s">
        <v>42</v>
      </c>
      <c r="Y1577" t="s">
        <v>42</v>
      </c>
      <c r="Z1577">
        <v>42.52</v>
      </c>
      <c r="AA1577">
        <v>0</v>
      </c>
      <c r="AB1577">
        <v>1</v>
      </c>
      <c r="AC1577">
        <v>2.5000000000000001E-4</v>
      </c>
      <c r="AD1577">
        <v>1</v>
      </c>
      <c r="AE1577" t="s">
        <v>44</v>
      </c>
      <c r="AF1577">
        <v>1.2371134020618601E-4</v>
      </c>
      <c r="AG1577">
        <v>5.2602061855670096E-3</v>
      </c>
      <c r="AH1577">
        <v>1</v>
      </c>
      <c r="AI1577">
        <v>1</v>
      </c>
      <c r="AJ1577">
        <v>0.107126288659794</v>
      </c>
      <c r="AK1577">
        <v>0</v>
      </c>
      <c r="AL1577">
        <v>0</v>
      </c>
      <c r="AN1577" s="4">
        <f t="shared" si="72"/>
        <v>0</v>
      </c>
      <c r="AO1577" s="4">
        <f t="shared" si="73"/>
        <v>0</v>
      </c>
      <c r="AQ1577">
        <f t="shared" si="74"/>
        <v>0</v>
      </c>
    </row>
    <row r="1578" spans="1:43" x14ac:dyDescent="0.25">
      <c r="A1578" t="s">
        <v>3198</v>
      </c>
      <c r="B1578">
        <v>9204001060</v>
      </c>
      <c r="C1578">
        <v>303959037</v>
      </c>
      <c r="D1578">
        <v>1</v>
      </c>
      <c r="E1578" t="s">
        <v>39</v>
      </c>
      <c r="F1578" t="s">
        <v>3199</v>
      </c>
      <c r="G1578" t="s">
        <v>41</v>
      </c>
      <c r="H1578" s="2">
        <v>45170</v>
      </c>
      <c r="I1578">
        <v>35852.42</v>
      </c>
      <c r="J1578" t="s">
        <v>42</v>
      </c>
      <c r="K1578" t="s">
        <v>42</v>
      </c>
      <c r="L1578">
        <v>35852.42</v>
      </c>
      <c r="M1578" t="s">
        <v>42</v>
      </c>
      <c r="N1578">
        <v>289.66000000000003</v>
      </c>
      <c r="O1578">
        <v>10.34</v>
      </c>
      <c r="P1578">
        <v>35842.080000000002</v>
      </c>
      <c r="Q1578" t="s">
        <v>43</v>
      </c>
      <c r="R1578">
        <v>0.09</v>
      </c>
      <c r="S1578">
        <v>9.2499999999999999E-2</v>
      </c>
      <c r="T1578" t="s">
        <v>44</v>
      </c>
      <c r="U1578">
        <v>45200</v>
      </c>
      <c r="V1578">
        <v>35842.080000000002</v>
      </c>
      <c r="W1578" t="s">
        <v>42</v>
      </c>
      <c r="X1578" t="s">
        <v>42</v>
      </c>
      <c r="Y1578" t="s">
        <v>42</v>
      </c>
      <c r="Z1578">
        <v>16.09</v>
      </c>
      <c r="AA1578">
        <v>0</v>
      </c>
      <c r="AB1578">
        <v>1</v>
      </c>
      <c r="AC1578">
        <v>2.5000000000000001E-4</v>
      </c>
      <c r="AD1578">
        <v>1</v>
      </c>
      <c r="AE1578" t="s">
        <v>44</v>
      </c>
      <c r="AF1578">
        <v>3.3470543968858998E-4</v>
      </c>
      <c r="AG1578">
        <v>5.3854105245894103E-3</v>
      </c>
      <c r="AH1578">
        <v>1</v>
      </c>
      <c r="AI1578">
        <v>1</v>
      </c>
      <c r="AJ1578">
        <v>8.6915294560311399E-2</v>
      </c>
      <c r="AK1578">
        <v>0</v>
      </c>
      <c r="AL1578">
        <v>0</v>
      </c>
      <c r="AN1578" s="4">
        <f t="shared" si="72"/>
        <v>10.339999999996508</v>
      </c>
      <c r="AO1578" s="4">
        <f t="shared" si="73"/>
        <v>-3.4923175462608924E-12</v>
      </c>
      <c r="AQ1578">
        <f t="shared" si="74"/>
        <v>0</v>
      </c>
    </row>
    <row r="1579" spans="1:43" x14ac:dyDescent="0.25">
      <c r="A1579" t="s">
        <v>3200</v>
      </c>
      <c r="B1579">
        <v>9204250758</v>
      </c>
      <c r="C1579">
        <v>303964022</v>
      </c>
      <c r="D1579">
        <v>1</v>
      </c>
      <c r="E1579" t="s">
        <v>39</v>
      </c>
      <c r="F1579" t="s">
        <v>3201</v>
      </c>
      <c r="G1579" t="s">
        <v>41</v>
      </c>
      <c r="H1579" s="2">
        <v>45170</v>
      </c>
      <c r="I1579">
        <v>74850</v>
      </c>
      <c r="J1579" t="s">
        <v>42</v>
      </c>
      <c r="K1579" t="s">
        <v>42</v>
      </c>
      <c r="L1579">
        <v>74850</v>
      </c>
      <c r="M1579" t="s">
        <v>42</v>
      </c>
      <c r="N1579">
        <v>648.75</v>
      </c>
      <c r="O1579">
        <v>252.25</v>
      </c>
      <c r="P1579">
        <v>74597.75</v>
      </c>
      <c r="Q1579" t="s">
        <v>43</v>
      </c>
      <c r="R1579">
        <v>9.8750000000000004E-2</v>
      </c>
      <c r="S1579">
        <v>0.10125000000000001</v>
      </c>
      <c r="T1579" t="s">
        <v>44</v>
      </c>
      <c r="U1579">
        <v>45200</v>
      </c>
      <c r="V1579">
        <v>74597.75</v>
      </c>
      <c r="W1579" t="s">
        <v>42</v>
      </c>
      <c r="X1579" t="s">
        <v>42</v>
      </c>
      <c r="Y1579" t="s">
        <v>42</v>
      </c>
      <c r="Z1579">
        <v>32.85</v>
      </c>
      <c r="AA1579">
        <v>0</v>
      </c>
      <c r="AB1579">
        <v>1</v>
      </c>
      <c r="AC1579">
        <v>2.5000000000000001E-4</v>
      </c>
      <c r="AD1579">
        <v>1</v>
      </c>
      <c r="AE1579" t="s">
        <v>44</v>
      </c>
      <c r="AF1579">
        <v>1.6032064128256501E-4</v>
      </c>
      <c r="AG1579">
        <v>5.2665330661322597E-3</v>
      </c>
      <c r="AH1579">
        <v>1</v>
      </c>
      <c r="AI1579">
        <v>1</v>
      </c>
      <c r="AJ1579">
        <v>9.58396793587174E-2</v>
      </c>
      <c r="AK1579">
        <v>0</v>
      </c>
      <c r="AL1579">
        <v>0</v>
      </c>
      <c r="AN1579" s="4">
        <f t="shared" si="72"/>
        <v>252.25</v>
      </c>
      <c r="AO1579" s="4">
        <f t="shared" si="73"/>
        <v>0</v>
      </c>
      <c r="AQ1579">
        <f t="shared" si="74"/>
        <v>0</v>
      </c>
    </row>
    <row r="1580" spans="1:43" x14ac:dyDescent="0.25">
      <c r="A1580" t="s">
        <v>3202</v>
      </c>
      <c r="B1580">
        <v>9204172333</v>
      </c>
      <c r="C1580">
        <v>303964024</v>
      </c>
      <c r="D1580">
        <v>1</v>
      </c>
      <c r="E1580" t="s">
        <v>39</v>
      </c>
      <c r="F1580" t="s">
        <v>3203</v>
      </c>
      <c r="G1580" t="s">
        <v>41</v>
      </c>
      <c r="H1580" s="2">
        <v>45170</v>
      </c>
      <c r="I1580">
        <v>187500</v>
      </c>
      <c r="J1580" t="s">
        <v>42</v>
      </c>
      <c r="K1580" t="s">
        <v>42</v>
      </c>
      <c r="L1580">
        <v>187500</v>
      </c>
      <c r="M1580" t="s">
        <v>42</v>
      </c>
      <c r="N1580">
        <v>1438.36</v>
      </c>
      <c r="O1580">
        <v>0</v>
      </c>
      <c r="P1580">
        <v>187500</v>
      </c>
      <c r="Q1580" t="s">
        <v>43</v>
      </c>
      <c r="R1580">
        <v>8.7499999999999994E-2</v>
      </c>
      <c r="S1580">
        <v>0.09</v>
      </c>
      <c r="T1580" t="s">
        <v>44</v>
      </c>
      <c r="U1580">
        <v>45200</v>
      </c>
      <c r="V1580">
        <v>187500</v>
      </c>
      <c r="W1580" t="s">
        <v>42</v>
      </c>
      <c r="X1580" t="s">
        <v>42</v>
      </c>
      <c r="Y1580" t="s">
        <v>42</v>
      </c>
      <c r="Z1580">
        <v>82.19</v>
      </c>
      <c r="AA1580">
        <v>0</v>
      </c>
      <c r="AB1580">
        <v>1</v>
      </c>
      <c r="AC1580">
        <v>2.5000000000000001E-4</v>
      </c>
      <c r="AD1580">
        <v>1</v>
      </c>
      <c r="AE1580" t="s">
        <v>44</v>
      </c>
      <c r="AF1580" s="3">
        <v>6.3999999999999997E-5</v>
      </c>
      <c r="AG1580">
        <v>5.2601599999999998E-3</v>
      </c>
      <c r="AH1580">
        <v>1</v>
      </c>
      <c r="AI1580">
        <v>1</v>
      </c>
      <c r="AJ1580">
        <v>8.4685999999999997E-2</v>
      </c>
      <c r="AK1580">
        <v>0</v>
      </c>
      <c r="AL1580">
        <v>0</v>
      </c>
      <c r="AN1580" s="4">
        <f t="shared" si="72"/>
        <v>0</v>
      </c>
      <c r="AO1580" s="4">
        <f t="shared" si="73"/>
        <v>0</v>
      </c>
      <c r="AQ1580">
        <f t="shared" si="74"/>
        <v>0</v>
      </c>
    </row>
    <row r="1581" spans="1:43" x14ac:dyDescent="0.25">
      <c r="A1581" t="s">
        <v>3204</v>
      </c>
      <c r="B1581">
        <v>1032824129</v>
      </c>
      <c r="C1581">
        <v>303965300</v>
      </c>
      <c r="D1581">
        <v>1</v>
      </c>
      <c r="E1581" t="s">
        <v>39</v>
      </c>
      <c r="F1581" t="s">
        <v>3205</v>
      </c>
      <c r="G1581" t="s">
        <v>41</v>
      </c>
      <c r="H1581" s="2">
        <v>45170</v>
      </c>
      <c r="I1581">
        <v>157000</v>
      </c>
      <c r="J1581" t="s">
        <v>42</v>
      </c>
      <c r="K1581" t="s">
        <v>42</v>
      </c>
      <c r="L1581">
        <v>157000</v>
      </c>
      <c r="M1581" t="s">
        <v>42</v>
      </c>
      <c r="N1581">
        <v>1666.78</v>
      </c>
      <c r="O1581">
        <v>0</v>
      </c>
      <c r="P1581">
        <v>157000</v>
      </c>
      <c r="Q1581" t="s">
        <v>47</v>
      </c>
      <c r="R1581">
        <v>0</v>
      </c>
      <c r="S1581">
        <v>0.1275</v>
      </c>
      <c r="T1581" t="s">
        <v>44</v>
      </c>
      <c r="U1581">
        <v>45200</v>
      </c>
      <c r="V1581">
        <v>157000</v>
      </c>
      <c r="W1581" t="s">
        <v>42</v>
      </c>
      <c r="X1581" t="s">
        <v>42</v>
      </c>
      <c r="Y1581" t="s">
        <v>42</v>
      </c>
      <c r="Z1581">
        <v>9.1199999999999992</v>
      </c>
      <c r="AA1581">
        <v>0</v>
      </c>
      <c r="AB1581">
        <v>1</v>
      </c>
      <c r="AC1581">
        <v>2.5000000000000001E-4</v>
      </c>
      <c r="AD1581">
        <v>1</v>
      </c>
      <c r="AE1581" t="s">
        <v>44</v>
      </c>
      <c r="AF1581" s="3">
        <v>7.64331210191083E-5</v>
      </c>
      <c r="AG1581">
        <v>6.9707006369426703E-4</v>
      </c>
      <c r="AH1581">
        <v>1</v>
      </c>
      <c r="AI1581">
        <v>1</v>
      </c>
      <c r="AJ1581">
        <v>0.126476496815287</v>
      </c>
      <c r="AK1581">
        <v>4.9419108280254797E-3</v>
      </c>
      <c r="AL1581">
        <v>0</v>
      </c>
      <c r="AN1581" s="4">
        <f t="shared" si="72"/>
        <v>0</v>
      </c>
      <c r="AO1581" s="4">
        <f t="shared" si="73"/>
        <v>0</v>
      </c>
      <c r="AQ1581">
        <f t="shared" si="74"/>
        <v>64.656666666666695</v>
      </c>
    </row>
    <row r="1582" spans="1:43" x14ac:dyDescent="0.25">
      <c r="A1582" t="s">
        <v>3206</v>
      </c>
      <c r="B1582">
        <v>9204047378</v>
      </c>
      <c r="C1582">
        <v>303968346</v>
      </c>
      <c r="D1582">
        <v>1</v>
      </c>
      <c r="E1582" t="s">
        <v>39</v>
      </c>
      <c r="F1582" t="s">
        <v>3207</v>
      </c>
      <c r="G1582" t="s">
        <v>41</v>
      </c>
      <c r="H1582" s="2">
        <v>45170</v>
      </c>
      <c r="I1582">
        <v>19896.439999999999</v>
      </c>
      <c r="J1582" t="s">
        <v>42</v>
      </c>
      <c r="K1582" t="s">
        <v>42</v>
      </c>
      <c r="L1582">
        <v>19896.439999999999</v>
      </c>
      <c r="M1582" t="s">
        <v>42</v>
      </c>
      <c r="N1582">
        <v>0</v>
      </c>
      <c r="O1582">
        <v>0</v>
      </c>
      <c r="P1582">
        <v>19896.439999999999</v>
      </c>
      <c r="Q1582" t="s">
        <v>43</v>
      </c>
      <c r="R1582">
        <v>9.7500000000000003E-2</v>
      </c>
      <c r="S1582">
        <v>0.1</v>
      </c>
      <c r="T1582" t="s">
        <v>44</v>
      </c>
      <c r="U1582">
        <v>45200</v>
      </c>
      <c r="V1582">
        <v>22396.44</v>
      </c>
      <c r="W1582" t="s">
        <v>42</v>
      </c>
      <c r="X1582" t="s">
        <v>42</v>
      </c>
      <c r="Y1582" t="s">
        <v>42</v>
      </c>
      <c r="Z1582">
        <v>0</v>
      </c>
      <c r="AA1582">
        <v>0</v>
      </c>
      <c r="AB1582">
        <v>1</v>
      </c>
      <c r="AC1582">
        <v>2.5000000000000001E-4</v>
      </c>
      <c r="AD1582">
        <v>1</v>
      </c>
      <c r="AE1582" t="s">
        <v>44</v>
      </c>
      <c r="AF1582">
        <v>6.0312297074250503E-4</v>
      </c>
      <c r="AG1582">
        <v>0</v>
      </c>
      <c r="AH1582">
        <v>0.88837511675962799</v>
      </c>
      <c r="AI1582">
        <v>1</v>
      </c>
      <c r="AJ1582">
        <v>9.4146877029257503E-2</v>
      </c>
      <c r="AK1582">
        <v>0</v>
      </c>
      <c r="AL1582">
        <v>0</v>
      </c>
      <c r="AN1582" s="4">
        <f t="shared" si="72"/>
        <v>0</v>
      </c>
      <c r="AO1582" s="4">
        <f t="shared" si="73"/>
        <v>0</v>
      </c>
      <c r="AQ1582">
        <f t="shared" si="74"/>
        <v>0</v>
      </c>
    </row>
    <row r="1583" spans="1:43" x14ac:dyDescent="0.25">
      <c r="A1583" t="s">
        <v>3208</v>
      </c>
      <c r="B1583">
        <v>9204006895</v>
      </c>
      <c r="C1583">
        <v>303968348</v>
      </c>
      <c r="D1583">
        <v>1</v>
      </c>
      <c r="E1583" t="s">
        <v>39</v>
      </c>
      <c r="F1583" t="s">
        <v>3209</v>
      </c>
      <c r="G1583" t="s">
        <v>41</v>
      </c>
      <c r="H1583" s="2">
        <v>45170</v>
      </c>
      <c r="I1583">
        <v>37480</v>
      </c>
      <c r="J1583" t="s">
        <v>42</v>
      </c>
      <c r="K1583" t="s">
        <v>42</v>
      </c>
      <c r="L1583">
        <v>37480</v>
      </c>
      <c r="M1583" t="s">
        <v>42</v>
      </c>
      <c r="N1583">
        <v>0</v>
      </c>
      <c r="O1583">
        <v>0</v>
      </c>
      <c r="P1583">
        <v>37480</v>
      </c>
      <c r="Q1583" t="s">
        <v>43</v>
      </c>
      <c r="R1583">
        <v>9.375E-2</v>
      </c>
      <c r="S1583">
        <v>9.6250000000000002E-2</v>
      </c>
      <c r="T1583" t="s">
        <v>44</v>
      </c>
      <c r="U1583">
        <v>45200</v>
      </c>
      <c r="V1583">
        <v>37480</v>
      </c>
      <c r="W1583" t="s">
        <v>42</v>
      </c>
      <c r="X1583" t="s">
        <v>42</v>
      </c>
      <c r="Y1583" t="s">
        <v>42</v>
      </c>
      <c r="Z1583">
        <v>0</v>
      </c>
      <c r="AA1583">
        <v>0</v>
      </c>
      <c r="AB1583">
        <v>1</v>
      </c>
      <c r="AC1583">
        <v>2.5000000000000001E-4</v>
      </c>
      <c r="AD1583">
        <v>1</v>
      </c>
      <c r="AE1583" t="s">
        <v>44</v>
      </c>
      <c r="AF1583">
        <v>3.2017075773746001E-4</v>
      </c>
      <c r="AG1583">
        <v>0</v>
      </c>
      <c r="AH1583">
        <v>1</v>
      </c>
      <c r="AI1583">
        <v>1</v>
      </c>
      <c r="AJ1583">
        <v>9.0679829242262505E-2</v>
      </c>
      <c r="AK1583">
        <v>0</v>
      </c>
      <c r="AL1583">
        <v>0</v>
      </c>
      <c r="AN1583" s="4">
        <f t="shared" si="72"/>
        <v>0</v>
      </c>
      <c r="AO1583" s="4">
        <f t="shared" si="73"/>
        <v>0</v>
      </c>
      <c r="AQ1583">
        <f t="shared" si="74"/>
        <v>0</v>
      </c>
    </row>
    <row r="1584" spans="1:43" x14ac:dyDescent="0.25">
      <c r="A1584" t="s">
        <v>3210</v>
      </c>
      <c r="B1584">
        <v>1032824954</v>
      </c>
      <c r="C1584">
        <v>303968377</v>
      </c>
      <c r="D1584">
        <v>1</v>
      </c>
      <c r="E1584" t="s">
        <v>39</v>
      </c>
      <c r="F1584" t="s">
        <v>3211</v>
      </c>
      <c r="G1584" t="s">
        <v>41</v>
      </c>
      <c r="H1584" s="2">
        <v>45170</v>
      </c>
      <c r="I1584">
        <v>150000</v>
      </c>
      <c r="J1584" t="s">
        <v>42</v>
      </c>
      <c r="K1584" t="s">
        <v>42</v>
      </c>
      <c r="L1584">
        <v>150000</v>
      </c>
      <c r="M1584" t="s">
        <v>42</v>
      </c>
      <c r="N1584">
        <v>975.52</v>
      </c>
      <c r="O1584">
        <v>0</v>
      </c>
      <c r="P1584">
        <v>150000</v>
      </c>
      <c r="Q1584" t="s">
        <v>47</v>
      </c>
      <c r="R1584">
        <v>0</v>
      </c>
      <c r="S1584">
        <v>0.10125000000000001</v>
      </c>
      <c r="T1584" t="s">
        <v>44</v>
      </c>
      <c r="U1584">
        <v>45200</v>
      </c>
      <c r="V1584">
        <v>150000</v>
      </c>
      <c r="W1584" t="s">
        <v>42</v>
      </c>
      <c r="X1584" t="s">
        <v>42</v>
      </c>
      <c r="Y1584" t="s">
        <v>42</v>
      </c>
      <c r="Z1584">
        <v>9.1199999999999992</v>
      </c>
      <c r="AA1584">
        <v>0</v>
      </c>
      <c r="AB1584">
        <v>1</v>
      </c>
      <c r="AC1584">
        <v>2.5000000000000001E-4</v>
      </c>
      <c r="AD1584">
        <v>1</v>
      </c>
      <c r="AE1584" t="s">
        <v>44</v>
      </c>
      <c r="AF1584" s="3">
        <v>8.0000000000000007E-5</v>
      </c>
      <c r="AG1584">
        <v>7.2959999999999995E-4</v>
      </c>
      <c r="AH1584">
        <v>1</v>
      </c>
      <c r="AI1584">
        <v>1</v>
      </c>
      <c r="AJ1584">
        <v>0.1001904</v>
      </c>
      <c r="AK1584">
        <v>4.9392000000000004E-3</v>
      </c>
      <c r="AL1584">
        <v>0</v>
      </c>
      <c r="AN1584" s="4">
        <f t="shared" si="72"/>
        <v>0</v>
      </c>
      <c r="AO1584" s="4">
        <f t="shared" si="73"/>
        <v>0</v>
      </c>
      <c r="AQ1584">
        <f t="shared" si="74"/>
        <v>61.740000000000009</v>
      </c>
    </row>
    <row r="1585" spans="1:43" x14ac:dyDescent="0.25">
      <c r="A1585" t="s">
        <v>3212</v>
      </c>
      <c r="B1585">
        <v>9203931556</v>
      </c>
      <c r="C1585">
        <v>303958597</v>
      </c>
      <c r="D1585">
        <v>1</v>
      </c>
      <c r="E1585" t="s">
        <v>39</v>
      </c>
      <c r="F1585" t="s">
        <v>3213</v>
      </c>
      <c r="G1585" t="s">
        <v>41</v>
      </c>
      <c r="H1585" s="2">
        <v>45170</v>
      </c>
      <c r="I1585">
        <v>112382.11</v>
      </c>
      <c r="J1585" t="s">
        <v>42</v>
      </c>
      <c r="K1585" t="s">
        <v>42</v>
      </c>
      <c r="L1585">
        <v>112382.11</v>
      </c>
      <c r="M1585" t="s">
        <v>42</v>
      </c>
      <c r="N1585">
        <v>862.82</v>
      </c>
      <c r="O1585">
        <v>37.18</v>
      </c>
      <c r="P1585">
        <v>112344.93</v>
      </c>
      <c r="Q1585" t="s">
        <v>43</v>
      </c>
      <c r="R1585">
        <v>8.7499999999999994E-2</v>
      </c>
      <c r="S1585">
        <v>0.09</v>
      </c>
      <c r="T1585" t="s">
        <v>44</v>
      </c>
      <c r="U1585">
        <v>45200</v>
      </c>
      <c r="V1585">
        <v>112344.93</v>
      </c>
      <c r="W1585" t="s">
        <v>42</v>
      </c>
      <c r="X1585" t="s">
        <v>42</v>
      </c>
      <c r="Y1585" t="s">
        <v>42</v>
      </c>
      <c r="Z1585">
        <v>49.3</v>
      </c>
      <c r="AA1585">
        <v>0</v>
      </c>
      <c r="AB1585">
        <v>1</v>
      </c>
      <c r="AC1585">
        <v>2.5000000000000001E-4</v>
      </c>
      <c r="AD1585">
        <v>1</v>
      </c>
      <c r="AE1585" t="s">
        <v>44</v>
      </c>
      <c r="AF1585">
        <v>1.0677856110727899E-4</v>
      </c>
      <c r="AG1585">
        <v>5.2641830625888798E-3</v>
      </c>
      <c r="AH1585">
        <v>1</v>
      </c>
      <c r="AI1585">
        <v>1</v>
      </c>
      <c r="AJ1585">
        <v>8.4643221438892705E-2</v>
      </c>
      <c r="AK1585">
        <v>0</v>
      </c>
      <c r="AL1585">
        <v>0</v>
      </c>
      <c r="AN1585" s="4">
        <f t="shared" si="72"/>
        <v>37.180000000007567</v>
      </c>
      <c r="AO1585" s="4">
        <f t="shared" si="73"/>
        <v>7.567280135845067E-12</v>
      </c>
      <c r="AQ1585">
        <f t="shared" si="74"/>
        <v>0</v>
      </c>
    </row>
    <row r="1586" spans="1:43" x14ac:dyDescent="0.25">
      <c r="A1586" t="s">
        <v>3214</v>
      </c>
      <c r="B1586">
        <v>9203985875</v>
      </c>
      <c r="C1586">
        <v>303959040</v>
      </c>
      <c r="D1586">
        <v>1</v>
      </c>
      <c r="E1586" t="s">
        <v>39</v>
      </c>
      <c r="F1586" t="s">
        <v>3215</v>
      </c>
      <c r="G1586" t="s">
        <v>41</v>
      </c>
      <c r="H1586" s="2">
        <v>45170</v>
      </c>
      <c r="I1586">
        <v>34642.89</v>
      </c>
      <c r="J1586" t="s">
        <v>42</v>
      </c>
      <c r="K1586" t="s">
        <v>42</v>
      </c>
      <c r="L1586">
        <v>34642.89</v>
      </c>
      <c r="M1586" t="s">
        <v>42</v>
      </c>
      <c r="N1586">
        <v>334.04</v>
      </c>
      <c r="O1586">
        <v>665.96</v>
      </c>
      <c r="P1586">
        <v>33976.93</v>
      </c>
      <c r="Q1586" t="s">
        <v>43</v>
      </c>
      <c r="R1586">
        <v>0.11</v>
      </c>
      <c r="S1586">
        <v>0.1125</v>
      </c>
      <c r="T1586" t="s">
        <v>44</v>
      </c>
      <c r="U1586">
        <v>45231</v>
      </c>
      <c r="V1586">
        <v>33976.93</v>
      </c>
      <c r="W1586" t="s">
        <v>42</v>
      </c>
      <c r="X1586" t="s">
        <v>42</v>
      </c>
      <c r="Y1586" t="s">
        <v>42</v>
      </c>
      <c r="Z1586">
        <v>14.85</v>
      </c>
      <c r="AA1586">
        <v>0</v>
      </c>
      <c r="AB1586">
        <v>1</v>
      </c>
      <c r="AC1586">
        <v>2.5000000000000001E-4</v>
      </c>
      <c r="AD1586">
        <v>1</v>
      </c>
      <c r="AE1586" t="s">
        <v>44</v>
      </c>
      <c r="AF1586">
        <v>3.4639142404112398E-4</v>
      </c>
      <c r="AG1586">
        <v>5.1439126470106903E-3</v>
      </c>
      <c r="AH1586">
        <v>1</v>
      </c>
      <c r="AI1586">
        <v>1</v>
      </c>
      <c r="AJ1586">
        <v>0.106903608575959</v>
      </c>
      <c r="AK1586">
        <v>0</v>
      </c>
      <c r="AL1586">
        <v>0</v>
      </c>
      <c r="AN1586" s="4">
        <f t="shared" si="72"/>
        <v>665.95999999999913</v>
      </c>
      <c r="AO1586" s="4">
        <f t="shared" si="73"/>
        <v>-9.0949470177292824E-13</v>
      </c>
      <c r="AQ1586">
        <f t="shared" si="74"/>
        <v>0</v>
      </c>
    </row>
    <row r="1587" spans="1:43" x14ac:dyDescent="0.25">
      <c r="A1587" t="s">
        <v>3216</v>
      </c>
      <c r="B1587">
        <v>9203967360</v>
      </c>
      <c r="C1587">
        <v>303959042</v>
      </c>
      <c r="D1587">
        <v>1</v>
      </c>
      <c r="E1587" t="s">
        <v>39</v>
      </c>
      <c r="F1587" t="s">
        <v>3217</v>
      </c>
      <c r="G1587" t="s">
        <v>41</v>
      </c>
      <c r="H1587" s="2">
        <v>45170</v>
      </c>
      <c r="I1587">
        <v>22667.5</v>
      </c>
      <c r="J1587" t="s">
        <v>42</v>
      </c>
      <c r="K1587" t="s">
        <v>42</v>
      </c>
      <c r="L1587">
        <v>22667.5</v>
      </c>
      <c r="M1587" t="s">
        <v>42</v>
      </c>
      <c r="N1587">
        <v>0</v>
      </c>
      <c r="O1587">
        <v>0</v>
      </c>
      <c r="P1587">
        <v>22667.5</v>
      </c>
      <c r="Q1587" t="s">
        <v>43</v>
      </c>
      <c r="R1587">
        <v>9.375E-2</v>
      </c>
      <c r="S1587">
        <v>9.6250000000000002E-2</v>
      </c>
      <c r="T1587" t="s">
        <v>44</v>
      </c>
      <c r="U1587">
        <v>45200</v>
      </c>
      <c r="V1587">
        <v>22667.5</v>
      </c>
      <c r="W1587" t="s">
        <v>42</v>
      </c>
      <c r="X1587" t="s">
        <v>42</v>
      </c>
      <c r="Y1587" t="s">
        <v>42</v>
      </c>
      <c r="Z1587">
        <v>0</v>
      </c>
      <c r="AA1587">
        <v>0</v>
      </c>
      <c r="AB1587">
        <v>1</v>
      </c>
      <c r="AC1587">
        <v>2.5000000000000001E-4</v>
      </c>
      <c r="AD1587">
        <v>1</v>
      </c>
      <c r="AE1587" t="s">
        <v>44</v>
      </c>
      <c r="AF1587">
        <v>5.2939230175361195E-4</v>
      </c>
      <c r="AG1587">
        <v>0</v>
      </c>
      <c r="AH1587">
        <v>1</v>
      </c>
      <c r="AI1587">
        <v>1</v>
      </c>
      <c r="AJ1587">
        <v>9.04706076982464E-2</v>
      </c>
      <c r="AK1587">
        <v>0</v>
      </c>
      <c r="AL1587">
        <v>0</v>
      </c>
      <c r="AN1587" s="4">
        <f t="shared" si="72"/>
        <v>0</v>
      </c>
      <c r="AO1587" s="4">
        <f t="shared" si="73"/>
        <v>0</v>
      </c>
      <c r="AQ1587">
        <f t="shared" si="74"/>
        <v>0</v>
      </c>
    </row>
    <row r="1588" spans="1:43" x14ac:dyDescent="0.25">
      <c r="A1588" t="s">
        <v>3218</v>
      </c>
      <c r="B1588">
        <v>9203568127</v>
      </c>
      <c r="C1588">
        <v>303959058</v>
      </c>
      <c r="D1588">
        <v>1</v>
      </c>
      <c r="E1588" t="s">
        <v>39</v>
      </c>
      <c r="F1588" t="s">
        <v>3219</v>
      </c>
      <c r="G1588" t="s">
        <v>41</v>
      </c>
      <c r="H1588" s="2">
        <v>45170</v>
      </c>
      <c r="I1588">
        <v>100000</v>
      </c>
      <c r="J1588" t="s">
        <v>42</v>
      </c>
      <c r="K1588" t="s">
        <v>42</v>
      </c>
      <c r="L1588">
        <v>100000</v>
      </c>
      <c r="M1588" t="s">
        <v>42</v>
      </c>
      <c r="N1588">
        <v>758.13</v>
      </c>
      <c r="O1588">
        <v>0</v>
      </c>
      <c r="P1588">
        <v>100000</v>
      </c>
      <c r="Q1588" t="s">
        <v>43</v>
      </c>
      <c r="R1588">
        <v>9.8750000000000004E-2</v>
      </c>
      <c r="S1588">
        <v>0.10125000000000001</v>
      </c>
      <c r="T1588" t="s">
        <v>44</v>
      </c>
      <c r="U1588">
        <v>45231</v>
      </c>
      <c r="V1588">
        <v>100000</v>
      </c>
      <c r="W1588" t="s">
        <v>42</v>
      </c>
      <c r="X1588" t="s">
        <v>42</v>
      </c>
      <c r="Y1588" t="s">
        <v>42</v>
      </c>
      <c r="Z1588">
        <v>37.44</v>
      </c>
      <c r="AA1588">
        <v>0</v>
      </c>
      <c r="AB1588">
        <v>1</v>
      </c>
      <c r="AC1588">
        <v>2.5000000000000001E-4</v>
      </c>
      <c r="AD1588">
        <v>1</v>
      </c>
      <c r="AE1588" t="s">
        <v>44</v>
      </c>
      <c r="AF1588">
        <v>1.2E-4</v>
      </c>
      <c r="AG1588">
        <v>4.4927999999999999E-3</v>
      </c>
      <c r="AH1588">
        <v>1</v>
      </c>
      <c r="AI1588">
        <v>1</v>
      </c>
      <c r="AJ1588">
        <v>9.5880000000000007E-2</v>
      </c>
      <c r="AK1588">
        <v>0</v>
      </c>
      <c r="AL1588">
        <v>0</v>
      </c>
      <c r="AN1588" s="4">
        <f t="shared" si="72"/>
        <v>0</v>
      </c>
      <c r="AO1588" s="4">
        <f t="shared" si="73"/>
        <v>0</v>
      </c>
      <c r="AQ1588">
        <f t="shared" si="74"/>
        <v>0</v>
      </c>
    </row>
    <row r="1589" spans="1:43" x14ac:dyDescent="0.25">
      <c r="A1589" t="s">
        <v>3220</v>
      </c>
      <c r="B1589">
        <v>9203925947</v>
      </c>
      <c r="C1589">
        <v>303965279</v>
      </c>
      <c r="D1589">
        <v>1</v>
      </c>
      <c r="E1589" t="s">
        <v>39</v>
      </c>
      <c r="F1589" t="s">
        <v>3221</v>
      </c>
      <c r="G1589" t="s">
        <v>41</v>
      </c>
      <c r="H1589" s="2">
        <v>45170</v>
      </c>
      <c r="I1589">
        <v>80000</v>
      </c>
      <c r="J1589" t="s">
        <v>42</v>
      </c>
      <c r="K1589" t="s">
        <v>42</v>
      </c>
      <c r="L1589">
        <v>80000</v>
      </c>
      <c r="M1589" t="s">
        <v>42</v>
      </c>
      <c r="N1589">
        <v>727.67</v>
      </c>
      <c r="O1589">
        <v>0</v>
      </c>
      <c r="P1589">
        <v>80000</v>
      </c>
      <c r="Q1589" t="s">
        <v>43</v>
      </c>
      <c r="R1589">
        <v>0.10375</v>
      </c>
      <c r="S1589">
        <v>0.10625</v>
      </c>
      <c r="T1589" t="s">
        <v>44</v>
      </c>
      <c r="U1589">
        <v>45200</v>
      </c>
      <c r="V1589">
        <v>80000</v>
      </c>
      <c r="W1589" t="s">
        <v>42</v>
      </c>
      <c r="X1589" t="s">
        <v>42</v>
      </c>
      <c r="Y1589" t="s">
        <v>42</v>
      </c>
      <c r="Z1589">
        <v>35.07</v>
      </c>
      <c r="AA1589">
        <v>0</v>
      </c>
      <c r="AB1589">
        <v>1</v>
      </c>
      <c r="AC1589">
        <v>2.5000000000000001E-4</v>
      </c>
      <c r="AD1589">
        <v>1</v>
      </c>
      <c r="AE1589" t="s">
        <v>44</v>
      </c>
      <c r="AF1589">
        <v>1.4999999999999999E-4</v>
      </c>
      <c r="AG1589">
        <v>5.2605000000000004E-3</v>
      </c>
      <c r="AH1589">
        <v>1</v>
      </c>
      <c r="AI1589">
        <v>1</v>
      </c>
      <c r="AJ1589">
        <v>0.10085</v>
      </c>
      <c r="AK1589">
        <v>0</v>
      </c>
      <c r="AL1589">
        <v>0</v>
      </c>
      <c r="AN1589" s="4">
        <f t="shared" si="72"/>
        <v>0</v>
      </c>
      <c r="AO1589" s="4">
        <f t="shared" si="73"/>
        <v>0</v>
      </c>
      <c r="AQ1589">
        <f t="shared" si="74"/>
        <v>0</v>
      </c>
    </row>
    <row r="1590" spans="1:43" x14ac:dyDescent="0.25">
      <c r="A1590" t="s">
        <v>3222</v>
      </c>
      <c r="B1590">
        <v>1032825283</v>
      </c>
      <c r="C1590">
        <v>303965297</v>
      </c>
      <c r="D1590">
        <v>1</v>
      </c>
      <c r="E1590" t="s">
        <v>39</v>
      </c>
      <c r="F1590" t="s">
        <v>3223</v>
      </c>
      <c r="G1590" t="s">
        <v>41</v>
      </c>
      <c r="H1590" s="2">
        <v>45170</v>
      </c>
      <c r="I1590">
        <v>40649.08</v>
      </c>
      <c r="J1590" t="s">
        <v>42</v>
      </c>
      <c r="K1590" t="s">
        <v>42</v>
      </c>
      <c r="L1590">
        <v>40649.08</v>
      </c>
      <c r="M1590" t="s">
        <v>42</v>
      </c>
      <c r="N1590">
        <v>0</v>
      </c>
      <c r="O1590">
        <v>0</v>
      </c>
      <c r="P1590">
        <v>40649.08</v>
      </c>
      <c r="Q1590" t="s">
        <v>47</v>
      </c>
      <c r="R1590">
        <v>0</v>
      </c>
      <c r="S1590">
        <v>0.10375</v>
      </c>
      <c r="T1590" t="s">
        <v>44</v>
      </c>
      <c r="U1590">
        <v>45200</v>
      </c>
      <c r="V1590">
        <v>40649.08</v>
      </c>
      <c r="W1590" t="s">
        <v>42</v>
      </c>
      <c r="X1590" t="s">
        <v>42</v>
      </c>
      <c r="Y1590" t="s">
        <v>42</v>
      </c>
      <c r="Z1590">
        <v>9.1199999999999992</v>
      </c>
      <c r="AA1590">
        <v>0</v>
      </c>
      <c r="AB1590">
        <v>1</v>
      </c>
      <c r="AC1590">
        <v>2.5000000000000001E-4</v>
      </c>
      <c r="AD1590">
        <v>1</v>
      </c>
      <c r="AE1590" t="s">
        <v>44</v>
      </c>
      <c r="AF1590">
        <v>2.9520963328075298E-4</v>
      </c>
      <c r="AG1590">
        <v>2.6923118555204702E-3</v>
      </c>
      <c r="AH1590">
        <v>1</v>
      </c>
      <c r="AI1590">
        <v>1</v>
      </c>
      <c r="AJ1590">
        <v>0.100512478511199</v>
      </c>
      <c r="AK1590">
        <v>4.7756406787066302E-3</v>
      </c>
      <c r="AL1590">
        <v>0</v>
      </c>
      <c r="AN1590" s="4">
        <f t="shared" si="72"/>
        <v>0</v>
      </c>
      <c r="AO1590" s="4">
        <f t="shared" si="73"/>
        <v>0</v>
      </c>
      <c r="AQ1590">
        <f t="shared" si="74"/>
        <v>16.177116666666677</v>
      </c>
    </row>
    <row r="1591" spans="1:43" x14ac:dyDescent="0.25">
      <c r="A1591" t="s">
        <v>3224</v>
      </c>
      <c r="B1591">
        <v>1032845234</v>
      </c>
      <c r="C1591">
        <v>303965298</v>
      </c>
      <c r="D1591">
        <v>1</v>
      </c>
      <c r="E1591" t="s">
        <v>39</v>
      </c>
      <c r="F1591" t="s">
        <v>3225</v>
      </c>
      <c r="G1591" t="s">
        <v>41</v>
      </c>
      <c r="H1591" s="2">
        <v>45170</v>
      </c>
      <c r="I1591">
        <v>257165.37</v>
      </c>
      <c r="J1591" t="s">
        <v>42</v>
      </c>
      <c r="K1591" t="s">
        <v>42</v>
      </c>
      <c r="L1591">
        <v>257165.37</v>
      </c>
      <c r="M1591" t="s">
        <v>42</v>
      </c>
      <c r="N1591">
        <v>295.91000000000003</v>
      </c>
      <c r="O1591">
        <v>204.09</v>
      </c>
      <c r="P1591">
        <v>256961.28</v>
      </c>
      <c r="Q1591" t="s">
        <v>47</v>
      </c>
      <c r="R1591">
        <v>0</v>
      </c>
      <c r="S1591">
        <v>0.1075</v>
      </c>
      <c r="T1591" t="s">
        <v>44</v>
      </c>
      <c r="U1591">
        <v>45200</v>
      </c>
      <c r="V1591">
        <v>256961.28</v>
      </c>
      <c r="W1591" t="s">
        <v>42</v>
      </c>
      <c r="X1591" t="s">
        <v>42</v>
      </c>
      <c r="Y1591" t="s">
        <v>42</v>
      </c>
      <c r="Z1591">
        <v>9.1199999999999992</v>
      </c>
      <c r="AA1591">
        <v>0</v>
      </c>
      <c r="AB1591">
        <v>1</v>
      </c>
      <c r="AC1591">
        <v>2.5000000000000001E-4</v>
      </c>
      <c r="AD1591">
        <v>1</v>
      </c>
      <c r="AE1591" t="s">
        <v>44</v>
      </c>
      <c r="AF1591" s="3">
        <v>4.6662581357668801E-5</v>
      </c>
      <c r="AG1591">
        <v>4.2556274198193899E-4</v>
      </c>
      <c r="AH1591">
        <v>1</v>
      </c>
      <c r="AI1591">
        <v>1</v>
      </c>
      <c r="AJ1591">
        <v>0.10677777467666</v>
      </c>
      <c r="AK1591">
        <v>4.9645364381681696E-3</v>
      </c>
      <c r="AL1591">
        <v>0</v>
      </c>
      <c r="AN1591" s="4">
        <f t="shared" si="72"/>
        <v>204.08999999999651</v>
      </c>
      <c r="AO1591" s="4">
        <f t="shared" si="73"/>
        <v>-3.4958702599396929E-12</v>
      </c>
      <c r="AQ1591">
        <f t="shared" si="74"/>
        <v>106.39223749999995</v>
      </c>
    </row>
    <row r="1592" spans="1:43" x14ac:dyDescent="0.25">
      <c r="A1592" t="s">
        <v>3226</v>
      </c>
      <c r="B1592">
        <v>1032845179</v>
      </c>
      <c r="C1592">
        <v>303968396</v>
      </c>
      <c r="D1592">
        <v>1</v>
      </c>
      <c r="E1592" t="s">
        <v>39</v>
      </c>
      <c r="F1592" t="s">
        <v>3227</v>
      </c>
      <c r="G1592" t="s">
        <v>41</v>
      </c>
      <c r="H1592" s="2">
        <v>45170</v>
      </c>
      <c r="I1592">
        <v>59146.66</v>
      </c>
      <c r="J1592" t="s">
        <v>42</v>
      </c>
      <c r="K1592" t="s">
        <v>42</v>
      </c>
      <c r="L1592">
        <v>59146.66</v>
      </c>
      <c r="M1592" t="s">
        <v>42</v>
      </c>
      <c r="N1592">
        <v>727.18</v>
      </c>
      <c r="O1592">
        <v>22.82</v>
      </c>
      <c r="P1592">
        <v>59123.839999999997</v>
      </c>
      <c r="Q1592" t="s">
        <v>47</v>
      </c>
      <c r="R1592">
        <v>0</v>
      </c>
      <c r="S1592">
        <v>0.1075</v>
      </c>
      <c r="T1592" t="s">
        <v>44</v>
      </c>
      <c r="U1592">
        <v>45231</v>
      </c>
      <c r="V1592">
        <v>59123.839999999997</v>
      </c>
      <c r="W1592" t="s">
        <v>42</v>
      </c>
      <c r="X1592" t="s">
        <v>42</v>
      </c>
      <c r="Y1592" t="s">
        <v>42</v>
      </c>
      <c r="Z1592">
        <v>9.1199999999999992</v>
      </c>
      <c r="AA1592">
        <v>0</v>
      </c>
      <c r="AB1592">
        <v>1</v>
      </c>
      <c r="AC1592">
        <v>2.5000000000000001E-4</v>
      </c>
      <c r="AD1592">
        <v>1</v>
      </c>
      <c r="AE1592" t="s">
        <v>44</v>
      </c>
      <c r="AF1592">
        <v>2.0288550528466001E-4</v>
      </c>
      <c r="AG1592">
        <v>1.8503158081961001E-3</v>
      </c>
      <c r="AH1592">
        <v>1</v>
      </c>
      <c r="AI1592">
        <v>1</v>
      </c>
      <c r="AJ1592">
        <v>0.105196798686519</v>
      </c>
      <c r="AK1592">
        <v>4.8458070159836603E-3</v>
      </c>
      <c r="AL1592">
        <v>0</v>
      </c>
      <c r="AN1592" s="4">
        <f t="shared" si="72"/>
        <v>22.820000000006985</v>
      </c>
      <c r="AO1592" s="4">
        <f t="shared" si="73"/>
        <v>6.9846350925217848E-12</v>
      </c>
      <c r="AQ1592">
        <f t="shared" si="74"/>
        <v>23.884441666666678</v>
      </c>
    </row>
    <row r="1593" spans="1:43" x14ac:dyDescent="0.25">
      <c r="A1593" t="s">
        <v>3228</v>
      </c>
      <c r="B1593">
        <v>1032841131</v>
      </c>
      <c r="C1593">
        <v>303968933</v>
      </c>
      <c r="D1593">
        <v>1</v>
      </c>
      <c r="E1593" t="s">
        <v>39</v>
      </c>
      <c r="F1593" t="s">
        <v>3229</v>
      </c>
      <c r="G1593" t="s">
        <v>41</v>
      </c>
      <c r="H1593" s="2">
        <v>45170</v>
      </c>
      <c r="I1593">
        <v>26500</v>
      </c>
      <c r="J1593" t="s">
        <v>42</v>
      </c>
      <c r="K1593" t="s">
        <v>42</v>
      </c>
      <c r="L1593">
        <v>26500</v>
      </c>
      <c r="M1593" t="s">
        <v>42</v>
      </c>
      <c r="N1593">
        <v>253.2</v>
      </c>
      <c r="O1593">
        <v>0</v>
      </c>
      <c r="P1593">
        <v>26500</v>
      </c>
      <c r="Q1593" t="s">
        <v>47</v>
      </c>
      <c r="R1593">
        <v>0</v>
      </c>
      <c r="S1593">
        <v>0.115</v>
      </c>
      <c r="T1593" t="s">
        <v>44</v>
      </c>
      <c r="U1593">
        <v>45200</v>
      </c>
      <c r="V1593">
        <v>26500</v>
      </c>
      <c r="W1593" t="s">
        <v>42</v>
      </c>
      <c r="X1593" t="s">
        <v>42</v>
      </c>
      <c r="Y1593" t="s">
        <v>42</v>
      </c>
      <c r="Z1593">
        <v>9.1199999999999992</v>
      </c>
      <c r="AA1593">
        <v>0</v>
      </c>
      <c r="AB1593">
        <v>1</v>
      </c>
      <c r="AC1593">
        <v>2.5000000000000001E-4</v>
      </c>
      <c r="AD1593">
        <v>1</v>
      </c>
      <c r="AE1593" t="s">
        <v>44</v>
      </c>
      <c r="AF1593">
        <v>4.5283018867924501E-4</v>
      </c>
      <c r="AG1593">
        <v>4.1298113207547203E-3</v>
      </c>
      <c r="AH1593">
        <v>1</v>
      </c>
      <c r="AI1593">
        <v>1</v>
      </c>
      <c r="AJ1593">
        <v>0.110167358490566</v>
      </c>
      <c r="AK1593">
        <v>4.6558490566037704E-3</v>
      </c>
      <c r="AL1593">
        <v>0</v>
      </c>
      <c r="AN1593" s="4">
        <f t="shared" si="72"/>
        <v>0</v>
      </c>
      <c r="AO1593" s="4">
        <f t="shared" si="73"/>
        <v>0</v>
      </c>
      <c r="AQ1593">
        <f t="shared" si="74"/>
        <v>10.281666666666659</v>
      </c>
    </row>
    <row r="1594" spans="1:43" x14ac:dyDescent="0.25">
      <c r="A1594" t="s">
        <v>3230</v>
      </c>
      <c r="B1594">
        <v>1032824239</v>
      </c>
      <c r="C1594">
        <v>303968939</v>
      </c>
      <c r="D1594">
        <v>1</v>
      </c>
      <c r="E1594" t="s">
        <v>39</v>
      </c>
      <c r="F1594" t="s">
        <v>3231</v>
      </c>
      <c r="G1594" t="s">
        <v>41</v>
      </c>
      <c r="H1594" s="2">
        <v>45170</v>
      </c>
      <c r="I1594">
        <v>59500</v>
      </c>
      <c r="J1594" t="s">
        <v>42</v>
      </c>
      <c r="K1594" t="s">
        <v>42</v>
      </c>
      <c r="L1594">
        <v>59500</v>
      </c>
      <c r="M1594" t="s">
        <v>42</v>
      </c>
      <c r="N1594">
        <v>434.02</v>
      </c>
      <c r="O1594">
        <v>100</v>
      </c>
      <c r="P1594">
        <v>59400</v>
      </c>
      <c r="Q1594" t="s">
        <v>47</v>
      </c>
      <c r="R1594">
        <v>0</v>
      </c>
      <c r="S1594">
        <v>9.1249999999999998E-2</v>
      </c>
      <c r="T1594" t="s">
        <v>44</v>
      </c>
      <c r="U1594">
        <v>45231</v>
      </c>
      <c r="V1594">
        <v>59400</v>
      </c>
      <c r="W1594" t="s">
        <v>42</v>
      </c>
      <c r="X1594" t="s">
        <v>42</v>
      </c>
      <c r="Y1594" t="s">
        <v>42</v>
      </c>
      <c r="Z1594">
        <v>9.1199999999999992</v>
      </c>
      <c r="AA1594">
        <v>0</v>
      </c>
      <c r="AB1594">
        <v>1</v>
      </c>
      <c r="AC1594">
        <v>2.5000000000000001E-4</v>
      </c>
      <c r="AD1594">
        <v>1</v>
      </c>
      <c r="AE1594" t="s">
        <v>44</v>
      </c>
      <c r="AF1594">
        <v>2.01680672268908E-4</v>
      </c>
      <c r="AG1594">
        <v>1.83932773109244E-3</v>
      </c>
      <c r="AH1594">
        <v>1</v>
      </c>
      <c r="AI1594">
        <v>1</v>
      </c>
      <c r="AJ1594">
        <v>8.8958991596638698E-2</v>
      </c>
      <c r="AK1594">
        <v>4.8467226890756302E-3</v>
      </c>
      <c r="AL1594">
        <v>0</v>
      </c>
      <c r="AN1594" s="4">
        <f t="shared" si="72"/>
        <v>100</v>
      </c>
      <c r="AO1594" s="4">
        <f t="shared" si="73"/>
        <v>0</v>
      </c>
      <c r="AQ1594">
        <f t="shared" si="74"/>
        <v>24.031666666666666</v>
      </c>
    </row>
    <row r="1595" spans="1:43" x14ac:dyDescent="0.25">
      <c r="A1595" t="s">
        <v>3232</v>
      </c>
      <c r="B1595">
        <v>1032840572</v>
      </c>
      <c r="C1595">
        <v>303967549</v>
      </c>
      <c r="D1595">
        <v>1</v>
      </c>
      <c r="E1595" t="s">
        <v>39</v>
      </c>
      <c r="F1595" t="s">
        <v>3233</v>
      </c>
      <c r="G1595" t="s">
        <v>41</v>
      </c>
      <c r="H1595" s="2">
        <v>45170</v>
      </c>
      <c r="I1595">
        <v>50000</v>
      </c>
      <c r="J1595" t="s">
        <v>42</v>
      </c>
      <c r="K1595" t="s">
        <v>42</v>
      </c>
      <c r="L1595">
        <v>50000</v>
      </c>
      <c r="M1595" t="s">
        <v>42</v>
      </c>
      <c r="N1595">
        <v>538.52</v>
      </c>
      <c r="O1595">
        <v>0</v>
      </c>
      <c r="P1595">
        <v>50000</v>
      </c>
      <c r="Q1595" t="s">
        <v>47</v>
      </c>
      <c r="R1595">
        <v>0</v>
      </c>
      <c r="S1595">
        <v>0.11125</v>
      </c>
      <c r="T1595" t="s">
        <v>44</v>
      </c>
      <c r="U1595">
        <v>45200</v>
      </c>
      <c r="V1595">
        <v>50000</v>
      </c>
      <c r="W1595" t="s">
        <v>42</v>
      </c>
      <c r="X1595" t="s">
        <v>42</v>
      </c>
      <c r="Y1595" t="s">
        <v>42</v>
      </c>
      <c r="Z1595">
        <v>9.1199999999999992</v>
      </c>
      <c r="AA1595">
        <v>0</v>
      </c>
      <c r="AB1595">
        <v>1</v>
      </c>
      <c r="AC1595">
        <v>2.5000000000000001E-4</v>
      </c>
      <c r="AD1595">
        <v>1</v>
      </c>
      <c r="AE1595" t="s">
        <v>44</v>
      </c>
      <c r="AF1595">
        <v>2.4000000000000001E-4</v>
      </c>
      <c r="AG1595">
        <v>2.1887999999999999E-3</v>
      </c>
      <c r="AH1595">
        <v>1</v>
      </c>
      <c r="AI1595">
        <v>1</v>
      </c>
      <c r="AJ1595">
        <v>0.10857120000000001</v>
      </c>
      <c r="AK1595">
        <v>4.8176E-3</v>
      </c>
      <c r="AL1595">
        <v>0</v>
      </c>
      <c r="AN1595" s="4">
        <f t="shared" si="72"/>
        <v>0</v>
      </c>
      <c r="AO1595" s="4">
        <f t="shared" si="73"/>
        <v>0</v>
      </c>
      <c r="AQ1595">
        <f t="shared" si="74"/>
        <v>20.073333333333334</v>
      </c>
    </row>
    <row r="1596" spans="1:43" x14ac:dyDescent="0.25">
      <c r="A1596" t="s">
        <v>3234</v>
      </c>
      <c r="B1596">
        <v>1032825186</v>
      </c>
      <c r="C1596">
        <v>303967551</v>
      </c>
      <c r="D1596">
        <v>1</v>
      </c>
      <c r="E1596" t="s">
        <v>39</v>
      </c>
      <c r="F1596" t="s">
        <v>3235</v>
      </c>
      <c r="G1596" t="s">
        <v>41</v>
      </c>
      <c r="H1596" s="2">
        <v>45170</v>
      </c>
      <c r="I1596">
        <v>70500</v>
      </c>
      <c r="J1596" t="s">
        <v>42</v>
      </c>
      <c r="K1596" t="s">
        <v>42</v>
      </c>
      <c r="L1596">
        <v>70500</v>
      </c>
      <c r="M1596" t="s">
        <v>42</v>
      </c>
      <c r="N1596">
        <v>1192.95</v>
      </c>
      <c r="O1596">
        <v>500</v>
      </c>
      <c r="P1596">
        <v>70000</v>
      </c>
      <c r="Q1596" t="s">
        <v>47</v>
      </c>
      <c r="R1596">
        <v>0</v>
      </c>
      <c r="S1596">
        <v>0.10375</v>
      </c>
      <c r="T1596" t="s">
        <v>44</v>
      </c>
      <c r="U1596">
        <v>45231</v>
      </c>
      <c r="V1596">
        <v>70000</v>
      </c>
      <c r="W1596" t="s">
        <v>42</v>
      </c>
      <c r="X1596" t="s">
        <v>42</v>
      </c>
      <c r="Y1596" t="s">
        <v>42</v>
      </c>
      <c r="Z1596">
        <v>9.1199999999999992</v>
      </c>
      <c r="AA1596">
        <v>0</v>
      </c>
      <c r="AB1596">
        <v>1</v>
      </c>
      <c r="AC1596">
        <v>2.5000000000000001E-4</v>
      </c>
      <c r="AD1596">
        <v>1</v>
      </c>
      <c r="AE1596" t="s">
        <v>44</v>
      </c>
      <c r="AF1596">
        <v>1.7021276595744701E-4</v>
      </c>
      <c r="AG1596">
        <v>1.55234042553191E-3</v>
      </c>
      <c r="AH1596">
        <v>1</v>
      </c>
      <c r="AI1596">
        <v>1</v>
      </c>
      <c r="AJ1596">
        <v>0.101777446808511</v>
      </c>
      <c r="AK1596">
        <v>4.8706382978723397E-3</v>
      </c>
      <c r="AL1596">
        <v>0</v>
      </c>
      <c r="AN1596" s="4">
        <f t="shared" si="72"/>
        <v>500</v>
      </c>
      <c r="AO1596" s="4">
        <f t="shared" si="73"/>
        <v>0</v>
      </c>
      <c r="AQ1596">
        <f t="shared" si="74"/>
        <v>28.614999999999995</v>
      </c>
    </row>
    <row r="1597" spans="1:43" x14ac:dyDescent="0.25">
      <c r="A1597" t="s">
        <v>3236</v>
      </c>
      <c r="B1597">
        <v>1032825348</v>
      </c>
      <c r="C1597">
        <v>303971069</v>
      </c>
      <c r="D1597">
        <v>1</v>
      </c>
      <c r="E1597" t="s">
        <v>39</v>
      </c>
      <c r="F1597" t="s">
        <v>3237</v>
      </c>
      <c r="G1597" t="s">
        <v>41</v>
      </c>
      <c r="H1597" s="2">
        <v>45170</v>
      </c>
      <c r="I1597">
        <v>46550</v>
      </c>
      <c r="J1597" t="s">
        <v>42</v>
      </c>
      <c r="K1597" t="s">
        <v>42</v>
      </c>
      <c r="L1597">
        <v>46550</v>
      </c>
      <c r="M1597" t="s">
        <v>42</v>
      </c>
      <c r="N1597">
        <v>400.3</v>
      </c>
      <c r="O1597">
        <v>0</v>
      </c>
      <c r="P1597">
        <v>46550</v>
      </c>
      <c r="Q1597" t="s">
        <v>47</v>
      </c>
      <c r="R1597">
        <v>0</v>
      </c>
      <c r="S1597">
        <v>0.10375</v>
      </c>
      <c r="T1597" t="s">
        <v>44</v>
      </c>
      <c r="U1597">
        <v>45200</v>
      </c>
      <c r="V1597">
        <v>46550</v>
      </c>
      <c r="W1597" t="s">
        <v>42</v>
      </c>
      <c r="X1597" t="s">
        <v>42</v>
      </c>
      <c r="Y1597" t="s">
        <v>42</v>
      </c>
      <c r="Z1597">
        <v>9.1199999999999992</v>
      </c>
      <c r="AA1597">
        <v>0</v>
      </c>
      <c r="AB1597">
        <v>1</v>
      </c>
      <c r="AC1597">
        <v>2.5000000000000001E-4</v>
      </c>
      <c r="AD1597">
        <v>1</v>
      </c>
      <c r="AE1597" t="s">
        <v>44</v>
      </c>
      <c r="AF1597">
        <v>2.57787325456498E-4</v>
      </c>
      <c r="AG1597">
        <v>2.3510204081632702E-3</v>
      </c>
      <c r="AH1597">
        <v>1</v>
      </c>
      <c r="AI1597">
        <v>1</v>
      </c>
      <c r="AJ1597">
        <v>0.10089119226638001</v>
      </c>
      <c r="AK1597">
        <v>4.8040816326530601E-3</v>
      </c>
      <c r="AL1597">
        <v>0</v>
      </c>
      <c r="AN1597" s="4">
        <f t="shared" si="72"/>
        <v>0</v>
      </c>
      <c r="AO1597" s="4">
        <f t="shared" si="73"/>
        <v>0</v>
      </c>
      <c r="AQ1597">
        <f t="shared" si="74"/>
        <v>18.635833333333327</v>
      </c>
    </row>
    <row r="1598" spans="1:43" x14ac:dyDescent="0.25">
      <c r="A1598" t="s">
        <v>3238</v>
      </c>
      <c r="B1598">
        <v>1032840394</v>
      </c>
      <c r="C1598">
        <v>303971356</v>
      </c>
      <c r="D1598">
        <v>1</v>
      </c>
      <c r="E1598" t="s">
        <v>39</v>
      </c>
      <c r="F1598" t="s">
        <v>3239</v>
      </c>
      <c r="G1598" t="s">
        <v>41</v>
      </c>
      <c r="H1598" s="2">
        <v>45170</v>
      </c>
      <c r="I1598">
        <v>90000</v>
      </c>
      <c r="J1598" t="s">
        <v>42</v>
      </c>
      <c r="K1598" t="s">
        <v>42</v>
      </c>
      <c r="L1598">
        <v>90000</v>
      </c>
      <c r="M1598" t="s">
        <v>42</v>
      </c>
      <c r="N1598">
        <v>917.25</v>
      </c>
      <c r="O1598">
        <v>0</v>
      </c>
      <c r="P1598">
        <v>90000</v>
      </c>
      <c r="Q1598" t="s">
        <v>47</v>
      </c>
      <c r="R1598">
        <v>0</v>
      </c>
      <c r="S1598">
        <v>0.1225</v>
      </c>
      <c r="T1598" t="s">
        <v>44</v>
      </c>
      <c r="U1598">
        <v>45200</v>
      </c>
      <c r="V1598">
        <v>90000</v>
      </c>
      <c r="W1598" t="s">
        <v>42</v>
      </c>
      <c r="X1598" t="s">
        <v>42</v>
      </c>
      <c r="Y1598" t="s">
        <v>42</v>
      </c>
      <c r="Z1598">
        <v>9.1199999999999992</v>
      </c>
      <c r="AA1598">
        <v>0</v>
      </c>
      <c r="AB1598">
        <v>1</v>
      </c>
      <c r="AC1598">
        <v>2.5000000000000001E-4</v>
      </c>
      <c r="AD1598">
        <v>1</v>
      </c>
      <c r="AE1598" t="s">
        <v>44</v>
      </c>
      <c r="AF1598">
        <v>1.3333333333333299E-4</v>
      </c>
      <c r="AG1598">
        <v>1.2160000000000001E-3</v>
      </c>
      <c r="AH1598">
        <v>1</v>
      </c>
      <c r="AI1598">
        <v>1</v>
      </c>
      <c r="AJ1598">
        <v>0.120900666666667</v>
      </c>
      <c r="AK1598">
        <v>4.8986666666666701E-3</v>
      </c>
      <c r="AL1598">
        <v>0</v>
      </c>
      <c r="AN1598" s="4">
        <f t="shared" si="72"/>
        <v>0</v>
      </c>
      <c r="AO1598" s="4">
        <f t="shared" si="73"/>
        <v>0</v>
      </c>
      <c r="AQ1598">
        <f t="shared" si="74"/>
        <v>36.74000000000003</v>
      </c>
    </row>
    <row r="1599" spans="1:43" x14ac:dyDescent="0.25">
      <c r="A1599" t="s">
        <v>3240</v>
      </c>
      <c r="B1599">
        <v>9204843123</v>
      </c>
      <c r="C1599">
        <v>303971365</v>
      </c>
      <c r="D1599">
        <v>1</v>
      </c>
      <c r="E1599" t="s">
        <v>39</v>
      </c>
      <c r="F1599" t="s">
        <v>3241</v>
      </c>
      <c r="G1599" t="s">
        <v>41</v>
      </c>
      <c r="H1599" s="2">
        <v>45170</v>
      </c>
      <c r="I1599">
        <v>42500</v>
      </c>
      <c r="J1599" t="s">
        <v>42</v>
      </c>
      <c r="K1599" t="s">
        <v>42</v>
      </c>
      <c r="L1599">
        <v>42500</v>
      </c>
      <c r="M1599" t="s">
        <v>42</v>
      </c>
      <c r="N1599">
        <v>400.55</v>
      </c>
      <c r="O1599">
        <v>0</v>
      </c>
      <c r="P1599">
        <v>42500</v>
      </c>
      <c r="Q1599" t="s">
        <v>43</v>
      </c>
      <c r="R1599">
        <v>0.1075</v>
      </c>
      <c r="S1599">
        <v>0.11</v>
      </c>
      <c r="T1599" t="s">
        <v>44</v>
      </c>
      <c r="U1599">
        <v>45200</v>
      </c>
      <c r="V1599">
        <v>42500</v>
      </c>
      <c r="W1599" t="s">
        <v>42</v>
      </c>
      <c r="X1599" t="s">
        <v>42</v>
      </c>
      <c r="Y1599" t="s">
        <v>42</v>
      </c>
      <c r="Z1599">
        <v>18.63</v>
      </c>
      <c r="AA1599">
        <v>0</v>
      </c>
      <c r="AB1599">
        <v>1</v>
      </c>
      <c r="AC1599">
        <v>2.5000000000000001E-4</v>
      </c>
      <c r="AD1599">
        <v>1</v>
      </c>
      <c r="AE1599" t="s">
        <v>44</v>
      </c>
      <c r="AF1599">
        <v>2.82352941176471E-4</v>
      </c>
      <c r="AG1599">
        <v>5.2602352941176498E-3</v>
      </c>
      <c r="AH1599">
        <v>1</v>
      </c>
      <c r="AI1599">
        <v>1</v>
      </c>
      <c r="AJ1599">
        <v>0.104467647058824</v>
      </c>
      <c r="AK1599">
        <v>0</v>
      </c>
      <c r="AL1599">
        <v>0</v>
      </c>
      <c r="AN1599" s="4">
        <f t="shared" si="72"/>
        <v>0</v>
      </c>
      <c r="AO1599" s="4">
        <f t="shared" si="73"/>
        <v>0</v>
      </c>
      <c r="AQ1599">
        <f t="shared" si="74"/>
        <v>0</v>
      </c>
    </row>
    <row r="1600" spans="1:43" x14ac:dyDescent="0.25">
      <c r="A1600" t="s">
        <v>3242</v>
      </c>
      <c r="B1600">
        <v>1032825270</v>
      </c>
      <c r="C1600">
        <v>303963472</v>
      </c>
      <c r="D1600">
        <v>1</v>
      </c>
      <c r="E1600" t="s">
        <v>39</v>
      </c>
      <c r="F1600" t="s">
        <v>3243</v>
      </c>
      <c r="G1600" t="s">
        <v>41</v>
      </c>
      <c r="H1600" s="2">
        <v>45170</v>
      </c>
      <c r="I1600">
        <v>176250</v>
      </c>
      <c r="J1600" t="s">
        <v>42</v>
      </c>
      <c r="K1600" t="s">
        <v>42</v>
      </c>
      <c r="L1600">
        <v>176250</v>
      </c>
      <c r="M1600" t="s">
        <v>42</v>
      </c>
      <c r="N1600">
        <v>1684.03</v>
      </c>
      <c r="O1600">
        <v>0</v>
      </c>
      <c r="P1600">
        <v>176250</v>
      </c>
      <c r="Q1600" t="s">
        <v>47</v>
      </c>
      <c r="R1600">
        <v>0</v>
      </c>
      <c r="S1600">
        <v>0.115</v>
      </c>
      <c r="T1600" t="s">
        <v>44</v>
      </c>
      <c r="U1600">
        <v>45200</v>
      </c>
      <c r="V1600">
        <v>176250</v>
      </c>
      <c r="W1600" t="s">
        <v>42</v>
      </c>
      <c r="X1600" t="s">
        <v>42</v>
      </c>
      <c r="Y1600" t="s">
        <v>42</v>
      </c>
      <c r="Z1600">
        <v>9.1199999999999992</v>
      </c>
      <c r="AA1600">
        <v>0</v>
      </c>
      <c r="AB1600">
        <v>1</v>
      </c>
      <c r="AC1600">
        <v>2.5000000000000001E-4</v>
      </c>
      <c r="AD1600">
        <v>1</v>
      </c>
      <c r="AE1600" t="s">
        <v>44</v>
      </c>
      <c r="AF1600" s="3">
        <v>6.8085106382978703E-5</v>
      </c>
      <c r="AG1600">
        <v>6.2093617021276597E-4</v>
      </c>
      <c r="AH1600">
        <v>1</v>
      </c>
      <c r="AI1600">
        <v>1</v>
      </c>
      <c r="AJ1600">
        <v>0.114060978723404</v>
      </c>
      <c r="AK1600">
        <v>4.9482553191489403E-3</v>
      </c>
      <c r="AL1600">
        <v>0</v>
      </c>
      <c r="AN1600" s="4">
        <f t="shared" si="72"/>
        <v>0</v>
      </c>
      <c r="AO1600" s="4">
        <f t="shared" si="73"/>
        <v>0</v>
      </c>
      <c r="AQ1600">
        <f t="shared" si="74"/>
        <v>72.677500000000052</v>
      </c>
    </row>
    <row r="1601" spans="1:43" x14ac:dyDescent="0.25">
      <c r="A1601" t="s">
        <v>3244</v>
      </c>
      <c r="B1601">
        <v>1032841403</v>
      </c>
      <c r="C1601">
        <v>303963718</v>
      </c>
      <c r="D1601">
        <v>1</v>
      </c>
      <c r="E1601" t="s">
        <v>39</v>
      </c>
      <c r="F1601" t="s">
        <v>3245</v>
      </c>
      <c r="G1601" t="s">
        <v>41</v>
      </c>
      <c r="H1601" s="2">
        <v>45170</v>
      </c>
      <c r="I1601">
        <v>289213.43</v>
      </c>
      <c r="J1601" t="s">
        <v>42</v>
      </c>
      <c r="K1601" t="s">
        <v>42</v>
      </c>
      <c r="L1601">
        <v>289213.43</v>
      </c>
      <c r="M1601" t="s">
        <v>42</v>
      </c>
      <c r="N1601">
        <v>2762.29</v>
      </c>
      <c r="O1601">
        <v>0</v>
      </c>
      <c r="P1601">
        <v>289213.43</v>
      </c>
      <c r="Q1601" t="s">
        <v>47</v>
      </c>
      <c r="R1601">
        <v>0</v>
      </c>
      <c r="S1601">
        <v>0.115</v>
      </c>
      <c r="T1601" t="s">
        <v>44</v>
      </c>
      <c r="U1601">
        <v>45200</v>
      </c>
      <c r="V1601">
        <v>289213.43</v>
      </c>
      <c r="W1601" t="s">
        <v>42</v>
      </c>
      <c r="X1601" t="s">
        <v>42</v>
      </c>
      <c r="Y1601" t="s">
        <v>42</v>
      </c>
      <c r="Z1601">
        <v>9.1199999999999992</v>
      </c>
      <c r="AA1601">
        <v>0</v>
      </c>
      <c r="AB1601">
        <v>1</v>
      </c>
      <c r="AC1601">
        <v>2.5000000000000001E-4</v>
      </c>
      <c r="AD1601">
        <v>1</v>
      </c>
      <c r="AE1601" t="s">
        <v>44</v>
      </c>
      <c r="AF1601" s="3">
        <v>4.1491849116412097E-5</v>
      </c>
      <c r="AG1601">
        <v>3.7840566394167801E-4</v>
      </c>
      <c r="AH1601">
        <v>1</v>
      </c>
      <c r="AI1601">
        <v>1</v>
      </c>
      <c r="AJ1601">
        <v>0.114330102486942</v>
      </c>
      <c r="AK1601">
        <v>4.9684661946715301E-3</v>
      </c>
      <c r="AL1601">
        <v>0</v>
      </c>
      <c r="AN1601" s="4">
        <f t="shared" si="72"/>
        <v>0</v>
      </c>
      <c r="AO1601" s="4">
        <f t="shared" si="73"/>
        <v>0</v>
      </c>
      <c r="AQ1601">
        <f t="shared" si="74"/>
        <v>119.74559583333341</v>
      </c>
    </row>
    <row r="1602" spans="1:43" x14ac:dyDescent="0.25">
      <c r="A1602" t="s">
        <v>3246</v>
      </c>
      <c r="B1602">
        <v>9204233739</v>
      </c>
      <c r="C1602">
        <v>303963737</v>
      </c>
      <c r="D1602">
        <v>1</v>
      </c>
      <c r="E1602" t="s">
        <v>39</v>
      </c>
      <c r="F1602" t="s">
        <v>3247</v>
      </c>
      <c r="G1602" t="s">
        <v>41</v>
      </c>
      <c r="H1602" s="2">
        <v>45170</v>
      </c>
      <c r="I1602">
        <v>37400</v>
      </c>
      <c r="J1602" t="s">
        <v>42</v>
      </c>
      <c r="K1602" t="s">
        <v>42</v>
      </c>
      <c r="L1602">
        <v>37400</v>
      </c>
      <c r="M1602" t="s">
        <v>42</v>
      </c>
      <c r="N1602">
        <v>0</v>
      </c>
      <c r="O1602">
        <v>404.11</v>
      </c>
      <c r="P1602">
        <v>36995.89</v>
      </c>
      <c r="Q1602" t="s">
        <v>43</v>
      </c>
      <c r="R1602">
        <v>9.2499999999999999E-2</v>
      </c>
      <c r="S1602">
        <v>9.5000000000000001E-2</v>
      </c>
      <c r="T1602" t="s">
        <v>44</v>
      </c>
      <c r="U1602">
        <v>45200</v>
      </c>
      <c r="V1602">
        <v>36995.89</v>
      </c>
      <c r="W1602" t="s">
        <v>42</v>
      </c>
      <c r="X1602" t="s">
        <v>42</v>
      </c>
      <c r="Y1602" t="s">
        <v>42</v>
      </c>
      <c r="Z1602">
        <v>0</v>
      </c>
      <c r="AA1602">
        <v>0</v>
      </c>
      <c r="AB1602">
        <v>1</v>
      </c>
      <c r="AC1602">
        <v>2.5000000000000001E-4</v>
      </c>
      <c r="AD1602">
        <v>1</v>
      </c>
      <c r="AE1602" t="s">
        <v>44</v>
      </c>
      <c r="AF1602">
        <v>3.2085561497326197E-4</v>
      </c>
      <c r="AG1602">
        <v>0</v>
      </c>
      <c r="AH1602">
        <v>1</v>
      </c>
      <c r="AI1602">
        <v>1</v>
      </c>
      <c r="AJ1602">
        <v>8.9429144385026693E-2</v>
      </c>
      <c r="AK1602">
        <v>0</v>
      </c>
      <c r="AL1602">
        <v>0</v>
      </c>
      <c r="AN1602" s="4">
        <f t="shared" si="72"/>
        <v>404.11000000000058</v>
      </c>
      <c r="AO1602" s="4">
        <f t="shared" si="73"/>
        <v>5.6843418860808015E-13</v>
      </c>
      <c r="AQ1602">
        <f t="shared" si="74"/>
        <v>0</v>
      </c>
    </row>
    <row r="1603" spans="1:43" x14ac:dyDescent="0.25">
      <c r="A1603" t="s">
        <v>3248</v>
      </c>
      <c r="B1603">
        <v>9203421087</v>
      </c>
      <c r="C1603">
        <v>303970890</v>
      </c>
      <c r="D1603">
        <v>1</v>
      </c>
      <c r="E1603" t="s">
        <v>39</v>
      </c>
      <c r="F1603" t="s">
        <v>3249</v>
      </c>
      <c r="G1603" t="s">
        <v>41</v>
      </c>
      <c r="H1603" s="2">
        <v>45170</v>
      </c>
      <c r="I1603">
        <v>82178.8</v>
      </c>
      <c r="J1603" t="s">
        <v>42</v>
      </c>
      <c r="K1603" t="s">
        <v>42</v>
      </c>
      <c r="L1603">
        <v>82178.8</v>
      </c>
      <c r="M1603" t="s">
        <v>42</v>
      </c>
      <c r="N1603">
        <v>774.58</v>
      </c>
      <c r="O1603">
        <v>0</v>
      </c>
      <c r="P1603">
        <v>82178.8</v>
      </c>
      <c r="Q1603" t="s">
        <v>43</v>
      </c>
      <c r="R1603">
        <v>0.1075</v>
      </c>
      <c r="S1603">
        <v>0.11</v>
      </c>
      <c r="T1603" t="s">
        <v>44</v>
      </c>
      <c r="U1603">
        <v>45200</v>
      </c>
      <c r="V1603">
        <v>82178.8</v>
      </c>
      <c r="W1603" t="s">
        <v>42</v>
      </c>
      <c r="X1603" t="s">
        <v>42</v>
      </c>
      <c r="Y1603" t="s">
        <v>42</v>
      </c>
      <c r="Z1603">
        <v>36.03</v>
      </c>
      <c r="AA1603">
        <v>0</v>
      </c>
      <c r="AB1603">
        <v>1</v>
      </c>
      <c r="AC1603">
        <v>2.5000000000000001E-4</v>
      </c>
      <c r="AD1603">
        <v>1</v>
      </c>
      <c r="AE1603" t="s">
        <v>44</v>
      </c>
      <c r="AF1603">
        <v>1.46023061908911E-4</v>
      </c>
      <c r="AG1603">
        <v>5.2612109205780596E-3</v>
      </c>
      <c r="AH1603">
        <v>1</v>
      </c>
      <c r="AI1603">
        <v>1</v>
      </c>
      <c r="AJ1603">
        <v>0.104603976938091</v>
      </c>
      <c r="AK1603">
        <v>0</v>
      </c>
      <c r="AL1603">
        <v>0</v>
      </c>
      <c r="AN1603" s="4">
        <f t="shared" ref="AN1603:AN1666" si="75">+I1603-P1603</f>
        <v>0</v>
      </c>
      <c r="AO1603" s="4">
        <f t="shared" ref="AO1603:AO1666" si="76">+AN1603-(O1603+AL1603)</f>
        <v>0</v>
      </c>
      <c r="AQ1603">
        <f t="shared" ref="AQ1603:AQ1666" si="77">+AK1603*I1603/12</f>
        <v>0</v>
      </c>
    </row>
    <row r="1604" spans="1:43" x14ac:dyDescent="0.25">
      <c r="A1604" t="s">
        <v>3250</v>
      </c>
      <c r="B1604">
        <v>9204795075</v>
      </c>
      <c r="C1604">
        <v>303970893</v>
      </c>
      <c r="D1604">
        <v>1</v>
      </c>
      <c r="E1604" t="s">
        <v>39</v>
      </c>
      <c r="F1604" t="s">
        <v>3251</v>
      </c>
      <c r="G1604" t="s">
        <v>41</v>
      </c>
      <c r="H1604" s="2">
        <v>45170</v>
      </c>
      <c r="I1604">
        <v>49941.26</v>
      </c>
      <c r="J1604" t="s">
        <v>42</v>
      </c>
      <c r="K1604" t="s">
        <v>42</v>
      </c>
      <c r="L1604">
        <v>49941.26</v>
      </c>
      <c r="M1604" t="s">
        <v>42</v>
      </c>
      <c r="N1604">
        <v>454.26</v>
      </c>
      <c r="O1604">
        <v>50</v>
      </c>
      <c r="P1604">
        <v>49891.26</v>
      </c>
      <c r="Q1604" t="s">
        <v>43</v>
      </c>
      <c r="R1604">
        <v>0.10375</v>
      </c>
      <c r="S1604">
        <v>0.10625</v>
      </c>
      <c r="T1604" t="s">
        <v>44</v>
      </c>
      <c r="U1604">
        <v>45200</v>
      </c>
      <c r="V1604">
        <v>49891.26</v>
      </c>
      <c r="W1604" t="s">
        <v>42</v>
      </c>
      <c r="X1604" t="s">
        <v>42</v>
      </c>
      <c r="Y1604" t="s">
        <v>42</v>
      </c>
      <c r="Z1604">
        <v>21.89</v>
      </c>
      <c r="AA1604">
        <v>0</v>
      </c>
      <c r="AB1604">
        <v>1</v>
      </c>
      <c r="AC1604">
        <v>2.5000000000000001E-4</v>
      </c>
      <c r="AD1604">
        <v>1</v>
      </c>
      <c r="AE1604" t="s">
        <v>44</v>
      </c>
      <c r="AF1604">
        <v>2.4028228362680501E-4</v>
      </c>
      <c r="AG1604">
        <v>5.2597791885907602E-3</v>
      </c>
      <c r="AH1604">
        <v>1</v>
      </c>
      <c r="AI1604">
        <v>1</v>
      </c>
      <c r="AJ1604">
        <v>0.100759717716373</v>
      </c>
      <c r="AK1604">
        <v>0</v>
      </c>
      <c r="AL1604">
        <v>0</v>
      </c>
      <c r="AN1604" s="4">
        <f t="shared" si="75"/>
        <v>50</v>
      </c>
      <c r="AO1604" s="4">
        <f t="shared" si="76"/>
        <v>0</v>
      </c>
      <c r="AQ1604">
        <f t="shared" si="77"/>
        <v>0</v>
      </c>
    </row>
    <row r="1605" spans="1:43" x14ac:dyDescent="0.25">
      <c r="A1605" t="s">
        <v>3252</v>
      </c>
      <c r="B1605">
        <v>9204831508</v>
      </c>
      <c r="C1605">
        <v>303969081</v>
      </c>
      <c r="D1605">
        <v>1</v>
      </c>
      <c r="E1605" t="s">
        <v>39</v>
      </c>
      <c r="F1605" t="s">
        <v>3253</v>
      </c>
      <c r="G1605" t="s">
        <v>41</v>
      </c>
      <c r="H1605" s="2">
        <v>45170</v>
      </c>
      <c r="I1605">
        <v>69167.13</v>
      </c>
      <c r="J1605" t="s">
        <v>42</v>
      </c>
      <c r="K1605" t="s">
        <v>42</v>
      </c>
      <c r="L1605">
        <v>69167.13</v>
      </c>
      <c r="M1605" t="s">
        <v>42</v>
      </c>
      <c r="N1605">
        <v>1567.29</v>
      </c>
      <c r="O1605">
        <v>0</v>
      </c>
      <c r="P1605">
        <v>69167.13</v>
      </c>
      <c r="Q1605" t="s">
        <v>43</v>
      </c>
      <c r="R1605">
        <v>0.10249999999999999</v>
      </c>
      <c r="S1605">
        <v>0.105</v>
      </c>
      <c r="T1605" t="s">
        <v>44</v>
      </c>
      <c r="U1605">
        <v>45231</v>
      </c>
      <c r="V1605">
        <v>69167.13</v>
      </c>
      <c r="W1605" t="s">
        <v>42</v>
      </c>
      <c r="X1605" t="s">
        <v>42</v>
      </c>
      <c r="Y1605" t="s">
        <v>42</v>
      </c>
      <c r="Z1605">
        <v>75.72</v>
      </c>
      <c r="AA1605">
        <v>0</v>
      </c>
      <c r="AB1605">
        <v>1</v>
      </c>
      <c r="AC1605">
        <v>2.5000000000000001E-4</v>
      </c>
      <c r="AD1605">
        <v>1</v>
      </c>
      <c r="AE1605" t="s">
        <v>44</v>
      </c>
      <c r="AF1605">
        <v>1.7349281371078999E-4</v>
      </c>
      <c r="AG1605">
        <v>1.3136875854180999E-2</v>
      </c>
      <c r="AH1605">
        <v>1</v>
      </c>
      <c r="AI1605">
        <v>1</v>
      </c>
      <c r="AJ1605">
        <v>9.9576507186289201E-2</v>
      </c>
      <c r="AK1605">
        <v>0</v>
      </c>
      <c r="AL1605">
        <v>0</v>
      </c>
      <c r="AN1605" s="4">
        <f t="shared" si="75"/>
        <v>0</v>
      </c>
      <c r="AO1605" s="4">
        <f t="shared" si="76"/>
        <v>0</v>
      </c>
      <c r="AQ1605">
        <f t="shared" si="77"/>
        <v>0</v>
      </c>
    </row>
    <row r="1606" spans="1:43" x14ac:dyDescent="0.25">
      <c r="A1606" t="s">
        <v>3254</v>
      </c>
      <c r="B1606">
        <v>9204808092</v>
      </c>
      <c r="C1606">
        <v>303969083</v>
      </c>
      <c r="D1606">
        <v>1</v>
      </c>
      <c r="E1606" t="s">
        <v>39</v>
      </c>
      <c r="F1606" t="s">
        <v>3255</v>
      </c>
      <c r="G1606" t="s">
        <v>41</v>
      </c>
      <c r="H1606" s="2">
        <v>45170</v>
      </c>
      <c r="I1606">
        <v>54890</v>
      </c>
      <c r="J1606" t="s">
        <v>42</v>
      </c>
      <c r="K1606" t="s">
        <v>42</v>
      </c>
      <c r="L1606">
        <v>54890</v>
      </c>
      <c r="M1606" t="s">
        <v>42</v>
      </c>
      <c r="N1606">
        <v>511.3</v>
      </c>
      <c r="O1606">
        <v>0</v>
      </c>
      <c r="P1606">
        <v>54890</v>
      </c>
      <c r="Q1606" t="s">
        <v>43</v>
      </c>
      <c r="R1606">
        <v>0.10625</v>
      </c>
      <c r="S1606">
        <v>0.10875</v>
      </c>
      <c r="T1606" t="s">
        <v>44</v>
      </c>
      <c r="U1606">
        <v>45200</v>
      </c>
      <c r="V1606">
        <v>54890</v>
      </c>
      <c r="W1606" t="s">
        <v>42</v>
      </c>
      <c r="X1606" t="s">
        <v>42</v>
      </c>
      <c r="Y1606" t="s">
        <v>42</v>
      </c>
      <c r="Z1606">
        <v>24.06</v>
      </c>
      <c r="AA1606">
        <v>0</v>
      </c>
      <c r="AB1606">
        <v>1</v>
      </c>
      <c r="AC1606">
        <v>2.5000000000000001E-4</v>
      </c>
      <c r="AD1606">
        <v>1</v>
      </c>
      <c r="AE1606" t="s">
        <v>44</v>
      </c>
      <c r="AF1606">
        <v>2.1861905629440699E-4</v>
      </c>
      <c r="AG1606">
        <v>5.2599744944434304E-3</v>
      </c>
      <c r="AH1606">
        <v>1</v>
      </c>
      <c r="AI1606">
        <v>1</v>
      </c>
      <c r="AJ1606">
        <v>0.10328138094370599</v>
      </c>
      <c r="AK1606">
        <v>0</v>
      </c>
      <c r="AL1606">
        <v>0</v>
      </c>
      <c r="AN1606" s="4">
        <f t="shared" si="75"/>
        <v>0</v>
      </c>
      <c r="AO1606" s="4">
        <f t="shared" si="76"/>
        <v>0</v>
      </c>
      <c r="AQ1606">
        <f t="shared" si="77"/>
        <v>0</v>
      </c>
    </row>
    <row r="1607" spans="1:43" x14ac:dyDescent="0.25">
      <c r="A1607" t="s">
        <v>3256</v>
      </c>
      <c r="B1607">
        <v>9204516059</v>
      </c>
      <c r="C1607">
        <v>303969092</v>
      </c>
      <c r="D1607">
        <v>1</v>
      </c>
      <c r="E1607" t="s">
        <v>39</v>
      </c>
      <c r="F1607" t="s">
        <v>3257</v>
      </c>
      <c r="G1607" t="s">
        <v>41</v>
      </c>
      <c r="H1607" s="2">
        <v>45170</v>
      </c>
      <c r="I1607">
        <v>36488.35</v>
      </c>
      <c r="J1607" t="s">
        <v>42</v>
      </c>
      <c r="K1607" t="s">
        <v>42</v>
      </c>
      <c r="L1607">
        <v>36488.35</v>
      </c>
      <c r="M1607" t="s">
        <v>42</v>
      </c>
      <c r="N1607">
        <v>0</v>
      </c>
      <c r="O1607">
        <v>0</v>
      </c>
      <c r="P1607">
        <v>36488.35</v>
      </c>
      <c r="Q1607" t="s">
        <v>43</v>
      </c>
      <c r="R1607">
        <v>0.10125000000000001</v>
      </c>
      <c r="S1607">
        <v>0.10375</v>
      </c>
      <c r="T1607" t="s">
        <v>44</v>
      </c>
      <c r="U1607">
        <v>45200</v>
      </c>
      <c r="V1607">
        <v>36488.35</v>
      </c>
      <c r="W1607" t="s">
        <v>42</v>
      </c>
      <c r="X1607" t="s">
        <v>42</v>
      </c>
      <c r="Y1607" t="s">
        <v>42</v>
      </c>
      <c r="Z1607">
        <v>0</v>
      </c>
      <c r="AA1607">
        <v>0</v>
      </c>
      <c r="AB1607">
        <v>1</v>
      </c>
      <c r="AC1607">
        <v>2.5000000000000001E-4</v>
      </c>
      <c r="AD1607">
        <v>1</v>
      </c>
      <c r="AE1607" t="s">
        <v>44</v>
      </c>
      <c r="AF1607">
        <v>3.28872092051299E-4</v>
      </c>
      <c r="AG1607">
        <v>0</v>
      </c>
      <c r="AH1607">
        <v>1</v>
      </c>
      <c r="AI1607">
        <v>1</v>
      </c>
      <c r="AJ1607">
        <v>9.8171127907948699E-2</v>
      </c>
      <c r="AK1607">
        <v>0</v>
      </c>
      <c r="AL1607">
        <v>0</v>
      </c>
      <c r="AN1607" s="4">
        <f t="shared" si="75"/>
        <v>0</v>
      </c>
      <c r="AO1607" s="4">
        <f t="shared" si="76"/>
        <v>0</v>
      </c>
      <c r="AQ1607">
        <f t="shared" si="77"/>
        <v>0</v>
      </c>
    </row>
    <row r="1608" spans="1:43" x14ac:dyDescent="0.25">
      <c r="A1608" t="s">
        <v>3258</v>
      </c>
      <c r="B1608">
        <v>9204426549</v>
      </c>
      <c r="C1608">
        <v>303969094</v>
      </c>
      <c r="D1608">
        <v>1</v>
      </c>
      <c r="E1608" t="s">
        <v>39</v>
      </c>
      <c r="F1608" t="s">
        <v>3259</v>
      </c>
      <c r="G1608" t="s">
        <v>41</v>
      </c>
      <c r="H1608" s="2">
        <v>45170</v>
      </c>
      <c r="I1608">
        <v>37500</v>
      </c>
      <c r="J1608" t="s">
        <v>42</v>
      </c>
      <c r="K1608" t="s">
        <v>42</v>
      </c>
      <c r="L1608">
        <v>37500</v>
      </c>
      <c r="M1608" t="s">
        <v>42</v>
      </c>
      <c r="N1608">
        <v>353.43</v>
      </c>
      <c r="O1608">
        <v>46.57</v>
      </c>
      <c r="P1608">
        <v>37453.43</v>
      </c>
      <c r="Q1608" t="s">
        <v>43</v>
      </c>
      <c r="R1608">
        <v>0.1075</v>
      </c>
      <c r="S1608">
        <v>0.11</v>
      </c>
      <c r="T1608" t="s">
        <v>44</v>
      </c>
      <c r="U1608">
        <v>45200</v>
      </c>
      <c r="V1608">
        <v>37453.43</v>
      </c>
      <c r="W1608" t="s">
        <v>42</v>
      </c>
      <c r="X1608" t="s">
        <v>42</v>
      </c>
      <c r="Y1608" t="s">
        <v>42</v>
      </c>
      <c r="Z1608">
        <v>16.440000000000001</v>
      </c>
      <c r="AA1608">
        <v>0</v>
      </c>
      <c r="AB1608">
        <v>1</v>
      </c>
      <c r="AC1608">
        <v>2.5000000000000001E-4</v>
      </c>
      <c r="AD1608">
        <v>1</v>
      </c>
      <c r="AE1608" t="s">
        <v>44</v>
      </c>
      <c r="AF1608">
        <v>3.2000000000000003E-4</v>
      </c>
      <c r="AG1608">
        <v>5.2608000000000004E-3</v>
      </c>
      <c r="AH1608">
        <v>1</v>
      </c>
      <c r="AI1608">
        <v>1</v>
      </c>
      <c r="AJ1608">
        <v>0.10443</v>
      </c>
      <c r="AK1608">
        <v>0</v>
      </c>
      <c r="AL1608">
        <v>0</v>
      </c>
      <c r="AN1608" s="4">
        <f t="shared" si="75"/>
        <v>46.569999999999709</v>
      </c>
      <c r="AO1608" s="4">
        <f t="shared" si="76"/>
        <v>-2.9132252166164108E-13</v>
      </c>
      <c r="AQ1608">
        <f t="shared" si="77"/>
        <v>0</v>
      </c>
    </row>
    <row r="1609" spans="1:43" x14ac:dyDescent="0.25">
      <c r="A1609" t="s">
        <v>3260</v>
      </c>
      <c r="B1609">
        <v>9204258322</v>
      </c>
      <c r="C1609">
        <v>303969102</v>
      </c>
      <c r="D1609">
        <v>1</v>
      </c>
      <c r="E1609" t="s">
        <v>39</v>
      </c>
      <c r="F1609" t="s">
        <v>3261</v>
      </c>
      <c r="G1609" t="s">
        <v>41</v>
      </c>
      <c r="H1609" s="2">
        <v>45170</v>
      </c>
      <c r="I1609">
        <v>93000</v>
      </c>
      <c r="J1609" t="s">
        <v>42</v>
      </c>
      <c r="K1609" t="s">
        <v>42</v>
      </c>
      <c r="L1609">
        <v>93000</v>
      </c>
      <c r="M1609" t="s">
        <v>42</v>
      </c>
      <c r="N1609">
        <v>815.34</v>
      </c>
      <c r="O1609">
        <v>0</v>
      </c>
      <c r="P1609">
        <v>93000</v>
      </c>
      <c r="Q1609" t="s">
        <v>43</v>
      </c>
      <c r="R1609">
        <v>0.1</v>
      </c>
      <c r="S1609">
        <v>0.10249999999999999</v>
      </c>
      <c r="T1609" t="s">
        <v>44</v>
      </c>
      <c r="U1609">
        <v>45200</v>
      </c>
      <c r="V1609">
        <v>93000</v>
      </c>
      <c r="W1609" t="s">
        <v>42</v>
      </c>
      <c r="X1609" t="s">
        <v>42</v>
      </c>
      <c r="Y1609" t="s">
        <v>42</v>
      </c>
      <c r="Z1609">
        <v>40.770000000000003</v>
      </c>
      <c r="AA1609">
        <v>0</v>
      </c>
      <c r="AB1609">
        <v>1</v>
      </c>
      <c r="AC1609">
        <v>2.5000000000000001E-4</v>
      </c>
      <c r="AD1609">
        <v>1</v>
      </c>
      <c r="AE1609" t="s">
        <v>44</v>
      </c>
      <c r="AF1609">
        <v>1.29032258064516E-4</v>
      </c>
      <c r="AG1609">
        <v>5.2606451612903201E-3</v>
      </c>
      <c r="AH1609">
        <v>1</v>
      </c>
      <c r="AI1609">
        <v>1</v>
      </c>
      <c r="AJ1609">
        <v>9.7120967741935502E-2</v>
      </c>
      <c r="AK1609">
        <v>0</v>
      </c>
      <c r="AL1609">
        <v>0</v>
      </c>
      <c r="AN1609" s="4">
        <f t="shared" si="75"/>
        <v>0</v>
      </c>
      <c r="AO1609" s="4">
        <f t="shared" si="76"/>
        <v>0</v>
      </c>
      <c r="AQ1609">
        <f t="shared" si="77"/>
        <v>0</v>
      </c>
    </row>
    <row r="1610" spans="1:43" x14ac:dyDescent="0.25">
      <c r="A1610" t="s">
        <v>3262</v>
      </c>
      <c r="B1610">
        <v>1032844976</v>
      </c>
      <c r="C1610">
        <v>303967937</v>
      </c>
      <c r="D1610">
        <v>1</v>
      </c>
      <c r="E1610" t="s">
        <v>39</v>
      </c>
      <c r="F1610" t="s">
        <v>3263</v>
      </c>
      <c r="G1610" t="s">
        <v>41</v>
      </c>
      <c r="H1610" s="2">
        <v>45170</v>
      </c>
      <c r="I1610">
        <v>51027.39</v>
      </c>
      <c r="J1610" t="s">
        <v>42</v>
      </c>
      <c r="K1610" t="s">
        <v>42</v>
      </c>
      <c r="L1610">
        <v>51027.39</v>
      </c>
      <c r="M1610" t="s">
        <v>42</v>
      </c>
      <c r="N1610">
        <v>262.13</v>
      </c>
      <c r="O1610">
        <v>0</v>
      </c>
      <c r="P1610">
        <v>51027.39</v>
      </c>
      <c r="Q1610" t="s">
        <v>47</v>
      </c>
      <c r="R1610">
        <v>0</v>
      </c>
      <c r="S1610">
        <v>0.1275</v>
      </c>
      <c r="T1610" t="s">
        <v>44</v>
      </c>
      <c r="U1610">
        <v>45200</v>
      </c>
      <c r="V1610">
        <v>51027.39</v>
      </c>
      <c r="W1610" t="s">
        <v>42</v>
      </c>
      <c r="X1610" t="s">
        <v>42</v>
      </c>
      <c r="Y1610" t="s">
        <v>42</v>
      </c>
      <c r="Z1610">
        <v>9.1199999999999992</v>
      </c>
      <c r="AA1610">
        <v>0</v>
      </c>
      <c r="AB1610">
        <v>1</v>
      </c>
      <c r="AC1610">
        <v>2.5000000000000001E-4</v>
      </c>
      <c r="AD1610">
        <v>1</v>
      </c>
      <c r="AE1610" t="s">
        <v>44</v>
      </c>
      <c r="AF1610">
        <v>2.35167818695019E-4</v>
      </c>
      <c r="AG1610">
        <v>2.1447305064985702E-3</v>
      </c>
      <c r="AH1610">
        <v>1</v>
      </c>
      <c r="AI1610">
        <v>1</v>
      </c>
      <c r="AJ1610">
        <v>0.124870101674806</v>
      </c>
      <c r="AK1610">
        <v>4.8212724577917903E-3</v>
      </c>
      <c r="AL1610">
        <v>0</v>
      </c>
      <c r="AN1610" s="4">
        <f t="shared" si="75"/>
        <v>0</v>
      </c>
      <c r="AO1610" s="4">
        <f t="shared" si="76"/>
        <v>0</v>
      </c>
      <c r="AQ1610">
        <f t="shared" si="77"/>
        <v>20.501412500000018</v>
      </c>
    </row>
    <row r="1611" spans="1:43" x14ac:dyDescent="0.25">
      <c r="A1611" t="s">
        <v>3264</v>
      </c>
      <c r="B1611">
        <v>1032845221</v>
      </c>
      <c r="C1611">
        <v>303968165</v>
      </c>
      <c r="D1611">
        <v>1</v>
      </c>
      <c r="E1611" t="s">
        <v>39</v>
      </c>
      <c r="F1611" t="s">
        <v>3265</v>
      </c>
      <c r="G1611" t="s">
        <v>41</v>
      </c>
      <c r="H1611" s="2">
        <v>45170</v>
      </c>
      <c r="I1611">
        <v>500000</v>
      </c>
      <c r="J1611" t="s">
        <v>42</v>
      </c>
      <c r="K1611" t="s">
        <v>42</v>
      </c>
      <c r="L1611">
        <v>500000</v>
      </c>
      <c r="M1611" t="s">
        <v>42</v>
      </c>
      <c r="N1611">
        <v>3928.09</v>
      </c>
      <c r="O1611">
        <v>0</v>
      </c>
      <c r="P1611">
        <v>500000</v>
      </c>
      <c r="Q1611" t="s">
        <v>47</v>
      </c>
      <c r="R1611">
        <v>0</v>
      </c>
      <c r="S1611">
        <v>9.5000000000000001E-2</v>
      </c>
      <c r="T1611" t="s">
        <v>44</v>
      </c>
      <c r="U1611">
        <v>45200</v>
      </c>
      <c r="V1611">
        <v>500000</v>
      </c>
      <c r="W1611" t="s">
        <v>42</v>
      </c>
      <c r="X1611" t="s">
        <v>42</v>
      </c>
      <c r="Y1611" t="s">
        <v>42</v>
      </c>
      <c r="Z1611">
        <v>9.1199999999999992</v>
      </c>
      <c r="AA1611">
        <v>0</v>
      </c>
      <c r="AB1611">
        <v>1</v>
      </c>
      <c r="AC1611">
        <v>2.5000000000000001E-4</v>
      </c>
      <c r="AD1611">
        <v>1</v>
      </c>
      <c r="AE1611" t="s">
        <v>44</v>
      </c>
      <c r="AF1611" s="3">
        <v>2.4000000000000001E-5</v>
      </c>
      <c r="AG1611">
        <v>2.1887999999999999E-4</v>
      </c>
      <c r="AH1611">
        <v>1</v>
      </c>
      <c r="AI1611">
        <v>1</v>
      </c>
      <c r="AJ1611">
        <v>9.450712E-2</v>
      </c>
      <c r="AK1611">
        <v>4.98176E-3</v>
      </c>
      <c r="AL1611">
        <v>0</v>
      </c>
      <c r="AN1611" s="4">
        <f t="shared" si="75"/>
        <v>0</v>
      </c>
      <c r="AO1611" s="4">
        <f t="shared" si="76"/>
        <v>0</v>
      </c>
      <c r="AQ1611">
        <f t="shared" si="77"/>
        <v>207.57333333333335</v>
      </c>
    </row>
    <row r="1612" spans="1:43" x14ac:dyDescent="0.25">
      <c r="A1612" t="s">
        <v>3266</v>
      </c>
      <c r="B1612">
        <v>1032841526</v>
      </c>
      <c r="C1612">
        <v>303968302</v>
      </c>
      <c r="D1612">
        <v>1</v>
      </c>
      <c r="E1612" t="s">
        <v>39</v>
      </c>
      <c r="F1612" t="s">
        <v>3267</v>
      </c>
      <c r="G1612" t="s">
        <v>41</v>
      </c>
      <c r="H1612" s="2">
        <v>45170</v>
      </c>
      <c r="I1612">
        <v>148468.13</v>
      </c>
      <c r="J1612" t="s">
        <v>42</v>
      </c>
      <c r="K1612" t="s">
        <v>42</v>
      </c>
      <c r="L1612">
        <v>148468.13</v>
      </c>
      <c r="M1612" t="s">
        <v>42</v>
      </c>
      <c r="N1612">
        <v>1276.72</v>
      </c>
      <c r="O1612">
        <v>300</v>
      </c>
      <c r="P1612">
        <v>148168.13</v>
      </c>
      <c r="Q1612" t="s">
        <v>47</v>
      </c>
      <c r="R1612">
        <v>0</v>
      </c>
      <c r="S1612">
        <v>0.10125000000000001</v>
      </c>
      <c r="T1612" t="s">
        <v>44</v>
      </c>
      <c r="U1612">
        <v>45231</v>
      </c>
      <c r="V1612">
        <v>148168.13</v>
      </c>
      <c r="W1612" t="s">
        <v>42</v>
      </c>
      <c r="X1612" t="s">
        <v>42</v>
      </c>
      <c r="Y1612" t="s">
        <v>42</v>
      </c>
      <c r="Z1612">
        <v>9.1199999999999992</v>
      </c>
      <c r="AA1612">
        <v>0</v>
      </c>
      <c r="AB1612">
        <v>1</v>
      </c>
      <c r="AC1612">
        <v>2.5000000000000001E-4</v>
      </c>
      <c r="AD1612">
        <v>1</v>
      </c>
      <c r="AE1612" t="s">
        <v>44</v>
      </c>
      <c r="AF1612" s="3">
        <v>8.0825426978840494E-5</v>
      </c>
      <c r="AG1612">
        <v>7.3712789404702496E-4</v>
      </c>
      <c r="AH1612">
        <v>1</v>
      </c>
      <c r="AI1612">
        <v>1</v>
      </c>
      <c r="AJ1612">
        <v>0.100182046678974</v>
      </c>
      <c r="AK1612">
        <v>4.9385726754960797E-3</v>
      </c>
      <c r="AL1612">
        <v>0</v>
      </c>
      <c r="AN1612" s="4">
        <f t="shared" si="75"/>
        <v>300</v>
      </c>
      <c r="AO1612" s="4">
        <f t="shared" si="76"/>
        <v>0</v>
      </c>
      <c r="AQ1612">
        <f t="shared" si="77"/>
        <v>61.10172083333331</v>
      </c>
    </row>
    <row r="1613" spans="1:43" x14ac:dyDescent="0.25">
      <c r="A1613" t="s">
        <v>3268</v>
      </c>
      <c r="B1613">
        <v>9204887567</v>
      </c>
      <c r="C1613">
        <v>303972085</v>
      </c>
      <c r="D1613">
        <v>1</v>
      </c>
      <c r="E1613" t="s">
        <v>39</v>
      </c>
      <c r="F1613" t="s">
        <v>3269</v>
      </c>
      <c r="G1613" t="s">
        <v>41</v>
      </c>
      <c r="H1613" s="2">
        <v>45170</v>
      </c>
      <c r="I1613">
        <v>59900</v>
      </c>
      <c r="J1613" t="s">
        <v>42</v>
      </c>
      <c r="K1613" t="s">
        <v>42</v>
      </c>
      <c r="L1613">
        <v>59900</v>
      </c>
      <c r="M1613" t="s">
        <v>42</v>
      </c>
      <c r="N1613">
        <v>571.11</v>
      </c>
      <c r="O1613">
        <v>0</v>
      </c>
      <c r="P1613">
        <v>59900</v>
      </c>
      <c r="Q1613" t="s">
        <v>43</v>
      </c>
      <c r="R1613">
        <v>0.10875</v>
      </c>
      <c r="S1613">
        <v>0.11125</v>
      </c>
      <c r="T1613" t="s">
        <v>44</v>
      </c>
      <c r="U1613">
        <v>45200</v>
      </c>
      <c r="V1613">
        <v>59900</v>
      </c>
      <c r="W1613" t="s">
        <v>42</v>
      </c>
      <c r="X1613" t="s">
        <v>42</v>
      </c>
      <c r="Y1613" t="s">
        <v>42</v>
      </c>
      <c r="Z1613">
        <v>26.26</v>
      </c>
      <c r="AA1613">
        <v>0</v>
      </c>
      <c r="AB1613">
        <v>1</v>
      </c>
      <c r="AC1613">
        <v>2.5000000000000001E-4</v>
      </c>
      <c r="AD1613">
        <v>1</v>
      </c>
      <c r="AE1613" t="s">
        <v>44</v>
      </c>
      <c r="AF1613">
        <v>2.00333889816361E-4</v>
      </c>
      <c r="AG1613">
        <v>5.26076794657763E-3</v>
      </c>
      <c r="AH1613">
        <v>1</v>
      </c>
      <c r="AI1613">
        <v>1</v>
      </c>
      <c r="AJ1613">
        <v>0.105799666110184</v>
      </c>
      <c r="AK1613">
        <v>0</v>
      </c>
      <c r="AL1613">
        <v>0</v>
      </c>
      <c r="AN1613" s="4">
        <f t="shared" si="75"/>
        <v>0</v>
      </c>
      <c r="AO1613" s="4">
        <f t="shared" si="76"/>
        <v>0</v>
      </c>
      <c r="AQ1613">
        <f t="shared" si="77"/>
        <v>0</v>
      </c>
    </row>
    <row r="1614" spans="1:43" x14ac:dyDescent="0.25">
      <c r="A1614" t="s">
        <v>3270</v>
      </c>
      <c r="B1614">
        <v>9204850987</v>
      </c>
      <c r="C1614">
        <v>303972088</v>
      </c>
      <c r="D1614">
        <v>1</v>
      </c>
      <c r="E1614" t="s">
        <v>39</v>
      </c>
      <c r="F1614" t="s">
        <v>3271</v>
      </c>
      <c r="G1614" t="s">
        <v>41</v>
      </c>
      <c r="H1614" s="2">
        <v>45170</v>
      </c>
      <c r="I1614">
        <v>58527.87</v>
      </c>
      <c r="J1614" t="s">
        <v>42</v>
      </c>
      <c r="K1614" t="s">
        <v>42</v>
      </c>
      <c r="L1614">
        <v>58527.87</v>
      </c>
      <c r="M1614" t="s">
        <v>42</v>
      </c>
      <c r="N1614">
        <v>487.93</v>
      </c>
      <c r="O1614">
        <v>50</v>
      </c>
      <c r="P1614">
        <v>58477.87</v>
      </c>
      <c r="Q1614" t="s">
        <v>43</v>
      </c>
      <c r="R1614">
        <v>9.5000000000000001E-2</v>
      </c>
      <c r="S1614">
        <v>9.7500000000000003E-2</v>
      </c>
      <c r="T1614" t="s">
        <v>44</v>
      </c>
      <c r="U1614">
        <v>45200</v>
      </c>
      <c r="V1614">
        <v>58477.87</v>
      </c>
      <c r="W1614" t="s">
        <v>42</v>
      </c>
      <c r="X1614" t="s">
        <v>42</v>
      </c>
      <c r="Y1614" t="s">
        <v>42</v>
      </c>
      <c r="Z1614">
        <v>25.68</v>
      </c>
      <c r="AA1614">
        <v>0</v>
      </c>
      <c r="AB1614">
        <v>1</v>
      </c>
      <c r="AC1614">
        <v>2.5000000000000001E-4</v>
      </c>
      <c r="AD1614">
        <v>1</v>
      </c>
      <c r="AE1614" t="s">
        <v>44</v>
      </c>
      <c r="AF1614">
        <v>2.05030526482512E-4</v>
      </c>
      <c r="AG1614">
        <v>5.2651839200709002E-3</v>
      </c>
      <c r="AH1614">
        <v>1</v>
      </c>
      <c r="AI1614">
        <v>1</v>
      </c>
      <c r="AJ1614">
        <v>9.2044969473517493E-2</v>
      </c>
      <c r="AK1614">
        <v>0</v>
      </c>
      <c r="AL1614">
        <v>0</v>
      </c>
      <c r="AN1614" s="4">
        <f t="shared" si="75"/>
        <v>50</v>
      </c>
      <c r="AO1614" s="4">
        <f t="shared" si="76"/>
        <v>0</v>
      </c>
      <c r="AQ1614">
        <f t="shared" si="77"/>
        <v>0</v>
      </c>
    </row>
    <row r="1615" spans="1:43" x14ac:dyDescent="0.25">
      <c r="A1615" t="s">
        <v>3272</v>
      </c>
      <c r="B1615">
        <v>9204403720</v>
      </c>
      <c r="C1615">
        <v>303972104</v>
      </c>
      <c r="D1615">
        <v>1</v>
      </c>
      <c r="E1615" t="s">
        <v>39</v>
      </c>
      <c r="F1615" t="s">
        <v>3273</v>
      </c>
      <c r="G1615" t="s">
        <v>41</v>
      </c>
      <c r="H1615" s="2">
        <v>45170</v>
      </c>
      <c r="I1615">
        <v>49900</v>
      </c>
      <c r="J1615" t="s">
        <v>42</v>
      </c>
      <c r="K1615" t="s">
        <v>42</v>
      </c>
      <c r="L1615">
        <v>49900</v>
      </c>
      <c r="M1615" t="s">
        <v>42</v>
      </c>
      <c r="N1615">
        <v>399.77</v>
      </c>
      <c r="O1615">
        <v>100</v>
      </c>
      <c r="P1615">
        <v>49800</v>
      </c>
      <c r="Q1615" t="s">
        <v>43</v>
      </c>
      <c r="R1615">
        <v>9.1249999999999998E-2</v>
      </c>
      <c r="S1615">
        <v>9.375E-2</v>
      </c>
      <c r="T1615" t="s">
        <v>44</v>
      </c>
      <c r="U1615">
        <v>45200</v>
      </c>
      <c r="V1615">
        <v>49800</v>
      </c>
      <c r="W1615" t="s">
        <v>42</v>
      </c>
      <c r="X1615" t="s">
        <v>42</v>
      </c>
      <c r="Y1615" t="s">
        <v>42</v>
      </c>
      <c r="Z1615">
        <v>21.91</v>
      </c>
      <c r="AA1615">
        <v>0</v>
      </c>
      <c r="AB1615">
        <v>1</v>
      </c>
      <c r="AC1615">
        <v>2.5000000000000001E-4</v>
      </c>
      <c r="AD1615">
        <v>1</v>
      </c>
      <c r="AE1615" t="s">
        <v>44</v>
      </c>
      <c r="AF1615">
        <v>2.40480961923848E-4</v>
      </c>
      <c r="AG1615">
        <v>5.2689378757515004E-3</v>
      </c>
      <c r="AH1615">
        <v>1</v>
      </c>
      <c r="AI1615">
        <v>1</v>
      </c>
      <c r="AJ1615">
        <v>8.8259519038076106E-2</v>
      </c>
      <c r="AK1615">
        <v>0</v>
      </c>
      <c r="AL1615">
        <v>0</v>
      </c>
      <c r="AN1615" s="4">
        <f t="shared" si="75"/>
        <v>100</v>
      </c>
      <c r="AO1615" s="4">
        <f t="shared" si="76"/>
        <v>0</v>
      </c>
      <c r="AQ1615">
        <f t="shared" si="77"/>
        <v>0</v>
      </c>
    </row>
    <row r="1616" spans="1:43" x14ac:dyDescent="0.25">
      <c r="A1616" t="s">
        <v>3274</v>
      </c>
      <c r="B1616">
        <v>9204375415</v>
      </c>
      <c r="C1616">
        <v>303972105</v>
      </c>
      <c r="D1616">
        <v>1</v>
      </c>
      <c r="E1616" t="s">
        <v>39</v>
      </c>
      <c r="F1616" t="s">
        <v>3275</v>
      </c>
      <c r="G1616" t="s">
        <v>41</v>
      </c>
      <c r="H1616" s="2">
        <v>45170</v>
      </c>
      <c r="I1616">
        <v>99203.97</v>
      </c>
      <c r="J1616" t="s">
        <v>42</v>
      </c>
      <c r="K1616" t="s">
        <v>42</v>
      </c>
      <c r="L1616">
        <v>99203.97</v>
      </c>
      <c r="M1616" t="s">
        <v>42</v>
      </c>
      <c r="N1616">
        <v>895.56</v>
      </c>
      <c r="O1616">
        <v>604.44000000000005</v>
      </c>
      <c r="P1616">
        <v>98599.53</v>
      </c>
      <c r="Q1616" t="s">
        <v>43</v>
      </c>
      <c r="R1616">
        <v>0.10375</v>
      </c>
      <c r="S1616">
        <v>0.10625</v>
      </c>
      <c r="T1616" t="s">
        <v>44</v>
      </c>
      <c r="U1616">
        <v>45231</v>
      </c>
      <c r="V1616">
        <v>98599.53</v>
      </c>
      <c r="W1616" t="s">
        <v>42</v>
      </c>
      <c r="X1616" t="s">
        <v>42</v>
      </c>
      <c r="Y1616" t="s">
        <v>42</v>
      </c>
      <c r="Z1616">
        <v>42.14</v>
      </c>
      <c r="AA1616">
        <v>0</v>
      </c>
      <c r="AB1616">
        <v>1</v>
      </c>
      <c r="AC1616">
        <v>2.5000000000000001E-4</v>
      </c>
      <c r="AD1616">
        <v>1</v>
      </c>
      <c r="AE1616" t="s">
        <v>44</v>
      </c>
      <c r="AF1616">
        <v>1.20962900980676E-4</v>
      </c>
      <c r="AG1616">
        <v>5.0973766473257102E-3</v>
      </c>
      <c r="AH1616">
        <v>1</v>
      </c>
      <c r="AI1616">
        <v>1</v>
      </c>
      <c r="AJ1616">
        <v>0.10087903709901901</v>
      </c>
      <c r="AK1616">
        <v>0</v>
      </c>
      <c r="AL1616">
        <v>0</v>
      </c>
      <c r="AN1616" s="4">
        <f t="shared" si="75"/>
        <v>604.44000000000233</v>
      </c>
      <c r="AO1616" s="4">
        <f t="shared" si="76"/>
        <v>2.2737367544323206E-12</v>
      </c>
      <c r="AQ1616">
        <f t="shared" si="77"/>
        <v>0</v>
      </c>
    </row>
    <row r="1617" spans="1:43" x14ac:dyDescent="0.25">
      <c r="A1617" t="s">
        <v>3276</v>
      </c>
      <c r="B1617">
        <v>9204772132</v>
      </c>
      <c r="C1617">
        <v>303971821</v>
      </c>
      <c r="D1617">
        <v>1</v>
      </c>
      <c r="E1617" t="s">
        <v>39</v>
      </c>
      <c r="F1617" t="s">
        <v>3277</v>
      </c>
      <c r="G1617" t="s">
        <v>41</v>
      </c>
      <c r="H1617" s="2">
        <v>45170</v>
      </c>
      <c r="I1617">
        <v>37239.58</v>
      </c>
      <c r="J1617" t="s">
        <v>42</v>
      </c>
      <c r="K1617" t="s">
        <v>42</v>
      </c>
      <c r="L1617">
        <v>37239.58</v>
      </c>
      <c r="M1617" t="s">
        <v>42</v>
      </c>
      <c r="N1617">
        <v>284.99</v>
      </c>
      <c r="O1617">
        <v>65.010000000000005</v>
      </c>
      <c r="P1617">
        <v>37174.57</v>
      </c>
      <c r="Q1617" t="s">
        <v>43</v>
      </c>
      <c r="R1617">
        <v>8.7499999999999994E-2</v>
      </c>
      <c r="S1617">
        <v>0.09</v>
      </c>
      <c r="T1617" t="s">
        <v>44</v>
      </c>
      <c r="U1617">
        <v>45231</v>
      </c>
      <c r="V1617">
        <v>37174.57</v>
      </c>
      <c r="W1617" t="s">
        <v>42</v>
      </c>
      <c r="X1617" t="s">
        <v>42</v>
      </c>
      <c r="Y1617" t="s">
        <v>42</v>
      </c>
      <c r="Z1617">
        <v>15.83</v>
      </c>
      <c r="AA1617">
        <v>0</v>
      </c>
      <c r="AB1617">
        <v>1</v>
      </c>
      <c r="AC1617">
        <v>2.5000000000000001E-4</v>
      </c>
      <c r="AD1617">
        <v>1</v>
      </c>
      <c r="AE1617" t="s">
        <v>44</v>
      </c>
      <c r="AF1617">
        <v>3.2223779108142499E-4</v>
      </c>
      <c r="AG1617">
        <v>5.1010242328189499E-3</v>
      </c>
      <c r="AH1617">
        <v>1</v>
      </c>
      <c r="AI1617">
        <v>1</v>
      </c>
      <c r="AJ1617">
        <v>8.4427762208918594E-2</v>
      </c>
      <c r="AK1617">
        <v>0</v>
      </c>
      <c r="AL1617">
        <v>0</v>
      </c>
      <c r="AN1617" s="4">
        <f t="shared" si="75"/>
        <v>65.010000000002037</v>
      </c>
      <c r="AO1617" s="4">
        <f t="shared" si="76"/>
        <v>2.0321522242738865E-12</v>
      </c>
      <c r="AQ1617">
        <f t="shared" si="77"/>
        <v>0</v>
      </c>
    </row>
    <row r="1618" spans="1:43" x14ac:dyDescent="0.25">
      <c r="A1618" t="s">
        <v>3278</v>
      </c>
      <c r="B1618">
        <v>9204752977</v>
      </c>
      <c r="C1618">
        <v>303971823</v>
      </c>
      <c r="D1618">
        <v>1</v>
      </c>
      <c r="E1618" t="s">
        <v>39</v>
      </c>
      <c r="F1618" t="s">
        <v>3279</v>
      </c>
      <c r="G1618" t="s">
        <v>41</v>
      </c>
      <c r="H1618" s="2">
        <v>45170</v>
      </c>
      <c r="I1618">
        <v>50000</v>
      </c>
      <c r="J1618" t="s">
        <v>42</v>
      </c>
      <c r="K1618" t="s">
        <v>42</v>
      </c>
      <c r="L1618">
        <v>50000</v>
      </c>
      <c r="M1618" t="s">
        <v>42</v>
      </c>
      <c r="N1618">
        <v>765.75</v>
      </c>
      <c r="O1618">
        <v>1.37</v>
      </c>
      <c r="P1618">
        <v>49998.63</v>
      </c>
      <c r="Q1618" t="s">
        <v>43</v>
      </c>
      <c r="R1618">
        <v>8.7499999999999994E-2</v>
      </c>
      <c r="S1618">
        <v>0.09</v>
      </c>
      <c r="T1618" t="s">
        <v>44</v>
      </c>
      <c r="U1618">
        <v>45231</v>
      </c>
      <c r="V1618">
        <v>49998.63</v>
      </c>
      <c r="W1618" t="s">
        <v>42</v>
      </c>
      <c r="X1618" t="s">
        <v>42</v>
      </c>
      <c r="Y1618" t="s">
        <v>42</v>
      </c>
      <c r="Z1618">
        <v>43.15</v>
      </c>
      <c r="AA1618">
        <v>0</v>
      </c>
      <c r="AB1618">
        <v>1</v>
      </c>
      <c r="AC1618">
        <v>2.5000000000000001E-4</v>
      </c>
      <c r="AD1618">
        <v>1</v>
      </c>
      <c r="AE1618" t="s">
        <v>44</v>
      </c>
      <c r="AF1618">
        <v>2.4000000000000001E-4</v>
      </c>
      <c r="AG1618">
        <v>1.0356000000000001E-2</v>
      </c>
      <c r="AH1618">
        <v>1</v>
      </c>
      <c r="AI1618">
        <v>1</v>
      </c>
      <c r="AJ1618">
        <v>8.4510000000000002E-2</v>
      </c>
      <c r="AK1618">
        <v>0</v>
      </c>
      <c r="AL1618">
        <v>0</v>
      </c>
      <c r="AN1618" s="4">
        <f t="shared" si="75"/>
        <v>1.3700000000026193</v>
      </c>
      <c r="AO1618" s="4">
        <f t="shared" si="76"/>
        <v>2.6192381596956693E-12</v>
      </c>
      <c r="AQ1618">
        <f t="shared" si="77"/>
        <v>0</v>
      </c>
    </row>
    <row r="1619" spans="1:43" x14ac:dyDescent="0.25">
      <c r="A1619" t="s">
        <v>3280</v>
      </c>
      <c r="B1619">
        <v>9204712732</v>
      </c>
      <c r="C1619">
        <v>303971825</v>
      </c>
      <c r="D1619">
        <v>1</v>
      </c>
      <c r="E1619" t="s">
        <v>39</v>
      </c>
      <c r="F1619" t="s">
        <v>3281</v>
      </c>
      <c r="G1619" t="s">
        <v>41</v>
      </c>
      <c r="H1619" s="2">
        <v>45170</v>
      </c>
      <c r="I1619">
        <v>54275</v>
      </c>
      <c r="J1619" t="s">
        <v>42</v>
      </c>
      <c r="K1619" t="s">
        <v>42</v>
      </c>
      <c r="L1619">
        <v>54275</v>
      </c>
      <c r="M1619" t="s">
        <v>42</v>
      </c>
      <c r="N1619">
        <v>506.1</v>
      </c>
      <c r="O1619">
        <v>0</v>
      </c>
      <c r="P1619">
        <v>54275</v>
      </c>
      <c r="Q1619" t="s">
        <v>43</v>
      </c>
      <c r="R1619">
        <v>0.10625</v>
      </c>
      <c r="S1619">
        <v>0.10875</v>
      </c>
      <c r="T1619" t="s">
        <v>44</v>
      </c>
      <c r="U1619">
        <v>45200</v>
      </c>
      <c r="V1619">
        <v>54275</v>
      </c>
      <c r="W1619" t="s">
        <v>42</v>
      </c>
      <c r="X1619" t="s">
        <v>42</v>
      </c>
      <c r="Y1619" t="s">
        <v>42</v>
      </c>
      <c r="Z1619">
        <v>23.82</v>
      </c>
      <c r="AA1619">
        <v>0</v>
      </c>
      <c r="AB1619">
        <v>1</v>
      </c>
      <c r="AC1619">
        <v>2.5000000000000001E-4</v>
      </c>
      <c r="AD1619">
        <v>1</v>
      </c>
      <c r="AE1619" t="s">
        <v>44</v>
      </c>
      <c r="AF1619">
        <v>2.2109626900046101E-4</v>
      </c>
      <c r="AG1619">
        <v>5.2665131275909704E-3</v>
      </c>
      <c r="AH1619">
        <v>1</v>
      </c>
      <c r="AI1619">
        <v>1</v>
      </c>
      <c r="AJ1619">
        <v>0.103278903731</v>
      </c>
      <c r="AK1619">
        <v>0</v>
      </c>
      <c r="AL1619">
        <v>0</v>
      </c>
      <c r="AN1619" s="4">
        <f t="shared" si="75"/>
        <v>0</v>
      </c>
      <c r="AO1619" s="4">
        <f t="shared" si="76"/>
        <v>0</v>
      </c>
      <c r="AQ1619">
        <f t="shared" si="77"/>
        <v>0</v>
      </c>
    </row>
    <row r="1620" spans="1:43" x14ac:dyDescent="0.25">
      <c r="A1620" t="s">
        <v>3282</v>
      </c>
      <c r="B1620">
        <v>9204224209</v>
      </c>
      <c r="C1620">
        <v>303969104</v>
      </c>
      <c r="D1620">
        <v>1</v>
      </c>
      <c r="E1620" t="s">
        <v>39</v>
      </c>
      <c r="F1620" t="s">
        <v>3283</v>
      </c>
      <c r="G1620" t="s">
        <v>41</v>
      </c>
      <c r="H1620" s="2">
        <v>45170</v>
      </c>
      <c r="I1620">
        <v>72994.429999999993</v>
      </c>
      <c r="J1620" t="s">
        <v>42</v>
      </c>
      <c r="K1620" t="s">
        <v>42</v>
      </c>
      <c r="L1620">
        <v>72994.429999999993</v>
      </c>
      <c r="M1620" t="s">
        <v>42</v>
      </c>
      <c r="N1620">
        <v>631.95000000000005</v>
      </c>
      <c r="O1620">
        <v>0</v>
      </c>
      <c r="P1620">
        <v>72994.429999999993</v>
      </c>
      <c r="Q1620" t="s">
        <v>43</v>
      </c>
      <c r="R1620">
        <v>9.8750000000000004E-2</v>
      </c>
      <c r="S1620">
        <v>0.10125000000000001</v>
      </c>
      <c r="T1620" t="s">
        <v>44</v>
      </c>
      <c r="U1620">
        <v>45200</v>
      </c>
      <c r="V1620">
        <v>72994.429999999993</v>
      </c>
      <c r="W1620" t="s">
        <v>42</v>
      </c>
      <c r="X1620" t="s">
        <v>42</v>
      </c>
      <c r="Y1620" t="s">
        <v>42</v>
      </c>
      <c r="Z1620">
        <v>32</v>
      </c>
      <c r="AA1620">
        <v>0</v>
      </c>
      <c r="AB1620">
        <v>1</v>
      </c>
      <c r="AC1620">
        <v>2.5000000000000001E-4</v>
      </c>
      <c r="AD1620">
        <v>1</v>
      </c>
      <c r="AE1620" t="s">
        <v>44</v>
      </c>
      <c r="AF1620">
        <v>1.6439610529187001E-4</v>
      </c>
      <c r="AG1620">
        <v>5.2606753693398298E-3</v>
      </c>
      <c r="AH1620">
        <v>1</v>
      </c>
      <c r="AI1620">
        <v>1</v>
      </c>
      <c r="AJ1620">
        <v>9.5835603894708105E-2</v>
      </c>
      <c r="AK1620">
        <v>0</v>
      </c>
      <c r="AL1620">
        <v>0</v>
      </c>
      <c r="AN1620" s="4">
        <f t="shared" si="75"/>
        <v>0</v>
      </c>
      <c r="AO1620" s="4">
        <f t="shared" si="76"/>
        <v>0</v>
      </c>
      <c r="AQ1620">
        <f t="shared" si="77"/>
        <v>0</v>
      </c>
    </row>
    <row r="1621" spans="1:43" x14ac:dyDescent="0.25">
      <c r="A1621" t="s">
        <v>3284</v>
      </c>
      <c r="B1621">
        <v>9204758719</v>
      </c>
      <c r="C1621">
        <v>303973995</v>
      </c>
      <c r="D1621">
        <v>1</v>
      </c>
      <c r="E1621" t="s">
        <v>39</v>
      </c>
      <c r="F1621" t="s">
        <v>3285</v>
      </c>
      <c r="G1621" t="s">
        <v>41</v>
      </c>
      <c r="H1621" s="2">
        <v>45170</v>
      </c>
      <c r="I1621">
        <v>35000</v>
      </c>
      <c r="J1621" t="s">
        <v>42</v>
      </c>
      <c r="K1621" t="s">
        <v>42</v>
      </c>
      <c r="L1621">
        <v>35000</v>
      </c>
      <c r="M1621" t="s">
        <v>42</v>
      </c>
      <c r="N1621">
        <v>287.67</v>
      </c>
      <c r="O1621">
        <v>0</v>
      </c>
      <c r="P1621">
        <v>35000</v>
      </c>
      <c r="Q1621" t="s">
        <v>43</v>
      </c>
      <c r="R1621">
        <v>9.375E-2</v>
      </c>
      <c r="S1621">
        <v>9.6250000000000002E-2</v>
      </c>
      <c r="T1621" t="s">
        <v>44</v>
      </c>
      <c r="U1621">
        <v>45200</v>
      </c>
      <c r="V1621">
        <v>35000</v>
      </c>
      <c r="W1621" t="s">
        <v>42</v>
      </c>
      <c r="X1621" t="s">
        <v>42</v>
      </c>
      <c r="Y1621" t="s">
        <v>42</v>
      </c>
      <c r="Z1621">
        <v>15.34</v>
      </c>
      <c r="AA1621">
        <v>0</v>
      </c>
      <c r="AB1621">
        <v>1</v>
      </c>
      <c r="AC1621">
        <v>2.5000000000000001E-4</v>
      </c>
      <c r="AD1621">
        <v>1</v>
      </c>
      <c r="AE1621" t="s">
        <v>44</v>
      </c>
      <c r="AF1621">
        <v>3.4285714285714301E-4</v>
      </c>
      <c r="AG1621">
        <v>5.2594285714285703E-3</v>
      </c>
      <c r="AH1621">
        <v>1</v>
      </c>
      <c r="AI1621">
        <v>1</v>
      </c>
      <c r="AJ1621">
        <v>9.0657142857142894E-2</v>
      </c>
      <c r="AK1621">
        <v>0</v>
      </c>
      <c r="AL1621">
        <v>0</v>
      </c>
      <c r="AN1621" s="4">
        <f t="shared" si="75"/>
        <v>0</v>
      </c>
      <c r="AO1621" s="4">
        <f t="shared" si="76"/>
        <v>0</v>
      </c>
      <c r="AQ1621">
        <f t="shared" si="77"/>
        <v>0</v>
      </c>
    </row>
    <row r="1622" spans="1:43" x14ac:dyDescent="0.25">
      <c r="A1622" t="s">
        <v>3286</v>
      </c>
      <c r="B1622">
        <v>9204342548</v>
      </c>
      <c r="C1622">
        <v>303974004</v>
      </c>
      <c r="D1622">
        <v>1</v>
      </c>
      <c r="E1622" t="s">
        <v>39</v>
      </c>
      <c r="F1622" t="s">
        <v>3287</v>
      </c>
      <c r="G1622" t="s">
        <v>41</v>
      </c>
      <c r="H1622" s="2">
        <v>45170</v>
      </c>
      <c r="I1622">
        <v>89764.46</v>
      </c>
      <c r="J1622" t="s">
        <v>42</v>
      </c>
      <c r="K1622" t="s">
        <v>42</v>
      </c>
      <c r="L1622">
        <v>89764.46</v>
      </c>
      <c r="M1622" t="s">
        <v>42</v>
      </c>
      <c r="N1622">
        <v>688.6</v>
      </c>
      <c r="O1622">
        <v>161.4</v>
      </c>
      <c r="P1622">
        <v>89603.06</v>
      </c>
      <c r="Q1622" t="s">
        <v>43</v>
      </c>
      <c r="R1622">
        <v>8.7499999999999994E-2</v>
      </c>
      <c r="S1622">
        <v>0.09</v>
      </c>
      <c r="T1622" t="s">
        <v>44</v>
      </c>
      <c r="U1622">
        <v>45200</v>
      </c>
      <c r="V1622">
        <v>89603.06</v>
      </c>
      <c r="W1622" t="s">
        <v>42</v>
      </c>
      <c r="X1622" t="s">
        <v>42</v>
      </c>
      <c r="Y1622" t="s">
        <v>42</v>
      </c>
      <c r="Z1622">
        <v>39.35</v>
      </c>
      <c r="AA1622">
        <v>0</v>
      </c>
      <c r="AB1622">
        <v>1</v>
      </c>
      <c r="AC1622">
        <v>2.5000000000000001E-4</v>
      </c>
      <c r="AD1622">
        <v>1</v>
      </c>
      <c r="AE1622" t="s">
        <v>44</v>
      </c>
      <c r="AF1622">
        <v>1.3368319711386901E-4</v>
      </c>
      <c r="AG1622">
        <v>5.26043380643074E-3</v>
      </c>
      <c r="AH1622">
        <v>1</v>
      </c>
      <c r="AI1622">
        <v>1</v>
      </c>
      <c r="AJ1622">
        <v>8.4616316802886102E-2</v>
      </c>
      <c r="AK1622">
        <v>0</v>
      </c>
      <c r="AL1622">
        <v>0</v>
      </c>
      <c r="AN1622" s="4">
        <f t="shared" si="75"/>
        <v>161.40000000000873</v>
      </c>
      <c r="AO1622" s="4">
        <f t="shared" si="76"/>
        <v>8.7254647951340303E-12</v>
      </c>
      <c r="AQ1622">
        <f t="shared" si="77"/>
        <v>0</v>
      </c>
    </row>
    <row r="1623" spans="1:43" x14ac:dyDescent="0.25">
      <c r="A1623" t="s">
        <v>3288</v>
      </c>
      <c r="B1623">
        <v>1032825131</v>
      </c>
      <c r="C1623">
        <v>303974031</v>
      </c>
      <c r="D1623">
        <v>1</v>
      </c>
      <c r="E1623" t="s">
        <v>39</v>
      </c>
      <c r="F1623" t="s">
        <v>3289</v>
      </c>
      <c r="G1623" t="s">
        <v>41</v>
      </c>
      <c r="H1623" s="2">
        <v>45170</v>
      </c>
      <c r="I1623">
        <v>76664.38</v>
      </c>
      <c r="J1623" t="s">
        <v>42</v>
      </c>
      <c r="K1623" t="s">
        <v>42</v>
      </c>
      <c r="L1623">
        <v>76664.38</v>
      </c>
      <c r="M1623" t="s">
        <v>42</v>
      </c>
      <c r="N1623">
        <v>0</v>
      </c>
      <c r="O1623">
        <v>0</v>
      </c>
      <c r="P1623">
        <v>76664.38</v>
      </c>
      <c r="Q1623" t="s">
        <v>47</v>
      </c>
      <c r="R1623">
        <v>0</v>
      </c>
      <c r="S1623">
        <v>0.10375</v>
      </c>
      <c r="T1623" t="s">
        <v>44</v>
      </c>
      <c r="U1623">
        <v>45200</v>
      </c>
      <c r="V1623">
        <v>76664.38</v>
      </c>
      <c r="W1623" t="s">
        <v>42</v>
      </c>
      <c r="X1623" t="s">
        <v>42</v>
      </c>
      <c r="Y1623" t="s">
        <v>42</v>
      </c>
      <c r="Z1623">
        <v>9.1199999999999992</v>
      </c>
      <c r="AA1623">
        <v>0</v>
      </c>
      <c r="AB1623">
        <v>1</v>
      </c>
      <c r="AC1623">
        <v>2.5000000000000001E-4</v>
      </c>
      <c r="AD1623">
        <v>1</v>
      </c>
      <c r="AE1623" t="s">
        <v>44</v>
      </c>
      <c r="AF1623">
        <v>1.5652640770068201E-4</v>
      </c>
      <c r="AG1623">
        <v>1.4275208382302201E-3</v>
      </c>
      <c r="AH1623">
        <v>1</v>
      </c>
      <c r="AI1623">
        <v>1</v>
      </c>
      <c r="AJ1623">
        <v>0.10191595275406901</v>
      </c>
      <c r="AK1623">
        <v>4.8810399301474801E-3</v>
      </c>
      <c r="AL1623">
        <v>0</v>
      </c>
      <c r="AN1623" s="4">
        <f t="shared" si="75"/>
        <v>0</v>
      </c>
      <c r="AO1623" s="4">
        <f t="shared" si="76"/>
        <v>0</v>
      </c>
      <c r="AQ1623">
        <f t="shared" si="77"/>
        <v>31.183491666666658</v>
      </c>
    </row>
    <row r="1624" spans="1:43" x14ac:dyDescent="0.25">
      <c r="A1624" t="s">
        <v>3290</v>
      </c>
      <c r="B1624">
        <v>9204714001</v>
      </c>
      <c r="C1624">
        <v>303974163</v>
      </c>
      <c r="D1624">
        <v>1</v>
      </c>
      <c r="E1624" t="s">
        <v>39</v>
      </c>
      <c r="F1624" t="s">
        <v>3291</v>
      </c>
      <c r="G1624" t="s">
        <v>41</v>
      </c>
      <c r="H1624" s="2">
        <v>45170</v>
      </c>
      <c r="I1624">
        <v>93750</v>
      </c>
      <c r="J1624" t="s">
        <v>42</v>
      </c>
      <c r="K1624" t="s">
        <v>42</v>
      </c>
      <c r="L1624">
        <v>93750</v>
      </c>
      <c r="M1624" t="s">
        <v>42</v>
      </c>
      <c r="N1624">
        <v>811.64</v>
      </c>
      <c r="O1624">
        <v>50</v>
      </c>
      <c r="P1624">
        <v>93700</v>
      </c>
      <c r="Q1624" t="s">
        <v>43</v>
      </c>
      <c r="R1624">
        <v>9.8750000000000004E-2</v>
      </c>
      <c r="S1624">
        <v>0.10125000000000001</v>
      </c>
      <c r="T1624" t="s">
        <v>44</v>
      </c>
      <c r="U1624">
        <v>45200</v>
      </c>
      <c r="V1624">
        <v>93700</v>
      </c>
      <c r="W1624" t="s">
        <v>42</v>
      </c>
      <c r="X1624" t="s">
        <v>42</v>
      </c>
      <c r="Y1624" t="s">
        <v>42</v>
      </c>
      <c r="Z1624">
        <v>41.1</v>
      </c>
      <c r="AA1624">
        <v>0</v>
      </c>
      <c r="AB1624">
        <v>1</v>
      </c>
      <c r="AC1624">
        <v>2.5000000000000001E-4</v>
      </c>
      <c r="AD1624">
        <v>1</v>
      </c>
      <c r="AE1624" t="s">
        <v>44</v>
      </c>
      <c r="AF1624">
        <v>1.2799999999999999E-4</v>
      </c>
      <c r="AG1624">
        <v>5.2608000000000004E-3</v>
      </c>
      <c r="AH1624">
        <v>1</v>
      </c>
      <c r="AI1624">
        <v>1</v>
      </c>
      <c r="AJ1624">
        <v>9.5871999999999999E-2</v>
      </c>
      <c r="AK1624">
        <v>0</v>
      </c>
      <c r="AL1624">
        <v>0</v>
      </c>
      <c r="AN1624" s="4">
        <f t="shared" si="75"/>
        <v>50</v>
      </c>
      <c r="AO1624" s="4">
        <f t="shared" si="76"/>
        <v>0</v>
      </c>
      <c r="AQ1624">
        <f t="shared" si="77"/>
        <v>0</v>
      </c>
    </row>
    <row r="1625" spans="1:43" x14ac:dyDescent="0.25">
      <c r="A1625" t="s">
        <v>3292</v>
      </c>
      <c r="B1625">
        <v>9204677711</v>
      </c>
      <c r="C1625">
        <v>303970896</v>
      </c>
      <c r="D1625">
        <v>1</v>
      </c>
      <c r="E1625" t="s">
        <v>39</v>
      </c>
      <c r="F1625" t="s">
        <v>3293</v>
      </c>
      <c r="G1625" t="s">
        <v>41</v>
      </c>
      <c r="H1625" s="2">
        <v>45170</v>
      </c>
      <c r="I1625">
        <v>54700</v>
      </c>
      <c r="J1625" t="s">
        <v>42</v>
      </c>
      <c r="K1625" t="s">
        <v>42</v>
      </c>
      <c r="L1625">
        <v>54700</v>
      </c>
      <c r="M1625" t="s">
        <v>42</v>
      </c>
      <c r="N1625">
        <v>499.08</v>
      </c>
      <c r="O1625">
        <v>300</v>
      </c>
      <c r="P1625">
        <v>54400</v>
      </c>
      <c r="Q1625" t="s">
        <v>43</v>
      </c>
      <c r="R1625">
        <v>0.10375</v>
      </c>
      <c r="S1625">
        <v>0.10625</v>
      </c>
      <c r="T1625" t="s">
        <v>44</v>
      </c>
      <c r="U1625">
        <v>45200</v>
      </c>
      <c r="V1625">
        <v>54400</v>
      </c>
      <c r="W1625" t="s">
        <v>42</v>
      </c>
      <c r="X1625" t="s">
        <v>42</v>
      </c>
      <c r="Y1625" t="s">
        <v>42</v>
      </c>
      <c r="Z1625">
        <v>24.05</v>
      </c>
      <c r="AA1625">
        <v>0</v>
      </c>
      <c r="AB1625">
        <v>1</v>
      </c>
      <c r="AC1625">
        <v>2.5000000000000001E-4</v>
      </c>
      <c r="AD1625">
        <v>1</v>
      </c>
      <c r="AE1625" t="s">
        <v>44</v>
      </c>
      <c r="AF1625">
        <v>2.1937842778793401E-4</v>
      </c>
      <c r="AG1625">
        <v>5.2760511882998197E-3</v>
      </c>
      <c r="AH1625">
        <v>1</v>
      </c>
      <c r="AI1625">
        <v>1</v>
      </c>
      <c r="AJ1625">
        <v>0.100780621572212</v>
      </c>
      <c r="AK1625">
        <v>0</v>
      </c>
      <c r="AL1625">
        <v>0</v>
      </c>
      <c r="AN1625" s="4">
        <f t="shared" si="75"/>
        <v>300</v>
      </c>
      <c r="AO1625" s="4">
        <f t="shared" si="76"/>
        <v>0</v>
      </c>
      <c r="AQ1625">
        <f t="shared" si="77"/>
        <v>0</v>
      </c>
    </row>
    <row r="1626" spans="1:43" x14ac:dyDescent="0.25">
      <c r="A1626" t="s">
        <v>3294</v>
      </c>
      <c r="B1626">
        <v>9204587498</v>
      </c>
      <c r="C1626">
        <v>303970899</v>
      </c>
      <c r="D1626">
        <v>1</v>
      </c>
      <c r="E1626" t="s">
        <v>39</v>
      </c>
      <c r="F1626" t="s">
        <v>3295</v>
      </c>
      <c r="G1626" t="s">
        <v>41</v>
      </c>
      <c r="H1626" s="2">
        <v>45170</v>
      </c>
      <c r="I1626">
        <v>102524.16</v>
      </c>
      <c r="J1626" t="s">
        <v>42</v>
      </c>
      <c r="K1626" t="s">
        <v>42</v>
      </c>
      <c r="L1626">
        <v>102524.16</v>
      </c>
      <c r="M1626" t="s">
        <v>42</v>
      </c>
      <c r="N1626">
        <v>946.97</v>
      </c>
      <c r="O1626">
        <v>13.03</v>
      </c>
      <c r="P1626">
        <v>102511.13</v>
      </c>
      <c r="Q1626" t="s">
        <v>43</v>
      </c>
      <c r="R1626">
        <v>0.10625</v>
      </c>
      <c r="S1626">
        <v>0.10875</v>
      </c>
      <c r="T1626" t="s">
        <v>44</v>
      </c>
      <c r="U1626">
        <v>45231</v>
      </c>
      <c r="V1626">
        <v>102511.13</v>
      </c>
      <c r="W1626" t="s">
        <v>42</v>
      </c>
      <c r="X1626" t="s">
        <v>42</v>
      </c>
      <c r="Y1626" t="s">
        <v>42</v>
      </c>
      <c r="Z1626">
        <v>43.54</v>
      </c>
      <c r="AA1626">
        <v>0</v>
      </c>
      <c r="AB1626">
        <v>1</v>
      </c>
      <c r="AC1626">
        <v>2.5000000000000001E-4</v>
      </c>
      <c r="AD1626">
        <v>1</v>
      </c>
      <c r="AE1626" t="s">
        <v>44</v>
      </c>
      <c r="AF1626">
        <v>1.17045582231544E-4</v>
      </c>
      <c r="AG1626">
        <v>5.0961646503614403E-3</v>
      </c>
      <c r="AH1626">
        <v>1</v>
      </c>
      <c r="AI1626">
        <v>1</v>
      </c>
      <c r="AJ1626">
        <v>0.103382954417768</v>
      </c>
      <c r="AK1626">
        <v>0</v>
      </c>
      <c r="AL1626">
        <v>0</v>
      </c>
      <c r="AN1626" s="4">
        <f t="shared" si="75"/>
        <v>13.029999999998836</v>
      </c>
      <c r="AO1626" s="4">
        <f t="shared" si="76"/>
        <v>-1.1635137298071641E-12</v>
      </c>
      <c r="AQ1626">
        <f t="shared" si="77"/>
        <v>0</v>
      </c>
    </row>
    <row r="1627" spans="1:43" x14ac:dyDescent="0.25">
      <c r="A1627" t="s">
        <v>3296</v>
      </c>
      <c r="B1627">
        <v>1032841746</v>
      </c>
      <c r="C1627">
        <v>303970920</v>
      </c>
      <c r="D1627">
        <v>1</v>
      </c>
      <c r="E1627" t="s">
        <v>39</v>
      </c>
      <c r="F1627" t="s">
        <v>3297</v>
      </c>
      <c r="G1627" t="s">
        <v>41</v>
      </c>
      <c r="H1627" s="2">
        <v>45170</v>
      </c>
      <c r="I1627">
        <v>60000</v>
      </c>
      <c r="J1627" t="s">
        <v>42</v>
      </c>
      <c r="K1627" t="s">
        <v>42</v>
      </c>
      <c r="L1627">
        <v>60000</v>
      </c>
      <c r="M1627" t="s">
        <v>42</v>
      </c>
      <c r="N1627">
        <v>477.73</v>
      </c>
      <c r="O1627">
        <v>0</v>
      </c>
      <c r="P1627">
        <v>60000</v>
      </c>
      <c r="Q1627" t="s">
        <v>47</v>
      </c>
      <c r="R1627">
        <v>0</v>
      </c>
      <c r="S1627">
        <v>9.6250000000000002E-2</v>
      </c>
      <c r="T1627" t="s">
        <v>44</v>
      </c>
      <c r="U1627">
        <v>45200</v>
      </c>
      <c r="V1627">
        <v>60000</v>
      </c>
      <c r="W1627" t="s">
        <v>42</v>
      </c>
      <c r="X1627" t="s">
        <v>42</v>
      </c>
      <c r="Y1627" t="s">
        <v>42</v>
      </c>
      <c r="Z1627">
        <v>9.1199999999999992</v>
      </c>
      <c r="AA1627">
        <v>0</v>
      </c>
      <c r="AB1627">
        <v>1</v>
      </c>
      <c r="AC1627">
        <v>2.5000000000000001E-4</v>
      </c>
      <c r="AD1627">
        <v>1</v>
      </c>
      <c r="AE1627" t="s">
        <v>44</v>
      </c>
      <c r="AF1627">
        <v>2.0000000000000001E-4</v>
      </c>
      <c r="AG1627">
        <v>1.8240000000000001E-3</v>
      </c>
      <c r="AH1627">
        <v>1</v>
      </c>
      <c r="AI1627">
        <v>1</v>
      </c>
      <c r="AJ1627">
        <v>9.3976000000000004E-2</v>
      </c>
      <c r="AK1627">
        <v>4.8479999999999999E-3</v>
      </c>
      <c r="AL1627">
        <v>0</v>
      </c>
      <c r="AN1627" s="4">
        <f t="shared" si="75"/>
        <v>0</v>
      </c>
      <c r="AO1627" s="4">
        <f t="shared" si="76"/>
        <v>0</v>
      </c>
      <c r="AQ1627">
        <f t="shared" si="77"/>
        <v>24.24</v>
      </c>
    </row>
    <row r="1628" spans="1:43" x14ac:dyDescent="0.25">
      <c r="A1628" t="s">
        <v>3298</v>
      </c>
      <c r="B1628">
        <v>1032844086</v>
      </c>
      <c r="C1628">
        <v>303971353</v>
      </c>
      <c r="D1628">
        <v>1</v>
      </c>
      <c r="E1628" t="s">
        <v>39</v>
      </c>
      <c r="F1628" t="s">
        <v>3299</v>
      </c>
      <c r="G1628" t="s">
        <v>41</v>
      </c>
      <c r="H1628" s="2">
        <v>45170</v>
      </c>
      <c r="I1628">
        <v>100000</v>
      </c>
      <c r="J1628" t="s">
        <v>42</v>
      </c>
      <c r="K1628" t="s">
        <v>42</v>
      </c>
      <c r="L1628">
        <v>100000</v>
      </c>
      <c r="M1628" t="s">
        <v>42</v>
      </c>
      <c r="N1628">
        <v>955.48</v>
      </c>
      <c r="O1628">
        <v>0</v>
      </c>
      <c r="P1628">
        <v>100000</v>
      </c>
      <c r="Q1628" t="s">
        <v>47</v>
      </c>
      <c r="R1628">
        <v>0</v>
      </c>
      <c r="S1628">
        <v>0.115</v>
      </c>
      <c r="T1628" t="s">
        <v>44</v>
      </c>
      <c r="U1628">
        <v>45200</v>
      </c>
      <c r="V1628">
        <v>100000</v>
      </c>
      <c r="W1628" t="s">
        <v>42</v>
      </c>
      <c r="X1628" t="s">
        <v>42</v>
      </c>
      <c r="Y1628" t="s">
        <v>42</v>
      </c>
      <c r="Z1628">
        <v>9.1199999999999992</v>
      </c>
      <c r="AA1628">
        <v>0</v>
      </c>
      <c r="AB1628">
        <v>1</v>
      </c>
      <c r="AC1628">
        <v>2.5000000000000001E-4</v>
      </c>
      <c r="AD1628">
        <v>1</v>
      </c>
      <c r="AE1628" t="s">
        <v>44</v>
      </c>
      <c r="AF1628">
        <v>1.2E-4</v>
      </c>
      <c r="AG1628">
        <v>1.0943999999999999E-3</v>
      </c>
      <c r="AH1628">
        <v>1</v>
      </c>
      <c r="AI1628">
        <v>1</v>
      </c>
      <c r="AJ1628">
        <v>0.1135356</v>
      </c>
      <c r="AK1628">
        <v>4.9087999999999996E-3</v>
      </c>
      <c r="AL1628">
        <v>0</v>
      </c>
      <c r="AN1628" s="4">
        <f t="shared" si="75"/>
        <v>0</v>
      </c>
      <c r="AO1628" s="4">
        <f t="shared" si="76"/>
        <v>0</v>
      </c>
      <c r="AQ1628">
        <f t="shared" si="77"/>
        <v>40.906666666666659</v>
      </c>
    </row>
    <row r="1629" spans="1:43" x14ac:dyDescent="0.25">
      <c r="A1629" t="s">
        <v>3300</v>
      </c>
      <c r="B1629">
        <v>9204402946</v>
      </c>
      <c r="C1629">
        <v>303974168</v>
      </c>
      <c r="D1629">
        <v>1</v>
      </c>
      <c r="E1629" t="s">
        <v>39</v>
      </c>
      <c r="F1629" t="s">
        <v>3301</v>
      </c>
      <c r="G1629" t="s">
        <v>41</v>
      </c>
      <c r="H1629" s="2">
        <v>45170</v>
      </c>
      <c r="I1629">
        <v>77500.61</v>
      </c>
      <c r="J1629" t="s">
        <v>42</v>
      </c>
      <c r="K1629" t="s">
        <v>42</v>
      </c>
      <c r="L1629">
        <v>77500.61</v>
      </c>
      <c r="M1629" t="s">
        <v>42</v>
      </c>
      <c r="N1629">
        <v>1474.59</v>
      </c>
      <c r="O1629">
        <v>0</v>
      </c>
      <c r="P1629">
        <v>77500.61</v>
      </c>
      <c r="Q1629" t="s">
        <v>43</v>
      </c>
      <c r="R1629">
        <v>8.7499999999999994E-2</v>
      </c>
      <c r="S1629">
        <v>0.09</v>
      </c>
      <c r="T1629" t="s">
        <v>44</v>
      </c>
      <c r="U1629">
        <v>45231</v>
      </c>
      <c r="V1629">
        <v>77500.61</v>
      </c>
      <c r="W1629" t="s">
        <v>42</v>
      </c>
      <c r="X1629" t="s">
        <v>42</v>
      </c>
      <c r="Y1629" t="s">
        <v>42</v>
      </c>
      <c r="Z1629">
        <v>83.32</v>
      </c>
      <c r="AA1629">
        <v>0</v>
      </c>
      <c r="AB1629">
        <v>1</v>
      </c>
      <c r="AC1629">
        <v>2.5000000000000001E-4</v>
      </c>
      <c r="AD1629">
        <v>1</v>
      </c>
      <c r="AE1629" t="s">
        <v>44</v>
      </c>
      <c r="AF1629">
        <v>1.54837490956523E-4</v>
      </c>
      <c r="AG1629">
        <v>1.29010597464975E-2</v>
      </c>
      <c r="AH1629">
        <v>1</v>
      </c>
      <c r="AI1629">
        <v>1</v>
      </c>
      <c r="AJ1629">
        <v>8.4595162509043503E-2</v>
      </c>
      <c r="AK1629">
        <v>0</v>
      </c>
      <c r="AL1629">
        <v>0</v>
      </c>
      <c r="AN1629" s="4">
        <f t="shared" si="75"/>
        <v>0</v>
      </c>
      <c r="AO1629" s="4">
        <f t="shared" si="76"/>
        <v>0</v>
      </c>
      <c r="AQ1629">
        <f t="shared" si="77"/>
        <v>0</v>
      </c>
    </row>
    <row r="1630" spans="1:43" x14ac:dyDescent="0.25">
      <c r="A1630" t="s">
        <v>3302</v>
      </c>
      <c r="B1630">
        <v>9203847927</v>
      </c>
      <c r="C1630">
        <v>303974172</v>
      </c>
      <c r="D1630">
        <v>1</v>
      </c>
      <c r="E1630" t="s">
        <v>39</v>
      </c>
      <c r="F1630" t="s">
        <v>3303</v>
      </c>
      <c r="G1630" t="s">
        <v>41</v>
      </c>
      <c r="H1630" s="2">
        <v>45170</v>
      </c>
      <c r="I1630">
        <v>37300</v>
      </c>
      <c r="J1630" t="s">
        <v>42</v>
      </c>
      <c r="K1630" t="s">
        <v>42</v>
      </c>
      <c r="L1630">
        <v>37300</v>
      </c>
      <c r="M1630" t="s">
        <v>42</v>
      </c>
      <c r="N1630">
        <v>337.03</v>
      </c>
      <c r="O1630">
        <v>100</v>
      </c>
      <c r="P1630">
        <v>37200</v>
      </c>
      <c r="Q1630" t="s">
        <v>43</v>
      </c>
      <c r="R1630">
        <v>0.10375</v>
      </c>
      <c r="S1630">
        <v>0.10625</v>
      </c>
      <c r="T1630" t="s">
        <v>44</v>
      </c>
      <c r="U1630">
        <v>45231</v>
      </c>
      <c r="V1630">
        <v>37200</v>
      </c>
      <c r="W1630" t="s">
        <v>42</v>
      </c>
      <c r="X1630" t="s">
        <v>42</v>
      </c>
      <c r="Y1630" t="s">
        <v>42</v>
      </c>
      <c r="Z1630">
        <v>15.86</v>
      </c>
      <c r="AA1630">
        <v>0</v>
      </c>
      <c r="AB1630">
        <v>1</v>
      </c>
      <c r="AC1630">
        <v>2.5000000000000001E-4</v>
      </c>
      <c r="AD1630">
        <v>1</v>
      </c>
      <c r="AE1630" t="s">
        <v>44</v>
      </c>
      <c r="AF1630">
        <v>3.2171581769436998E-4</v>
      </c>
      <c r="AG1630">
        <v>5.1024128686327098E-3</v>
      </c>
      <c r="AH1630">
        <v>1</v>
      </c>
      <c r="AI1630">
        <v>1</v>
      </c>
      <c r="AJ1630">
        <v>0.100678284182306</v>
      </c>
      <c r="AK1630">
        <v>0</v>
      </c>
      <c r="AL1630">
        <v>0</v>
      </c>
      <c r="AN1630" s="4">
        <f t="shared" si="75"/>
        <v>100</v>
      </c>
      <c r="AO1630" s="4">
        <f t="shared" si="76"/>
        <v>0</v>
      </c>
      <c r="AQ1630">
        <f t="shared" si="77"/>
        <v>0</v>
      </c>
    </row>
    <row r="1631" spans="1:43" x14ac:dyDescent="0.25">
      <c r="A1631" t="s">
        <v>3304</v>
      </c>
      <c r="B1631">
        <v>9203629713</v>
      </c>
      <c r="C1631">
        <v>303974174</v>
      </c>
      <c r="D1631">
        <v>1</v>
      </c>
      <c r="E1631" t="s">
        <v>39</v>
      </c>
      <c r="F1631" t="s">
        <v>3305</v>
      </c>
      <c r="G1631" t="s">
        <v>41</v>
      </c>
      <c r="H1631" s="2">
        <v>45170</v>
      </c>
      <c r="I1631">
        <v>37500</v>
      </c>
      <c r="J1631" t="s">
        <v>42</v>
      </c>
      <c r="K1631" t="s">
        <v>42</v>
      </c>
      <c r="L1631">
        <v>37500</v>
      </c>
      <c r="M1631" t="s">
        <v>42</v>
      </c>
      <c r="N1631">
        <v>328.77</v>
      </c>
      <c r="O1631">
        <v>0</v>
      </c>
      <c r="P1631">
        <v>37500</v>
      </c>
      <c r="Q1631" t="s">
        <v>43</v>
      </c>
      <c r="R1631">
        <v>0.1</v>
      </c>
      <c r="S1631">
        <v>0.10249999999999999</v>
      </c>
      <c r="T1631" t="s">
        <v>44</v>
      </c>
      <c r="U1631">
        <v>45200</v>
      </c>
      <c r="V1631">
        <v>37500</v>
      </c>
      <c r="W1631" t="s">
        <v>42</v>
      </c>
      <c r="X1631" t="s">
        <v>42</v>
      </c>
      <c r="Y1631" t="s">
        <v>42</v>
      </c>
      <c r="Z1631">
        <v>16.440000000000001</v>
      </c>
      <c r="AA1631">
        <v>0</v>
      </c>
      <c r="AB1631">
        <v>1</v>
      </c>
      <c r="AC1631">
        <v>2.5000000000000001E-4</v>
      </c>
      <c r="AD1631">
        <v>1</v>
      </c>
      <c r="AE1631" t="s">
        <v>44</v>
      </c>
      <c r="AF1631">
        <v>3.2000000000000003E-4</v>
      </c>
      <c r="AG1631">
        <v>5.2608000000000004E-3</v>
      </c>
      <c r="AH1631">
        <v>1</v>
      </c>
      <c r="AI1631">
        <v>1</v>
      </c>
      <c r="AJ1631">
        <v>9.6930000000000002E-2</v>
      </c>
      <c r="AK1631">
        <v>0</v>
      </c>
      <c r="AL1631">
        <v>0</v>
      </c>
      <c r="AN1631" s="4">
        <f t="shared" si="75"/>
        <v>0</v>
      </c>
      <c r="AO1631" s="4">
        <f t="shared" si="76"/>
        <v>0</v>
      </c>
      <c r="AQ1631">
        <f t="shared" si="77"/>
        <v>0</v>
      </c>
    </row>
    <row r="1632" spans="1:43" x14ac:dyDescent="0.25">
      <c r="A1632" t="s">
        <v>3306</v>
      </c>
      <c r="B1632">
        <v>1032825092</v>
      </c>
      <c r="C1632">
        <v>303974816</v>
      </c>
      <c r="D1632">
        <v>1</v>
      </c>
      <c r="E1632" t="s">
        <v>39</v>
      </c>
      <c r="F1632" t="s">
        <v>3307</v>
      </c>
      <c r="G1632" t="s">
        <v>41</v>
      </c>
      <c r="H1632" s="2">
        <v>45170</v>
      </c>
      <c r="I1632">
        <v>187000</v>
      </c>
      <c r="J1632" t="s">
        <v>42</v>
      </c>
      <c r="K1632" t="s">
        <v>42</v>
      </c>
      <c r="L1632">
        <v>187000</v>
      </c>
      <c r="M1632" t="s">
        <v>42</v>
      </c>
      <c r="N1632">
        <v>2972.07</v>
      </c>
      <c r="O1632">
        <v>0</v>
      </c>
      <c r="P1632">
        <v>187000</v>
      </c>
      <c r="Q1632" t="s">
        <v>47</v>
      </c>
      <c r="R1632">
        <v>0</v>
      </c>
      <c r="S1632">
        <v>9.7500000000000003E-2</v>
      </c>
      <c r="T1632" t="s">
        <v>44</v>
      </c>
      <c r="U1632">
        <v>45231</v>
      </c>
      <c r="V1632">
        <v>187000</v>
      </c>
      <c r="W1632" t="s">
        <v>42</v>
      </c>
      <c r="X1632" t="s">
        <v>42</v>
      </c>
      <c r="Y1632" t="s">
        <v>42</v>
      </c>
      <c r="Z1632">
        <v>9.1199999999999992</v>
      </c>
      <c r="AA1632">
        <v>0</v>
      </c>
      <c r="AB1632">
        <v>1</v>
      </c>
      <c r="AC1632">
        <v>2.5000000000000001E-4</v>
      </c>
      <c r="AD1632">
        <v>1</v>
      </c>
      <c r="AE1632" t="s">
        <v>44</v>
      </c>
      <c r="AF1632" s="3">
        <v>6.4171122994652406E-5</v>
      </c>
      <c r="AG1632">
        <v>5.8524064171123005E-4</v>
      </c>
      <c r="AH1632">
        <v>1</v>
      </c>
      <c r="AI1632">
        <v>1</v>
      </c>
      <c r="AJ1632">
        <v>9.6600588235294105E-2</v>
      </c>
      <c r="AK1632">
        <v>4.9512299465240602E-3</v>
      </c>
      <c r="AL1632">
        <v>0</v>
      </c>
      <c r="AN1632" s="4">
        <f t="shared" si="75"/>
        <v>0</v>
      </c>
      <c r="AO1632" s="4">
        <f t="shared" si="76"/>
        <v>0</v>
      </c>
      <c r="AQ1632">
        <f t="shared" si="77"/>
        <v>77.156666666666609</v>
      </c>
    </row>
    <row r="1633" spans="1:43" x14ac:dyDescent="0.25">
      <c r="A1633" t="s">
        <v>3308</v>
      </c>
      <c r="B1633">
        <v>1032824925</v>
      </c>
      <c r="C1633">
        <v>303971355</v>
      </c>
      <c r="D1633">
        <v>1</v>
      </c>
      <c r="E1633" t="s">
        <v>39</v>
      </c>
      <c r="F1633" t="s">
        <v>3309</v>
      </c>
      <c r="G1633" t="s">
        <v>41</v>
      </c>
      <c r="H1633" s="2">
        <v>45170</v>
      </c>
      <c r="I1633">
        <v>135091.76</v>
      </c>
      <c r="J1633" t="s">
        <v>42</v>
      </c>
      <c r="K1633" t="s">
        <v>42</v>
      </c>
      <c r="L1633">
        <v>135091.76</v>
      </c>
      <c r="M1633" t="s">
        <v>42</v>
      </c>
      <c r="N1633">
        <v>1138.0999999999999</v>
      </c>
      <c r="O1633">
        <v>4528.5600000000004</v>
      </c>
      <c r="P1633">
        <v>130563.2</v>
      </c>
      <c r="Q1633" t="s">
        <v>47</v>
      </c>
      <c r="R1633">
        <v>0</v>
      </c>
      <c r="S1633">
        <v>0.105</v>
      </c>
      <c r="T1633" t="s">
        <v>44</v>
      </c>
      <c r="U1633">
        <v>45231</v>
      </c>
      <c r="V1633">
        <v>130563.2</v>
      </c>
      <c r="W1633" t="s">
        <v>42</v>
      </c>
      <c r="X1633" t="s">
        <v>42</v>
      </c>
      <c r="Y1633" t="s">
        <v>42</v>
      </c>
      <c r="Z1633">
        <v>9.1199999999999992</v>
      </c>
      <c r="AA1633">
        <v>0</v>
      </c>
      <c r="AB1633">
        <v>1</v>
      </c>
      <c r="AC1633">
        <v>2.5000000000000001E-4</v>
      </c>
      <c r="AD1633">
        <v>1</v>
      </c>
      <c r="AE1633" t="s">
        <v>44</v>
      </c>
      <c r="AF1633" s="3">
        <v>8.8828511820410094E-5</v>
      </c>
      <c r="AG1633">
        <v>8.1011602780213998E-4</v>
      </c>
      <c r="AH1633">
        <v>1</v>
      </c>
      <c r="AI1633">
        <v>1</v>
      </c>
      <c r="AJ1633">
        <v>0.103851055460377</v>
      </c>
      <c r="AK1633">
        <v>4.9324903310164897E-3</v>
      </c>
      <c r="AL1633">
        <v>0</v>
      </c>
      <c r="AN1633" s="4">
        <f t="shared" si="75"/>
        <v>4528.5600000000122</v>
      </c>
      <c r="AO1633" s="4">
        <f t="shared" si="76"/>
        <v>1.1823431123048067E-11</v>
      </c>
      <c r="AQ1633">
        <f t="shared" si="77"/>
        <v>55.528233333333354</v>
      </c>
    </row>
    <row r="1634" spans="1:43" x14ac:dyDescent="0.25">
      <c r="A1634" t="s">
        <v>3310</v>
      </c>
      <c r="B1634">
        <v>9204823216</v>
      </c>
      <c r="C1634">
        <v>303971366</v>
      </c>
      <c r="D1634">
        <v>1</v>
      </c>
      <c r="E1634" t="s">
        <v>39</v>
      </c>
      <c r="F1634" t="s">
        <v>3311</v>
      </c>
      <c r="G1634" t="s">
        <v>41</v>
      </c>
      <c r="H1634" s="2">
        <v>45170</v>
      </c>
      <c r="I1634">
        <v>37300.44</v>
      </c>
      <c r="J1634" t="s">
        <v>42</v>
      </c>
      <c r="K1634" t="s">
        <v>42</v>
      </c>
      <c r="L1634">
        <v>37300.44</v>
      </c>
      <c r="M1634" t="s">
        <v>42</v>
      </c>
      <c r="N1634">
        <v>285.14</v>
      </c>
      <c r="O1634">
        <v>34.86</v>
      </c>
      <c r="P1634">
        <v>37265.58</v>
      </c>
      <c r="Q1634" t="s">
        <v>43</v>
      </c>
      <c r="R1634">
        <v>8.7499999999999994E-2</v>
      </c>
      <c r="S1634">
        <v>0.09</v>
      </c>
      <c r="T1634" t="s">
        <v>44</v>
      </c>
      <c r="U1634">
        <v>45231</v>
      </c>
      <c r="V1634">
        <v>37265.58</v>
      </c>
      <c r="W1634" t="s">
        <v>42</v>
      </c>
      <c r="X1634" t="s">
        <v>42</v>
      </c>
      <c r="Y1634" t="s">
        <v>42</v>
      </c>
      <c r="Z1634">
        <v>15.84</v>
      </c>
      <c r="AA1634">
        <v>0</v>
      </c>
      <c r="AB1634">
        <v>1</v>
      </c>
      <c r="AC1634">
        <v>2.5000000000000001E-4</v>
      </c>
      <c r="AD1634">
        <v>1</v>
      </c>
      <c r="AE1634" t="s">
        <v>44</v>
      </c>
      <c r="AF1634">
        <v>3.2171202270000001E-4</v>
      </c>
      <c r="AG1634">
        <v>5.0959184395679997E-3</v>
      </c>
      <c r="AH1634">
        <v>1</v>
      </c>
      <c r="AI1634">
        <v>1</v>
      </c>
      <c r="AJ1634">
        <v>8.4428287977299996E-2</v>
      </c>
      <c r="AK1634">
        <v>0</v>
      </c>
      <c r="AL1634">
        <v>0</v>
      </c>
      <c r="AN1634" s="4">
        <f t="shared" si="75"/>
        <v>34.860000000000582</v>
      </c>
      <c r="AO1634" s="4">
        <f t="shared" si="76"/>
        <v>5.8264504332328215E-13</v>
      </c>
      <c r="AQ1634">
        <f t="shared" si="77"/>
        <v>0</v>
      </c>
    </row>
    <row r="1635" spans="1:43" x14ac:dyDescent="0.25">
      <c r="A1635" t="s">
        <v>3312</v>
      </c>
      <c r="B1635">
        <v>9204688163</v>
      </c>
      <c r="C1635">
        <v>303971368</v>
      </c>
      <c r="D1635">
        <v>1</v>
      </c>
      <c r="E1635" t="s">
        <v>39</v>
      </c>
      <c r="F1635" t="s">
        <v>3313</v>
      </c>
      <c r="G1635" t="s">
        <v>41</v>
      </c>
      <c r="H1635" s="2">
        <v>45170</v>
      </c>
      <c r="I1635">
        <v>50000</v>
      </c>
      <c r="J1635" t="s">
        <v>42</v>
      </c>
      <c r="K1635" t="s">
        <v>42</v>
      </c>
      <c r="L1635">
        <v>50000</v>
      </c>
      <c r="M1635" t="s">
        <v>42</v>
      </c>
      <c r="N1635">
        <v>405.48</v>
      </c>
      <c r="O1635">
        <v>100</v>
      </c>
      <c r="P1635">
        <v>49900</v>
      </c>
      <c r="Q1635" t="s">
        <v>43</v>
      </c>
      <c r="R1635">
        <v>9.2499999999999999E-2</v>
      </c>
      <c r="S1635">
        <v>9.5000000000000001E-2</v>
      </c>
      <c r="T1635" t="s">
        <v>44</v>
      </c>
      <c r="U1635">
        <v>45200</v>
      </c>
      <c r="V1635">
        <v>49900</v>
      </c>
      <c r="W1635" t="s">
        <v>42</v>
      </c>
      <c r="X1635" t="s">
        <v>42</v>
      </c>
      <c r="Y1635" t="s">
        <v>42</v>
      </c>
      <c r="Z1635">
        <v>21.92</v>
      </c>
      <c r="AA1635">
        <v>0</v>
      </c>
      <c r="AB1635">
        <v>1</v>
      </c>
      <c r="AC1635">
        <v>2.5000000000000001E-4</v>
      </c>
      <c r="AD1635">
        <v>1</v>
      </c>
      <c r="AE1635" t="s">
        <v>44</v>
      </c>
      <c r="AF1635">
        <v>2.4000000000000001E-4</v>
      </c>
      <c r="AG1635">
        <v>5.2608000000000004E-3</v>
      </c>
      <c r="AH1635">
        <v>1</v>
      </c>
      <c r="AI1635">
        <v>1</v>
      </c>
      <c r="AJ1635">
        <v>8.9510000000000006E-2</v>
      </c>
      <c r="AK1635">
        <v>0</v>
      </c>
      <c r="AL1635">
        <v>0</v>
      </c>
      <c r="AN1635" s="4">
        <f t="shared" si="75"/>
        <v>100</v>
      </c>
      <c r="AO1635" s="4">
        <f t="shared" si="76"/>
        <v>0</v>
      </c>
      <c r="AQ1635">
        <f t="shared" si="77"/>
        <v>0</v>
      </c>
    </row>
    <row r="1636" spans="1:43" x14ac:dyDescent="0.25">
      <c r="A1636" t="s">
        <v>3314</v>
      </c>
      <c r="B1636">
        <v>9204296819</v>
      </c>
      <c r="C1636">
        <v>303971384</v>
      </c>
      <c r="D1636">
        <v>1</v>
      </c>
      <c r="E1636" t="s">
        <v>39</v>
      </c>
      <c r="F1636" t="s">
        <v>3315</v>
      </c>
      <c r="G1636" t="s">
        <v>41</v>
      </c>
      <c r="H1636" s="2">
        <v>45170</v>
      </c>
      <c r="I1636">
        <v>37500</v>
      </c>
      <c r="J1636" t="s">
        <v>42</v>
      </c>
      <c r="K1636" t="s">
        <v>42</v>
      </c>
      <c r="L1636">
        <v>37500</v>
      </c>
      <c r="M1636" t="s">
        <v>42</v>
      </c>
      <c r="N1636">
        <v>328.77</v>
      </c>
      <c r="O1636">
        <v>0</v>
      </c>
      <c r="P1636">
        <v>37500</v>
      </c>
      <c r="Q1636" t="s">
        <v>43</v>
      </c>
      <c r="R1636">
        <v>0.1</v>
      </c>
      <c r="S1636">
        <v>0.10249999999999999</v>
      </c>
      <c r="T1636" t="s">
        <v>44</v>
      </c>
      <c r="U1636">
        <v>45200</v>
      </c>
      <c r="V1636">
        <v>37500</v>
      </c>
      <c r="W1636" t="s">
        <v>42</v>
      </c>
      <c r="X1636" t="s">
        <v>42</v>
      </c>
      <c r="Y1636" t="s">
        <v>42</v>
      </c>
      <c r="Z1636">
        <v>16.440000000000001</v>
      </c>
      <c r="AA1636">
        <v>0</v>
      </c>
      <c r="AB1636">
        <v>1</v>
      </c>
      <c r="AC1636">
        <v>2.5000000000000001E-4</v>
      </c>
      <c r="AD1636">
        <v>1</v>
      </c>
      <c r="AE1636" t="s">
        <v>44</v>
      </c>
      <c r="AF1636">
        <v>3.2000000000000003E-4</v>
      </c>
      <c r="AG1636">
        <v>5.2608000000000004E-3</v>
      </c>
      <c r="AH1636">
        <v>1</v>
      </c>
      <c r="AI1636">
        <v>1</v>
      </c>
      <c r="AJ1636">
        <v>9.6930000000000002E-2</v>
      </c>
      <c r="AK1636">
        <v>0</v>
      </c>
      <c r="AL1636">
        <v>0</v>
      </c>
      <c r="AN1636" s="4">
        <f t="shared" si="75"/>
        <v>0</v>
      </c>
      <c r="AO1636" s="4">
        <f t="shared" si="76"/>
        <v>0</v>
      </c>
      <c r="AQ1636">
        <f t="shared" si="77"/>
        <v>0</v>
      </c>
    </row>
    <row r="1637" spans="1:43" x14ac:dyDescent="0.25">
      <c r="A1637" t="s">
        <v>3316</v>
      </c>
      <c r="B1637">
        <v>1032842635</v>
      </c>
      <c r="C1637">
        <v>303978246</v>
      </c>
      <c r="D1637">
        <v>1</v>
      </c>
      <c r="E1637" t="s">
        <v>39</v>
      </c>
      <c r="F1637" t="s">
        <v>3317</v>
      </c>
      <c r="G1637" t="s">
        <v>41</v>
      </c>
      <c r="H1637" s="2">
        <v>45170</v>
      </c>
      <c r="I1637">
        <v>149900</v>
      </c>
      <c r="J1637" t="s">
        <v>42</v>
      </c>
      <c r="K1637" t="s">
        <v>42</v>
      </c>
      <c r="L1637">
        <v>149900</v>
      </c>
      <c r="M1637" t="s">
        <v>42</v>
      </c>
      <c r="N1637">
        <v>1337.46</v>
      </c>
      <c r="O1637">
        <v>100</v>
      </c>
      <c r="P1637">
        <v>149800</v>
      </c>
      <c r="Q1637" t="s">
        <v>47</v>
      </c>
      <c r="R1637">
        <v>0</v>
      </c>
      <c r="S1637">
        <v>0.1075</v>
      </c>
      <c r="T1637" t="s">
        <v>44</v>
      </c>
      <c r="U1637">
        <v>45200</v>
      </c>
      <c r="V1637">
        <v>149800</v>
      </c>
      <c r="W1637" t="s">
        <v>42</v>
      </c>
      <c r="X1637" t="s">
        <v>42</v>
      </c>
      <c r="Y1637" t="s">
        <v>42</v>
      </c>
      <c r="Z1637">
        <v>9.1199999999999992</v>
      </c>
      <c r="AA1637">
        <v>0</v>
      </c>
      <c r="AB1637">
        <v>1</v>
      </c>
      <c r="AC1637">
        <v>2.5000000000000001E-4</v>
      </c>
      <c r="AD1637">
        <v>1</v>
      </c>
      <c r="AE1637" t="s">
        <v>44</v>
      </c>
      <c r="AF1637" s="3">
        <v>8.0053368912608402E-5</v>
      </c>
      <c r="AG1637">
        <v>7.3008672448298902E-4</v>
      </c>
      <c r="AH1637">
        <v>1</v>
      </c>
      <c r="AI1637">
        <v>1</v>
      </c>
      <c r="AJ1637">
        <v>0.106439859906604</v>
      </c>
      <c r="AK1637">
        <v>4.9391594396264197E-3</v>
      </c>
      <c r="AL1637">
        <v>0</v>
      </c>
      <c r="AN1637" s="4">
        <f t="shared" si="75"/>
        <v>100</v>
      </c>
      <c r="AO1637" s="4">
        <f t="shared" si="76"/>
        <v>0</v>
      </c>
      <c r="AQ1637">
        <f t="shared" si="77"/>
        <v>61.698333333333359</v>
      </c>
    </row>
    <row r="1638" spans="1:43" x14ac:dyDescent="0.25">
      <c r="A1638" t="s">
        <v>3318</v>
      </c>
      <c r="B1638">
        <v>9205830426</v>
      </c>
      <c r="C1638">
        <v>303978254</v>
      </c>
      <c r="D1638">
        <v>1</v>
      </c>
      <c r="E1638" t="s">
        <v>39</v>
      </c>
      <c r="F1638" t="s">
        <v>3319</v>
      </c>
      <c r="G1638" t="s">
        <v>41</v>
      </c>
      <c r="H1638" s="2">
        <v>45170</v>
      </c>
      <c r="I1638">
        <v>39960</v>
      </c>
      <c r="J1638" t="s">
        <v>42</v>
      </c>
      <c r="K1638" t="s">
        <v>42</v>
      </c>
      <c r="L1638">
        <v>39960</v>
      </c>
      <c r="M1638" t="s">
        <v>42</v>
      </c>
      <c r="N1638">
        <v>332.91</v>
      </c>
      <c r="O1638">
        <v>667.09</v>
      </c>
      <c r="P1638">
        <v>39292.910000000003</v>
      </c>
      <c r="Q1638" t="s">
        <v>43</v>
      </c>
      <c r="R1638">
        <v>9.5000000000000001E-2</v>
      </c>
      <c r="S1638">
        <v>9.7500000000000003E-2</v>
      </c>
      <c r="T1638" t="s">
        <v>44</v>
      </c>
      <c r="U1638">
        <v>45200</v>
      </c>
      <c r="V1638">
        <v>39292.910000000003</v>
      </c>
      <c r="W1638" t="s">
        <v>42</v>
      </c>
      <c r="X1638" t="s">
        <v>42</v>
      </c>
      <c r="Y1638" t="s">
        <v>42</v>
      </c>
      <c r="Z1638">
        <v>17.52</v>
      </c>
      <c r="AA1638">
        <v>0</v>
      </c>
      <c r="AB1638">
        <v>1</v>
      </c>
      <c r="AC1638">
        <v>2.5000000000000001E-4</v>
      </c>
      <c r="AD1638">
        <v>1</v>
      </c>
      <c r="AE1638" t="s">
        <v>44</v>
      </c>
      <c r="AF1638">
        <v>3.0030030030030002E-4</v>
      </c>
      <c r="AG1638">
        <v>5.2612612612612597E-3</v>
      </c>
      <c r="AH1638">
        <v>1</v>
      </c>
      <c r="AI1638">
        <v>1</v>
      </c>
      <c r="AJ1638">
        <v>9.1949699699699697E-2</v>
      </c>
      <c r="AK1638">
        <v>0</v>
      </c>
      <c r="AL1638">
        <v>0</v>
      </c>
      <c r="AN1638" s="4">
        <f t="shared" si="75"/>
        <v>667.08999999999651</v>
      </c>
      <c r="AO1638" s="4">
        <f t="shared" si="76"/>
        <v>-3.5242919693700969E-12</v>
      </c>
      <c r="AQ1638">
        <f t="shared" si="77"/>
        <v>0</v>
      </c>
    </row>
    <row r="1639" spans="1:43" x14ac:dyDescent="0.25">
      <c r="A1639" t="s">
        <v>3320</v>
      </c>
      <c r="B1639">
        <v>9205796551</v>
      </c>
      <c r="C1639">
        <v>303978256</v>
      </c>
      <c r="D1639">
        <v>1</v>
      </c>
      <c r="E1639" t="s">
        <v>39</v>
      </c>
      <c r="F1639" t="s">
        <v>3321</v>
      </c>
      <c r="G1639" t="s">
        <v>41</v>
      </c>
      <c r="H1639" s="2">
        <v>45170</v>
      </c>
      <c r="I1639">
        <v>37500</v>
      </c>
      <c r="J1639" t="s">
        <v>42</v>
      </c>
      <c r="K1639" t="s">
        <v>42</v>
      </c>
      <c r="L1639">
        <v>37500</v>
      </c>
      <c r="M1639" t="s">
        <v>42</v>
      </c>
      <c r="N1639">
        <v>342.38</v>
      </c>
      <c r="O1639">
        <v>0</v>
      </c>
      <c r="P1639">
        <v>37500</v>
      </c>
      <c r="Q1639" t="s">
        <v>43</v>
      </c>
      <c r="R1639">
        <v>0.105</v>
      </c>
      <c r="S1639">
        <v>0.1075</v>
      </c>
      <c r="T1639" t="s">
        <v>44</v>
      </c>
      <c r="U1639">
        <v>45231</v>
      </c>
      <c r="V1639">
        <v>37500</v>
      </c>
      <c r="W1639" t="s">
        <v>42</v>
      </c>
      <c r="X1639" t="s">
        <v>42</v>
      </c>
      <c r="Y1639" t="s">
        <v>42</v>
      </c>
      <c r="Z1639">
        <v>15.92</v>
      </c>
      <c r="AA1639">
        <v>0</v>
      </c>
      <c r="AB1639">
        <v>1</v>
      </c>
      <c r="AC1639">
        <v>2.5000000000000001E-4</v>
      </c>
      <c r="AD1639">
        <v>1</v>
      </c>
      <c r="AE1639" t="s">
        <v>44</v>
      </c>
      <c r="AF1639">
        <v>3.2000000000000003E-4</v>
      </c>
      <c r="AG1639">
        <v>5.0943999999999998E-3</v>
      </c>
      <c r="AH1639">
        <v>1</v>
      </c>
      <c r="AI1639">
        <v>1</v>
      </c>
      <c r="AJ1639">
        <v>0.10193000000000001</v>
      </c>
      <c r="AK1639">
        <v>0</v>
      </c>
      <c r="AL1639">
        <v>0</v>
      </c>
      <c r="AN1639" s="4">
        <f t="shared" si="75"/>
        <v>0</v>
      </c>
      <c r="AO1639" s="4">
        <f t="shared" si="76"/>
        <v>0</v>
      </c>
      <c r="AQ1639">
        <f t="shared" si="77"/>
        <v>0</v>
      </c>
    </row>
    <row r="1640" spans="1:43" x14ac:dyDescent="0.25">
      <c r="A1640" t="s">
        <v>3322</v>
      </c>
      <c r="B1640">
        <v>9205643597</v>
      </c>
      <c r="C1640">
        <v>303978259</v>
      </c>
      <c r="D1640">
        <v>1</v>
      </c>
      <c r="E1640" t="s">
        <v>39</v>
      </c>
      <c r="F1640" t="s">
        <v>3323</v>
      </c>
      <c r="G1640" t="s">
        <v>41</v>
      </c>
      <c r="H1640" s="2">
        <v>45170</v>
      </c>
      <c r="I1640">
        <v>50000</v>
      </c>
      <c r="J1640" t="s">
        <v>42</v>
      </c>
      <c r="K1640" t="s">
        <v>42</v>
      </c>
      <c r="L1640">
        <v>50000</v>
      </c>
      <c r="M1640" t="s">
        <v>42</v>
      </c>
      <c r="N1640">
        <v>416.44</v>
      </c>
      <c r="O1640">
        <v>5</v>
      </c>
      <c r="P1640">
        <v>49995</v>
      </c>
      <c r="Q1640" t="s">
        <v>43</v>
      </c>
      <c r="R1640">
        <v>9.5000000000000001E-2</v>
      </c>
      <c r="S1640">
        <v>9.7500000000000003E-2</v>
      </c>
      <c r="T1640" t="s">
        <v>44</v>
      </c>
      <c r="U1640">
        <v>45200</v>
      </c>
      <c r="V1640">
        <v>49995</v>
      </c>
      <c r="W1640" t="s">
        <v>42</v>
      </c>
      <c r="X1640" t="s">
        <v>42</v>
      </c>
      <c r="Y1640" t="s">
        <v>42</v>
      </c>
      <c r="Z1640">
        <v>21.92</v>
      </c>
      <c r="AA1640">
        <v>0</v>
      </c>
      <c r="AB1640">
        <v>1</v>
      </c>
      <c r="AC1640">
        <v>2.5000000000000001E-4</v>
      </c>
      <c r="AD1640">
        <v>1</v>
      </c>
      <c r="AE1640" t="s">
        <v>44</v>
      </c>
      <c r="AF1640">
        <v>2.4000000000000001E-4</v>
      </c>
      <c r="AG1640">
        <v>5.2608000000000004E-3</v>
      </c>
      <c r="AH1640">
        <v>1</v>
      </c>
      <c r="AI1640">
        <v>1</v>
      </c>
      <c r="AJ1640">
        <v>9.2009999999999995E-2</v>
      </c>
      <c r="AK1640">
        <v>0</v>
      </c>
      <c r="AL1640">
        <v>0</v>
      </c>
      <c r="AN1640" s="4">
        <f t="shared" si="75"/>
        <v>5</v>
      </c>
      <c r="AO1640" s="4">
        <f t="shared" si="76"/>
        <v>0</v>
      </c>
      <c r="AQ1640">
        <f t="shared" si="77"/>
        <v>0</v>
      </c>
    </row>
    <row r="1641" spans="1:43" x14ac:dyDescent="0.25">
      <c r="A1641" t="s">
        <v>3324</v>
      </c>
      <c r="B1641">
        <v>9205265904</v>
      </c>
      <c r="C1641">
        <v>303978272</v>
      </c>
      <c r="D1641">
        <v>1</v>
      </c>
      <c r="E1641" t="s">
        <v>39</v>
      </c>
      <c r="F1641" t="s">
        <v>3325</v>
      </c>
      <c r="G1641" t="s">
        <v>41</v>
      </c>
      <c r="H1641" s="2">
        <v>45170</v>
      </c>
      <c r="I1641">
        <v>51000</v>
      </c>
      <c r="J1641" t="s">
        <v>42</v>
      </c>
      <c r="K1641" t="s">
        <v>42</v>
      </c>
      <c r="L1641">
        <v>51000</v>
      </c>
      <c r="M1641" t="s">
        <v>42</v>
      </c>
      <c r="N1641">
        <v>912.71</v>
      </c>
      <c r="O1641">
        <v>0</v>
      </c>
      <c r="P1641">
        <v>51000</v>
      </c>
      <c r="Q1641" t="s">
        <v>43</v>
      </c>
      <c r="R1641">
        <v>0.10375</v>
      </c>
      <c r="S1641">
        <v>0.10625</v>
      </c>
      <c r="T1641" t="s">
        <v>44</v>
      </c>
      <c r="U1641">
        <v>45231</v>
      </c>
      <c r="V1641">
        <v>53100</v>
      </c>
      <c r="W1641" t="s">
        <v>42</v>
      </c>
      <c r="X1641" t="s">
        <v>42</v>
      </c>
      <c r="Y1641" t="s">
        <v>42</v>
      </c>
      <c r="Z1641">
        <v>43.476961695103597</v>
      </c>
      <c r="AA1641">
        <v>0</v>
      </c>
      <c r="AB1641">
        <v>1</v>
      </c>
      <c r="AC1641">
        <v>2.5000000000000001E-4</v>
      </c>
      <c r="AD1641">
        <v>1</v>
      </c>
      <c r="AE1641" t="s">
        <v>44</v>
      </c>
      <c r="AF1641">
        <v>2.3529411764705899E-4</v>
      </c>
      <c r="AG1641">
        <v>1.02298733400244E-2</v>
      </c>
      <c r="AH1641">
        <v>0.96045197740112997</v>
      </c>
      <c r="AI1641">
        <v>1</v>
      </c>
      <c r="AJ1641">
        <v>0.10076470588235301</v>
      </c>
      <c r="AK1641">
        <v>0</v>
      </c>
      <c r="AL1641">
        <v>0</v>
      </c>
      <c r="AN1641" s="4">
        <f t="shared" si="75"/>
        <v>0</v>
      </c>
      <c r="AO1641" s="4">
        <f t="shared" si="76"/>
        <v>0</v>
      </c>
      <c r="AQ1641">
        <f t="shared" si="77"/>
        <v>0</v>
      </c>
    </row>
    <row r="1642" spans="1:43" x14ac:dyDescent="0.25">
      <c r="A1642" t="s">
        <v>3326</v>
      </c>
      <c r="B1642">
        <v>9203669651</v>
      </c>
      <c r="C1642">
        <v>303974013</v>
      </c>
      <c r="D1642">
        <v>1</v>
      </c>
      <c r="E1642" t="s">
        <v>39</v>
      </c>
      <c r="F1642" t="s">
        <v>3327</v>
      </c>
      <c r="G1642" t="s">
        <v>41</v>
      </c>
      <c r="H1642" s="2">
        <v>45170</v>
      </c>
      <c r="I1642">
        <v>35900</v>
      </c>
      <c r="J1642" t="s">
        <v>42</v>
      </c>
      <c r="K1642" t="s">
        <v>42</v>
      </c>
      <c r="L1642">
        <v>35900</v>
      </c>
      <c r="M1642" t="s">
        <v>42</v>
      </c>
      <c r="N1642">
        <v>310.8</v>
      </c>
      <c r="O1642">
        <v>0</v>
      </c>
      <c r="P1642">
        <v>35900</v>
      </c>
      <c r="Q1642" t="s">
        <v>43</v>
      </c>
      <c r="R1642">
        <v>9.8750000000000004E-2</v>
      </c>
      <c r="S1642">
        <v>0.10125000000000001</v>
      </c>
      <c r="T1642" t="s">
        <v>44</v>
      </c>
      <c r="U1642">
        <v>45200</v>
      </c>
      <c r="V1642">
        <v>35900</v>
      </c>
      <c r="W1642" t="s">
        <v>42</v>
      </c>
      <c r="X1642" t="s">
        <v>42</v>
      </c>
      <c r="Y1642" t="s">
        <v>42</v>
      </c>
      <c r="Z1642">
        <v>15.74</v>
      </c>
      <c r="AA1642">
        <v>0</v>
      </c>
      <c r="AB1642">
        <v>1</v>
      </c>
      <c r="AC1642">
        <v>2.5000000000000001E-4</v>
      </c>
      <c r="AD1642">
        <v>1</v>
      </c>
      <c r="AE1642" t="s">
        <v>44</v>
      </c>
      <c r="AF1642">
        <v>3.3426183844011099E-4</v>
      </c>
      <c r="AG1642">
        <v>5.2612813370473497E-3</v>
      </c>
      <c r="AH1642">
        <v>1</v>
      </c>
      <c r="AI1642">
        <v>1</v>
      </c>
      <c r="AJ1642">
        <v>9.5665738161559905E-2</v>
      </c>
      <c r="AK1642">
        <v>0</v>
      </c>
      <c r="AL1642">
        <v>0</v>
      </c>
      <c r="AN1642" s="4">
        <f t="shared" si="75"/>
        <v>0</v>
      </c>
      <c r="AO1642" s="4">
        <f t="shared" si="76"/>
        <v>0</v>
      </c>
      <c r="AQ1642">
        <f t="shared" si="77"/>
        <v>0</v>
      </c>
    </row>
    <row r="1643" spans="1:43" x14ac:dyDescent="0.25">
      <c r="A1643" t="s">
        <v>3328</v>
      </c>
      <c r="B1643">
        <v>1032840006</v>
      </c>
      <c r="C1643">
        <v>303974029</v>
      </c>
      <c r="D1643">
        <v>1</v>
      </c>
      <c r="E1643" t="s">
        <v>39</v>
      </c>
      <c r="F1643" t="s">
        <v>3329</v>
      </c>
      <c r="G1643" t="s">
        <v>41</v>
      </c>
      <c r="H1643" s="2">
        <v>45170</v>
      </c>
      <c r="I1643">
        <v>33276.39</v>
      </c>
      <c r="J1643" t="s">
        <v>42</v>
      </c>
      <c r="K1643" t="s">
        <v>42</v>
      </c>
      <c r="L1643">
        <v>33276.39</v>
      </c>
      <c r="M1643" t="s">
        <v>42</v>
      </c>
      <c r="N1643">
        <v>374.7</v>
      </c>
      <c r="O1643">
        <v>125.3</v>
      </c>
      <c r="P1643">
        <v>33151.089999999997</v>
      </c>
      <c r="Q1643" t="s">
        <v>47</v>
      </c>
      <c r="R1643">
        <v>0</v>
      </c>
      <c r="S1643">
        <v>0.11749999999999999</v>
      </c>
      <c r="T1643" t="s">
        <v>44</v>
      </c>
      <c r="U1643">
        <v>45231</v>
      </c>
      <c r="V1643">
        <v>33151.089999999997</v>
      </c>
      <c r="W1643" t="s">
        <v>42</v>
      </c>
      <c r="X1643" t="s">
        <v>42</v>
      </c>
      <c r="Y1643" t="s">
        <v>42</v>
      </c>
      <c r="Z1643">
        <v>9.1199999999999992</v>
      </c>
      <c r="AA1643">
        <v>0</v>
      </c>
      <c r="AB1643">
        <v>1</v>
      </c>
      <c r="AC1643">
        <v>2.5000000000000001E-4</v>
      </c>
      <c r="AD1643">
        <v>1</v>
      </c>
      <c r="AE1643" t="s">
        <v>44</v>
      </c>
      <c r="AF1643">
        <v>3.6061604038178398E-4</v>
      </c>
      <c r="AG1643">
        <v>3.2888182882818699E-3</v>
      </c>
      <c r="AH1643">
        <v>1</v>
      </c>
      <c r="AI1643">
        <v>1</v>
      </c>
      <c r="AJ1643">
        <v>0.113600565671336</v>
      </c>
      <c r="AK1643">
        <v>4.7259318093098397E-3</v>
      </c>
      <c r="AL1643">
        <v>0</v>
      </c>
      <c r="AN1643" s="4">
        <f t="shared" si="75"/>
        <v>125.30000000000291</v>
      </c>
      <c r="AO1643" s="4">
        <f t="shared" si="76"/>
        <v>2.9132252166164108E-12</v>
      </c>
      <c r="AQ1643">
        <f t="shared" si="77"/>
        <v>13.105162499999986</v>
      </c>
    </row>
    <row r="1644" spans="1:43" x14ac:dyDescent="0.25">
      <c r="A1644" t="s">
        <v>3330</v>
      </c>
      <c r="B1644">
        <v>1032841241</v>
      </c>
      <c r="C1644">
        <v>303974045</v>
      </c>
      <c r="D1644">
        <v>1</v>
      </c>
      <c r="E1644" t="s">
        <v>39</v>
      </c>
      <c r="F1644" t="s">
        <v>3331</v>
      </c>
      <c r="G1644" t="s">
        <v>41</v>
      </c>
      <c r="H1644" s="2">
        <v>45170</v>
      </c>
      <c r="I1644">
        <v>78000</v>
      </c>
      <c r="J1644" t="s">
        <v>42</v>
      </c>
      <c r="K1644" t="s">
        <v>42</v>
      </c>
      <c r="L1644">
        <v>78000</v>
      </c>
      <c r="M1644" t="s">
        <v>42</v>
      </c>
      <c r="N1644">
        <v>703.87</v>
      </c>
      <c r="O1644">
        <v>0</v>
      </c>
      <c r="P1644">
        <v>78000</v>
      </c>
      <c r="Q1644" t="s">
        <v>47</v>
      </c>
      <c r="R1644">
        <v>0</v>
      </c>
      <c r="S1644">
        <v>0.10625</v>
      </c>
      <c r="T1644" t="s">
        <v>44</v>
      </c>
      <c r="U1644">
        <v>45231</v>
      </c>
      <c r="V1644">
        <v>78000</v>
      </c>
      <c r="W1644" t="s">
        <v>42</v>
      </c>
      <c r="X1644" t="s">
        <v>42</v>
      </c>
      <c r="Y1644" t="s">
        <v>42</v>
      </c>
      <c r="Z1644">
        <v>9.1199999999999992</v>
      </c>
      <c r="AA1644">
        <v>0</v>
      </c>
      <c r="AB1644">
        <v>1</v>
      </c>
      <c r="AC1644">
        <v>2.5000000000000001E-4</v>
      </c>
      <c r="AD1644">
        <v>1</v>
      </c>
      <c r="AE1644" t="s">
        <v>44</v>
      </c>
      <c r="AF1644">
        <v>1.5384615384615399E-4</v>
      </c>
      <c r="AG1644">
        <v>1.4030769230769201E-3</v>
      </c>
      <c r="AH1644">
        <v>1</v>
      </c>
      <c r="AI1644">
        <v>1</v>
      </c>
      <c r="AJ1644">
        <v>0.104443076923077</v>
      </c>
      <c r="AK1644">
        <v>4.8830769230769197E-3</v>
      </c>
      <c r="AL1644">
        <v>0</v>
      </c>
      <c r="AN1644" s="4">
        <f t="shared" si="75"/>
        <v>0</v>
      </c>
      <c r="AO1644" s="4">
        <f t="shared" si="76"/>
        <v>0</v>
      </c>
      <c r="AQ1644">
        <f t="shared" si="77"/>
        <v>31.739999999999977</v>
      </c>
    </row>
    <row r="1645" spans="1:43" x14ac:dyDescent="0.25">
      <c r="A1645" t="s">
        <v>3332</v>
      </c>
      <c r="B1645">
        <v>9204914759</v>
      </c>
      <c r="C1645">
        <v>303969080</v>
      </c>
      <c r="D1645">
        <v>1</v>
      </c>
      <c r="E1645" t="s">
        <v>39</v>
      </c>
      <c r="F1645" t="s">
        <v>3333</v>
      </c>
      <c r="G1645" t="s">
        <v>41</v>
      </c>
      <c r="H1645" s="2">
        <v>45170</v>
      </c>
      <c r="I1645">
        <v>50000</v>
      </c>
      <c r="J1645" t="s">
        <v>42</v>
      </c>
      <c r="K1645" t="s">
        <v>42</v>
      </c>
      <c r="L1645">
        <v>50000</v>
      </c>
      <c r="M1645" t="s">
        <v>42</v>
      </c>
      <c r="N1645">
        <v>432.87</v>
      </c>
      <c r="O1645">
        <v>0</v>
      </c>
      <c r="P1645">
        <v>50000</v>
      </c>
      <c r="Q1645" t="s">
        <v>43</v>
      </c>
      <c r="R1645">
        <v>9.8750000000000004E-2</v>
      </c>
      <c r="S1645">
        <v>0.10125000000000001</v>
      </c>
      <c r="T1645" t="s">
        <v>44</v>
      </c>
      <c r="U1645">
        <v>45200</v>
      </c>
      <c r="V1645">
        <v>50000</v>
      </c>
      <c r="W1645" t="s">
        <v>42</v>
      </c>
      <c r="X1645" t="s">
        <v>42</v>
      </c>
      <c r="Y1645" t="s">
        <v>42</v>
      </c>
      <c r="Z1645">
        <v>21.92</v>
      </c>
      <c r="AA1645">
        <v>0</v>
      </c>
      <c r="AB1645">
        <v>1</v>
      </c>
      <c r="AC1645">
        <v>2.5000000000000001E-4</v>
      </c>
      <c r="AD1645">
        <v>1</v>
      </c>
      <c r="AE1645" t="s">
        <v>44</v>
      </c>
      <c r="AF1645">
        <v>2.4000000000000001E-4</v>
      </c>
      <c r="AG1645">
        <v>5.2608000000000004E-3</v>
      </c>
      <c r="AH1645">
        <v>1</v>
      </c>
      <c r="AI1645">
        <v>1</v>
      </c>
      <c r="AJ1645">
        <v>9.5759999999999998E-2</v>
      </c>
      <c r="AK1645">
        <v>0</v>
      </c>
      <c r="AL1645">
        <v>0</v>
      </c>
      <c r="AN1645" s="4">
        <f t="shared" si="75"/>
        <v>0</v>
      </c>
      <c r="AO1645" s="4">
        <f t="shared" si="76"/>
        <v>0</v>
      </c>
      <c r="AQ1645">
        <f t="shared" si="77"/>
        <v>0</v>
      </c>
    </row>
    <row r="1646" spans="1:43" x14ac:dyDescent="0.25">
      <c r="A1646" t="s">
        <v>3334</v>
      </c>
      <c r="B1646">
        <v>9204807292</v>
      </c>
      <c r="C1646">
        <v>303969084</v>
      </c>
      <c r="D1646">
        <v>1</v>
      </c>
      <c r="E1646" t="s">
        <v>39</v>
      </c>
      <c r="F1646" t="s">
        <v>3335</v>
      </c>
      <c r="G1646" t="s">
        <v>41</v>
      </c>
      <c r="H1646" s="2">
        <v>45170</v>
      </c>
      <c r="I1646">
        <v>58949.38</v>
      </c>
      <c r="J1646" t="s">
        <v>42</v>
      </c>
      <c r="K1646" t="s">
        <v>42</v>
      </c>
      <c r="L1646">
        <v>58949.38</v>
      </c>
      <c r="M1646" t="s">
        <v>42</v>
      </c>
      <c r="N1646">
        <v>920.51</v>
      </c>
      <c r="O1646">
        <v>0</v>
      </c>
      <c r="P1646">
        <v>58949.38</v>
      </c>
      <c r="Q1646" t="s">
        <v>43</v>
      </c>
      <c r="R1646">
        <v>8.8749999999999996E-2</v>
      </c>
      <c r="S1646">
        <v>9.1249999999999998E-2</v>
      </c>
      <c r="T1646" t="s">
        <v>44</v>
      </c>
      <c r="U1646">
        <v>45231</v>
      </c>
      <c r="V1646">
        <v>58949.38</v>
      </c>
      <c r="W1646" t="s">
        <v>42</v>
      </c>
      <c r="X1646" t="s">
        <v>42</v>
      </c>
      <c r="Y1646" t="s">
        <v>42</v>
      </c>
      <c r="Z1646">
        <v>51.16</v>
      </c>
      <c r="AA1646">
        <v>0</v>
      </c>
      <c r="AB1646">
        <v>1</v>
      </c>
      <c r="AC1646">
        <v>2.5000000000000001E-4</v>
      </c>
      <c r="AD1646">
        <v>1</v>
      </c>
      <c r="AE1646" t="s">
        <v>44</v>
      </c>
      <c r="AF1646">
        <v>2.0356448193348299E-4</v>
      </c>
      <c r="AG1646">
        <v>1.0414358895717001E-2</v>
      </c>
      <c r="AH1646">
        <v>1</v>
      </c>
      <c r="AI1646">
        <v>1</v>
      </c>
      <c r="AJ1646">
        <v>8.5796435518066497E-2</v>
      </c>
      <c r="AK1646">
        <v>0</v>
      </c>
      <c r="AL1646">
        <v>0</v>
      </c>
      <c r="AN1646" s="4">
        <f t="shared" si="75"/>
        <v>0</v>
      </c>
      <c r="AO1646" s="4">
        <f t="shared" si="76"/>
        <v>0</v>
      </c>
      <c r="AQ1646">
        <f t="shared" si="77"/>
        <v>0</v>
      </c>
    </row>
    <row r="1647" spans="1:43" x14ac:dyDescent="0.25">
      <c r="A1647" t="s">
        <v>3336</v>
      </c>
      <c r="B1647">
        <v>9204368543</v>
      </c>
      <c r="C1647">
        <v>303969096</v>
      </c>
      <c r="D1647">
        <v>1</v>
      </c>
      <c r="E1647" t="s">
        <v>39</v>
      </c>
      <c r="F1647" t="s">
        <v>3337</v>
      </c>
      <c r="G1647" t="s">
        <v>41</v>
      </c>
      <c r="H1647" s="2">
        <v>45170</v>
      </c>
      <c r="I1647">
        <v>148000</v>
      </c>
      <c r="J1647" t="s">
        <v>42</v>
      </c>
      <c r="K1647" t="s">
        <v>42</v>
      </c>
      <c r="L1647">
        <v>148000</v>
      </c>
      <c r="M1647" t="s">
        <v>42</v>
      </c>
      <c r="N1647">
        <v>974.80259999999998</v>
      </c>
      <c r="O1647">
        <v>0</v>
      </c>
      <c r="P1647">
        <v>148000</v>
      </c>
      <c r="Q1647" t="s">
        <v>43</v>
      </c>
      <c r="R1647">
        <v>8.7499999999999994E-2</v>
      </c>
      <c r="S1647">
        <v>0.09</v>
      </c>
      <c r="T1647" t="s">
        <v>44</v>
      </c>
      <c r="U1647">
        <v>45231</v>
      </c>
      <c r="V1647">
        <v>200000</v>
      </c>
      <c r="W1647" t="s">
        <v>42</v>
      </c>
      <c r="X1647" t="s">
        <v>42</v>
      </c>
      <c r="Y1647" t="s">
        <v>42</v>
      </c>
      <c r="Z1647">
        <v>54.152295226894402</v>
      </c>
      <c r="AA1647">
        <v>0</v>
      </c>
      <c r="AB1647">
        <v>1</v>
      </c>
      <c r="AC1647">
        <v>2.5000000000000001E-4</v>
      </c>
      <c r="AD1647">
        <v>1</v>
      </c>
      <c r="AE1647" t="s">
        <v>44</v>
      </c>
      <c r="AF1647" s="3">
        <v>8.1081081081081104E-5</v>
      </c>
      <c r="AG1647">
        <v>4.3907266400184698E-3</v>
      </c>
      <c r="AH1647">
        <v>0.74</v>
      </c>
      <c r="AI1647">
        <v>1</v>
      </c>
      <c r="AJ1647">
        <v>8.4668918918918895E-2</v>
      </c>
      <c r="AK1647">
        <v>0</v>
      </c>
      <c r="AL1647">
        <v>0</v>
      </c>
      <c r="AN1647" s="4">
        <f t="shared" si="75"/>
        <v>0</v>
      </c>
      <c r="AO1647" s="4">
        <f t="shared" si="76"/>
        <v>0</v>
      </c>
      <c r="AQ1647">
        <f t="shared" si="77"/>
        <v>0</v>
      </c>
    </row>
    <row r="1648" spans="1:43" x14ac:dyDescent="0.25">
      <c r="A1648" t="s">
        <v>3338</v>
      </c>
      <c r="B1648">
        <v>9204254701</v>
      </c>
      <c r="C1648">
        <v>303969103</v>
      </c>
      <c r="D1648">
        <v>1</v>
      </c>
      <c r="E1648" t="s">
        <v>39</v>
      </c>
      <c r="F1648" t="s">
        <v>3339</v>
      </c>
      <c r="G1648" t="s">
        <v>41</v>
      </c>
      <c r="H1648" s="2">
        <v>45170</v>
      </c>
      <c r="I1648">
        <v>59550</v>
      </c>
      <c r="J1648" t="s">
        <v>42</v>
      </c>
      <c r="K1648" t="s">
        <v>42</v>
      </c>
      <c r="L1648">
        <v>59550</v>
      </c>
      <c r="M1648" t="s">
        <v>42</v>
      </c>
      <c r="N1648">
        <v>0</v>
      </c>
      <c r="O1648">
        <v>0</v>
      </c>
      <c r="P1648">
        <v>59550</v>
      </c>
      <c r="Q1648" t="s">
        <v>43</v>
      </c>
      <c r="R1648">
        <v>0.10375</v>
      </c>
      <c r="S1648">
        <v>0.10625</v>
      </c>
      <c r="T1648" t="s">
        <v>44</v>
      </c>
      <c r="U1648">
        <v>45200</v>
      </c>
      <c r="V1648">
        <v>59550</v>
      </c>
      <c r="W1648" t="s">
        <v>42</v>
      </c>
      <c r="X1648" t="s">
        <v>42</v>
      </c>
      <c r="Y1648" t="s">
        <v>42</v>
      </c>
      <c r="Z1648">
        <v>0</v>
      </c>
      <c r="AA1648">
        <v>0</v>
      </c>
      <c r="AB1648">
        <v>1</v>
      </c>
      <c r="AC1648">
        <v>2.5000000000000001E-4</v>
      </c>
      <c r="AD1648">
        <v>1</v>
      </c>
      <c r="AE1648" t="s">
        <v>44</v>
      </c>
      <c r="AF1648">
        <v>2.01511335012594E-4</v>
      </c>
      <c r="AG1648">
        <v>0</v>
      </c>
      <c r="AH1648">
        <v>1</v>
      </c>
      <c r="AI1648">
        <v>1</v>
      </c>
      <c r="AJ1648">
        <v>0.100798488664987</v>
      </c>
      <c r="AK1648">
        <v>0</v>
      </c>
      <c r="AL1648">
        <v>0</v>
      </c>
      <c r="AN1648" s="4">
        <f t="shared" si="75"/>
        <v>0</v>
      </c>
      <c r="AO1648" s="4">
        <f t="shared" si="76"/>
        <v>0</v>
      </c>
      <c r="AQ1648">
        <f t="shared" si="77"/>
        <v>0</v>
      </c>
    </row>
    <row r="1649" spans="1:43" x14ac:dyDescent="0.25">
      <c r="A1649" t="s">
        <v>3340</v>
      </c>
      <c r="B1649">
        <v>9204165774</v>
      </c>
      <c r="C1649">
        <v>303971837</v>
      </c>
      <c r="D1649">
        <v>1</v>
      </c>
      <c r="E1649" t="s">
        <v>39</v>
      </c>
      <c r="F1649" t="s">
        <v>3341</v>
      </c>
      <c r="G1649" t="s">
        <v>41</v>
      </c>
      <c r="H1649" s="2">
        <v>45170</v>
      </c>
      <c r="I1649">
        <v>38741.65</v>
      </c>
      <c r="J1649" t="s">
        <v>42</v>
      </c>
      <c r="K1649" t="s">
        <v>42</v>
      </c>
      <c r="L1649">
        <v>38741.65</v>
      </c>
      <c r="M1649" t="s">
        <v>42</v>
      </c>
      <c r="N1649">
        <v>0</v>
      </c>
      <c r="O1649">
        <v>0</v>
      </c>
      <c r="P1649">
        <v>38741.65</v>
      </c>
      <c r="Q1649" t="s">
        <v>43</v>
      </c>
      <c r="R1649">
        <v>8.7499999999999994E-2</v>
      </c>
      <c r="S1649">
        <v>0.09</v>
      </c>
      <c r="T1649" t="s">
        <v>44</v>
      </c>
      <c r="U1649">
        <v>45200</v>
      </c>
      <c r="V1649">
        <v>38741.65</v>
      </c>
      <c r="W1649" t="s">
        <v>42</v>
      </c>
      <c r="X1649" t="s">
        <v>42</v>
      </c>
      <c r="Y1649" t="s">
        <v>42</v>
      </c>
      <c r="Z1649">
        <v>0</v>
      </c>
      <c r="AA1649">
        <v>0</v>
      </c>
      <c r="AB1649">
        <v>1</v>
      </c>
      <c r="AC1649">
        <v>2.5000000000000001E-4</v>
      </c>
      <c r="AD1649">
        <v>1</v>
      </c>
      <c r="AE1649" t="s">
        <v>44</v>
      </c>
      <c r="AF1649">
        <v>3.0974416422635602E-4</v>
      </c>
      <c r="AG1649">
        <v>0</v>
      </c>
      <c r="AH1649">
        <v>1</v>
      </c>
      <c r="AI1649">
        <v>1</v>
      </c>
      <c r="AJ1649">
        <v>8.4440255835773595E-2</v>
      </c>
      <c r="AK1649">
        <v>0</v>
      </c>
      <c r="AL1649">
        <v>0</v>
      </c>
      <c r="AN1649" s="4">
        <f t="shared" si="75"/>
        <v>0</v>
      </c>
      <c r="AO1649" s="4">
        <f t="shared" si="76"/>
        <v>0</v>
      </c>
      <c r="AQ1649">
        <f t="shared" si="77"/>
        <v>0</v>
      </c>
    </row>
    <row r="1650" spans="1:43" x14ac:dyDescent="0.25">
      <c r="A1650" t="s">
        <v>3342</v>
      </c>
      <c r="B1650">
        <v>9203578407</v>
      </c>
      <c r="C1650">
        <v>303971844</v>
      </c>
      <c r="D1650">
        <v>1</v>
      </c>
      <c r="E1650" t="s">
        <v>39</v>
      </c>
      <c r="F1650" t="s">
        <v>3343</v>
      </c>
      <c r="G1650" t="s">
        <v>41</v>
      </c>
      <c r="H1650" s="2">
        <v>45170</v>
      </c>
      <c r="I1650">
        <v>66879.17</v>
      </c>
      <c r="J1650" t="s">
        <v>42</v>
      </c>
      <c r="K1650" t="s">
        <v>42</v>
      </c>
      <c r="L1650">
        <v>66879.17</v>
      </c>
      <c r="M1650" t="s">
        <v>42</v>
      </c>
      <c r="N1650">
        <v>559.61950000000002</v>
      </c>
      <c r="O1650">
        <v>90.377300000000005</v>
      </c>
      <c r="P1650">
        <v>66788.792700000005</v>
      </c>
      <c r="Q1650" t="s">
        <v>43</v>
      </c>
      <c r="R1650">
        <v>0.10375</v>
      </c>
      <c r="S1650">
        <v>0.10625</v>
      </c>
      <c r="T1650" t="s">
        <v>44</v>
      </c>
      <c r="U1650">
        <v>45231</v>
      </c>
      <c r="V1650">
        <v>73900</v>
      </c>
      <c r="W1650" t="s">
        <v>42</v>
      </c>
      <c r="X1650" t="s">
        <v>42</v>
      </c>
      <c r="Y1650" t="s">
        <v>42</v>
      </c>
      <c r="Z1650">
        <v>26.3361416931963</v>
      </c>
      <c r="AA1650">
        <v>0</v>
      </c>
      <c r="AB1650">
        <v>1</v>
      </c>
      <c r="AC1650">
        <v>2.5000000000000001E-4</v>
      </c>
      <c r="AD1650">
        <v>1</v>
      </c>
      <c r="AE1650" t="s">
        <v>44</v>
      </c>
      <c r="AF1650">
        <v>1.7942806407436E-4</v>
      </c>
      <c r="AG1650">
        <v>4.7254429191982503E-3</v>
      </c>
      <c r="AH1650">
        <v>0.90377256698240904</v>
      </c>
      <c r="AI1650">
        <v>1</v>
      </c>
      <c r="AJ1650">
        <v>0.100820571935926</v>
      </c>
      <c r="AK1650">
        <v>0</v>
      </c>
      <c r="AL1650">
        <v>0</v>
      </c>
      <c r="AN1650" s="4">
        <f t="shared" si="75"/>
        <v>90.377299999992829</v>
      </c>
      <c r="AO1650" s="4">
        <f t="shared" si="76"/>
        <v>-7.1764816311770119E-12</v>
      </c>
      <c r="AQ1650">
        <f t="shared" si="77"/>
        <v>0</v>
      </c>
    </row>
    <row r="1651" spans="1:43" x14ac:dyDescent="0.25">
      <c r="A1651" t="s">
        <v>3344</v>
      </c>
      <c r="B1651">
        <v>1032841335</v>
      </c>
      <c r="C1651">
        <v>303971850</v>
      </c>
      <c r="D1651">
        <v>1</v>
      </c>
      <c r="E1651" t="s">
        <v>39</v>
      </c>
      <c r="F1651" t="s">
        <v>3345</v>
      </c>
      <c r="G1651" t="s">
        <v>41</v>
      </c>
      <c r="H1651" s="2">
        <v>45170</v>
      </c>
      <c r="I1651">
        <v>135000</v>
      </c>
      <c r="J1651" t="s">
        <v>42</v>
      </c>
      <c r="K1651" t="s">
        <v>42</v>
      </c>
      <c r="L1651">
        <v>135000</v>
      </c>
      <c r="M1651" t="s">
        <v>42</v>
      </c>
      <c r="N1651">
        <v>1132.25</v>
      </c>
      <c r="O1651">
        <v>0</v>
      </c>
      <c r="P1651">
        <v>135000</v>
      </c>
      <c r="Q1651" t="s">
        <v>47</v>
      </c>
      <c r="R1651">
        <v>0</v>
      </c>
      <c r="S1651">
        <v>0.10125000000000001</v>
      </c>
      <c r="T1651" t="s">
        <v>44</v>
      </c>
      <c r="U1651">
        <v>45200</v>
      </c>
      <c r="V1651">
        <v>135000</v>
      </c>
      <c r="W1651" t="s">
        <v>42</v>
      </c>
      <c r="X1651" t="s">
        <v>42</v>
      </c>
      <c r="Y1651" t="s">
        <v>42</v>
      </c>
      <c r="Z1651">
        <v>9.1199999999999992</v>
      </c>
      <c r="AA1651">
        <v>0</v>
      </c>
      <c r="AB1651">
        <v>1</v>
      </c>
      <c r="AC1651">
        <v>2.5000000000000001E-4</v>
      </c>
      <c r="AD1651">
        <v>1</v>
      </c>
      <c r="AE1651" t="s">
        <v>44</v>
      </c>
      <c r="AF1651" s="3">
        <v>8.8888888888888907E-5</v>
      </c>
      <c r="AG1651">
        <v>8.10666666666667E-4</v>
      </c>
      <c r="AH1651">
        <v>1</v>
      </c>
      <c r="AI1651">
        <v>1</v>
      </c>
      <c r="AJ1651">
        <v>0.10010044444444401</v>
      </c>
      <c r="AK1651">
        <v>4.9324444444444398E-3</v>
      </c>
      <c r="AL1651">
        <v>0</v>
      </c>
      <c r="AN1651" s="4">
        <f t="shared" si="75"/>
        <v>0</v>
      </c>
      <c r="AO1651" s="4">
        <f t="shared" si="76"/>
        <v>0</v>
      </c>
      <c r="AQ1651">
        <f t="shared" si="77"/>
        <v>55.489999999999952</v>
      </c>
    </row>
    <row r="1652" spans="1:43" x14ac:dyDescent="0.25">
      <c r="A1652" t="s">
        <v>3346</v>
      </c>
      <c r="B1652">
        <v>9205376958</v>
      </c>
      <c r="C1652">
        <v>303974152</v>
      </c>
      <c r="D1652">
        <v>1</v>
      </c>
      <c r="E1652" t="s">
        <v>39</v>
      </c>
      <c r="F1652" t="s">
        <v>3347</v>
      </c>
      <c r="G1652" t="s">
        <v>41</v>
      </c>
      <c r="H1652" s="2">
        <v>45170</v>
      </c>
      <c r="I1652">
        <v>96500</v>
      </c>
      <c r="J1652" t="s">
        <v>42</v>
      </c>
      <c r="K1652" t="s">
        <v>42</v>
      </c>
      <c r="L1652">
        <v>96500</v>
      </c>
      <c r="M1652" t="s">
        <v>42</v>
      </c>
      <c r="N1652">
        <v>877.75</v>
      </c>
      <c r="O1652">
        <v>0</v>
      </c>
      <c r="P1652">
        <v>96500</v>
      </c>
      <c r="Q1652" t="s">
        <v>43</v>
      </c>
      <c r="R1652">
        <v>0.10375</v>
      </c>
      <c r="S1652">
        <v>0.10625</v>
      </c>
      <c r="T1652" t="s">
        <v>44</v>
      </c>
      <c r="U1652">
        <v>45200</v>
      </c>
      <c r="V1652">
        <v>96500</v>
      </c>
      <c r="W1652" t="s">
        <v>42</v>
      </c>
      <c r="X1652" t="s">
        <v>42</v>
      </c>
      <c r="Y1652" t="s">
        <v>42</v>
      </c>
      <c r="Z1652">
        <v>42.3</v>
      </c>
      <c r="AA1652">
        <v>0</v>
      </c>
      <c r="AB1652">
        <v>1</v>
      </c>
      <c r="AC1652">
        <v>2.5000000000000001E-4</v>
      </c>
      <c r="AD1652">
        <v>1</v>
      </c>
      <c r="AE1652" t="s">
        <v>44</v>
      </c>
      <c r="AF1652">
        <v>1.2435233160621801E-4</v>
      </c>
      <c r="AG1652">
        <v>5.2601036269429996E-3</v>
      </c>
      <c r="AH1652">
        <v>1</v>
      </c>
      <c r="AI1652">
        <v>1</v>
      </c>
      <c r="AJ1652">
        <v>0.10087564766839401</v>
      </c>
      <c r="AK1652">
        <v>0</v>
      </c>
      <c r="AL1652">
        <v>0</v>
      </c>
      <c r="AN1652" s="4">
        <f t="shared" si="75"/>
        <v>0</v>
      </c>
      <c r="AO1652" s="4">
        <f t="shared" si="76"/>
        <v>0</v>
      </c>
      <c r="AQ1652">
        <f t="shared" si="77"/>
        <v>0</v>
      </c>
    </row>
    <row r="1653" spans="1:43" x14ac:dyDescent="0.25">
      <c r="A1653" t="s">
        <v>3348</v>
      </c>
      <c r="B1653">
        <v>1032844811</v>
      </c>
      <c r="C1653">
        <v>303976245</v>
      </c>
      <c r="D1653">
        <v>1</v>
      </c>
      <c r="E1653" t="s">
        <v>39</v>
      </c>
      <c r="F1653" t="s">
        <v>3349</v>
      </c>
      <c r="G1653" t="s">
        <v>41</v>
      </c>
      <c r="H1653" s="2">
        <v>45170</v>
      </c>
      <c r="I1653">
        <v>64943.42</v>
      </c>
      <c r="J1653" t="s">
        <v>42</v>
      </c>
      <c r="K1653" t="s">
        <v>42</v>
      </c>
      <c r="L1653">
        <v>64943.42</v>
      </c>
      <c r="M1653" t="s">
        <v>42</v>
      </c>
      <c r="N1653">
        <v>447.55</v>
      </c>
      <c r="O1653">
        <v>152.44999999999999</v>
      </c>
      <c r="P1653">
        <v>64790.97</v>
      </c>
      <c r="Q1653" t="s">
        <v>47</v>
      </c>
      <c r="R1653">
        <v>0</v>
      </c>
      <c r="S1653">
        <v>0.10625</v>
      </c>
      <c r="T1653" t="s">
        <v>44</v>
      </c>
      <c r="U1653">
        <v>45231</v>
      </c>
      <c r="V1653">
        <v>64790.97</v>
      </c>
      <c r="W1653" t="s">
        <v>42</v>
      </c>
      <c r="X1653" t="s">
        <v>42</v>
      </c>
      <c r="Y1653" t="s">
        <v>42</v>
      </c>
      <c r="Z1653">
        <v>9.1199999999999992</v>
      </c>
      <c r="AA1653">
        <v>0</v>
      </c>
      <c r="AB1653">
        <v>1</v>
      </c>
      <c r="AC1653">
        <v>2.5000000000000001E-4</v>
      </c>
      <c r="AD1653">
        <v>1</v>
      </c>
      <c r="AE1653" t="s">
        <v>44</v>
      </c>
      <c r="AF1653">
        <v>1.8477622521265399E-4</v>
      </c>
      <c r="AG1653">
        <v>1.6851591739394101E-3</v>
      </c>
      <c r="AH1653">
        <v>1</v>
      </c>
      <c r="AI1653">
        <v>1</v>
      </c>
      <c r="AJ1653">
        <v>0.104130064600848</v>
      </c>
      <c r="AK1653">
        <v>4.85957006883838E-3</v>
      </c>
      <c r="AL1653">
        <v>0</v>
      </c>
      <c r="AN1653" s="4">
        <f t="shared" si="75"/>
        <v>152.44999999999709</v>
      </c>
      <c r="AO1653" s="4">
        <f t="shared" si="76"/>
        <v>-2.8990143619012088E-12</v>
      </c>
      <c r="AQ1653">
        <f t="shared" si="77"/>
        <v>26.299758333333319</v>
      </c>
    </row>
    <row r="1654" spans="1:43" x14ac:dyDescent="0.25">
      <c r="A1654" t="s">
        <v>3350</v>
      </c>
      <c r="B1654">
        <v>1032844950</v>
      </c>
      <c r="C1654">
        <v>303976298</v>
      </c>
      <c r="D1654">
        <v>1</v>
      </c>
      <c r="E1654" t="s">
        <v>39</v>
      </c>
      <c r="F1654" t="s">
        <v>3351</v>
      </c>
      <c r="G1654" t="s">
        <v>41</v>
      </c>
      <c r="H1654" s="2">
        <v>45170</v>
      </c>
      <c r="I1654">
        <v>45000</v>
      </c>
      <c r="J1654" t="s">
        <v>42</v>
      </c>
      <c r="K1654" t="s">
        <v>42</v>
      </c>
      <c r="L1654">
        <v>45000</v>
      </c>
      <c r="M1654" t="s">
        <v>42</v>
      </c>
      <c r="N1654">
        <v>289.72000000000003</v>
      </c>
      <c r="O1654">
        <v>188.02</v>
      </c>
      <c r="P1654">
        <v>44811.98</v>
      </c>
      <c r="Q1654" t="s">
        <v>47</v>
      </c>
      <c r="R1654">
        <v>0</v>
      </c>
      <c r="S1654">
        <v>0.1275</v>
      </c>
      <c r="T1654" t="s">
        <v>44</v>
      </c>
      <c r="U1654">
        <v>45200</v>
      </c>
      <c r="V1654">
        <v>44811.98</v>
      </c>
      <c r="W1654" t="s">
        <v>42</v>
      </c>
      <c r="X1654" t="s">
        <v>42</v>
      </c>
      <c r="Y1654" t="s">
        <v>42</v>
      </c>
      <c r="Z1654">
        <v>9.1199999999999992</v>
      </c>
      <c r="AA1654">
        <v>0</v>
      </c>
      <c r="AB1654">
        <v>1</v>
      </c>
      <c r="AC1654">
        <v>2.5000000000000001E-4</v>
      </c>
      <c r="AD1654">
        <v>1</v>
      </c>
      <c r="AE1654" t="s">
        <v>44</v>
      </c>
      <c r="AF1654">
        <v>2.66666666666667E-4</v>
      </c>
      <c r="AG1654">
        <v>2.4320000000000001E-3</v>
      </c>
      <c r="AH1654">
        <v>1</v>
      </c>
      <c r="AI1654">
        <v>1</v>
      </c>
      <c r="AJ1654">
        <v>0.124551333333333</v>
      </c>
      <c r="AK1654">
        <v>4.7973333333333297E-3</v>
      </c>
      <c r="AL1654">
        <v>0</v>
      </c>
      <c r="AN1654" s="4">
        <f t="shared" si="75"/>
        <v>188.0199999999968</v>
      </c>
      <c r="AO1654" s="4">
        <f t="shared" si="76"/>
        <v>-3.2116531656356528E-12</v>
      </c>
      <c r="AQ1654">
        <f t="shared" si="77"/>
        <v>17.989999999999984</v>
      </c>
    </row>
    <row r="1655" spans="1:43" x14ac:dyDescent="0.25">
      <c r="A1655" t="s">
        <v>3352</v>
      </c>
      <c r="B1655">
        <v>9205790703</v>
      </c>
      <c r="C1655">
        <v>303976307</v>
      </c>
      <c r="D1655">
        <v>1</v>
      </c>
      <c r="E1655" t="s">
        <v>39</v>
      </c>
      <c r="F1655" t="s">
        <v>3353</v>
      </c>
      <c r="G1655" t="s">
        <v>41</v>
      </c>
      <c r="H1655" s="2">
        <v>45170</v>
      </c>
      <c r="I1655">
        <v>50950</v>
      </c>
      <c r="J1655" t="s">
        <v>42</v>
      </c>
      <c r="K1655" t="s">
        <v>42</v>
      </c>
      <c r="L1655">
        <v>50950</v>
      </c>
      <c r="M1655" t="s">
        <v>42</v>
      </c>
      <c r="N1655">
        <v>497.29</v>
      </c>
      <c r="O1655">
        <v>150</v>
      </c>
      <c r="P1655">
        <v>50800</v>
      </c>
      <c r="Q1655" t="s">
        <v>43</v>
      </c>
      <c r="R1655">
        <v>0.11125</v>
      </c>
      <c r="S1655">
        <v>0.11375</v>
      </c>
      <c r="T1655" t="s">
        <v>44</v>
      </c>
      <c r="U1655">
        <v>45200</v>
      </c>
      <c r="V1655">
        <v>50800</v>
      </c>
      <c r="W1655" t="s">
        <v>42</v>
      </c>
      <c r="X1655" t="s">
        <v>42</v>
      </c>
      <c r="Y1655" t="s">
        <v>42</v>
      </c>
      <c r="Z1655">
        <v>22.35</v>
      </c>
      <c r="AA1655">
        <v>0</v>
      </c>
      <c r="AB1655">
        <v>1</v>
      </c>
      <c r="AC1655">
        <v>2.5000000000000001E-4</v>
      </c>
      <c r="AD1655">
        <v>1</v>
      </c>
      <c r="AE1655" t="s">
        <v>44</v>
      </c>
      <c r="AF1655">
        <v>2.3552502453385701E-4</v>
      </c>
      <c r="AG1655">
        <v>5.2639842983316998E-3</v>
      </c>
      <c r="AH1655">
        <v>1</v>
      </c>
      <c r="AI1655">
        <v>1</v>
      </c>
      <c r="AJ1655">
        <v>0.108264474975466</v>
      </c>
      <c r="AK1655">
        <v>0</v>
      </c>
      <c r="AL1655">
        <v>0</v>
      </c>
      <c r="AN1655" s="4">
        <f t="shared" si="75"/>
        <v>150</v>
      </c>
      <c r="AO1655" s="4">
        <f t="shared" si="76"/>
        <v>0</v>
      </c>
      <c r="AQ1655">
        <f t="shared" si="77"/>
        <v>0</v>
      </c>
    </row>
    <row r="1656" spans="1:43" x14ac:dyDescent="0.25">
      <c r="A1656" t="s">
        <v>3354</v>
      </c>
      <c r="B1656">
        <v>1032840530</v>
      </c>
      <c r="C1656">
        <v>303974181</v>
      </c>
      <c r="D1656">
        <v>1</v>
      </c>
      <c r="E1656" t="s">
        <v>39</v>
      </c>
      <c r="F1656" t="s">
        <v>3355</v>
      </c>
      <c r="G1656" t="s">
        <v>41</v>
      </c>
      <c r="H1656" s="2">
        <v>45170</v>
      </c>
      <c r="I1656">
        <v>210000</v>
      </c>
      <c r="J1656" t="s">
        <v>42</v>
      </c>
      <c r="K1656" t="s">
        <v>42</v>
      </c>
      <c r="L1656">
        <v>210000</v>
      </c>
      <c r="M1656" t="s">
        <v>42</v>
      </c>
      <c r="N1656">
        <v>1761.27</v>
      </c>
      <c r="O1656">
        <v>500</v>
      </c>
      <c r="P1656">
        <v>209500</v>
      </c>
      <c r="Q1656" t="s">
        <v>47</v>
      </c>
      <c r="R1656">
        <v>0</v>
      </c>
      <c r="S1656">
        <v>0.10125000000000001</v>
      </c>
      <c r="T1656" t="s">
        <v>44</v>
      </c>
      <c r="U1656">
        <v>45200</v>
      </c>
      <c r="V1656">
        <v>209500</v>
      </c>
      <c r="W1656" t="s">
        <v>42</v>
      </c>
      <c r="X1656" t="s">
        <v>42</v>
      </c>
      <c r="Y1656" t="s">
        <v>42</v>
      </c>
      <c r="Z1656">
        <v>9.1199999999999992</v>
      </c>
      <c r="AA1656">
        <v>0</v>
      </c>
      <c r="AB1656">
        <v>1</v>
      </c>
      <c r="AC1656">
        <v>2.5000000000000001E-4</v>
      </c>
      <c r="AD1656">
        <v>1</v>
      </c>
      <c r="AE1656" t="s">
        <v>44</v>
      </c>
      <c r="AF1656" s="3">
        <v>5.7142857142857101E-5</v>
      </c>
      <c r="AG1656">
        <v>5.2114285714285695E-4</v>
      </c>
      <c r="AH1656">
        <v>1</v>
      </c>
      <c r="AI1656">
        <v>1</v>
      </c>
      <c r="AJ1656">
        <v>0.100421714285714</v>
      </c>
      <c r="AK1656">
        <v>4.95657142857143E-3</v>
      </c>
      <c r="AL1656">
        <v>0</v>
      </c>
      <c r="AN1656" s="4">
        <f t="shared" si="75"/>
        <v>500</v>
      </c>
      <c r="AO1656" s="4">
        <f t="shared" si="76"/>
        <v>0</v>
      </c>
      <c r="AQ1656">
        <f t="shared" si="77"/>
        <v>86.740000000000023</v>
      </c>
    </row>
    <row r="1657" spans="1:43" x14ac:dyDescent="0.25">
      <c r="A1657" t="s">
        <v>3356</v>
      </c>
      <c r="B1657">
        <v>1032840899</v>
      </c>
      <c r="C1657">
        <v>303974802</v>
      </c>
      <c r="D1657">
        <v>1</v>
      </c>
      <c r="E1657" t="s">
        <v>39</v>
      </c>
      <c r="F1657" t="s">
        <v>3357</v>
      </c>
      <c r="G1657" t="s">
        <v>41</v>
      </c>
      <c r="H1657" s="2">
        <v>45170</v>
      </c>
      <c r="I1657">
        <v>113000</v>
      </c>
      <c r="J1657" t="s">
        <v>42</v>
      </c>
      <c r="K1657" t="s">
        <v>42</v>
      </c>
      <c r="L1657">
        <v>113000</v>
      </c>
      <c r="M1657" t="s">
        <v>42</v>
      </c>
      <c r="N1657">
        <v>923.74</v>
      </c>
      <c r="O1657">
        <v>0</v>
      </c>
      <c r="P1657">
        <v>113000</v>
      </c>
      <c r="Q1657" t="s">
        <v>47</v>
      </c>
      <c r="R1657">
        <v>0</v>
      </c>
      <c r="S1657">
        <v>9.8750000000000004E-2</v>
      </c>
      <c r="T1657" t="s">
        <v>44</v>
      </c>
      <c r="U1657">
        <v>45200</v>
      </c>
      <c r="V1657">
        <v>113000</v>
      </c>
      <c r="W1657" t="s">
        <v>42</v>
      </c>
      <c r="X1657" t="s">
        <v>42</v>
      </c>
      <c r="Y1657" t="s">
        <v>42</v>
      </c>
      <c r="Z1657">
        <v>9.1199999999999992</v>
      </c>
      <c r="AA1657">
        <v>0</v>
      </c>
      <c r="AB1657">
        <v>1</v>
      </c>
      <c r="AC1657">
        <v>2.5000000000000001E-4</v>
      </c>
      <c r="AD1657">
        <v>1</v>
      </c>
      <c r="AE1657" t="s">
        <v>44</v>
      </c>
      <c r="AF1657">
        <v>1.06194690265487E-4</v>
      </c>
      <c r="AG1657">
        <v>9.6849557522123901E-4</v>
      </c>
      <c r="AH1657">
        <v>1</v>
      </c>
      <c r="AI1657">
        <v>1</v>
      </c>
      <c r="AJ1657">
        <v>9.7425309734513299E-2</v>
      </c>
      <c r="AK1657">
        <v>4.9192920353982299E-3</v>
      </c>
      <c r="AL1657">
        <v>0</v>
      </c>
      <c r="AN1657" s="4">
        <f t="shared" si="75"/>
        <v>0</v>
      </c>
      <c r="AO1657" s="4">
        <f t="shared" si="76"/>
        <v>0</v>
      </c>
      <c r="AQ1657">
        <f t="shared" si="77"/>
        <v>46.323333333333331</v>
      </c>
    </row>
    <row r="1658" spans="1:43" x14ac:dyDescent="0.25">
      <c r="A1658" t="s">
        <v>3358</v>
      </c>
      <c r="B1658">
        <v>1032842541</v>
      </c>
      <c r="C1658">
        <v>303974815</v>
      </c>
      <c r="D1658">
        <v>1</v>
      </c>
      <c r="E1658" t="s">
        <v>39</v>
      </c>
      <c r="F1658" t="s">
        <v>3359</v>
      </c>
      <c r="G1658" t="s">
        <v>41</v>
      </c>
      <c r="H1658" s="2">
        <v>45170</v>
      </c>
      <c r="I1658">
        <v>75000</v>
      </c>
      <c r="J1658" t="s">
        <v>42</v>
      </c>
      <c r="K1658" t="s">
        <v>42</v>
      </c>
      <c r="L1658">
        <v>75000</v>
      </c>
      <c r="M1658" t="s">
        <v>42</v>
      </c>
      <c r="N1658">
        <v>0</v>
      </c>
      <c r="O1658">
        <v>0</v>
      </c>
      <c r="P1658">
        <v>75000</v>
      </c>
      <c r="Q1658" t="s">
        <v>47</v>
      </c>
      <c r="R1658">
        <v>0</v>
      </c>
      <c r="S1658">
        <v>0.09</v>
      </c>
      <c r="T1658" t="s">
        <v>44</v>
      </c>
      <c r="U1658">
        <v>45200</v>
      </c>
      <c r="V1658">
        <v>75000</v>
      </c>
      <c r="W1658" t="s">
        <v>42</v>
      </c>
      <c r="X1658" t="s">
        <v>42</v>
      </c>
      <c r="Y1658" t="s">
        <v>42</v>
      </c>
      <c r="Z1658">
        <v>9.1199999999999992</v>
      </c>
      <c r="AA1658">
        <v>0</v>
      </c>
      <c r="AB1658">
        <v>1</v>
      </c>
      <c r="AC1658">
        <v>2.5000000000000001E-4</v>
      </c>
      <c r="AD1658">
        <v>1</v>
      </c>
      <c r="AE1658" t="s">
        <v>44</v>
      </c>
      <c r="AF1658">
        <v>1.6000000000000001E-4</v>
      </c>
      <c r="AG1658">
        <v>1.4591999999999999E-3</v>
      </c>
      <c r="AH1658">
        <v>1</v>
      </c>
      <c r="AI1658">
        <v>1</v>
      </c>
      <c r="AJ1658">
        <v>8.8130799999999995E-2</v>
      </c>
      <c r="AK1658">
        <v>4.8783999999999998E-3</v>
      </c>
      <c r="AL1658">
        <v>0</v>
      </c>
      <c r="AN1658" s="4">
        <f t="shared" si="75"/>
        <v>0</v>
      </c>
      <c r="AO1658" s="4">
        <f t="shared" si="76"/>
        <v>0</v>
      </c>
      <c r="AQ1658">
        <f t="shared" si="77"/>
        <v>30.49</v>
      </c>
    </row>
    <row r="1659" spans="1:43" x14ac:dyDescent="0.25">
      <c r="A1659" t="s">
        <v>3360</v>
      </c>
      <c r="B1659">
        <v>9205541510</v>
      </c>
      <c r="C1659">
        <v>303974828</v>
      </c>
      <c r="D1659">
        <v>1</v>
      </c>
      <c r="E1659" t="s">
        <v>39</v>
      </c>
      <c r="F1659" t="s">
        <v>3361</v>
      </c>
      <c r="G1659" t="s">
        <v>41</v>
      </c>
      <c r="H1659" s="2">
        <v>45170</v>
      </c>
      <c r="I1659">
        <v>250000</v>
      </c>
      <c r="J1659" t="s">
        <v>42</v>
      </c>
      <c r="K1659" t="s">
        <v>42</v>
      </c>
      <c r="L1659">
        <v>250000</v>
      </c>
      <c r="M1659" t="s">
        <v>42</v>
      </c>
      <c r="N1659">
        <v>2191.7800000000002</v>
      </c>
      <c r="O1659">
        <v>250</v>
      </c>
      <c r="P1659">
        <v>249750</v>
      </c>
      <c r="Q1659" t="s">
        <v>43</v>
      </c>
      <c r="R1659">
        <v>0.1</v>
      </c>
      <c r="S1659">
        <v>0.10249999999999999</v>
      </c>
      <c r="T1659" t="s">
        <v>44</v>
      </c>
      <c r="U1659">
        <v>45200</v>
      </c>
      <c r="V1659">
        <v>249750</v>
      </c>
      <c r="W1659" t="s">
        <v>42</v>
      </c>
      <c r="X1659" t="s">
        <v>42</v>
      </c>
      <c r="Y1659" t="s">
        <v>42</v>
      </c>
      <c r="Z1659">
        <v>109.59</v>
      </c>
      <c r="AA1659">
        <v>0</v>
      </c>
      <c r="AB1659">
        <v>1</v>
      </c>
      <c r="AC1659">
        <v>2.5000000000000001E-4</v>
      </c>
      <c r="AD1659">
        <v>1</v>
      </c>
      <c r="AE1659" t="s">
        <v>44</v>
      </c>
      <c r="AF1659" s="3">
        <v>4.8000000000000001E-5</v>
      </c>
      <c r="AG1659">
        <v>5.2603199999999998E-3</v>
      </c>
      <c r="AH1659">
        <v>1</v>
      </c>
      <c r="AI1659">
        <v>1</v>
      </c>
      <c r="AJ1659">
        <v>9.7201999999999997E-2</v>
      </c>
      <c r="AK1659">
        <v>0</v>
      </c>
      <c r="AL1659">
        <v>0</v>
      </c>
      <c r="AN1659" s="4">
        <f t="shared" si="75"/>
        <v>250</v>
      </c>
      <c r="AO1659" s="4">
        <f t="shared" si="76"/>
        <v>0</v>
      </c>
      <c r="AQ1659">
        <f t="shared" si="77"/>
        <v>0</v>
      </c>
    </row>
    <row r="1660" spans="1:43" x14ac:dyDescent="0.25">
      <c r="A1660" t="s">
        <v>3362</v>
      </c>
      <c r="B1660">
        <v>9204852603</v>
      </c>
      <c r="C1660">
        <v>303974843</v>
      </c>
      <c r="D1660">
        <v>1</v>
      </c>
      <c r="E1660" t="s">
        <v>39</v>
      </c>
      <c r="F1660" t="s">
        <v>3363</v>
      </c>
      <c r="G1660" t="s">
        <v>41</v>
      </c>
      <c r="H1660" s="2">
        <v>45170</v>
      </c>
      <c r="I1660">
        <v>48770.37</v>
      </c>
      <c r="J1660" t="s">
        <v>42</v>
      </c>
      <c r="K1660" t="s">
        <v>42</v>
      </c>
      <c r="L1660">
        <v>48770.37</v>
      </c>
      <c r="M1660" t="s">
        <v>42</v>
      </c>
      <c r="N1660">
        <v>447.87740000000002</v>
      </c>
      <c r="O1660">
        <v>47.102600000000002</v>
      </c>
      <c r="P1660">
        <v>48723.267399999997</v>
      </c>
      <c r="Q1660" t="s">
        <v>43</v>
      </c>
      <c r="R1660">
        <v>0.10625</v>
      </c>
      <c r="S1660">
        <v>0.10875</v>
      </c>
      <c r="T1660" t="s">
        <v>44</v>
      </c>
      <c r="U1660">
        <v>45231</v>
      </c>
      <c r="V1660">
        <v>51720.37</v>
      </c>
      <c r="W1660" t="s">
        <v>42</v>
      </c>
      <c r="X1660" t="s">
        <v>42</v>
      </c>
      <c r="Y1660" t="s">
        <v>42</v>
      </c>
      <c r="Z1660">
        <v>20.592066318597698</v>
      </c>
      <c r="AA1660">
        <v>0</v>
      </c>
      <c r="AB1660">
        <v>1</v>
      </c>
      <c r="AC1660">
        <v>2.5000000000000001E-4</v>
      </c>
      <c r="AD1660">
        <v>1</v>
      </c>
      <c r="AE1660" t="s">
        <v>44</v>
      </c>
      <c r="AF1660">
        <v>2.4605103467535699E-4</v>
      </c>
      <c r="AG1660">
        <v>5.0666992237945298E-3</v>
      </c>
      <c r="AH1660">
        <v>0.942051795066431</v>
      </c>
      <c r="AI1660">
        <v>1</v>
      </c>
      <c r="AJ1660">
        <v>0.103253948965325</v>
      </c>
      <c r="AK1660">
        <v>0</v>
      </c>
      <c r="AL1660">
        <v>0</v>
      </c>
      <c r="AN1660" s="4">
        <f t="shared" si="75"/>
        <v>47.102600000005623</v>
      </c>
      <c r="AO1660" s="4">
        <f t="shared" si="76"/>
        <v>5.6203930398623925E-12</v>
      </c>
      <c r="AQ1660">
        <f t="shared" si="77"/>
        <v>0</v>
      </c>
    </row>
    <row r="1661" spans="1:43" x14ac:dyDescent="0.25">
      <c r="A1661" t="s">
        <v>3364</v>
      </c>
      <c r="B1661">
        <v>9204667944</v>
      </c>
      <c r="C1661">
        <v>303974845</v>
      </c>
      <c r="D1661">
        <v>1</v>
      </c>
      <c r="E1661" t="s">
        <v>39</v>
      </c>
      <c r="F1661" t="s">
        <v>3365</v>
      </c>
      <c r="G1661" t="s">
        <v>41</v>
      </c>
      <c r="H1661" s="2">
        <v>45170</v>
      </c>
      <c r="I1661">
        <v>67402.78</v>
      </c>
      <c r="J1661" t="s">
        <v>42</v>
      </c>
      <c r="K1661" t="s">
        <v>42</v>
      </c>
      <c r="L1661">
        <v>67402.78</v>
      </c>
      <c r="M1661" t="s">
        <v>42</v>
      </c>
      <c r="N1661">
        <v>1105.3599999999999</v>
      </c>
      <c r="O1661">
        <v>94.64</v>
      </c>
      <c r="P1661">
        <v>67308.14</v>
      </c>
      <c r="Q1661" t="s">
        <v>43</v>
      </c>
      <c r="R1661">
        <v>9.375E-2</v>
      </c>
      <c r="S1661">
        <v>9.6250000000000002E-2</v>
      </c>
      <c r="T1661" t="s">
        <v>44</v>
      </c>
      <c r="U1661">
        <v>45231</v>
      </c>
      <c r="V1661">
        <v>67308.14</v>
      </c>
      <c r="W1661" t="s">
        <v>42</v>
      </c>
      <c r="X1661" t="s">
        <v>42</v>
      </c>
      <c r="Y1661" t="s">
        <v>42</v>
      </c>
      <c r="Z1661">
        <v>58.19</v>
      </c>
      <c r="AA1661">
        <v>0</v>
      </c>
      <c r="AB1661">
        <v>1</v>
      </c>
      <c r="AC1661">
        <v>2.5000000000000001E-4</v>
      </c>
      <c r="AD1661">
        <v>1</v>
      </c>
      <c r="AE1661" t="s">
        <v>44</v>
      </c>
      <c r="AF1661">
        <v>1.7803419977633001E-4</v>
      </c>
      <c r="AG1661">
        <v>1.03598100849846E-2</v>
      </c>
      <c r="AH1661">
        <v>1</v>
      </c>
      <c r="AI1661">
        <v>1</v>
      </c>
      <c r="AJ1661">
        <v>9.0821965800223697E-2</v>
      </c>
      <c r="AK1661">
        <v>0</v>
      </c>
      <c r="AL1661">
        <v>0</v>
      </c>
      <c r="AN1661" s="4">
        <f t="shared" si="75"/>
        <v>94.639999999999418</v>
      </c>
      <c r="AO1661" s="4">
        <f t="shared" si="76"/>
        <v>-5.8264504332328215E-13</v>
      </c>
      <c r="AQ1661">
        <f t="shared" si="77"/>
        <v>0</v>
      </c>
    </row>
    <row r="1662" spans="1:43" x14ac:dyDescent="0.25">
      <c r="A1662" t="s">
        <v>3366</v>
      </c>
      <c r="B1662">
        <v>9205634497</v>
      </c>
      <c r="C1662">
        <v>303975194</v>
      </c>
      <c r="D1662">
        <v>1</v>
      </c>
      <c r="E1662" t="s">
        <v>39</v>
      </c>
      <c r="F1662" t="s">
        <v>3367</v>
      </c>
      <c r="G1662" t="s">
        <v>41</v>
      </c>
      <c r="H1662" s="2">
        <v>45170</v>
      </c>
      <c r="I1662">
        <v>35233.67</v>
      </c>
      <c r="J1662" t="s">
        <v>42</v>
      </c>
      <c r="K1662" t="s">
        <v>42</v>
      </c>
      <c r="L1662">
        <v>35233.67</v>
      </c>
      <c r="M1662" t="s">
        <v>42</v>
      </c>
      <c r="N1662">
        <v>292.34050000000002</v>
      </c>
      <c r="O1662">
        <v>0</v>
      </c>
      <c r="P1662">
        <v>35233.67</v>
      </c>
      <c r="Q1662" t="s">
        <v>43</v>
      </c>
      <c r="R1662">
        <v>0.11125</v>
      </c>
      <c r="S1662">
        <v>0.11375</v>
      </c>
      <c r="T1662" t="s">
        <v>44</v>
      </c>
      <c r="U1662">
        <v>45231</v>
      </c>
      <c r="V1662">
        <v>49233.67</v>
      </c>
      <c r="W1662" t="s">
        <v>42</v>
      </c>
      <c r="X1662" t="s">
        <v>42</v>
      </c>
      <c r="Y1662" t="s">
        <v>42</v>
      </c>
      <c r="Z1662">
        <v>12.853761282685101</v>
      </c>
      <c r="AA1662">
        <v>0</v>
      </c>
      <c r="AB1662">
        <v>1</v>
      </c>
      <c r="AC1662">
        <v>2.5000000000000001E-4</v>
      </c>
      <c r="AD1662">
        <v>1</v>
      </c>
      <c r="AE1662" t="s">
        <v>44</v>
      </c>
      <c r="AF1662">
        <v>3.4058331136097898E-4</v>
      </c>
      <c r="AG1662">
        <v>4.3777765811004602E-3</v>
      </c>
      <c r="AH1662">
        <v>0.71564175492097204</v>
      </c>
      <c r="AI1662">
        <v>1</v>
      </c>
      <c r="AJ1662">
        <v>0.108159416688639</v>
      </c>
      <c r="AK1662">
        <v>0</v>
      </c>
      <c r="AL1662">
        <v>0</v>
      </c>
      <c r="AN1662" s="4">
        <f t="shared" si="75"/>
        <v>0</v>
      </c>
      <c r="AO1662" s="4">
        <f t="shared" si="76"/>
        <v>0</v>
      </c>
      <c r="AQ1662">
        <f t="shared" si="77"/>
        <v>0</v>
      </c>
    </row>
    <row r="1663" spans="1:43" x14ac:dyDescent="0.25">
      <c r="A1663" t="s">
        <v>3368</v>
      </c>
      <c r="B1663">
        <v>9205550065</v>
      </c>
      <c r="C1663">
        <v>303975196</v>
      </c>
      <c r="D1663">
        <v>1</v>
      </c>
      <c r="E1663" t="s">
        <v>39</v>
      </c>
      <c r="F1663" t="s">
        <v>3369</v>
      </c>
      <c r="G1663" t="s">
        <v>41</v>
      </c>
      <c r="H1663" s="2">
        <v>45170</v>
      </c>
      <c r="I1663">
        <v>37477.050000000003</v>
      </c>
      <c r="J1663" t="s">
        <v>42</v>
      </c>
      <c r="K1663" t="s">
        <v>42</v>
      </c>
      <c r="L1663">
        <v>37477.050000000003</v>
      </c>
      <c r="M1663" t="s">
        <v>42</v>
      </c>
      <c r="N1663">
        <v>250.0746</v>
      </c>
      <c r="O1663">
        <v>0</v>
      </c>
      <c r="P1663">
        <v>37477.050000000003</v>
      </c>
      <c r="Q1663" t="s">
        <v>43</v>
      </c>
      <c r="R1663">
        <v>9.375E-2</v>
      </c>
      <c r="S1663">
        <v>9.6250000000000002E-2</v>
      </c>
      <c r="T1663" t="s">
        <v>44</v>
      </c>
      <c r="U1663">
        <v>45200</v>
      </c>
      <c r="V1663">
        <v>47477.05</v>
      </c>
      <c r="W1663" t="s">
        <v>42</v>
      </c>
      <c r="X1663" t="s">
        <v>42</v>
      </c>
      <c r="Y1663" t="s">
        <v>42</v>
      </c>
      <c r="Z1663">
        <v>13.338716928887999</v>
      </c>
      <c r="AA1663">
        <v>0</v>
      </c>
      <c r="AB1663">
        <v>1</v>
      </c>
      <c r="AC1663">
        <v>2.5000000000000001E-4</v>
      </c>
      <c r="AD1663">
        <v>1</v>
      </c>
      <c r="AE1663" t="s">
        <v>44</v>
      </c>
      <c r="AF1663">
        <v>3.20195959927476E-4</v>
      </c>
      <c r="AG1663">
        <v>4.2710032712461703E-3</v>
      </c>
      <c r="AH1663">
        <v>0.78937191758965697</v>
      </c>
      <c r="AI1663">
        <v>1</v>
      </c>
      <c r="AJ1663">
        <v>9.0679804040072504E-2</v>
      </c>
      <c r="AK1663">
        <v>0</v>
      </c>
      <c r="AL1663">
        <v>0</v>
      </c>
      <c r="AN1663" s="4">
        <f t="shared" si="75"/>
        <v>0</v>
      </c>
      <c r="AO1663" s="4">
        <f t="shared" si="76"/>
        <v>0</v>
      </c>
      <c r="AQ1663">
        <f t="shared" si="77"/>
        <v>0</v>
      </c>
    </row>
    <row r="1664" spans="1:43" x14ac:dyDescent="0.25">
      <c r="A1664" t="s">
        <v>3370</v>
      </c>
      <c r="B1664">
        <v>9205038228</v>
      </c>
      <c r="C1664">
        <v>303975214</v>
      </c>
      <c r="D1664">
        <v>1</v>
      </c>
      <c r="E1664" t="s">
        <v>39</v>
      </c>
      <c r="F1664" t="s">
        <v>3371</v>
      </c>
      <c r="G1664" t="s">
        <v>41</v>
      </c>
      <c r="H1664" s="2">
        <v>45170</v>
      </c>
      <c r="I1664">
        <v>37491.300000000003</v>
      </c>
      <c r="J1664" t="s">
        <v>42</v>
      </c>
      <c r="K1664" t="s">
        <v>42</v>
      </c>
      <c r="L1664">
        <v>37491.300000000003</v>
      </c>
      <c r="M1664" t="s">
        <v>42</v>
      </c>
      <c r="N1664">
        <v>324.58</v>
      </c>
      <c r="O1664">
        <v>0</v>
      </c>
      <c r="P1664">
        <v>37491.300000000003</v>
      </c>
      <c r="Q1664" t="s">
        <v>43</v>
      </c>
      <c r="R1664">
        <v>9.8750000000000004E-2</v>
      </c>
      <c r="S1664">
        <v>0.10125000000000001</v>
      </c>
      <c r="T1664" t="s">
        <v>44</v>
      </c>
      <c r="U1664">
        <v>45200</v>
      </c>
      <c r="V1664">
        <v>37491.300000000003</v>
      </c>
      <c r="W1664" t="s">
        <v>42</v>
      </c>
      <c r="X1664" t="s">
        <v>42</v>
      </c>
      <c r="Y1664" t="s">
        <v>42</v>
      </c>
      <c r="Z1664">
        <v>16.43</v>
      </c>
      <c r="AA1664">
        <v>0</v>
      </c>
      <c r="AB1664">
        <v>1</v>
      </c>
      <c r="AC1664">
        <v>2.5000000000000001E-4</v>
      </c>
      <c r="AD1664">
        <v>1</v>
      </c>
      <c r="AE1664" t="s">
        <v>44</v>
      </c>
      <c r="AF1664">
        <v>3.2007425722767698E-4</v>
      </c>
      <c r="AG1664">
        <v>5.2588200462507298E-3</v>
      </c>
      <c r="AH1664">
        <v>1</v>
      </c>
      <c r="AI1664">
        <v>1</v>
      </c>
      <c r="AJ1664">
        <v>9.5679925742772301E-2</v>
      </c>
      <c r="AK1664">
        <v>0</v>
      </c>
      <c r="AL1664">
        <v>0</v>
      </c>
      <c r="AN1664" s="4">
        <f t="shared" si="75"/>
        <v>0</v>
      </c>
      <c r="AO1664" s="4">
        <f t="shared" si="76"/>
        <v>0</v>
      </c>
      <c r="AQ1664">
        <f t="shared" si="77"/>
        <v>0</v>
      </c>
    </row>
    <row r="1665" spans="1:43" x14ac:dyDescent="0.25">
      <c r="A1665" t="s">
        <v>3372</v>
      </c>
      <c r="B1665">
        <v>9204904164</v>
      </c>
      <c r="C1665">
        <v>303975217</v>
      </c>
      <c r="D1665">
        <v>1</v>
      </c>
      <c r="E1665" t="s">
        <v>39</v>
      </c>
      <c r="F1665" t="s">
        <v>3373</v>
      </c>
      <c r="G1665" t="s">
        <v>41</v>
      </c>
      <c r="H1665" s="2">
        <v>45170</v>
      </c>
      <c r="I1665">
        <v>48300</v>
      </c>
      <c r="J1665" t="s">
        <v>42</v>
      </c>
      <c r="K1665" t="s">
        <v>42</v>
      </c>
      <c r="L1665">
        <v>48300</v>
      </c>
      <c r="M1665" t="s">
        <v>42</v>
      </c>
      <c r="N1665">
        <v>466.86759999999998</v>
      </c>
      <c r="O1665">
        <v>0</v>
      </c>
      <c r="P1665">
        <v>48300</v>
      </c>
      <c r="Q1665" t="s">
        <v>43</v>
      </c>
      <c r="R1665">
        <v>0.11125</v>
      </c>
      <c r="S1665">
        <v>0.11375</v>
      </c>
      <c r="T1665" t="s">
        <v>44</v>
      </c>
      <c r="U1665">
        <v>45200</v>
      </c>
      <c r="V1665">
        <v>49300</v>
      </c>
      <c r="W1665" t="s">
        <v>42</v>
      </c>
      <c r="X1665" t="s">
        <v>42</v>
      </c>
      <c r="Y1665" t="s">
        <v>42</v>
      </c>
      <c r="Z1665">
        <v>20.979808159980401</v>
      </c>
      <c r="AA1665">
        <v>0</v>
      </c>
      <c r="AB1665">
        <v>1</v>
      </c>
      <c r="AC1665">
        <v>2.5000000000000001E-4</v>
      </c>
      <c r="AD1665">
        <v>1</v>
      </c>
      <c r="AE1665" t="s">
        <v>44</v>
      </c>
      <c r="AF1665">
        <v>2.48447204968944E-4</v>
      </c>
      <c r="AG1665">
        <v>5.2123746981317803E-3</v>
      </c>
      <c r="AH1665">
        <v>0.97971602434077099</v>
      </c>
      <c r="AI1665">
        <v>1</v>
      </c>
      <c r="AJ1665">
        <v>0.108251552795031</v>
      </c>
      <c r="AK1665">
        <v>0</v>
      </c>
      <c r="AL1665">
        <v>0</v>
      </c>
      <c r="AN1665" s="4">
        <f t="shared" si="75"/>
        <v>0</v>
      </c>
      <c r="AO1665" s="4">
        <f t="shared" si="76"/>
        <v>0</v>
      </c>
      <c r="AQ1665">
        <f t="shared" si="77"/>
        <v>0</v>
      </c>
    </row>
    <row r="1666" spans="1:43" x14ac:dyDescent="0.25">
      <c r="A1666" t="s">
        <v>3374</v>
      </c>
      <c r="B1666">
        <v>9204831896</v>
      </c>
      <c r="C1666">
        <v>303975218</v>
      </c>
      <c r="D1666">
        <v>1</v>
      </c>
      <c r="E1666" t="s">
        <v>39</v>
      </c>
      <c r="F1666" t="s">
        <v>3375</v>
      </c>
      <c r="G1666" t="s">
        <v>41</v>
      </c>
      <c r="H1666" s="2">
        <v>45170</v>
      </c>
      <c r="I1666">
        <v>37500</v>
      </c>
      <c r="J1666" t="s">
        <v>42</v>
      </c>
      <c r="K1666" t="s">
        <v>42</v>
      </c>
      <c r="L1666">
        <v>37500</v>
      </c>
      <c r="M1666" t="s">
        <v>42</v>
      </c>
      <c r="N1666">
        <v>295.89</v>
      </c>
      <c r="O1666">
        <v>37000</v>
      </c>
      <c r="P1666">
        <v>500</v>
      </c>
      <c r="Q1666" t="s">
        <v>43</v>
      </c>
      <c r="R1666">
        <v>0.09</v>
      </c>
      <c r="S1666">
        <v>9.2499999999999999E-2</v>
      </c>
      <c r="T1666" t="s">
        <v>44</v>
      </c>
      <c r="U1666">
        <v>45200</v>
      </c>
      <c r="V1666">
        <v>500</v>
      </c>
      <c r="W1666" t="s">
        <v>42</v>
      </c>
      <c r="X1666" t="s">
        <v>42</v>
      </c>
      <c r="Y1666" t="s">
        <v>42</v>
      </c>
      <c r="Z1666">
        <v>16.440000000000001</v>
      </c>
      <c r="AA1666">
        <v>0</v>
      </c>
      <c r="AB1666">
        <v>1</v>
      </c>
      <c r="AC1666">
        <v>2.5000000000000001E-4</v>
      </c>
      <c r="AD1666">
        <v>1</v>
      </c>
      <c r="AE1666" t="s">
        <v>44</v>
      </c>
      <c r="AF1666">
        <v>3.2000000000000003E-4</v>
      </c>
      <c r="AG1666">
        <v>5.2608000000000004E-3</v>
      </c>
      <c r="AH1666">
        <v>1</v>
      </c>
      <c r="AI1666">
        <v>1</v>
      </c>
      <c r="AJ1666">
        <v>8.6929999999999993E-2</v>
      </c>
      <c r="AK1666">
        <v>0</v>
      </c>
      <c r="AL1666">
        <v>0</v>
      </c>
      <c r="AN1666" s="4">
        <f t="shared" si="75"/>
        <v>37000</v>
      </c>
      <c r="AO1666" s="4">
        <f t="shared" si="76"/>
        <v>0</v>
      </c>
      <c r="AQ1666">
        <f t="shared" si="77"/>
        <v>0</v>
      </c>
    </row>
    <row r="1667" spans="1:43" x14ac:dyDescent="0.25">
      <c r="A1667" t="s">
        <v>3376</v>
      </c>
      <c r="B1667">
        <v>1032839965</v>
      </c>
      <c r="C1667">
        <v>303975239</v>
      </c>
      <c r="D1667">
        <v>1</v>
      </c>
      <c r="E1667" t="s">
        <v>39</v>
      </c>
      <c r="F1667" t="s">
        <v>3377</v>
      </c>
      <c r="G1667" t="s">
        <v>41</v>
      </c>
      <c r="H1667" s="2">
        <v>45170</v>
      </c>
      <c r="I1667">
        <v>91000</v>
      </c>
      <c r="J1667" t="s">
        <v>42</v>
      </c>
      <c r="K1667" t="s">
        <v>42</v>
      </c>
      <c r="L1667">
        <v>91000</v>
      </c>
      <c r="M1667" t="s">
        <v>42</v>
      </c>
      <c r="N1667">
        <v>879.15</v>
      </c>
      <c r="O1667">
        <v>0</v>
      </c>
      <c r="P1667">
        <v>91000</v>
      </c>
      <c r="Q1667" t="s">
        <v>47</v>
      </c>
      <c r="R1667">
        <v>0</v>
      </c>
      <c r="S1667">
        <v>0.11625000000000001</v>
      </c>
      <c r="T1667" t="s">
        <v>44</v>
      </c>
      <c r="U1667">
        <v>45200</v>
      </c>
      <c r="V1667">
        <v>91000</v>
      </c>
      <c r="W1667" t="s">
        <v>42</v>
      </c>
      <c r="X1667" t="s">
        <v>42</v>
      </c>
      <c r="Y1667" t="s">
        <v>42</v>
      </c>
      <c r="Z1667">
        <v>9.1199999999999992</v>
      </c>
      <c r="AA1667">
        <v>0</v>
      </c>
      <c r="AB1667">
        <v>1</v>
      </c>
      <c r="AC1667">
        <v>2.5000000000000001E-4</v>
      </c>
      <c r="AD1667">
        <v>1</v>
      </c>
      <c r="AE1667" t="s">
        <v>44</v>
      </c>
      <c r="AF1667">
        <v>1.3186813186813199E-4</v>
      </c>
      <c r="AG1667">
        <v>1.2026373626373599E-3</v>
      </c>
      <c r="AH1667">
        <v>1</v>
      </c>
      <c r="AI1667">
        <v>1</v>
      </c>
      <c r="AJ1667">
        <v>0.114665494505495</v>
      </c>
      <c r="AK1667">
        <v>4.8997802197802203E-3</v>
      </c>
      <c r="AL1667">
        <v>0</v>
      </c>
      <c r="AN1667" s="4">
        <f t="shared" ref="AN1667:AN1730" si="78">+I1667-P1667</f>
        <v>0</v>
      </c>
      <c r="AO1667" s="4">
        <f t="shared" ref="AO1667:AO1730" si="79">+AN1667-(O1667+AL1667)</f>
        <v>0</v>
      </c>
      <c r="AQ1667">
        <f t="shared" ref="AQ1667:AQ1730" si="80">+AK1667*I1667/12</f>
        <v>37.156666666666673</v>
      </c>
    </row>
    <row r="1668" spans="1:43" x14ac:dyDescent="0.25">
      <c r="A1668" t="s">
        <v>3378</v>
      </c>
      <c r="B1668">
        <v>1032842936</v>
      </c>
      <c r="C1668">
        <v>303975571</v>
      </c>
      <c r="D1668">
        <v>1</v>
      </c>
      <c r="E1668" t="s">
        <v>39</v>
      </c>
      <c r="F1668" t="s">
        <v>3379</v>
      </c>
      <c r="G1668" t="s">
        <v>41</v>
      </c>
      <c r="H1668" s="2">
        <v>45170</v>
      </c>
      <c r="I1668">
        <v>336400</v>
      </c>
      <c r="J1668" t="s">
        <v>42</v>
      </c>
      <c r="K1668" t="s">
        <v>42</v>
      </c>
      <c r="L1668">
        <v>336400</v>
      </c>
      <c r="M1668" t="s">
        <v>42</v>
      </c>
      <c r="N1668">
        <v>3276.44</v>
      </c>
      <c r="O1668">
        <v>0</v>
      </c>
      <c r="P1668">
        <v>336400</v>
      </c>
      <c r="Q1668" t="s">
        <v>47</v>
      </c>
      <c r="R1668">
        <v>0</v>
      </c>
      <c r="S1668">
        <v>0.10125000000000001</v>
      </c>
      <c r="T1668" t="s">
        <v>44</v>
      </c>
      <c r="U1668">
        <v>45200</v>
      </c>
      <c r="V1668">
        <v>336400</v>
      </c>
      <c r="W1668" t="s">
        <v>42</v>
      </c>
      <c r="X1668" t="s">
        <v>42</v>
      </c>
      <c r="Y1668" t="s">
        <v>42</v>
      </c>
      <c r="Z1668">
        <v>9.1199999999999992</v>
      </c>
      <c r="AA1668">
        <v>0</v>
      </c>
      <c r="AB1668">
        <v>1</v>
      </c>
      <c r="AC1668">
        <v>2.5000000000000001E-4</v>
      </c>
      <c r="AD1668">
        <v>1</v>
      </c>
      <c r="AE1668" t="s">
        <v>44</v>
      </c>
      <c r="AF1668" s="3">
        <v>3.5671819262782402E-5</v>
      </c>
      <c r="AG1668">
        <v>3.2532699167657503E-4</v>
      </c>
      <c r="AH1668">
        <v>1</v>
      </c>
      <c r="AI1668">
        <v>1</v>
      </c>
      <c r="AJ1668">
        <v>0.10063900118906099</v>
      </c>
      <c r="AK1668">
        <v>4.9728894173602899E-3</v>
      </c>
      <c r="AL1668">
        <v>0</v>
      </c>
      <c r="AN1668" s="4">
        <f t="shared" si="78"/>
        <v>0</v>
      </c>
      <c r="AO1668" s="4">
        <f t="shared" si="79"/>
        <v>0</v>
      </c>
      <c r="AQ1668">
        <f t="shared" si="80"/>
        <v>139.40666666666678</v>
      </c>
    </row>
    <row r="1669" spans="1:43" x14ac:dyDescent="0.25">
      <c r="A1669" t="s">
        <v>3380</v>
      </c>
      <c r="B1669">
        <v>9205929012</v>
      </c>
      <c r="C1669">
        <v>303982272</v>
      </c>
      <c r="D1669">
        <v>1</v>
      </c>
      <c r="E1669" t="s">
        <v>39</v>
      </c>
      <c r="F1669" t="s">
        <v>3381</v>
      </c>
      <c r="G1669" t="s">
        <v>41</v>
      </c>
      <c r="H1669" s="2">
        <v>45170</v>
      </c>
      <c r="I1669">
        <v>187500</v>
      </c>
      <c r="J1669" t="s">
        <v>42</v>
      </c>
      <c r="K1669" t="s">
        <v>42</v>
      </c>
      <c r="L1669">
        <v>187500</v>
      </c>
      <c r="M1669" t="s">
        <v>42</v>
      </c>
      <c r="N1669">
        <v>1520.55</v>
      </c>
      <c r="O1669">
        <v>120000</v>
      </c>
      <c r="P1669">
        <v>67500</v>
      </c>
      <c r="Q1669" t="s">
        <v>43</v>
      </c>
      <c r="R1669">
        <v>9.2499999999999999E-2</v>
      </c>
      <c r="S1669">
        <v>9.5000000000000001E-2</v>
      </c>
      <c r="T1669" t="s">
        <v>44</v>
      </c>
      <c r="U1669">
        <v>45200</v>
      </c>
      <c r="V1669">
        <v>67500</v>
      </c>
      <c r="W1669" t="s">
        <v>42</v>
      </c>
      <c r="X1669" t="s">
        <v>42</v>
      </c>
      <c r="Y1669" t="s">
        <v>42</v>
      </c>
      <c r="Z1669">
        <v>82.19</v>
      </c>
      <c r="AA1669">
        <v>0</v>
      </c>
      <c r="AB1669">
        <v>1</v>
      </c>
      <c r="AC1669">
        <v>2.5000000000000001E-4</v>
      </c>
      <c r="AD1669">
        <v>1</v>
      </c>
      <c r="AE1669" t="s">
        <v>44</v>
      </c>
      <c r="AF1669" s="3">
        <v>6.3999999999999997E-5</v>
      </c>
      <c r="AG1669">
        <v>5.2601599999999998E-3</v>
      </c>
      <c r="AH1669">
        <v>1</v>
      </c>
      <c r="AI1669">
        <v>1</v>
      </c>
      <c r="AJ1669">
        <v>8.9686000000000002E-2</v>
      </c>
      <c r="AK1669">
        <v>0</v>
      </c>
      <c r="AL1669">
        <v>0</v>
      </c>
      <c r="AN1669" s="4">
        <f t="shared" si="78"/>
        <v>120000</v>
      </c>
      <c r="AO1669" s="4">
        <f t="shared" si="79"/>
        <v>0</v>
      </c>
      <c r="AQ1669">
        <f t="shared" si="80"/>
        <v>0</v>
      </c>
    </row>
    <row r="1670" spans="1:43" x14ac:dyDescent="0.25">
      <c r="A1670" t="s">
        <v>3382</v>
      </c>
      <c r="B1670">
        <v>9205915789</v>
      </c>
      <c r="C1670">
        <v>303982273</v>
      </c>
      <c r="D1670">
        <v>1</v>
      </c>
      <c r="E1670" t="s">
        <v>39</v>
      </c>
      <c r="F1670" t="s">
        <v>3383</v>
      </c>
      <c r="G1670" t="s">
        <v>41</v>
      </c>
      <c r="H1670" s="2">
        <v>45170</v>
      </c>
      <c r="I1670">
        <v>56250</v>
      </c>
      <c r="J1670" t="s">
        <v>42</v>
      </c>
      <c r="K1670" t="s">
        <v>42</v>
      </c>
      <c r="L1670">
        <v>56250</v>
      </c>
      <c r="M1670" t="s">
        <v>42</v>
      </c>
      <c r="N1670">
        <v>0</v>
      </c>
      <c r="O1670">
        <v>0</v>
      </c>
      <c r="P1670">
        <v>56250</v>
      </c>
      <c r="Q1670" t="s">
        <v>43</v>
      </c>
      <c r="R1670">
        <v>9.5000000000000001E-2</v>
      </c>
      <c r="S1670">
        <v>9.7500000000000003E-2</v>
      </c>
      <c r="T1670" t="s">
        <v>44</v>
      </c>
      <c r="U1670">
        <v>45200</v>
      </c>
      <c r="V1670">
        <v>56250</v>
      </c>
      <c r="W1670" t="s">
        <v>42</v>
      </c>
      <c r="X1670" t="s">
        <v>42</v>
      </c>
      <c r="Y1670" t="s">
        <v>42</v>
      </c>
      <c r="Z1670">
        <v>0</v>
      </c>
      <c r="AA1670">
        <v>0</v>
      </c>
      <c r="AB1670">
        <v>1</v>
      </c>
      <c r="AC1670">
        <v>2.5000000000000001E-4</v>
      </c>
      <c r="AD1670">
        <v>1</v>
      </c>
      <c r="AE1670" t="s">
        <v>44</v>
      </c>
      <c r="AF1670">
        <v>2.1333333333333301E-4</v>
      </c>
      <c r="AG1670">
        <v>0</v>
      </c>
      <c r="AH1670">
        <v>1</v>
      </c>
      <c r="AI1670">
        <v>1</v>
      </c>
      <c r="AJ1670">
        <v>9.2036666666666697E-2</v>
      </c>
      <c r="AK1670">
        <v>0</v>
      </c>
      <c r="AL1670">
        <v>0</v>
      </c>
      <c r="AN1670" s="4">
        <f t="shared" si="78"/>
        <v>0</v>
      </c>
      <c r="AO1670" s="4">
        <f t="shared" si="79"/>
        <v>0</v>
      </c>
      <c r="AQ1670">
        <f t="shared" si="80"/>
        <v>0</v>
      </c>
    </row>
    <row r="1671" spans="1:43" x14ac:dyDescent="0.25">
      <c r="A1671" t="s">
        <v>3384</v>
      </c>
      <c r="B1671">
        <v>9205560247</v>
      </c>
      <c r="C1671">
        <v>303982102</v>
      </c>
      <c r="D1671">
        <v>1</v>
      </c>
      <c r="E1671" t="s">
        <v>39</v>
      </c>
      <c r="F1671" t="s">
        <v>3385</v>
      </c>
      <c r="G1671" t="s">
        <v>41</v>
      </c>
      <c r="H1671" s="2">
        <v>45170</v>
      </c>
      <c r="I1671">
        <v>56300</v>
      </c>
      <c r="J1671" t="s">
        <v>42</v>
      </c>
      <c r="K1671" t="s">
        <v>42</v>
      </c>
      <c r="L1671">
        <v>56300</v>
      </c>
      <c r="M1671" t="s">
        <v>42</v>
      </c>
      <c r="N1671">
        <v>549.12</v>
      </c>
      <c r="O1671">
        <v>0</v>
      </c>
      <c r="P1671">
        <v>56300</v>
      </c>
      <c r="Q1671" t="s">
        <v>43</v>
      </c>
      <c r="R1671">
        <v>0.11125</v>
      </c>
      <c r="S1671">
        <v>0.11375</v>
      </c>
      <c r="T1671" t="s">
        <v>44</v>
      </c>
      <c r="U1671">
        <v>45200</v>
      </c>
      <c r="V1671">
        <v>56300</v>
      </c>
      <c r="W1671" t="s">
        <v>42</v>
      </c>
      <c r="X1671" t="s">
        <v>42</v>
      </c>
      <c r="Y1671" t="s">
        <v>42</v>
      </c>
      <c r="Z1671">
        <v>24.68</v>
      </c>
      <c r="AA1671">
        <v>0</v>
      </c>
      <c r="AB1671">
        <v>1</v>
      </c>
      <c r="AC1671">
        <v>2.5000000000000001E-4</v>
      </c>
      <c r="AD1671">
        <v>1</v>
      </c>
      <c r="AE1671" t="s">
        <v>44</v>
      </c>
      <c r="AF1671">
        <v>2.1314387211367701E-4</v>
      </c>
      <c r="AG1671">
        <v>5.2603907637655397E-3</v>
      </c>
      <c r="AH1671">
        <v>1</v>
      </c>
      <c r="AI1671">
        <v>1</v>
      </c>
      <c r="AJ1671">
        <v>0.10828685612788599</v>
      </c>
      <c r="AK1671">
        <v>0</v>
      </c>
      <c r="AL1671">
        <v>0</v>
      </c>
      <c r="AN1671" s="4">
        <f t="shared" si="78"/>
        <v>0</v>
      </c>
      <c r="AO1671" s="4">
        <f t="shared" si="79"/>
        <v>0</v>
      </c>
      <c r="AQ1671">
        <f t="shared" si="80"/>
        <v>0</v>
      </c>
    </row>
    <row r="1672" spans="1:43" x14ac:dyDescent="0.25">
      <c r="A1672" t="s">
        <v>3386</v>
      </c>
      <c r="B1672">
        <v>9205313951</v>
      </c>
      <c r="C1672">
        <v>303982109</v>
      </c>
      <c r="D1672">
        <v>1</v>
      </c>
      <c r="E1672" t="s">
        <v>39</v>
      </c>
      <c r="F1672" t="s">
        <v>3387</v>
      </c>
      <c r="G1672" t="s">
        <v>41</v>
      </c>
      <c r="H1672" s="2">
        <v>45170</v>
      </c>
      <c r="I1672">
        <v>44707.55</v>
      </c>
      <c r="J1672" t="s">
        <v>42</v>
      </c>
      <c r="K1672" t="s">
        <v>42</v>
      </c>
      <c r="L1672">
        <v>44707.55</v>
      </c>
      <c r="M1672" t="s">
        <v>42</v>
      </c>
      <c r="N1672">
        <v>293.27780000000001</v>
      </c>
      <c r="O1672">
        <v>112.5634</v>
      </c>
      <c r="P1672">
        <v>44594.986599999997</v>
      </c>
      <c r="Q1672" t="s">
        <v>43</v>
      </c>
      <c r="R1672">
        <v>8.7499999999999994E-2</v>
      </c>
      <c r="S1672">
        <v>0.09</v>
      </c>
      <c r="T1672" t="s">
        <v>44</v>
      </c>
      <c r="U1672">
        <v>45231</v>
      </c>
      <c r="V1672">
        <v>59557.22</v>
      </c>
      <c r="W1672" t="s">
        <v>42</v>
      </c>
      <c r="X1672" t="s">
        <v>42</v>
      </c>
      <c r="Y1672" t="s">
        <v>42</v>
      </c>
      <c r="Z1672">
        <v>16.296472182385902</v>
      </c>
      <c r="AA1672">
        <v>0</v>
      </c>
      <c r="AB1672">
        <v>1</v>
      </c>
      <c r="AC1672">
        <v>2.5000000000000001E-4</v>
      </c>
      <c r="AD1672">
        <v>1</v>
      </c>
      <c r="AE1672" t="s">
        <v>44</v>
      </c>
      <c r="AF1672">
        <v>2.6841104019343498E-4</v>
      </c>
      <c r="AG1672">
        <v>4.3741530499575602E-3</v>
      </c>
      <c r="AH1672">
        <v>0.74877549019245704</v>
      </c>
      <c r="AI1672">
        <v>1</v>
      </c>
      <c r="AJ1672">
        <v>8.4481588959806606E-2</v>
      </c>
      <c r="AK1672">
        <v>0</v>
      </c>
      <c r="AL1672">
        <v>0</v>
      </c>
      <c r="AN1672" s="4">
        <f t="shared" si="78"/>
        <v>112.56340000000637</v>
      </c>
      <c r="AO1672" s="4">
        <f t="shared" si="79"/>
        <v>6.3664629124104977E-12</v>
      </c>
      <c r="AQ1672">
        <f t="shared" si="80"/>
        <v>0</v>
      </c>
    </row>
    <row r="1673" spans="1:43" x14ac:dyDescent="0.25">
      <c r="A1673" t="s">
        <v>3388</v>
      </c>
      <c r="B1673">
        <v>1032843799</v>
      </c>
      <c r="C1673">
        <v>303982130</v>
      </c>
      <c r="D1673">
        <v>1</v>
      </c>
      <c r="E1673" t="s">
        <v>39</v>
      </c>
      <c r="F1673" t="s">
        <v>3389</v>
      </c>
      <c r="G1673" t="s">
        <v>41</v>
      </c>
      <c r="H1673" s="2">
        <v>45170</v>
      </c>
      <c r="I1673">
        <v>78454</v>
      </c>
      <c r="J1673" t="s">
        <v>42</v>
      </c>
      <c r="K1673" t="s">
        <v>42</v>
      </c>
      <c r="L1673">
        <v>78454</v>
      </c>
      <c r="M1673" t="s">
        <v>42</v>
      </c>
      <c r="N1673">
        <v>1235.3800000000001</v>
      </c>
      <c r="O1673">
        <v>0</v>
      </c>
      <c r="P1673">
        <v>78454</v>
      </c>
      <c r="Q1673" t="s">
        <v>47</v>
      </c>
      <c r="R1673">
        <v>0</v>
      </c>
      <c r="S1673">
        <v>0.10375</v>
      </c>
      <c r="T1673" t="s">
        <v>44</v>
      </c>
      <c r="U1673">
        <v>45231</v>
      </c>
      <c r="V1673">
        <v>78454</v>
      </c>
      <c r="W1673" t="s">
        <v>42</v>
      </c>
      <c r="X1673" t="s">
        <v>42</v>
      </c>
      <c r="Y1673" t="s">
        <v>42</v>
      </c>
      <c r="Z1673">
        <v>9.1199999999999992</v>
      </c>
      <c r="AA1673">
        <v>0</v>
      </c>
      <c r="AB1673">
        <v>1</v>
      </c>
      <c r="AC1673">
        <v>2.5000000000000001E-4</v>
      </c>
      <c r="AD1673">
        <v>1</v>
      </c>
      <c r="AE1673" t="s">
        <v>44</v>
      </c>
      <c r="AF1673">
        <v>1.52955872230861E-4</v>
      </c>
      <c r="AG1673">
        <v>1.3949575547454599E-3</v>
      </c>
      <c r="AH1673">
        <v>1</v>
      </c>
      <c r="AI1673">
        <v>1</v>
      </c>
      <c r="AJ1673">
        <v>0.101952086573024</v>
      </c>
      <c r="AK1673">
        <v>4.8837535371045503E-3</v>
      </c>
      <c r="AL1673">
        <v>0</v>
      </c>
      <c r="AN1673" s="4">
        <f t="shared" si="78"/>
        <v>0</v>
      </c>
      <c r="AO1673" s="4">
        <f t="shared" si="79"/>
        <v>0</v>
      </c>
      <c r="AQ1673">
        <f t="shared" si="80"/>
        <v>31.929166666666699</v>
      </c>
    </row>
    <row r="1674" spans="1:43" x14ac:dyDescent="0.25">
      <c r="A1674" t="s">
        <v>3390</v>
      </c>
      <c r="B1674">
        <v>9205952915</v>
      </c>
      <c r="C1674">
        <v>303982177</v>
      </c>
      <c r="D1674">
        <v>1</v>
      </c>
      <c r="E1674" t="s">
        <v>39</v>
      </c>
      <c r="F1674" t="s">
        <v>3391</v>
      </c>
      <c r="G1674" t="s">
        <v>41</v>
      </c>
      <c r="H1674" s="2">
        <v>45170</v>
      </c>
      <c r="I1674">
        <v>122897.03</v>
      </c>
      <c r="J1674" t="s">
        <v>42</v>
      </c>
      <c r="K1674" t="s">
        <v>42</v>
      </c>
      <c r="L1674">
        <v>122897.03</v>
      </c>
      <c r="M1674" t="s">
        <v>42</v>
      </c>
      <c r="N1674">
        <v>1052.6937</v>
      </c>
      <c r="O1674">
        <v>0</v>
      </c>
      <c r="P1674">
        <v>122897.03</v>
      </c>
      <c r="Q1674" t="s">
        <v>43</v>
      </c>
      <c r="R1674">
        <v>0.10375</v>
      </c>
      <c r="S1674">
        <v>0.10625</v>
      </c>
      <c r="T1674" t="s">
        <v>44</v>
      </c>
      <c r="U1674">
        <v>45200</v>
      </c>
      <c r="V1674">
        <v>137897.03</v>
      </c>
      <c r="W1674" t="s">
        <v>42</v>
      </c>
      <c r="X1674" t="s">
        <v>42</v>
      </c>
      <c r="Y1674" t="s">
        <v>42</v>
      </c>
      <c r="Z1674">
        <v>50.730981793415999</v>
      </c>
      <c r="AA1674">
        <v>0</v>
      </c>
      <c r="AB1674">
        <v>1</v>
      </c>
      <c r="AC1674">
        <v>2.5000000000000001E-4</v>
      </c>
      <c r="AD1674">
        <v>1</v>
      </c>
      <c r="AE1674" t="s">
        <v>44</v>
      </c>
      <c r="AF1674" s="3">
        <v>9.7642717647448396E-5</v>
      </c>
      <c r="AG1674">
        <v>4.9535109312323702E-3</v>
      </c>
      <c r="AH1674">
        <v>0.89122318297935799</v>
      </c>
      <c r="AI1674">
        <v>1</v>
      </c>
      <c r="AJ1674">
        <v>0.100902357282353</v>
      </c>
      <c r="AK1674">
        <v>0</v>
      </c>
      <c r="AL1674">
        <v>0</v>
      </c>
      <c r="AN1674" s="4">
        <f t="shared" si="78"/>
        <v>0</v>
      </c>
      <c r="AO1674" s="4">
        <f t="shared" si="79"/>
        <v>0</v>
      </c>
      <c r="AQ1674">
        <f t="shared" si="80"/>
        <v>0</v>
      </c>
    </row>
    <row r="1675" spans="1:43" x14ac:dyDescent="0.25">
      <c r="A1675" t="s">
        <v>3392</v>
      </c>
      <c r="B1675">
        <v>9205782833</v>
      </c>
      <c r="C1675">
        <v>303982180</v>
      </c>
      <c r="D1675">
        <v>1</v>
      </c>
      <c r="E1675" t="s">
        <v>39</v>
      </c>
      <c r="F1675" t="s">
        <v>3393</v>
      </c>
      <c r="G1675" t="s">
        <v>41</v>
      </c>
      <c r="H1675" s="2">
        <v>45170</v>
      </c>
      <c r="I1675">
        <v>37161.81</v>
      </c>
      <c r="J1675" t="s">
        <v>42</v>
      </c>
      <c r="K1675" t="s">
        <v>42</v>
      </c>
      <c r="L1675">
        <v>37161.81</v>
      </c>
      <c r="M1675" t="s">
        <v>42</v>
      </c>
      <c r="N1675">
        <v>267.39659999999998</v>
      </c>
      <c r="O1675">
        <v>213.54</v>
      </c>
      <c r="P1675">
        <v>36948.269999999997</v>
      </c>
      <c r="Q1675" t="s">
        <v>43</v>
      </c>
      <c r="R1675">
        <v>8.7499999999999994E-2</v>
      </c>
      <c r="S1675">
        <v>0.09</v>
      </c>
      <c r="T1675" t="s">
        <v>44</v>
      </c>
      <c r="U1675">
        <v>45200</v>
      </c>
      <c r="V1675">
        <v>49948.27</v>
      </c>
      <c r="W1675" t="s">
        <v>42</v>
      </c>
      <c r="X1675" t="s">
        <v>42</v>
      </c>
      <c r="Y1675" t="s">
        <v>42</v>
      </c>
      <c r="Z1675">
        <v>15.280605602473001</v>
      </c>
      <c r="AA1675">
        <v>0</v>
      </c>
      <c r="AB1675">
        <v>1</v>
      </c>
      <c r="AC1675">
        <v>2.5000000000000001E-4</v>
      </c>
      <c r="AD1675">
        <v>1</v>
      </c>
      <c r="AE1675" t="s">
        <v>44</v>
      </c>
      <c r="AF1675">
        <v>3.2291215094205602E-4</v>
      </c>
      <c r="AG1675">
        <v>4.9342932227917904E-3</v>
      </c>
      <c r="AH1675">
        <v>0.73973072540850804</v>
      </c>
      <c r="AI1675">
        <v>1</v>
      </c>
      <c r="AJ1675">
        <v>8.4427087849057905E-2</v>
      </c>
      <c r="AK1675">
        <v>0</v>
      </c>
      <c r="AL1675">
        <v>0</v>
      </c>
      <c r="AN1675" s="4">
        <f t="shared" si="78"/>
        <v>213.54000000000087</v>
      </c>
      <c r="AO1675" s="4">
        <f t="shared" si="79"/>
        <v>8.8107299234252423E-13</v>
      </c>
      <c r="AQ1675">
        <f t="shared" si="80"/>
        <v>0</v>
      </c>
    </row>
    <row r="1676" spans="1:43" x14ac:dyDescent="0.25">
      <c r="A1676" t="s">
        <v>3394</v>
      </c>
      <c r="B1676">
        <v>9205359400</v>
      </c>
      <c r="C1676">
        <v>303982189</v>
      </c>
      <c r="D1676">
        <v>1</v>
      </c>
      <c r="E1676" t="s">
        <v>39</v>
      </c>
      <c r="F1676" t="s">
        <v>3395</v>
      </c>
      <c r="G1676" t="s">
        <v>41</v>
      </c>
      <c r="H1676" s="2">
        <v>45170</v>
      </c>
      <c r="I1676">
        <v>51186.71</v>
      </c>
      <c r="J1676" t="s">
        <v>42</v>
      </c>
      <c r="K1676" t="s">
        <v>42</v>
      </c>
      <c r="L1676">
        <v>51186.71</v>
      </c>
      <c r="M1676" t="s">
        <v>42</v>
      </c>
      <c r="N1676">
        <v>0</v>
      </c>
      <c r="O1676">
        <v>0</v>
      </c>
      <c r="P1676">
        <v>51186.71</v>
      </c>
      <c r="Q1676" t="s">
        <v>43</v>
      </c>
      <c r="R1676">
        <v>8.7499999999999994E-2</v>
      </c>
      <c r="S1676">
        <v>0.09</v>
      </c>
      <c r="T1676" t="s">
        <v>44</v>
      </c>
      <c r="U1676">
        <v>45200</v>
      </c>
      <c r="V1676">
        <v>51186.71</v>
      </c>
      <c r="W1676" t="s">
        <v>42</v>
      </c>
      <c r="X1676" t="s">
        <v>42</v>
      </c>
      <c r="Y1676" t="s">
        <v>42</v>
      </c>
      <c r="Z1676">
        <v>0</v>
      </c>
      <c r="AA1676">
        <v>0</v>
      </c>
      <c r="AB1676">
        <v>1</v>
      </c>
      <c r="AC1676">
        <v>2.5000000000000001E-4</v>
      </c>
      <c r="AD1676">
        <v>1</v>
      </c>
      <c r="AE1676" t="s">
        <v>44</v>
      </c>
      <c r="AF1676">
        <v>2.3443585258751701E-4</v>
      </c>
      <c r="AG1676">
        <v>0</v>
      </c>
      <c r="AH1676">
        <v>1</v>
      </c>
      <c r="AI1676">
        <v>1</v>
      </c>
      <c r="AJ1676">
        <v>8.45155641474125E-2</v>
      </c>
      <c r="AK1676">
        <v>0</v>
      </c>
      <c r="AL1676">
        <v>0</v>
      </c>
      <c r="AN1676" s="4">
        <f t="shared" si="78"/>
        <v>0</v>
      </c>
      <c r="AO1676" s="4">
        <f t="shared" si="79"/>
        <v>0</v>
      </c>
      <c r="AQ1676">
        <f t="shared" si="80"/>
        <v>0</v>
      </c>
    </row>
    <row r="1677" spans="1:43" x14ac:dyDescent="0.25">
      <c r="A1677" t="s">
        <v>3396</v>
      </c>
      <c r="B1677">
        <v>9204672902</v>
      </c>
      <c r="C1677">
        <v>303982193</v>
      </c>
      <c r="D1677">
        <v>1</v>
      </c>
      <c r="E1677" t="s">
        <v>39</v>
      </c>
      <c r="F1677" t="s">
        <v>3397</v>
      </c>
      <c r="G1677" t="s">
        <v>41</v>
      </c>
      <c r="H1677" s="2">
        <v>45170</v>
      </c>
      <c r="I1677">
        <v>59899.45</v>
      </c>
      <c r="J1677" t="s">
        <v>42</v>
      </c>
      <c r="K1677" t="s">
        <v>42</v>
      </c>
      <c r="L1677">
        <v>59899.45</v>
      </c>
      <c r="M1677" t="s">
        <v>42</v>
      </c>
      <c r="N1677">
        <v>545.35</v>
      </c>
      <c r="O1677">
        <v>54.65</v>
      </c>
      <c r="P1677">
        <v>59844.800000000003</v>
      </c>
      <c r="Q1677" t="s">
        <v>43</v>
      </c>
      <c r="R1677">
        <v>0.10375</v>
      </c>
      <c r="S1677">
        <v>0.10625</v>
      </c>
      <c r="T1677" t="s">
        <v>44</v>
      </c>
      <c r="U1677">
        <v>45200</v>
      </c>
      <c r="V1677">
        <v>59844.800000000003</v>
      </c>
      <c r="W1677" t="s">
        <v>42</v>
      </c>
      <c r="X1677" t="s">
        <v>42</v>
      </c>
      <c r="Y1677" t="s">
        <v>42</v>
      </c>
      <c r="Z1677">
        <v>26.28</v>
      </c>
      <c r="AA1677">
        <v>0</v>
      </c>
      <c r="AB1677">
        <v>1</v>
      </c>
      <c r="AC1677">
        <v>2.5000000000000001E-4</v>
      </c>
      <c r="AD1677">
        <v>1</v>
      </c>
      <c r="AE1677" t="s">
        <v>44</v>
      </c>
      <c r="AF1677">
        <v>2.0033572929300701E-4</v>
      </c>
      <c r="AG1677">
        <v>5.2648229658202204E-3</v>
      </c>
      <c r="AH1677">
        <v>1</v>
      </c>
      <c r="AI1677">
        <v>1</v>
      </c>
      <c r="AJ1677">
        <v>0.100799664270707</v>
      </c>
      <c r="AK1677">
        <v>0</v>
      </c>
      <c r="AL1677">
        <v>0</v>
      </c>
      <c r="AN1677" s="4">
        <f t="shared" si="78"/>
        <v>54.649999999994179</v>
      </c>
      <c r="AO1677" s="4">
        <f t="shared" si="79"/>
        <v>-5.8193450058752205E-12</v>
      </c>
      <c r="AQ1677">
        <f t="shared" si="80"/>
        <v>0</v>
      </c>
    </row>
    <row r="1678" spans="1:43" x14ac:dyDescent="0.25">
      <c r="A1678" t="s">
        <v>3398</v>
      </c>
      <c r="B1678">
        <v>9205248124</v>
      </c>
      <c r="C1678">
        <v>303973975</v>
      </c>
      <c r="D1678">
        <v>1</v>
      </c>
      <c r="E1678" t="s">
        <v>39</v>
      </c>
      <c r="F1678" t="s">
        <v>3399</v>
      </c>
      <c r="G1678" t="s">
        <v>41</v>
      </c>
      <c r="H1678" s="2">
        <v>45170</v>
      </c>
      <c r="I1678">
        <v>60000</v>
      </c>
      <c r="J1678" t="s">
        <v>42</v>
      </c>
      <c r="K1678" t="s">
        <v>42</v>
      </c>
      <c r="L1678">
        <v>60000</v>
      </c>
      <c r="M1678" t="s">
        <v>42</v>
      </c>
      <c r="N1678">
        <v>545.75</v>
      </c>
      <c r="O1678">
        <v>0</v>
      </c>
      <c r="P1678">
        <v>60000</v>
      </c>
      <c r="Q1678" t="s">
        <v>43</v>
      </c>
      <c r="R1678">
        <v>0.10375</v>
      </c>
      <c r="S1678">
        <v>0.10625</v>
      </c>
      <c r="T1678" t="s">
        <v>44</v>
      </c>
      <c r="U1678">
        <v>45200</v>
      </c>
      <c r="V1678">
        <v>60000</v>
      </c>
      <c r="W1678" t="s">
        <v>42</v>
      </c>
      <c r="X1678" t="s">
        <v>42</v>
      </c>
      <c r="Y1678" t="s">
        <v>42</v>
      </c>
      <c r="Z1678">
        <v>26.3</v>
      </c>
      <c r="AA1678">
        <v>0</v>
      </c>
      <c r="AB1678">
        <v>1</v>
      </c>
      <c r="AC1678">
        <v>2.5000000000000001E-4</v>
      </c>
      <c r="AD1678">
        <v>1</v>
      </c>
      <c r="AE1678" t="s">
        <v>44</v>
      </c>
      <c r="AF1678">
        <v>2.0000000000000001E-4</v>
      </c>
      <c r="AG1678">
        <v>5.2599999999999999E-3</v>
      </c>
      <c r="AH1678">
        <v>1</v>
      </c>
      <c r="AI1678">
        <v>1</v>
      </c>
      <c r="AJ1678">
        <v>0.1008</v>
      </c>
      <c r="AK1678">
        <v>0</v>
      </c>
      <c r="AL1678">
        <v>0</v>
      </c>
      <c r="AN1678" s="4">
        <f t="shared" si="78"/>
        <v>0</v>
      </c>
      <c r="AO1678" s="4">
        <f t="shared" si="79"/>
        <v>0</v>
      </c>
      <c r="AQ1678">
        <f t="shared" si="80"/>
        <v>0</v>
      </c>
    </row>
    <row r="1679" spans="1:43" x14ac:dyDescent="0.25">
      <c r="A1679" t="s">
        <v>3400</v>
      </c>
      <c r="B1679">
        <v>9205047526</v>
      </c>
      <c r="C1679">
        <v>303973984</v>
      </c>
      <c r="D1679">
        <v>1</v>
      </c>
      <c r="E1679" t="s">
        <v>39</v>
      </c>
      <c r="F1679" t="s">
        <v>3401</v>
      </c>
      <c r="G1679" t="s">
        <v>41</v>
      </c>
      <c r="H1679" s="2">
        <v>45170</v>
      </c>
      <c r="I1679">
        <v>61986.95</v>
      </c>
      <c r="J1679" t="s">
        <v>42</v>
      </c>
      <c r="K1679" t="s">
        <v>42</v>
      </c>
      <c r="L1679">
        <v>61986.95</v>
      </c>
      <c r="M1679" t="s">
        <v>42</v>
      </c>
      <c r="N1679">
        <v>591.03</v>
      </c>
      <c r="O1679">
        <v>8.9700000000000006</v>
      </c>
      <c r="P1679">
        <v>61977.98</v>
      </c>
      <c r="Q1679" t="s">
        <v>43</v>
      </c>
      <c r="R1679">
        <v>0.10875</v>
      </c>
      <c r="S1679">
        <v>0.11125</v>
      </c>
      <c r="T1679" t="s">
        <v>44</v>
      </c>
      <c r="U1679">
        <v>45200</v>
      </c>
      <c r="V1679">
        <v>61977.98</v>
      </c>
      <c r="W1679" t="s">
        <v>42</v>
      </c>
      <c r="X1679" t="s">
        <v>42</v>
      </c>
      <c r="Y1679" t="s">
        <v>42</v>
      </c>
      <c r="Z1679">
        <v>27.17</v>
      </c>
      <c r="AA1679">
        <v>0</v>
      </c>
      <c r="AB1679">
        <v>1</v>
      </c>
      <c r="AC1679">
        <v>2.5000000000000001E-4</v>
      </c>
      <c r="AD1679">
        <v>1</v>
      </c>
      <c r="AE1679" t="s">
        <v>44</v>
      </c>
      <c r="AF1679">
        <v>1.9358913448717799E-4</v>
      </c>
      <c r="AG1679">
        <v>5.2598167840166403E-3</v>
      </c>
      <c r="AH1679">
        <v>1</v>
      </c>
      <c r="AI1679">
        <v>1</v>
      </c>
      <c r="AJ1679">
        <v>0.105806410865513</v>
      </c>
      <c r="AK1679">
        <v>0</v>
      </c>
      <c r="AL1679">
        <v>0</v>
      </c>
      <c r="AN1679" s="4">
        <f t="shared" si="78"/>
        <v>8.9699999999938882</v>
      </c>
      <c r="AO1679" s="4">
        <f t="shared" si="79"/>
        <v>-6.1124438843762618E-12</v>
      </c>
      <c r="AQ1679">
        <f t="shared" si="80"/>
        <v>0</v>
      </c>
    </row>
    <row r="1680" spans="1:43" x14ac:dyDescent="0.25">
      <c r="A1680" t="s">
        <v>3402</v>
      </c>
      <c r="B1680">
        <v>9204294772</v>
      </c>
      <c r="C1680">
        <v>303974006</v>
      </c>
      <c r="D1680">
        <v>1</v>
      </c>
      <c r="E1680" t="s">
        <v>39</v>
      </c>
      <c r="F1680" t="s">
        <v>3403</v>
      </c>
      <c r="G1680" t="s">
        <v>41</v>
      </c>
      <c r="H1680" s="2">
        <v>45170</v>
      </c>
      <c r="I1680">
        <v>37082.14</v>
      </c>
      <c r="J1680" t="s">
        <v>42</v>
      </c>
      <c r="K1680" t="s">
        <v>42</v>
      </c>
      <c r="L1680">
        <v>37082.14</v>
      </c>
      <c r="M1680" t="s">
        <v>42</v>
      </c>
      <c r="N1680">
        <v>305.75</v>
      </c>
      <c r="O1680">
        <v>94.25</v>
      </c>
      <c r="P1680">
        <v>36987.89</v>
      </c>
      <c r="Q1680" t="s">
        <v>43</v>
      </c>
      <c r="R1680">
        <v>9.375E-2</v>
      </c>
      <c r="S1680">
        <v>9.6250000000000002E-2</v>
      </c>
      <c r="T1680" t="s">
        <v>44</v>
      </c>
      <c r="U1680">
        <v>45200</v>
      </c>
      <c r="V1680">
        <v>36987.89</v>
      </c>
      <c r="W1680" t="s">
        <v>42</v>
      </c>
      <c r="X1680" t="s">
        <v>42</v>
      </c>
      <c r="Y1680" t="s">
        <v>42</v>
      </c>
      <c r="Z1680">
        <v>16.309999999999999</v>
      </c>
      <c r="AA1680">
        <v>0</v>
      </c>
      <c r="AB1680">
        <v>1</v>
      </c>
      <c r="AC1680">
        <v>2.5000000000000001E-4</v>
      </c>
      <c r="AD1680">
        <v>1</v>
      </c>
      <c r="AE1680" t="s">
        <v>44</v>
      </c>
      <c r="AF1680">
        <v>3.2360591918373599E-4</v>
      </c>
      <c r="AG1680">
        <v>5.2780125418867398E-3</v>
      </c>
      <c r="AH1680">
        <v>1</v>
      </c>
      <c r="AI1680">
        <v>1</v>
      </c>
      <c r="AJ1680">
        <v>9.0676394080816305E-2</v>
      </c>
      <c r="AK1680">
        <v>0</v>
      </c>
      <c r="AL1680">
        <v>0</v>
      </c>
      <c r="AN1680" s="4">
        <f t="shared" si="78"/>
        <v>94.25</v>
      </c>
      <c r="AO1680" s="4">
        <f t="shared" si="79"/>
        <v>0</v>
      </c>
      <c r="AQ1680">
        <f t="shared" si="80"/>
        <v>0</v>
      </c>
    </row>
    <row r="1681" spans="1:43" x14ac:dyDescent="0.25">
      <c r="A1681" t="s">
        <v>3404</v>
      </c>
      <c r="B1681">
        <v>1032844808</v>
      </c>
      <c r="C1681">
        <v>303982144</v>
      </c>
      <c r="D1681">
        <v>1</v>
      </c>
      <c r="E1681" t="s">
        <v>39</v>
      </c>
      <c r="F1681" t="s">
        <v>3405</v>
      </c>
      <c r="G1681" t="s">
        <v>41</v>
      </c>
      <c r="H1681" s="2">
        <v>45170</v>
      </c>
      <c r="I1681">
        <v>67500</v>
      </c>
      <c r="J1681" t="s">
        <v>42</v>
      </c>
      <c r="K1681" t="s">
        <v>42</v>
      </c>
      <c r="L1681">
        <v>67500</v>
      </c>
      <c r="M1681" t="s">
        <v>42</v>
      </c>
      <c r="N1681">
        <v>623.45000000000005</v>
      </c>
      <c r="O1681">
        <v>0</v>
      </c>
      <c r="P1681">
        <v>67500</v>
      </c>
      <c r="Q1681" t="s">
        <v>47</v>
      </c>
      <c r="R1681">
        <v>0</v>
      </c>
      <c r="S1681">
        <v>0.11125</v>
      </c>
      <c r="T1681" t="s">
        <v>44</v>
      </c>
      <c r="U1681">
        <v>45200</v>
      </c>
      <c r="V1681">
        <v>67500</v>
      </c>
      <c r="W1681" t="s">
        <v>42</v>
      </c>
      <c r="X1681" t="s">
        <v>42</v>
      </c>
      <c r="Y1681" t="s">
        <v>42</v>
      </c>
      <c r="Z1681">
        <v>9.1199999999999992</v>
      </c>
      <c r="AA1681">
        <v>0</v>
      </c>
      <c r="AB1681">
        <v>1</v>
      </c>
      <c r="AC1681">
        <v>2.5000000000000001E-4</v>
      </c>
      <c r="AD1681">
        <v>1</v>
      </c>
      <c r="AE1681" t="s">
        <v>44</v>
      </c>
      <c r="AF1681">
        <v>1.77777777777778E-4</v>
      </c>
      <c r="AG1681">
        <v>1.6213333333333301E-3</v>
      </c>
      <c r="AH1681">
        <v>1</v>
      </c>
      <c r="AI1681">
        <v>1</v>
      </c>
      <c r="AJ1681">
        <v>0.109200888888889</v>
      </c>
      <c r="AK1681">
        <v>4.8648888888888899E-3</v>
      </c>
      <c r="AL1681">
        <v>0</v>
      </c>
      <c r="AN1681" s="4">
        <f t="shared" si="78"/>
        <v>0</v>
      </c>
      <c r="AO1681" s="4">
        <f t="shared" si="79"/>
        <v>0</v>
      </c>
      <c r="AQ1681">
        <f t="shared" si="80"/>
        <v>27.365000000000006</v>
      </c>
    </row>
    <row r="1682" spans="1:43" x14ac:dyDescent="0.25">
      <c r="A1682" t="s">
        <v>3406</v>
      </c>
      <c r="B1682">
        <v>9206145113</v>
      </c>
      <c r="C1682">
        <v>303982168</v>
      </c>
      <c r="D1682">
        <v>1</v>
      </c>
      <c r="E1682" t="s">
        <v>39</v>
      </c>
      <c r="F1682" t="s">
        <v>3407</v>
      </c>
      <c r="G1682" t="s">
        <v>41</v>
      </c>
      <c r="H1682" s="2">
        <v>45170</v>
      </c>
      <c r="I1682">
        <v>82399.44</v>
      </c>
      <c r="J1682" t="s">
        <v>42</v>
      </c>
      <c r="K1682" t="s">
        <v>42</v>
      </c>
      <c r="L1682">
        <v>82399.44</v>
      </c>
      <c r="M1682" t="s">
        <v>42</v>
      </c>
      <c r="N1682">
        <v>1422</v>
      </c>
      <c r="O1682">
        <v>200</v>
      </c>
      <c r="P1682">
        <v>82199.44</v>
      </c>
      <c r="Q1682" t="s">
        <v>43</v>
      </c>
      <c r="R1682">
        <v>9.8750000000000004E-2</v>
      </c>
      <c r="S1682">
        <v>0.10125000000000001</v>
      </c>
      <c r="T1682" t="s">
        <v>44</v>
      </c>
      <c r="U1682">
        <v>45231</v>
      </c>
      <c r="V1682">
        <v>82199.44</v>
      </c>
      <c r="W1682" t="s">
        <v>42</v>
      </c>
      <c r="X1682" t="s">
        <v>42</v>
      </c>
      <c r="Y1682" t="s">
        <v>42</v>
      </c>
      <c r="Z1682">
        <v>71.11</v>
      </c>
      <c r="AA1682">
        <v>0</v>
      </c>
      <c r="AB1682">
        <v>1</v>
      </c>
      <c r="AC1682">
        <v>2.5000000000000001E-4</v>
      </c>
      <c r="AD1682">
        <v>1</v>
      </c>
      <c r="AE1682" t="s">
        <v>44</v>
      </c>
      <c r="AF1682">
        <v>1.45632057693596E-4</v>
      </c>
      <c r="AG1682">
        <v>1.03558956225916E-2</v>
      </c>
      <c r="AH1682">
        <v>1</v>
      </c>
      <c r="AI1682">
        <v>1</v>
      </c>
      <c r="AJ1682">
        <v>9.5854367942306395E-2</v>
      </c>
      <c r="AK1682">
        <v>0</v>
      </c>
      <c r="AL1682">
        <v>0</v>
      </c>
      <c r="AN1682" s="4">
        <f t="shared" si="78"/>
        <v>200</v>
      </c>
      <c r="AO1682" s="4">
        <f t="shared" si="79"/>
        <v>0</v>
      </c>
      <c r="AQ1682">
        <f t="shared" si="80"/>
        <v>0</v>
      </c>
    </row>
    <row r="1683" spans="1:43" x14ac:dyDescent="0.25">
      <c r="A1683" t="s">
        <v>3408</v>
      </c>
      <c r="B1683">
        <v>9206047756</v>
      </c>
      <c r="C1683">
        <v>303982174</v>
      </c>
      <c r="D1683">
        <v>1</v>
      </c>
      <c r="E1683" t="s">
        <v>39</v>
      </c>
      <c r="F1683" t="s">
        <v>3409</v>
      </c>
      <c r="G1683" t="s">
        <v>41</v>
      </c>
      <c r="H1683" s="2">
        <v>45170</v>
      </c>
      <c r="I1683">
        <v>40000</v>
      </c>
      <c r="J1683" t="s">
        <v>42</v>
      </c>
      <c r="K1683" t="s">
        <v>42</v>
      </c>
      <c r="L1683">
        <v>40000</v>
      </c>
      <c r="M1683" t="s">
        <v>42</v>
      </c>
      <c r="N1683">
        <v>386.43</v>
      </c>
      <c r="O1683">
        <v>0</v>
      </c>
      <c r="P1683">
        <v>40000</v>
      </c>
      <c r="Q1683" t="s">
        <v>43</v>
      </c>
      <c r="R1683">
        <v>0.11125</v>
      </c>
      <c r="S1683">
        <v>0.11375</v>
      </c>
      <c r="T1683" t="s">
        <v>44</v>
      </c>
      <c r="U1683">
        <v>45231</v>
      </c>
      <c r="V1683">
        <v>40000</v>
      </c>
      <c r="W1683" t="s">
        <v>42</v>
      </c>
      <c r="X1683" t="s">
        <v>42</v>
      </c>
      <c r="Y1683" t="s">
        <v>42</v>
      </c>
      <c r="Z1683">
        <v>16.989999999999998</v>
      </c>
      <c r="AA1683">
        <v>0</v>
      </c>
      <c r="AB1683">
        <v>1</v>
      </c>
      <c r="AC1683">
        <v>2.5000000000000001E-4</v>
      </c>
      <c r="AD1683">
        <v>1</v>
      </c>
      <c r="AE1683" t="s">
        <v>44</v>
      </c>
      <c r="AF1683">
        <v>2.9999999999999997E-4</v>
      </c>
      <c r="AG1683">
        <v>5.097E-3</v>
      </c>
      <c r="AH1683">
        <v>1</v>
      </c>
      <c r="AI1683">
        <v>1</v>
      </c>
      <c r="AJ1683">
        <v>0.1082</v>
      </c>
      <c r="AK1683">
        <v>0</v>
      </c>
      <c r="AL1683">
        <v>0</v>
      </c>
      <c r="AN1683" s="4">
        <f t="shared" si="78"/>
        <v>0</v>
      </c>
      <c r="AO1683" s="4">
        <f t="shared" si="79"/>
        <v>0</v>
      </c>
      <c r="AQ1683">
        <f t="shared" si="80"/>
        <v>0</v>
      </c>
    </row>
    <row r="1684" spans="1:43" x14ac:dyDescent="0.25">
      <c r="A1684" t="s">
        <v>3410</v>
      </c>
      <c r="B1684">
        <v>9204012851</v>
      </c>
      <c r="C1684">
        <v>303982194</v>
      </c>
      <c r="D1684">
        <v>1</v>
      </c>
      <c r="E1684" t="s">
        <v>39</v>
      </c>
      <c r="F1684" t="s">
        <v>3411</v>
      </c>
      <c r="G1684" t="s">
        <v>41</v>
      </c>
      <c r="H1684" s="2">
        <v>45170</v>
      </c>
      <c r="I1684">
        <v>50000</v>
      </c>
      <c r="J1684" t="s">
        <v>42</v>
      </c>
      <c r="K1684" t="s">
        <v>42</v>
      </c>
      <c r="L1684">
        <v>50000</v>
      </c>
      <c r="M1684" t="s">
        <v>42</v>
      </c>
      <c r="N1684">
        <v>394.52</v>
      </c>
      <c r="O1684">
        <v>55.48</v>
      </c>
      <c r="P1684">
        <v>49944.52</v>
      </c>
      <c r="Q1684" t="s">
        <v>43</v>
      </c>
      <c r="R1684">
        <v>0.09</v>
      </c>
      <c r="S1684">
        <v>9.2499999999999999E-2</v>
      </c>
      <c r="T1684" t="s">
        <v>44</v>
      </c>
      <c r="U1684">
        <v>45200</v>
      </c>
      <c r="V1684">
        <v>49944.52</v>
      </c>
      <c r="W1684" t="s">
        <v>42</v>
      </c>
      <c r="X1684" t="s">
        <v>42</v>
      </c>
      <c r="Y1684" t="s">
        <v>42</v>
      </c>
      <c r="Z1684">
        <v>21.92</v>
      </c>
      <c r="AA1684">
        <v>0</v>
      </c>
      <c r="AB1684">
        <v>1</v>
      </c>
      <c r="AC1684">
        <v>2.5000000000000001E-4</v>
      </c>
      <c r="AD1684">
        <v>1</v>
      </c>
      <c r="AE1684" t="s">
        <v>44</v>
      </c>
      <c r="AF1684">
        <v>2.4000000000000001E-4</v>
      </c>
      <c r="AG1684">
        <v>5.2608000000000004E-3</v>
      </c>
      <c r="AH1684">
        <v>1</v>
      </c>
      <c r="AI1684">
        <v>1</v>
      </c>
      <c r="AJ1684">
        <v>8.7010000000000004E-2</v>
      </c>
      <c r="AK1684">
        <v>0</v>
      </c>
      <c r="AL1684">
        <v>0</v>
      </c>
      <c r="AN1684" s="4">
        <f t="shared" si="78"/>
        <v>55.480000000003201</v>
      </c>
      <c r="AO1684" s="4">
        <f t="shared" si="79"/>
        <v>3.2045477382780518E-12</v>
      </c>
      <c r="AQ1684">
        <f t="shared" si="80"/>
        <v>0</v>
      </c>
    </row>
    <row r="1685" spans="1:43" x14ac:dyDescent="0.25">
      <c r="A1685" t="s">
        <v>3412</v>
      </c>
      <c r="B1685">
        <v>9205025183</v>
      </c>
      <c r="C1685">
        <v>303981994</v>
      </c>
      <c r="D1685">
        <v>1</v>
      </c>
      <c r="E1685" t="s">
        <v>39</v>
      </c>
      <c r="F1685" t="s">
        <v>3413</v>
      </c>
      <c r="G1685" t="s">
        <v>41</v>
      </c>
      <c r="H1685" s="2">
        <v>45170</v>
      </c>
      <c r="I1685">
        <v>35500</v>
      </c>
      <c r="J1685" t="s">
        <v>42</v>
      </c>
      <c r="K1685" t="s">
        <v>42</v>
      </c>
      <c r="L1685">
        <v>35500</v>
      </c>
      <c r="M1685" t="s">
        <v>42</v>
      </c>
      <c r="N1685">
        <v>604.96</v>
      </c>
      <c r="O1685">
        <v>0</v>
      </c>
      <c r="P1685">
        <v>35500</v>
      </c>
      <c r="Q1685" t="s">
        <v>43</v>
      </c>
      <c r="R1685">
        <v>9.7500000000000003E-2</v>
      </c>
      <c r="S1685">
        <v>0.1</v>
      </c>
      <c r="T1685" t="s">
        <v>44</v>
      </c>
      <c r="U1685">
        <v>45231</v>
      </c>
      <c r="V1685">
        <v>35500</v>
      </c>
      <c r="W1685" t="s">
        <v>42</v>
      </c>
      <c r="X1685" t="s">
        <v>42</v>
      </c>
      <c r="Y1685" t="s">
        <v>42</v>
      </c>
      <c r="Z1685">
        <v>30.64</v>
      </c>
      <c r="AA1685">
        <v>0</v>
      </c>
      <c r="AB1685">
        <v>1</v>
      </c>
      <c r="AC1685">
        <v>2.5000000000000001E-4</v>
      </c>
      <c r="AD1685">
        <v>1</v>
      </c>
      <c r="AE1685" t="s">
        <v>44</v>
      </c>
      <c r="AF1685">
        <v>3.3802816901408499E-4</v>
      </c>
      <c r="AG1685">
        <v>1.0357183098591599E-2</v>
      </c>
      <c r="AH1685">
        <v>1</v>
      </c>
      <c r="AI1685">
        <v>1</v>
      </c>
      <c r="AJ1685">
        <v>9.4411971830985902E-2</v>
      </c>
      <c r="AK1685">
        <v>0</v>
      </c>
      <c r="AL1685">
        <v>0</v>
      </c>
      <c r="AN1685" s="4">
        <f t="shared" si="78"/>
        <v>0</v>
      </c>
      <c r="AO1685" s="4">
        <f t="shared" si="79"/>
        <v>0</v>
      </c>
      <c r="AQ1685">
        <f t="shared" si="80"/>
        <v>0</v>
      </c>
    </row>
    <row r="1686" spans="1:43" x14ac:dyDescent="0.25">
      <c r="A1686" t="s">
        <v>3414</v>
      </c>
      <c r="B1686">
        <v>9204153713</v>
      </c>
      <c r="C1686">
        <v>303982000</v>
      </c>
      <c r="D1686">
        <v>1</v>
      </c>
      <c r="E1686" t="s">
        <v>39</v>
      </c>
      <c r="F1686" t="s">
        <v>3415</v>
      </c>
      <c r="G1686" t="s">
        <v>41</v>
      </c>
      <c r="H1686" s="2">
        <v>45170</v>
      </c>
      <c r="I1686">
        <v>142500</v>
      </c>
      <c r="J1686" t="s">
        <v>42</v>
      </c>
      <c r="K1686" t="s">
        <v>42</v>
      </c>
      <c r="L1686">
        <v>142500</v>
      </c>
      <c r="M1686" t="s">
        <v>42</v>
      </c>
      <c r="N1686">
        <v>1124.3800000000001</v>
      </c>
      <c r="O1686">
        <v>0</v>
      </c>
      <c r="P1686">
        <v>142500</v>
      </c>
      <c r="Q1686" t="s">
        <v>43</v>
      </c>
      <c r="R1686">
        <v>0.09</v>
      </c>
      <c r="S1686">
        <v>9.2499999999999999E-2</v>
      </c>
      <c r="T1686" t="s">
        <v>44</v>
      </c>
      <c r="U1686">
        <v>45200</v>
      </c>
      <c r="V1686">
        <v>142500</v>
      </c>
      <c r="W1686" t="s">
        <v>42</v>
      </c>
      <c r="X1686" t="s">
        <v>42</v>
      </c>
      <c r="Y1686" t="s">
        <v>42</v>
      </c>
      <c r="Z1686">
        <v>62.47</v>
      </c>
      <c r="AA1686">
        <v>0</v>
      </c>
      <c r="AB1686">
        <v>1</v>
      </c>
      <c r="AC1686">
        <v>2.5000000000000001E-4</v>
      </c>
      <c r="AD1686">
        <v>1</v>
      </c>
      <c r="AE1686" t="s">
        <v>44</v>
      </c>
      <c r="AF1686" s="3">
        <v>8.4210526315789503E-5</v>
      </c>
      <c r="AG1686">
        <v>5.2606315789473701E-3</v>
      </c>
      <c r="AH1686">
        <v>1</v>
      </c>
      <c r="AI1686">
        <v>1</v>
      </c>
      <c r="AJ1686">
        <v>8.7165789473684196E-2</v>
      </c>
      <c r="AK1686">
        <v>0</v>
      </c>
      <c r="AL1686">
        <v>0</v>
      </c>
      <c r="AN1686" s="4">
        <f t="shared" si="78"/>
        <v>0</v>
      </c>
      <c r="AO1686" s="4">
        <f t="shared" si="79"/>
        <v>0</v>
      </c>
      <c r="AQ1686">
        <f t="shared" si="80"/>
        <v>0</v>
      </c>
    </row>
    <row r="1687" spans="1:43" x14ac:dyDescent="0.25">
      <c r="A1687" t="s">
        <v>3416</v>
      </c>
      <c r="B1687">
        <v>1032844002</v>
      </c>
      <c r="C1687">
        <v>303982007</v>
      </c>
      <c r="D1687">
        <v>1</v>
      </c>
      <c r="E1687" t="s">
        <v>39</v>
      </c>
      <c r="F1687" t="s">
        <v>3417</v>
      </c>
      <c r="G1687" t="s">
        <v>41</v>
      </c>
      <c r="H1687" s="2">
        <v>45170</v>
      </c>
      <c r="I1687">
        <v>50000</v>
      </c>
      <c r="J1687" t="s">
        <v>42</v>
      </c>
      <c r="K1687" t="s">
        <v>42</v>
      </c>
      <c r="L1687">
        <v>50000</v>
      </c>
      <c r="M1687" t="s">
        <v>42</v>
      </c>
      <c r="N1687">
        <v>179.79</v>
      </c>
      <c r="O1687">
        <v>0</v>
      </c>
      <c r="P1687">
        <v>50000</v>
      </c>
      <c r="Q1687" t="s">
        <v>47</v>
      </c>
      <c r="R1687">
        <v>0</v>
      </c>
      <c r="S1687">
        <v>0.09</v>
      </c>
      <c r="T1687" t="s">
        <v>44</v>
      </c>
      <c r="U1687">
        <v>45200</v>
      </c>
      <c r="V1687">
        <v>50000</v>
      </c>
      <c r="W1687" t="s">
        <v>42</v>
      </c>
      <c r="X1687" t="s">
        <v>42</v>
      </c>
      <c r="Y1687" t="s">
        <v>42</v>
      </c>
      <c r="Z1687">
        <v>9.1199999999999992</v>
      </c>
      <c r="AA1687">
        <v>0</v>
      </c>
      <c r="AB1687">
        <v>1</v>
      </c>
      <c r="AC1687">
        <v>2.5000000000000001E-4</v>
      </c>
      <c r="AD1687">
        <v>1</v>
      </c>
      <c r="AE1687" t="s">
        <v>44</v>
      </c>
      <c r="AF1687">
        <v>2.4000000000000001E-4</v>
      </c>
      <c r="AG1687">
        <v>2.1887999999999999E-3</v>
      </c>
      <c r="AH1687">
        <v>1</v>
      </c>
      <c r="AI1687">
        <v>1</v>
      </c>
      <c r="AJ1687">
        <v>8.7321200000000002E-2</v>
      </c>
      <c r="AK1687">
        <v>4.8176E-3</v>
      </c>
      <c r="AL1687">
        <v>0</v>
      </c>
      <c r="AN1687" s="4">
        <f t="shared" si="78"/>
        <v>0</v>
      </c>
      <c r="AO1687" s="4">
        <f t="shared" si="79"/>
        <v>0</v>
      </c>
      <c r="AQ1687">
        <f t="shared" si="80"/>
        <v>20.073333333333334</v>
      </c>
    </row>
    <row r="1688" spans="1:43" x14ac:dyDescent="0.25">
      <c r="A1688" t="s">
        <v>3418</v>
      </c>
      <c r="B1688">
        <v>1032843524</v>
      </c>
      <c r="C1688">
        <v>303982015</v>
      </c>
      <c r="D1688">
        <v>1</v>
      </c>
      <c r="E1688" t="s">
        <v>39</v>
      </c>
      <c r="F1688" t="s">
        <v>3419</v>
      </c>
      <c r="G1688" t="s">
        <v>41</v>
      </c>
      <c r="H1688" s="2">
        <v>45170</v>
      </c>
      <c r="I1688">
        <v>375000</v>
      </c>
      <c r="J1688" t="s">
        <v>42</v>
      </c>
      <c r="K1688" t="s">
        <v>42</v>
      </c>
      <c r="L1688">
        <v>375000</v>
      </c>
      <c r="M1688" t="s">
        <v>42</v>
      </c>
      <c r="N1688">
        <v>3105.31</v>
      </c>
      <c r="O1688">
        <v>0</v>
      </c>
      <c r="P1688">
        <v>375000</v>
      </c>
      <c r="Q1688" t="s">
        <v>47</v>
      </c>
      <c r="R1688">
        <v>0</v>
      </c>
      <c r="S1688">
        <v>9.7500000000000003E-2</v>
      </c>
      <c r="T1688" t="s">
        <v>44</v>
      </c>
      <c r="U1688">
        <v>45231</v>
      </c>
      <c r="V1688">
        <v>375000</v>
      </c>
      <c r="W1688" t="s">
        <v>42</v>
      </c>
      <c r="X1688" t="s">
        <v>42</v>
      </c>
      <c r="Y1688" t="s">
        <v>42</v>
      </c>
      <c r="Z1688">
        <v>9.1199999999999992</v>
      </c>
      <c r="AA1688">
        <v>0</v>
      </c>
      <c r="AB1688">
        <v>1</v>
      </c>
      <c r="AC1688">
        <v>2.5000000000000001E-4</v>
      </c>
      <c r="AD1688">
        <v>1</v>
      </c>
      <c r="AE1688" t="s">
        <v>44</v>
      </c>
      <c r="AF1688" s="3">
        <v>3.1999999999999999E-5</v>
      </c>
      <c r="AG1688">
        <v>2.9184000000000002E-4</v>
      </c>
      <c r="AH1688">
        <v>1</v>
      </c>
      <c r="AI1688">
        <v>1</v>
      </c>
      <c r="AJ1688">
        <v>9.6926159999999997E-2</v>
      </c>
      <c r="AK1688">
        <v>4.9756799999999997E-3</v>
      </c>
      <c r="AL1688">
        <v>0</v>
      </c>
      <c r="AN1688" s="4">
        <f t="shared" si="78"/>
        <v>0</v>
      </c>
      <c r="AO1688" s="4">
        <f t="shared" si="79"/>
        <v>0</v>
      </c>
      <c r="AQ1688">
        <f t="shared" si="80"/>
        <v>155.48999999999998</v>
      </c>
    </row>
    <row r="1689" spans="1:43" x14ac:dyDescent="0.25">
      <c r="A1689" t="s">
        <v>3420</v>
      </c>
      <c r="B1689">
        <v>9204298724</v>
      </c>
      <c r="C1689">
        <v>303991029</v>
      </c>
      <c r="D1689">
        <v>1</v>
      </c>
      <c r="E1689" t="s">
        <v>39</v>
      </c>
      <c r="F1689" t="s">
        <v>3421</v>
      </c>
      <c r="G1689" t="s">
        <v>41</v>
      </c>
      <c r="H1689" s="2">
        <v>45170</v>
      </c>
      <c r="I1689">
        <v>68700</v>
      </c>
      <c r="J1689" t="s">
        <v>42</v>
      </c>
      <c r="K1689" t="s">
        <v>42</v>
      </c>
      <c r="L1689">
        <v>68700</v>
      </c>
      <c r="M1689" t="s">
        <v>42</v>
      </c>
      <c r="N1689">
        <v>596.24</v>
      </c>
      <c r="O1689">
        <v>0</v>
      </c>
      <c r="P1689">
        <v>68700</v>
      </c>
      <c r="Q1689" t="s">
        <v>43</v>
      </c>
      <c r="R1689">
        <v>9.8750000000000004E-2</v>
      </c>
      <c r="S1689">
        <v>0.10125000000000001</v>
      </c>
      <c r="T1689" t="s">
        <v>44</v>
      </c>
      <c r="U1689">
        <v>45200</v>
      </c>
      <c r="V1689">
        <v>68700</v>
      </c>
      <c r="W1689" t="s">
        <v>42</v>
      </c>
      <c r="X1689" t="s">
        <v>42</v>
      </c>
      <c r="Y1689" t="s">
        <v>42</v>
      </c>
      <c r="Z1689">
        <v>30.19</v>
      </c>
      <c r="AA1689">
        <v>0</v>
      </c>
      <c r="AB1689">
        <v>1</v>
      </c>
      <c r="AC1689">
        <v>2.5000000000000001E-4</v>
      </c>
      <c r="AD1689">
        <v>1</v>
      </c>
      <c r="AE1689" t="s">
        <v>44</v>
      </c>
      <c r="AF1689">
        <v>1.7467248908296901E-4</v>
      </c>
      <c r="AG1689">
        <v>5.2733624454148502E-3</v>
      </c>
      <c r="AH1689">
        <v>1</v>
      </c>
      <c r="AI1689">
        <v>1</v>
      </c>
      <c r="AJ1689">
        <v>9.5825327510917005E-2</v>
      </c>
      <c r="AK1689">
        <v>0</v>
      </c>
      <c r="AL1689">
        <v>0</v>
      </c>
      <c r="AN1689" s="4">
        <f t="shared" si="78"/>
        <v>0</v>
      </c>
      <c r="AO1689" s="4">
        <f t="shared" si="79"/>
        <v>0</v>
      </c>
      <c r="AQ1689">
        <f t="shared" si="80"/>
        <v>0</v>
      </c>
    </row>
    <row r="1690" spans="1:43" x14ac:dyDescent="0.25">
      <c r="A1690" t="s">
        <v>3422</v>
      </c>
      <c r="B1690">
        <v>1031448315</v>
      </c>
      <c r="C1690">
        <v>303991116</v>
      </c>
      <c r="D1690">
        <v>1</v>
      </c>
      <c r="E1690" t="s">
        <v>39</v>
      </c>
      <c r="F1690" t="s">
        <v>3423</v>
      </c>
      <c r="G1690" t="s">
        <v>41</v>
      </c>
      <c r="H1690" s="2">
        <v>45170</v>
      </c>
      <c r="I1690">
        <v>50000</v>
      </c>
      <c r="J1690" t="s">
        <v>42</v>
      </c>
      <c r="K1690" t="s">
        <v>42</v>
      </c>
      <c r="L1690">
        <v>50000</v>
      </c>
      <c r="M1690" t="s">
        <v>42</v>
      </c>
      <c r="N1690">
        <v>0</v>
      </c>
      <c r="O1690">
        <v>0</v>
      </c>
      <c r="P1690">
        <v>50000</v>
      </c>
      <c r="Q1690" t="s">
        <v>47</v>
      </c>
      <c r="R1690">
        <v>0.1075</v>
      </c>
      <c r="S1690">
        <v>0.1075</v>
      </c>
      <c r="T1690" t="s">
        <v>44</v>
      </c>
      <c r="U1690">
        <v>45200</v>
      </c>
      <c r="V1690">
        <v>50000</v>
      </c>
      <c r="W1690" t="s">
        <v>42</v>
      </c>
      <c r="X1690" t="s">
        <v>42</v>
      </c>
      <c r="Y1690" t="s">
        <v>42</v>
      </c>
      <c r="Z1690">
        <v>9.1199999999999992</v>
      </c>
      <c r="AA1690">
        <v>0</v>
      </c>
      <c r="AB1690">
        <v>1</v>
      </c>
      <c r="AC1690">
        <v>2.5000000000000001E-4</v>
      </c>
      <c r="AD1690">
        <v>1</v>
      </c>
      <c r="AE1690" t="s">
        <v>44</v>
      </c>
      <c r="AF1690">
        <v>2.4000000000000001E-4</v>
      </c>
      <c r="AG1690">
        <v>2.1887999999999999E-3</v>
      </c>
      <c r="AH1690">
        <v>1</v>
      </c>
      <c r="AI1690">
        <v>1</v>
      </c>
      <c r="AJ1690">
        <v>0.1048212</v>
      </c>
      <c r="AK1690">
        <v>4.8176E-3</v>
      </c>
      <c r="AL1690">
        <v>0</v>
      </c>
      <c r="AN1690" s="4">
        <f t="shared" si="78"/>
        <v>0</v>
      </c>
      <c r="AO1690" s="4">
        <f t="shared" si="79"/>
        <v>0</v>
      </c>
      <c r="AQ1690">
        <f t="shared" si="80"/>
        <v>20.073333333333334</v>
      </c>
    </row>
    <row r="1691" spans="1:43" x14ac:dyDescent="0.25">
      <c r="A1691" t="s">
        <v>3424</v>
      </c>
      <c r="B1691">
        <v>1032844329</v>
      </c>
      <c r="C1691">
        <v>303991137</v>
      </c>
      <c r="D1691">
        <v>1</v>
      </c>
      <c r="E1691" t="s">
        <v>39</v>
      </c>
      <c r="F1691" t="s">
        <v>3425</v>
      </c>
      <c r="G1691" t="s">
        <v>41</v>
      </c>
      <c r="H1691" s="2">
        <v>45170</v>
      </c>
      <c r="I1691">
        <v>60000</v>
      </c>
      <c r="J1691" t="s">
        <v>42</v>
      </c>
      <c r="K1691" t="s">
        <v>42</v>
      </c>
      <c r="L1691">
        <v>60000</v>
      </c>
      <c r="M1691">
        <v>-60000</v>
      </c>
      <c r="N1691">
        <v>507.5</v>
      </c>
      <c r="O1691">
        <v>60000</v>
      </c>
      <c r="P1691">
        <v>0</v>
      </c>
      <c r="Q1691" t="s">
        <v>47</v>
      </c>
      <c r="R1691">
        <v>0</v>
      </c>
      <c r="S1691">
        <v>0.10625</v>
      </c>
      <c r="T1691" t="s">
        <v>44</v>
      </c>
      <c r="U1691">
        <v>45200</v>
      </c>
      <c r="V1691">
        <v>60000</v>
      </c>
      <c r="W1691" t="s">
        <v>42</v>
      </c>
      <c r="X1691" t="s">
        <v>42</v>
      </c>
      <c r="Y1691" t="s">
        <v>42</v>
      </c>
      <c r="Z1691">
        <v>0</v>
      </c>
      <c r="AA1691">
        <v>0</v>
      </c>
      <c r="AB1691">
        <v>1</v>
      </c>
      <c r="AC1691">
        <v>2.5000000000000001E-4</v>
      </c>
      <c r="AD1691">
        <v>1</v>
      </c>
      <c r="AE1691" t="s">
        <v>177</v>
      </c>
      <c r="AF1691">
        <v>2.0000000000000001E-4</v>
      </c>
      <c r="AG1691">
        <v>0</v>
      </c>
      <c r="AH1691">
        <v>0</v>
      </c>
      <c r="AI1691">
        <v>0</v>
      </c>
      <c r="AJ1691">
        <v>0.10580000000000001</v>
      </c>
      <c r="AK1691">
        <v>5.0000000000000001E-3</v>
      </c>
      <c r="AL1691">
        <v>0</v>
      </c>
      <c r="AN1691" s="4">
        <f t="shared" si="78"/>
        <v>60000</v>
      </c>
      <c r="AO1691" s="4">
        <f t="shared" si="79"/>
        <v>0</v>
      </c>
      <c r="AQ1691">
        <f t="shared" si="80"/>
        <v>25</v>
      </c>
    </row>
    <row r="1692" spans="1:43" x14ac:dyDescent="0.25">
      <c r="A1692" t="s">
        <v>3426</v>
      </c>
      <c r="B1692">
        <v>9204969423</v>
      </c>
      <c r="C1692">
        <v>303989398</v>
      </c>
      <c r="D1692">
        <v>1</v>
      </c>
      <c r="E1692" t="s">
        <v>39</v>
      </c>
      <c r="F1692" t="s">
        <v>3427</v>
      </c>
      <c r="G1692" t="s">
        <v>41</v>
      </c>
      <c r="H1692" s="2">
        <v>45170</v>
      </c>
      <c r="I1692">
        <v>36723.199999999997</v>
      </c>
      <c r="J1692" t="s">
        <v>42</v>
      </c>
      <c r="K1692" t="s">
        <v>42</v>
      </c>
      <c r="L1692">
        <v>36723.199999999997</v>
      </c>
      <c r="M1692" t="s">
        <v>42</v>
      </c>
      <c r="N1692">
        <v>322.76</v>
      </c>
      <c r="O1692">
        <v>0</v>
      </c>
      <c r="P1692">
        <v>36723.199999999997</v>
      </c>
      <c r="Q1692" t="s">
        <v>43</v>
      </c>
      <c r="R1692">
        <v>9.8750000000000004E-2</v>
      </c>
      <c r="S1692">
        <v>0.10125000000000001</v>
      </c>
      <c r="T1692" t="s">
        <v>44</v>
      </c>
      <c r="U1692">
        <v>45200</v>
      </c>
      <c r="V1692">
        <v>36723.199999999997</v>
      </c>
      <c r="W1692" t="s">
        <v>42</v>
      </c>
      <c r="X1692" t="s">
        <v>42</v>
      </c>
      <c r="Y1692" t="s">
        <v>42</v>
      </c>
      <c r="Z1692">
        <v>16.34</v>
      </c>
      <c r="AA1692">
        <v>0</v>
      </c>
      <c r="AB1692">
        <v>1</v>
      </c>
      <c r="AC1692">
        <v>2.5000000000000001E-4</v>
      </c>
      <c r="AD1692">
        <v>1</v>
      </c>
      <c r="AE1692" t="s">
        <v>44</v>
      </c>
      <c r="AF1692">
        <v>3.2676890902753598E-4</v>
      </c>
      <c r="AG1692">
        <v>5.3394039735099302E-3</v>
      </c>
      <c r="AH1692">
        <v>1</v>
      </c>
      <c r="AI1692">
        <v>1</v>
      </c>
      <c r="AJ1692">
        <v>9.5673231090972505E-2</v>
      </c>
      <c r="AK1692">
        <v>0</v>
      </c>
      <c r="AL1692">
        <v>0</v>
      </c>
      <c r="AN1692" s="4">
        <f t="shared" si="78"/>
        <v>0</v>
      </c>
      <c r="AO1692" s="4">
        <f t="shared" si="79"/>
        <v>0</v>
      </c>
      <c r="AQ1692">
        <f t="shared" si="80"/>
        <v>0</v>
      </c>
    </row>
    <row r="1693" spans="1:43" x14ac:dyDescent="0.25">
      <c r="A1693" t="s">
        <v>3428</v>
      </c>
      <c r="B1693">
        <v>9204095484</v>
      </c>
      <c r="C1693">
        <v>303989403</v>
      </c>
      <c r="D1693">
        <v>1</v>
      </c>
      <c r="E1693" t="s">
        <v>39</v>
      </c>
      <c r="F1693" t="s">
        <v>3429</v>
      </c>
      <c r="G1693" t="s">
        <v>41</v>
      </c>
      <c r="H1693" s="2">
        <v>45170</v>
      </c>
      <c r="I1693">
        <v>34800</v>
      </c>
      <c r="J1693" t="s">
        <v>42</v>
      </c>
      <c r="K1693" t="s">
        <v>42</v>
      </c>
      <c r="L1693">
        <v>34800</v>
      </c>
      <c r="M1693" t="s">
        <v>42</v>
      </c>
      <c r="N1693">
        <v>267.82</v>
      </c>
      <c r="O1693">
        <v>100</v>
      </c>
      <c r="P1693">
        <v>34700</v>
      </c>
      <c r="Q1693" t="s">
        <v>43</v>
      </c>
      <c r="R1693">
        <v>8.7499999999999994E-2</v>
      </c>
      <c r="S1693">
        <v>0.09</v>
      </c>
      <c r="T1693" t="s">
        <v>44</v>
      </c>
      <c r="U1693">
        <v>45200</v>
      </c>
      <c r="V1693">
        <v>34700</v>
      </c>
      <c r="W1693" t="s">
        <v>42</v>
      </c>
      <c r="X1693" t="s">
        <v>42</v>
      </c>
      <c r="Y1693" t="s">
        <v>42</v>
      </c>
      <c r="Z1693">
        <v>15.3</v>
      </c>
      <c r="AA1693">
        <v>0</v>
      </c>
      <c r="AB1693">
        <v>1</v>
      </c>
      <c r="AC1693">
        <v>2.5000000000000001E-4</v>
      </c>
      <c r="AD1693">
        <v>1</v>
      </c>
      <c r="AE1693" t="s">
        <v>44</v>
      </c>
      <c r="AF1693">
        <v>3.4482758620689701E-4</v>
      </c>
      <c r="AG1693">
        <v>5.27586206896552E-3</v>
      </c>
      <c r="AH1693">
        <v>1</v>
      </c>
      <c r="AI1693">
        <v>1</v>
      </c>
      <c r="AJ1693">
        <v>8.4405172413793098E-2</v>
      </c>
      <c r="AK1693">
        <v>0</v>
      </c>
      <c r="AL1693">
        <v>0</v>
      </c>
      <c r="AN1693" s="4">
        <f t="shared" si="78"/>
        <v>100</v>
      </c>
      <c r="AO1693" s="4">
        <f t="shared" si="79"/>
        <v>0</v>
      </c>
      <c r="AQ1693">
        <f t="shared" si="80"/>
        <v>0</v>
      </c>
    </row>
    <row r="1694" spans="1:43" x14ac:dyDescent="0.25">
      <c r="A1694" t="s">
        <v>3430</v>
      </c>
      <c r="B1694">
        <v>9205445449</v>
      </c>
      <c r="C1694">
        <v>303990731</v>
      </c>
      <c r="D1694">
        <v>1</v>
      </c>
      <c r="E1694" t="s">
        <v>39</v>
      </c>
      <c r="F1694" t="s">
        <v>3431</v>
      </c>
      <c r="G1694" t="s">
        <v>41</v>
      </c>
      <c r="H1694" s="2">
        <v>45170</v>
      </c>
      <c r="I1694">
        <v>50000</v>
      </c>
      <c r="J1694" t="s">
        <v>42</v>
      </c>
      <c r="K1694" t="s">
        <v>42</v>
      </c>
      <c r="L1694">
        <v>50000</v>
      </c>
      <c r="M1694" t="s">
        <v>42</v>
      </c>
      <c r="N1694">
        <v>432.87</v>
      </c>
      <c r="O1694">
        <v>0</v>
      </c>
      <c r="P1694">
        <v>50000</v>
      </c>
      <c r="Q1694" t="s">
        <v>43</v>
      </c>
      <c r="R1694">
        <v>9.8750000000000004E-2</v>
      </c>
      <c r="S1694">
        <v>0.10125000000000001</v>
      </c>
      <c r="T1694" t="s">
        <v>44</v>
      </c>
      <c r="U1694">
        <v>45200</v>
      </c>
      <c r="V1694">
        <v>50000</v>
      </c>
      <c r="W1694" t="s">
        <v>42</v>
      </c>
      <c r="X1694" t="s">
        <v>42</v>
      </c>
      <c r="Y1694" t="s">
        <v>42</v>
      </c>
      <c r="Z1694">
        <v>21.92</v>
      </c>
      <c r="AA1694">
        <v>0</v>
      </c>
      <c r="AB1694">
        <v>1</v>
      </c>
      <c r="AC1694">
        <v>2.5000000000000001E-4</v>
      </c>
      <c r="AD1694">
        <v>1</v>
      </c>
      <c r="AE1694" t="s">
        <v>44</v>
      </c>
      <c r="AF1694">
        <v>2.4000000000000001E-4</v>
      </c>
      <c r="AG1694">
        <v>5.2608000000000004E-3</v>
      </c>
      <c r="AH1694">
        <v>1</v>
      </c>
      <c r="AI1694">
        <v>1</v>
      </c>
      <c r="AJ1694">
        <v>9.5759999999999998E-2</v>
      </c>
      <c r="AK1694">
        <v>0</v>
      </c>
      <c r="AL1694">
        <v>0</v>
      </c>
      <c r="AN1694" s="4">
        <f t="shared" si="78"/>
        <v>0</v>
      </c>
      <c r="AO1694" s="4">
        <f t="shared" si="79"/>
        <v>0</v>
      </c>
      <c r="AQ1694">
        <f t="shared" si="80"/>
        <v>0</v>
      </c>
    </row>
    <row r="1695" spans="1:43" x14ac:dyDescent="0.25">
      <c r="A1695" t="s">
        <v>3432</v>
      </c>
      <c r="B1695">
        <v>9205334288</v>
      </c>
      <c r="C1695">
        <v>303990733</v>
      </c>
      <c r="D1695">
        <v>1</v>
      </c>
      <c r="E1695" t="s">
        <v>39</v>
      </c>
      <c r="F1695" t="s">
        <v>3433</v>
      </c>
      <c r="G1695" t="s">
        <v>41</v>
      </c>
      <c r="H1695" s="2">
        <v>45170</v>
      </c>
      <c r="I1695">
        <v>60000</v>
      </c>
      <c r="J1695" t="s">
        <v>42</v>
      </c>
      <c r="K1695" t="s">
        <v>42</v>
      </c>
      <c r="L1695">
        <v>60000</v>
      </c>
      <c r="M1695" t="s">
        <v>42</v>
      </c>
      <c r="N1695">
        <v>473.42</v>
      </c>
      <c r="O1695">
        <v>0</v>
      </c>
      <c r="P1695">
        <v>60000</v>
      </c>
      <c r="Q1695" t="s">
        <v>43</v>
      </c>
      <c r="R1695">
        <v>0.09</v>
      </c>
      <c r="S1695">
        <v>9.2499999999999999E-2</v>
      </c>
      <c r="T1695" t="s">
        <v>44</v>
      </c>
      <c r="U1695">
        <v>45200</v>
      </c>
      <c r="V1695">
        <v>60000</v>
      </c>
      <c r="W1695" t="s">
        <v>42</v>
      </c>
      <c r="X1695" t="s">
        <v>42</v>
      </c>
      <c r="Y1695" t="s">
        <v>42</v>
      </c>
      <c r="Z1695">
        <v>26.3</v>
      </c>
      <c r="AA1695">
        <v>0</v>
      </c>
      <c r="AB1695">
        <v>1</v>
      </c>
      <c r="AC1695">
        <v>2.5000000000000001E-4</v>
      </c>
      <c r="AD1695">
        <v>1</v>
      </c>
      <c r="AE1695" t="s">
        <v>44</v>
      </c>
      <c r="AF1695">
        <v>2.0000000000000001E-4</v>
      </c>
      <c r="AG1695">
        <v>5.2599999999999999E-3</v>
      </c>
      <c r="AH1695">
        <v>1</v>
      </c>
      <c r="AI1695">
        <v>1</v>
      </c>
      <c r="AJ1695">
        <v>8.7050000000000002E-2</v>
      </c>
      <c r="AK1695">
        <v>0</v>
      </c>
      <c r="AL1695">
        <v>0</v>
      </c>
      <c r="AN1695" s="4">
        <f t="shared" si="78"/>
        <v>0</v>
      </c>
      <c r="AO1695" s="4">
        <f t="shared" si="79"/>
        <v>0</v>
      </c>
      <c r="AQ1695">
        <f t="shared" si="80"/>
        <v>0</v>
      </c>
    </row>
    <row r="1696" spans="1:43" x14ac:dyDescent="0.25">
      <c r="A1696" t="s">
        <v>3434</v>
      </c>
      <c r="B1696">
        <v>1032842062</v>
      </c>
      <c r="C1696">
        <v>303990750</v>
      </c>
      <c r="D1696">
        <v>1</v>
      </c>
      <c r="E1696" t="s">
        <v>39</v>
      </c>
      <c r="F1696" t="s">
        <v>3435</v>
      </c>
      <c r="G1696" t="s">
        <v>41</v>
      </c>
      <c r="H1696" s="2">
        <v>45170</v>
      </c>
      <c r="I1696">
        <v>93750</v>
      </c>
      <c r="J1696" t="s">
        <v>42</v>
      </c>
      <c r="K1696" t="s">
        <v>42</v>
      </c>
      <c r="L1696">
        <v>93750</v>
      </c>
      <c r="M1696" t="s">
        <v>42</v>
      </c>
      <c r="N1696">
        <v>958.56</v>
      </c>
      <c r="O1696">
        <v>0</v>
      </c>
      <c r="P1696">
        <v>93750</v>
      </c>
      <c r="Q1696" t="s">
        <v>47</v>
      </c>
      <c r="R1696">
        <v>0</v>
      </c>
      <c r="S1696">
        <v>0.125</v>
      </c>
      <c r="T1696" t="s">
        <v>44</v>
      </c>
      <c r="U1696">
        <v>45200</v>
      </c>
      <c r="V1696">
        <v>93750</v>
      </c>
      <c r="W1696" t="s">
        <v>42</v>
      </c>
      <c r="X1696" t="s">
        <v>42</v>
      </c>
      <c r="Y1696" t="s">
        <v>42</v>
      </c>
      <c r="Z1696">
        <v>9.1199999999999992</v>
      </c>
      <c r="AA1696">
        <v>0</v>
      </c>
      <c r="AB1696">
        <v>1</v>
      </c>
      <c r="AC1696">
        <v>2.5000000000000001E-4</v>
      </c>
      <c r="AD1696">
        <v>1</v>
      </c>
      <c r="AE1696" t="s">
        <v>44</v>
      </c>
      <c r="AF1696">
        <v>1.2799999999999999E-4</v>
      </c>
      <c r="AG1696">
        <v>1.1673600000000001E-3</v>
      </c>
      <c r="AH1696">
        <v>1</v>
      </c>
      <c r="AI1696">
        <v>1</v>
      </c>
      <c r="AJ1696">
        <v>0.12345464</v>
      </c>
      <c r="AK1696">
        <v>4.9027200000000002E-3</v>
      </c>
      <c r="AL1696">
        <v>0</v>
      </c>
      <c r="AN1696" s="4">
        <f t="shared" si="78"/>
        <v>0</v>
      </c>
      <c r="AO1696" s="4">
        <f t="shared" si="79"/>
        <v>0</v>
      </c>
      <c r="AQ1696">
        <f t="shared" si="80"/>
        <v>38.302500000000002</v>
      </c>
    </row>
    <row r="1697" spans="1:43" x14ac:dyDescent="0.25">
      <c r="A1697" t="s">
        <v>3436</v>
      </c>
      <c r="B1697">
        <v>1032839910</v>
      </c>
      <c r="C1697">
        <v>303990800</v>
      </c>
      <c r="D1697">
        <v>1</v>
      </c>
      <c r="E1697" t="s">
        <v>39</v>
      </c>
      <c r="F1697" t="s">
        <v>3437</v>
      </c>
      <c r="G1697" t="s">
        <v>41</v>
      </c>
      <c r="H1697" s="2">
        <v>45170</v>
      </c>
      <c r="I1697">
        <v>75000</v>
      </c>
      <c r="J1697" t="s">
        <v>42</v>
      </c>
      <c r="K1697" t="s">
        <v>42</v>
      </c>
      <c r="L1697">
        <v>75000</v>
      </c>
      <c r="M1697" t="s">
        <v>42</v>
      </c>
      <c r="N1697">
        <v>0</v>
      </c>
      <c r="O1697">
        <v>0</v>
      </c>
      <c r="P1697">
        <v>75000</v>
      </c>
      <c r="Q1697" t="s">
        <v>47</v>
      </c>
      <c r="R1697">
        <v>0</v>
      </c>
      <c r="S1697">
        <v>0.10125000000000001</v>
      </c>
      <c r="T1697" t="s">
        <v>44</v>
      </c>
      <c r="U1697">
        <v>45200</v>
      </c>
      <c r="V1697">
        <v>75000</v>
      </c>
      <c r="W1697" t="s">
        <v>42</v>
      </c>
      <c r="X1697" t="s">
        <v>42</v>
      </c>
      <c r="Y1697" t="s">
        <v>42</v>
      </c>
      <c r="Z1697">
        <v>9.1199999999999992</v>
      </c>
      <c r="AA1697">
        <v>0</v>
      </c>
      <c r="AB1697">
        <v>1</v>
      </c>
      <c r="AC1697">
        <v>2.5000000000000001E-4</v>
      </c>
      <c r="AD1697">
        <v>1</v>
      </c>
      <c r="AE1697" t="s">
        <v>44</v>
      </c>
      <c r="AF1697">
        <v>1.6000000000000001E-4</v>
      </c>
      <c r="AG1697">
        <v>1.4591999999999999E-3</v>
      </c>
      <c r="AH1697">
        <v>1</v>
      </c>
      <c r="AI1697">
        <v>1</v>
      </c>
      <c r="AJ1697">
        <v>9.9380800000000005E-2</v>
      </c>
      <c r="AK1697">
        <v>4.8783999999999998E-3</v>
      </c>
      <c r="AL1697">
        <v>0</v>
      </c>
      <c r="AN1697" s="4">
        <f t="shared" si="78"/>
        <v>0</v>
      </c>
      <c r="AO1697" s="4">
        <f t="shared" si="79"/>
        <v>0</v>
      </c>
      <c r="AQ1697">
        <f t="shared" si="80"/>
        <v>30.49</v>
      </c>
    </row>
    <row r="1698" spans="1:43" x14ac:dyDescent="0.25">
      <c r="A1698" t="s">
        <v>3438</v>
      </c>
      <c r="B1698">
        <v>1032842033</v>
      </c>
      <c r="C1698">
        <v>303990926</v>
      </c>
      <c r="D1698">
        <v>1</v>
      </c>
      <c r="E1698" t="s">
        <v>39</v>
      </c>
      <c r="F1698" t="s">
        <v>3439</v>
      </c>
      <c r="G1698" t="s">
        <v>41</v>
      </c>
      <c r="H1698" s="2">
        <v>45170</v>
      </c>
      <c r="I1698">
        <v>64000</v>
      </c>
      <c r="J1698" t="s">
        <v>42</v>
      </c>
      <c r="K1698" t="s">
        <v>42</v>
      </c>
      <c r="L1698">
        <v>64000</v>
      </c>
      <c r="M1698" t="s">
        <v>42</v>
      </c>
      <c r="N1698">
        <v>638.69000000000005</v>
      </c>
      <c r="O1698">
        <v>606.46</v>
      </c>
      <c r="P1698">
        <v>63393.54</v>
      </c>
      <c r="Q1698" t="s">
        <v>47</v>
      </c>
      <c r="R1698">
        <v>0</v>
      </c>
      <c r="S1698">
        <v>0.12</v>
      </c>
      <c r="T1698" t="s">
        <v>44</v>
      </c>
      <c r="U1698">
        <v>45200</v>
      </c>
      <c r="V1698">
        <v>63393.54</v>
      </c>
      <c r="W1698" t="s">
        <v>42</v>
      </c>
      <c r="X1698" t="s">
        <v>42</v>
      </c>
      <c r="Y1698" t="s">
        <v>42</v>
      </c>
      <c r="Z1698">
        <v>9.1199999999999992</v>
      </c>
      <c r="AA1698">
        <v>0</v>
      </c>
      <c r="AB1698">
        <v>1</v>
      </c>
      <c r="AC1698">
        <v>2.5000000000000001E-4</v>
      </c>
      <c r="AD1698">
        <v>1</v>
      </c>
      <c r="AE1698" t="s">
        <v>44</v>
      </c>
      <c r="AF1698">
        <v>1.875E-4</v>
      </c>
      <c r="AG1698">
        <v>1.7099999999999999E-3</v>
      </c>
      <c r="AH1698">
        <v>1</v>
      </c>
      <c r="AI1698">
        <v>1</v>
      </c>
      <c r="AJ1698">
        <v>0.1178525</v>
      </c>
      <c r="AK1698">
        <v>4.8574999999999998E-3</v>
      </c>
      <c r="AL1698">
        <v>0</v>
      </c>
      <c r="AN1698" s="4">
        <f t="shared" si="78"/>
        <v>606.45999999999913</v>
      </c>
      <c r="AO1698" s="4">
        <f t="shared" si="79"/>
        <v>-9.0949470177292824E-13</v>
      </c>
      <c r="AQ1698">
        <f t="shared" si="80"/>
        <v>25.906666666666666</v>
      </c>
    </row>
    <row r="1699" spans="1:43" x14ac:dyDescent="0.25">
      <c r="A1699" t="s">
        <v>3440</v>
      </c>
      <c r="B1699">
        <v>9206378672</v>
      </c>
      <c r="C1699">
        <v>303990966</v>
      </c>
      <c r="D1699">
        <v>1</v>
      </c>
      <c r="E1699" t="s">
        <v>39</v>
      </c>
      <c r="F1699" t="s">
        <v>3441</v>
      </c>
      <c r="G1699" t="s">
        <v>41</v>
      </c>
      <c r="H1699" s="2">
        <v>45170</v>
      </c>
      <c r="I1699">
        <v>36600</v>
      </c>
      <c r="J1699" t="s">
        <v>42</v>
      </c>
      <c r="K1699" t="s">
        <v>42</v>
      </c>
      <c r="L1699">
        <v>36600</v>
      </c>
      <c r="M1699" t="s">
        <v>42</v>
      </c>
      <c r="N1699">
        <v>266.85539999999997</v>
      </c>
      <c r="O1699">
        <v>800</v>
      </c>
      <c r="P1699">
        <v>35800</v>
      </c>
      <c r="Q1699" t="s">
        <v>43</v>
      </c>
      <c r="R1699">
        <v>8.7499999999999994E-2</v>
      </c>
      <c r="S1699">
        <v>0.09</v>
      </c>
      <c r="T1699" t="s">
        <v>44</v>
      </c>
      <c r="U1699">
        <v>45200</v>
      </c>
      <c r="V1699">
        <v>50000</v>
      </c>
      <c r="W1699" t="s">
        <v>42</v>
      </c>
      <c r="X1699" t="s">
        <v>42</v>
      </c>
      <c r="Y1699" t="s">
        <v>42</v>
      </c>
      <c r="Z1699">
        <v>15.252895793418199</v>
      </c>
      <c r="AA1699">
        <v>0</v>
      </c>
      <c r="AB1699">
        <v>1</v>
      </c>
      <c r="AC1699">
        <v>2.5000000000000001E-4</v>
      </c>
      <c r="AD1699">
        <v>1</v>
      </c>
      <c r="AE1699" t="s">
        <v>44</v>
      </c>
      <c r="AF1699">
        <v>3.2786885245901601E-4</v>
      </c>
      <c r="AG1699">
        <v>5.0009494404649997E-3</v>
      </c>
      <c r="AH1699">
        <v>0.71599999999999997</v>
      </c>
      <c r="AI1699">
        <v>1</v>
      </c>
      <c r="AJ1699">
        <v>8.4422131147541005E-2</v>
      </c>
      <c r="AK1699">
        <v>0</v>
      </c>
      <c r="AL1699">
        <v>0</v>
      </c>
      <c r="AN1699" s="4">
        <f t="shared" si="78"/>
        <v>800</v>
      </c>
      <c r="AO1699" s="4">
        <f t="shared" si="79"/>
        <v>0</v>
      </c>
      <c r="AQ1699">
        <f t="shared" si="80"/>
        <v>0</v>
      </c>
    </row>
    <row r="1700" spans="1:43" x14ac:dyDescent="0.25">
      <c r="A1700" t="s">
        <v>3442</v>
      </c>
      <c r="B1700">
        <v>9206415862</v>
      </c>
      <c r="C1700">
        <v>303991150</v>
      </c>
      <c r="D1700">
        <v>1</v>
      </c>
      <c r="E1700" t="s">
        <v>39</v>
      </c>
      <c r="F1700" t="s">
        <v>3443</v>
      </c>
      <c r="G1700" t="s">
        <v>41</v>
      </c>
      <c r="H1700" s="2">
        <v>45170</v>
      </c>
      <c r="I1700">
        <v>60500</v>
      </c>
      <c r="J1700" t="s">
        <v>42</v>
      </c>
      <c r="K1700" t="s">
        <v>42</v>
      </c>
      <c r="L1700">
        <v>60500</v>
      </c>
      <c r="M1700" t="s">
        <v>42</v>
      </c>
      <c r="N1700">
        <v>530.41</v>
      </c>
      <c r="O1700">
        <v>0</v>
      </c>
      <c r="P1700">
        <v>60500</v>
      </c>
      <c r="Q1700" t="s">
        <v>43</v>
      </c>
      <c r="R1700">
        <v>0.1</v>
      </c>
      <c r="S1700">
        <v>0.10249999999999999</v>
      </c>
      <c r="T1700" t="s">
        <v>44</v>
      </c>
      <c r="U1700">
        <v>45200</v>
      </c>
      <c r="V1700">
        <v>60500</v>
      </c>
      <c r="W1700" t="s">
        <v>42</v>
      </c>
      <c r="X1700" t="s">
        <v>42</v>
      </c>
      <c r="Y1700" t="s">
        <v>42</v>
      </c>
      <c r="Z1700">
        <v>26.52</v>
      </c>
      <c r="AA1700">
        <v>0</v>
      </c>
      <c r="AB1700">
        <v>1</v>
      </c>
      <c r="AC1700">
        <v>2.5000000000000001E-4</v>
      </c>
      <c r="AD1700">
        <v>1</v>
      </c>
      <c r="AE1700" t="s">
        <v>44</v>
      </c>
      <c r="AF1700">
        <v>1.9834710743801701E-4</v>
      </c>
      <c r="AG1700">
        <v>5.2601652892562004E-3</v>
      </c>
      <c r="AH1700">
        <v>1</v>
      </c>
      <c r="AI1700">
        <v>1</v>
      </c>
      <c r="AJ1700">
        <v>9.7051652892561999E-2</v>
      </c>
      <c r="AK1700">
        <v>0</v>
      </c>
      <c r="AL1700">
        <v>0</v>
      </c>
      <c r="AN1700" s="4">
        <f t="shared" si="78"/>
        <v>0</v>
      </c>
      <c r="AO1700" s="4">
        <f t="shared" si="79"/>
        <v>0</v>
      </c>
      <c r="AQ1700">
        <f t="shared" si="80"/>
        <v>0</v>
      </c>
    </row>
    <row r="1701" spans="1:43" x14ac:dyDescent="0.25">
      <c r="A1701" t="s">
        <v>3444</v>
      </c>
      <c r="B1701">
        <v>9206105257</v>
      </c>
      <c r="C1701">
        <v>303991167</v>
      </c>
      <c r="D1701">
        <v>1</v>
      </c>
      <c r="E1701" t="s">
        <v>39</v>
      </c>
      <c r="F1701" t="s">
        <v>3445</v>
      </c>
      <c r="G1701" t="s">
        <v>41</v>
      </c>
      <c r="H1701" s="2">
        <v>45170</v>
      </c>
      <c r="I1701">
        <v>73090</v>
      </c>
      <c r="J1701" t="s">
        <v>42</v>
      </c>
      <c r="K1701" t="s">
        <v>42</v>
      </c>
      <c r="L1701">
        <v>73090</v>
      </c>
      <c r="M1701" t="s">
        <v>42</v>
      </c>
      <c r="N1701">
        <v>678.35</v>
      </c>
      <c r="O1701">
        <v>0</v>
      </c>
      <c r="P1701">
        <v>73090</v>
      </c>
      <c r="Q1701" t="s">
        <v>43</v>
      </c>
      <c r="R1701">
        <v>0.105</v>
      </c>
      <c r="S1701">
        <v>0.1075</v>
      </c>
      <c r="T1701" t="s">
        <v>44</v>
      </c>
      <c r="U1701">
        <v>45200</v>
      </c>
      <c r="V1701">
        <v>73090</v>
      </c>
      <c r="W1701" t="s">
        <v>42</v>
      </c>
      <c r="X1701" t="s">
        <v>42</v>
      </c>
      <c r="Y1701" t="s">
        <v>42</v>
      </c>
      <c r="Z1701">
        <v>32.299999999999997</v>
      </c>
      <c r="AA1701">
        <v>0</v>
      </c>
      <c r="AB1701">
        <v>1</v>
      </c>
      <c r="AC1701">
        <v>2.5000000000000001E-4</v>
      </c>
      <c r="AD1701">
        <v>1</v>
      </c>
      <c r="AE1701" t="s">
        <v>44</v>
      </c>
      <c r="AF1701">
        <v>1.64181146531673E-4</v>
      </c>
      <c r="AG1701">
        <v>5.3030510329730501E-3</v>
      </c>
      <c r="AH1701">
        <v>1</v>
      </c>
      <c r="AI1701">
        <v>1</v>
      </c>
      <c r="AJ1701">
        <v>0.102085818853468</v>
      </c>
      <c r="AK1701">
        <v>0</v>
      </c>
      <c r="AL1701">
        <v>0</v>
      </c>
      <c r="AN1701" s="4">
        <f t="shared" si="78"/>
        <v>0</v>
      </c>
      <c r="AO1701" s="4">
        <f t="shared" si="79"/>
        <v>0</v>
      </c>
      <c r="AQ1701">
        <f t="shared" si="80"/>
        <v>0</v>
      </c>
    </row>
    <row r="1702" spans="1:43" x14ac:dyDescent="0.25">
      <c r="A1702" t="s">
        <v>3446</v>
      </c>
      <c r="B1702">
        <v>9205638936</v>
      </c>
      <c r="C1702">
        <v>303991185</v>
      </c>
      <c r="D1702">
        <v>1</v>
      </c>
      <c r="E1702" t="s">
        <v>39</v>
      </c>
      <c r="F1702" t="s">
        <v>3447</v>
      </c>
      <c r="G1702" t="s">
        <v>41</v>
      </c>
      <c r="H1702" s="2">
        <v>45170</v>
      </c>
      <c r="I1702">
        <v>60000</v>
      </c>
      <c r="J1702" t="s">
        <v>42</v>
      </c>
      <c r="K1702" t="s">
        <v>42</v>
      </c>
      <c r="L1702">
        <v>60000</v>
      </c>
      <c r="M1702" t="s">
        <v>42</v>
      </c>
      <c r="N1702">
        <v>480</v>
      </c>
      <c r="O1702">
        <v>0</v>
      </c>
      <c r="P1702">
        <v>60000</v>
      </c>
      <c r="Q1702" t="s">
        <v>43</v>
      </c>
      <c r="R1702">
        <v>9.1249999999999998E-2</v>
      </c>
      <c r="S1702">
        <v>9.375E-2</v>
      </c>
      <c r="T1702" t="s">
        <v>44</v>
      </c>
      <c r="U1702">
        <v>45200</v>
      </c>
      <c r="V1702">
        <v>60000</v>
      </c>
      <c r="W1702" t="s">
        <v>42</v>
      </c>
      <c r="X1702" t="s">
        <v>42</v>
      </c>
      <c r="Y1702" t="s">
        <v>42</v>
      </c>
      <c r="Z1702">
        <v>26.3</v>
      </c>
      <c r="AA1702">
        <v>0</v>
      </c>
      <c r="AB1702">
        <v>1</v>
      </c>
      <c r="AC1702">
        <v>2.5000000000000001E-4</v>
      </c>
      <c r="AD1702">
        <v>1</v>
      </c>
      <c r="AE1702" t="s">
        <v>44</v>
      </c>
      <c r="AF1702">
        <v>2.0000000000000001E-4</v>
      </c>
      <c r="AG1702">
        <v>5.2599999999999999E-3</v>
      </c>
      <c r="AH1702">
        <v>1</v>
      </c>
      <c r="AI1702">
        <v>1</v>
      </c>
      <c r="AJ1702">
        <v>8.8300000000000003E-2</v>
      </c>
      <c r="AK1702">
        <v>0</v>
      </c>
      <c r="AL1702">
        <v>0</v>
      </c>
      <c r="AN1702" s="4">
        <f t="shared" si="78"/>
        <v>0</v>
      </c>
      <c r="AO1702" s="4">
        <f t="shared" si="79"/>
        <v>0</v>
      </c>
      <c r="AQ1702">
        <f t="shared" si="80"/>
        <v>0</v>
      </c>
    </row>
    <row r="1703" spans="1:43" x14ac:dyDescent="0.25">
      <c r="A1703" t="s">
        <v>3448</v>
      </c>
      <c r="B1703">
        <v>9204913611</v>
      </c>
      <c r="C1703">
        <v>303975643</v>
      </c>
      <c r="D1703">
        <v>1</v>
      </c>
      <c r="E1703" t="s">
        <v>39</v>
      </c>
      <c r="F1703" t="s">
        <v>3449</v>
      </c>
      <c r="G1703" t="s">
        <v>41</v>
      </c>
      <c r="H1703" s="2">
        <v>45170</v>
      </c>
      <c r="I1703">
        <v>10000</v>
      </c>
      <c r="J1703" t="s">
        <v>42</v>
      </c>
      <c r="K1703" t="s">
        <v>42</v>
      </c>
      <c r="L1703">
        <v>10000</v>
      </c>
      <c r="M1703" t="s">
        <v>42</v>
      </c>
      <c r="N1703">
        <v>77.8</v>
      </c>
      <c r="O1703">
        <v>5022.2</v>
      </c>
      <c r="P1703">
        <v>4977.8</v>
      </c>
      <c r="Q1703" t="s">
        <v>43</v>
      </c>
      <c r="R1703">
        <v>8.8749999999999996E-2</v>
      </c>
      <c r="S1703">
        <v>9.1249999999999998E-2</v>
      </c>
      <c r="T1703" t="s">
        <v>44</v>
      </c>
      <c r="U1703">
        <v>45200</v>
      </c>
      <c r="V1703">
        <v>4977.8</v>
      </c>
      <c r="W1703" t="s">
        <v>42</v>
      </c>
      <c r="X1703" t="s">
        <v>42</v>
      </c>
      <c r="Y1703" t="s">
        <v>42</v>
      </c>
      <c r="Z1703">
        <v>4.38</v>
      </c>
      <c r="AA1703">
        <v>0</v>
      </c>
      <c r="AB1703">
        <v>1</v>
      </c>
      <c r="AC1703">
        <v>2.5000000000000001E-4</v>
      </c>
      <c r="AD1703">
        <v>1</v>
      </c>
      <c r="AE1703" t="s">
        <v>44</v>
      </c>
      <c r="AF1703">
        <v>1.1999999999999999E-3</v>
      </c>
      <c r="AG1703">
        <v>5.2560000000000003E-3</v>
      </c>
      <c r="AH1703">
        <v>1</v>
      </c>
      <c r="AI1703">
        <v>1</v>
      </c>
      <c r="AJ1703">
        <v>8.48E-2</v>
      </c>
      <c r="AK1703">
        <v>0</v>
      </c>
      <c r="AL1703">
        <v>0</v>
      </c>
      <c r="AN1703" s="4">
        <f t="shared" si="78"/>
        <v>5022.2</v>
      </c>
      <c r="AO1703" s="4">
        <f t="shared" si="79"/>
        <v>0</v>
      </c>
      <c r="AQ1703">
        <f t="shared" si="80"/>
        <v>0</v>
      </c>
    </row>
    <row r="1704" spans="1:43" x14ac:dyDescent="0.25">
      <c r="A1704" t="s">
        <v>3450</v>
      </c>
      <c r="B1704">
        <v>9204507330</v>
      </c>
      <c r="C1704">
        <v>303975650</v>
      </c>
      <c r="D1704">
        <v>1</v>
      </c>
      <c r="E1704" t="s">
        <v>39</v>
      </c>
      <c r="F1704" t="s">
        <v>3451</v>
      </c>
      <c r="G1704" t="s">
        <v>41</v>
      </c>
      <c r="H1704" s="2">
        <v>45170</v>
      </c>
      <c r="I1704">
        <v>59998.57</v>
      </c>
      <c r="J1704" t="s">
        <v>42</v>
      </c>
      <c r="K1704" t="s">
        <v>42</v>
      </c>
      <c r="L1704">
        <v>59998.57</v>
      </c>
      <c r="M1704" t="s">
        <v>42</v>
      </c>
      <c r="N1704">
        <v>477.74</v>
      </c>
      <c r="O1704">
        <v>3.69</v>
      </c>
      <c r="P1704">
        <v>59994.879999999997</v>
      </c>
      <c r="Q1704" t="s">
        <v>43</v>
      </c>
      <c r="R1704">
        <v>9.1249999999999998E-2</v>
      </c>
      <c r="S1704">
        <v>9.375E-2</v>
      </c>
      <c r="T1704" t="s">
        <v>44</v>
      </c>
      <c r="U1704">
        <v>45231</v>
      </c>
      <c r="V1704">
        <v>59994.879999999997</v>
      </c>
      <c r="W1704" t="s">
        <v>42</v>
      </c>
      <c r="X1704" t="s">
        <v>42</v>
      </c>
      <c r="Y1704" t="s">
        <v>42</v>
      </c>
      <c r="Z1704">
        <v>25.48</v>
      </c>
      <c r="AA1704">
        <v>0</v>
      </c>
      <c r="AB1704">
        <v>1</v>
      </c>
      <c r="AC1704">
        <v>2.5000000000000001E-4</v>
      </c>
      <c r="AD1704">
        <v>1</v>
      </c>
      <c r="AE1704" t="s">
        <v>44</v>
      </c>
      <c r="AF1704">
        <v>2.0000476678027501E-4</v>
      </c>
      <c r="AG1704">
        <v>5.0961214575614101E-3</v>
      </c>
      <c r="AH1704">
        <v>1</v>
      </c>
      <c r="AI1704">
        <v>1</v>
      </c>
      <c r="AJ1704">
        <v>8.82999952332197E-2</v>
      </c>
      <c r="AK1704">
        <v>0</v>
      </c>
      <c r="AL1704">
        <v>0</v>
      </c>
      <c r="AN1704" s="4">
        <f t="shared" si="78"/>
        <v>3.6900000000023283</v>
      </c>
      <c r="AO1704" s="4">
        <f t="shared" si="79"/>
        <v>2.3283597272438783E-12</v>
      </c>
      <c r="AQ1704">
        <f t="shared" si="80"/>
        <v>0</v>
      </c>
    </row>
    <row r="1705" spans="1:43" x14ac:dyDescent="0.25">
      <c r="A1705" t="s">
        <v>3452</v>
      </c>
      <c r="B1705">
        <v>9205677157</v>
      </c>
      <c r="C1705">
        <v>303975924</v>
      </c>
      <c r="D1705">
        <v>1</v>
      </c>
      <c r="E1705" t="s">
        <v>39</v>
      </c>
      <c r="F1705" t="s">
        <v>3453</v>
      </c>
      <c r="G1705" t="s">
        <v>41</v>
      </c>
      <c r="H1705" s="2">
        <v>45170</v>
      </c>
      <c r="I1705">
        <v>76000</v>
      </c>
      <c r="J1705" t="s">
        <v>42</v>
      </c>
      <c r="K1705" t="s">
        <v>42</v>
      </c>
      <c r="L1705">
        <v>76000</v>
      </c>
      <c r="M1705" t="s">
        <v>42</v>
      </c>
      <c r="N1705">
        <v>629.34</v>
      </c>
      <c r="O1705">
        <v>0</v>
      </c>
      <c r="P1705">
        <v>76000</v>
      </c>
      <c r="Q1705" t="s">
        <v>43</v>
      </c>
      <c r="R1705">
        <v>9.5000000000000001E-2</v>
      </c>
      <c r="S1705">
        <v>9.7500000000000003E-2</v>
      </c>
      <c r="T1705" t="s">
        <v>44</v>
      </c>
      <c r="U1705">
        <v>45231</v>
      </c>
      <c r="V1705">
        <v>76000</v>
      </c>
      <c r="W1705" t="s">
        <v>42</v>
      </c>
      <c r="X1705" t="s">
        <v>42</v>
      </c>
      <c r="Y1705" t="s">
        <v>42</v>
      </c>
      <c r="Z1705">
        <v>32.270000000000003</v>
      </c>
      <c r="AA1705">
        <v>0</v>
      </c>
      <c r="AB1705">
        <v>1</v>
      </c>
      <c r="AC1705">
        <v>2.5000000000000001E-4</v>
      </c>
      <c r="AD1705">
        <v>1</v>
      </c>
      <c r="AE1705" t="s">
        <v>44</v>
      </c>
      <c r="AF1705">
        <v>1.5789473684210499E-4</v>
      </c>
      <c r="AG1705">
        <v>5.0952631578947399E-3</v>
      </c>
      <c r="AH1705">
        <v>1</v>
      </c>
      <c r="AI1705">
        <v>1</v>
      </c>
      <c r="AJ1705">
        <v>9.2092105263157906E-2</v>
      </c>
      <c r="AK1705">
        <v>0</v>
      </c>
      <c r="AL1705">
        <v>0</v>
      </c>
      <c r="AN1705" s="4">
        <f t="shared" si="78"/>
        <v>0</v>
      </c>
      <c r="AO1705" s="4">
        <f t="shared" si="79"/>
        <v>0</v>
      </c>
      <c r="AQ1705">
        <f t="shared" si="80"/>
        <v>0</v>
      </c>
    </row>
    <row r="1706" spans="1:43" x14ac:dyDescent="0.25">
      <c r="A1706" t="s">
        <v>3454</v>
      </c>
      <c r="B1706">
        <v>1032840747</v>
      </c>
      <c r="C1706">
        <v>303975928</v>
      </c>
      <c r="D1706">
        <v>1</v>
      </c>
      <c r="E1706" t="s">
        <v>39</v>
      </c>
      <c r="F1706" t="s">
        <v>3455</v>
      </c>
      <c r="G1706" t="s">
        <v>41</v>
      </c>
      <c r="H1706" s="2">
        <v>45170</v>
      </c>
      <c r="I1706">
        <v>34206.730000000003</v>
      </c>
      <c r="J1706" t="s">
        <v>42</v>
      </c>
      <c r="K1706" t="s">
        <v>42</v>
      </c>
      <c r="L1706">
        <v>34206.730000000003</v>
      </c>
      <c r="M1706" t="s">
        <v>42</v>
      </c>
      <c r="N1706">
        <v>302.12</v>
      </c>
      <c r="O1706">
        <v>697.88</v>
      </c>
      <c r="P1706">
        <v>33508.85</v>
      </c>
      <c r="Q1706" t="s">
        <v>47</v>
      </c>
      <c r="R1706">
        <v>0</v>
      </c>
      <c r="S1706">
        <v>0.11125</v>
      </c>
      <c r="T1706" t="s">
        <v>44</v>
      </c>
      <c r="U1706">
        <v>45200</v>
      </c>
      <c r="V1706">
        <v>33508.85</v>
      </c>
      <c r="W1706" t="s">
        <v>42</v>
      </c>
      <c r="X1706" t="s">
        <v>42</v>
      </c>
      <c r="Y1706" t="s">
        <v>42</v>
      </c>
      <c r="Z1706">
        <v>9.1199999999999992</v>
      </c>
      <c r="AA1706">
        <v>0</v>
      </c>
      <c r="AB1706">
        <v>1</v>
      </c>
      <c r="AC1706">
        <v>2.5000000000000001E-4</v>
      </c>
      <c r="AD1706">
        <v>1</v>
      </c>
      <c r="AE1706" t="s">
        <v>44</v>
      </c>
      <c r="AF1706">
        <v>3.5080815968085798E-4</v>
      </c>
      <c r="AG1706">
        <v>3.19937041628943E-3</v>
      </c>
      <c r="AH1706">
        <v>1</v>
      </c>
      <c r="AI1706">
        <v>1</v>
      </c>
      <c r="AJ1706">
        <v>0.10744982142403001</v>
      </c>
      <c r="AK1706">
        <v>4.7333857986425502E-3</v>
      </c>
      <c r="AL1706">
        <v>0</v>
      </c>
      <c r="AN1706" s="4">
        <f t="shared" si="78"/>
        <v>697.88000000000466</v>
      </c>
      <c r="AO1706" s="4">
        <f t="shared" si="79"/>
        <v>4.6611603465862572E-12</v>
      </c>
      <c r="AQ1706">
        <f t="shared" si="80"/>
        <v>13.492804166666675</v>
      </c>
    </row>
    <row r="1707" spans="1:43" x14ac:dyDescent="0.25">
      <c r="A1707" t="s">
        <v>3456</v>
      </c>
      <c r="B1707">
        <v>9205536825</v>
      </c>
      <c r="C1707">
        <v>303991187</v>
      </c>
      <c r="D1707">
        <v>1</v>
      </c>
      <c r="E1707" t="s">
        <v>39</v>
      </c>
      <c r="F1707" t="s">
        <v>3457</v>
      </c>
      <c r="G1707" t="s">
        <v>41</v>
      </c>
      <c r="H1707" s="2">
        <v>45170</v>
      </c>
      <c r="I1707">
        <v>45000</v>
      </c>
      <c r="J1707" t="s">
        <v>42</v>
      </c>
      <c r="K1707" t="s">
        <v>42</v>
      </c>
      <c r="L1707">
        <v>45000</v>
      </c>
      <c r="M1707" t="s">
        <v>42</v>
      </c>
      <c r="N1707">
        <v>718.47209999999995</v>
      </c>
      <c r="O1707">
        <v>300</v>
      </c>
      <c r="P1707">
        <v>44700</v>
      </c>
      <c r="Q1707" t="s">
        <v>43</v>
      </c>
      <c r="R1707">
        <v>9.7500000000000003E-2</v>
      </c>
      <c r="S1707">
        <v>0.1</v>
      </c>
      <c r="T1707" t="s">
        <v>44</v>
      </c>
      <c r="U1707">
        <v>45231</v>
      </c>
      <c r="V1707">
        <v>59600</v>
      </c>
      <c r="W1707" t="s">
        <v>42</v>
      </c>
      <c r="X1707" t="s">
        <v>42</v>
      </c>
      <c r="Y1707" t="s">
        <v>42</v>
      </c>
      <c r="Z1707">
        <v>36.389719491253203</v>
      </c>
      <c r="AA1707">
        <v>0</v>
      </c>
      <c r="AB1707">
        <v>1</v>
      </c>
      <c r="AC1707">
        <v>2.5000000000000001E-4</v>
      </c>
      <c r="AD1707">
        <v>1</v>
      </c>
      <c r="AE1707" t="s">
        <v>44</v>
      </c>
      <c r="AF1707">
        <v>2.66666666666667E-4</v>
      </c>
      <c r="AG1707">
        <v>9.7039251976675303E-3</v>
      </c>
      <c r="AH1707">
        <v>0.75</v>
      </c>
      <c r="AI1707">
        <v>1</v>
      </c>
      <c r="AJ1707">
        <v>9.4483333333333294E-2</v>
      </c>
      <c r="AK1707">
        <v>0</v>
      </c>
      <c r="AL1707">
        <v>0</v>
      </c>
      <c r="AN1707" s="4">
        <f t="shared" si="78"/>
        <v>300</v>
      </c>
      <c r="AO1707" s="4">
        <f t="shared" si="79"/>
        <v>0</v>
      </c>
      <c r="AQ1707">
        <f t="shared" si="80"/>
        <v>0</v>
      </c>
    </row>
    <row r="1708" spans="1:43" x14ac:dyDescent="0.25">
      <c r="A1708" t="s">
        <v>3458</v>
      </c>
      <c r="B1708">
        <v>9204884119</v>
      </c>
      <c r="C1708">
        <v>303991190</v>
      </c>
      <c r="D1708">
        <v>1</v>
      </c>
      <c r="E1708" t="s">
        <v>39</v>
      </c>
      <c r="F1708" t="s">
        <v>3459</v>
      </c>
      <c r="G1708" t="s">
        <v>41</v>
      </c>
      <c r="H1708" s="2">
        <v>45170</v>
      </c>
      <c r="I1708">
        <v>119000</v>
      </c>
      <c r="J1708" t="s">
        <v>42</v>
      </c>
      <c r="K1708" t="s">
        <v>42</v>
      </c>
      <c r="L1708">
        <v>119000</v>
      </c>
      <c r="M1708" t="s">
        <v>42</v>
      </c>
      <c r="N1708">
        <v>1134.57</v>
      </c>
      <c r="O1708">
        <v>0</v>
      </c>
      <c r="P1708">
        <v>119000</v>
      </c>
      <c r="Q1708" t="s">
        <v>43</v>
      </c>
      <c r="R1708">
        <v>0.10875</v>
      </c>
      <c r="S1708">
        <v>0.11125</v>
      </c>
      <c r="T1708" t="s">
        <v>44</v>
      </c>
      <c r="U1708">
        <v>45200</v>
      </c>
      <c r="V1708">
        <v>119000</v>
      </c>
      <c r="W1708" t="s">
        <v>42</v>
      </c>
      <c r="X1708" t="s">
        <v>42</v>
      </c>
      <c r="Y1708" t="s">
        <v>42</v>
      </c>
      <c r="Z1708">
        <v>52.16</v>
      </c>
      <c r="AA1708">
        <v>0</v>
      </c>
      <c r="AB1708">
        <v>1</v>
      </c>
      <c r="AC1708">
        <v>2.5000000000000001E-4</v>
      </c>
      <c r="AD1708">
        <v>1</v>
      </c>
      <c r="AE1708" t="s">
        <v>44</v>
      </c>
      <c r="AF1708">
        <v>1.00840336134454E-4</v>
      </c>
      <c r="AG1708">
        <v>5.25983193277311E-3</v>
      </c>
      <c r="AH1708">
        <v>1</v>
      </c>
      <c r="AI1708">
        <v>1</v>
      </c>
      <c r="AJ1708">
        <v>0.105899159663866</v>
      </c>
      <c r="AK1708">
        <v>0</v>
      </c>
      <c r="AL1708">
        <v>0</v>
      </c>
      <c r="AN1708" s="4">
        <f t="shared" si="78"/>
        <v>0</v>
      </c>
      <c r="AO1708" s="4">
        <f t="shared" si="79"/>
        <v>0</v>
      </c>
      <c r="AQ1708">
        <f t="shared" si="80"/>
        <v>0</v>
      </c>
    </row>
    <row r="1709" spans="1:43" x14ac:dyDescent="0.25">
      <c r="A1709" t="s">
        <v>3460</v>
      </c>
      <c r="B1709">
        <v>1032840187</v>
      </c>
      <c r="C1709">
        <v>303991218</v>
      </c>
      <c r="D1709">
        <v>1</v>
      </c>
      <c r="E1709" t="s">
        <v>39</v>
      </c>
      <c r="F1709" t="s">
        <v>3461</v>
      </c>
      <c r="G1709" t="s">
        <v>41</v>
      </c>
      <c r="H1709" s="2">
        <v>45170</v>
      </c>
      <c r="I1709">
        <v>139575</v>
      </c>
      <c r="J1709" t="s">
        <v>42</v>
      </c>
      <c r="K1709" t="s">
        <v>42</v>
      </c>
      <c r="L1709">
        <v>139575</v>
      </c>
      <c r="M1709" t="s">
        <v>42</v>
      </c>
      <c r="N1709">
        <v>0</v>
      </c>
      <c r="O1709">
        <v>0</v>
      </c>
      <c r="P1709">
        <v>139575</v>
      </c>
      <c r="Q1709" t="s">
        <v>47</v>
      </c>
      <c r="R1709">
        <v>0</v>
      </c>
      <c r="S1709">
        <v>0.1075</v>
      </c>
      <c r="T1709" t="s">
        <v>44</v>
      </c>
      <c r="U1709">
        <v>45200</v>
      </c>
      <c r="V1709">
        <v>139575</v>
      </c>
      <c r="W1709" t="s">
        <v>42</v>
      </c>
      <c r="X1709" t="s">
        <v>42</v>
      </c>
      <c r="Y1709" t="s">
        <v>42</v>
      </c>
      <c r="Z1709">
        <v>9.1199999999999992</v>
      </c>
      <c r="AA1709">
        <v>0</v>
      </c>
      <c r="AB1709">
        <v>1</v>
      </c>
      <c r="AC1709">
        <v>2.5000000000000001E-4</v>
      </c>
      <c r="AD1709">
        <v>1</v>
      </c>
      <c r="AE1709" t="s">
        <v>44</v>
      </c>
      <c r="AF1709" s="3">
        <v>8.59752821063944E-5</v>
      </c>
      <c r="AG1709">
        <v>7.8409457281031702E-4</v>
      </c>
      <c r="AH1709">
        <v>1</v>
      </c>
      <c r="AI1709">
        <v>1</v>
      </c>
      <c r="AJ1709">
        <v>0.106379930145083</v>
      </c>
      <c r="AK1709">
        <v>4.9346587855991402E-3</v>
      </c>
      <c r="AL1709">
        <v>0</v>
      </c>
      <c r="AN1709" s="4">
        <f t="shared" si="78"/>
        <v>0</v>
      </c>
      <c r="AO1709" s="4">
        <f t="shared" si="79"/>
        <v>0</v>
      </c>
      <c r="AQ1709">
        <f t="shared" si="80"/>
        <v>57.396250000000002</v>
      </c>
    </row>
    <row r="1710" spans="1:43" x14ac:dyDescent="0.25">
      <c r="A1710" t="s">
        <v>3462</v>
      </c>
      <c r="B1710">
        <v>9205443410</v>
      </c>
      <c r="C1710">
        <v>303989394</v>
      </c>
      <c r="D1710">
        <v>1</v>
      </c>
      <c r="E1710" t="s">
        <v>39</v>
      </c>
      <c r="F1710" t="s">
        <v>3463</v>
      </c>
      <c r="G1710" t="s">
        <v>41</v>
      </c>
      <c r="H1710" s="2">
        <v>45170</v>
      </c>
      <c r="I1710">
        <v>50710.77</v>
      </c>
      <c r="J1710" t="s">
        <v>42</v>
      </c>
      <c r="K1710" t="s">
        <v>42</v>
      </c>
      <c r="L1710">
        <v>50710.77</v>
      </c>
      <c r="M1710" t="s">
        <v>42</v>
      </c>
      <c r="N1710">
        <v>401.34</v>
      </c>
      <c r="O1710">
        <v>0</v>
      </c>
      <c r="P1710">
        <v>50710.77</v>
      </c>
      <c r="Q1710" t="s">
        <v>43</v>
      </c>
      <c r="R1710">
        <v>0.09</v>
      </c>
      <c r="S1710">
        <v>9.2499999999999999E-2</v>
      </c>
      <c r="T1710" t="s">
        <v>44</v>
      </c>
      <c r="U1710">
        <v>45200</v>
      </c>
      <c r="V1710">
        <v>50710.77</v>
      </c>
      <c r="W1710" t="s">
        <v>42</v>
      </c>
      <c r="X1710" t="s">
        <v>42</v>
      </c>
      <c r="Y1710" t="s">
        <v>42</v>
      </c>
      <c r="Z1710">
        <v>22.3</v>
      </c>
      <c r="AA1710">
        <v>0</v>
      </c>
      <c r="AB1710">
        <v>1</v>
      </c>
      <c r="AC1710">
        <v>2.5000000000000001E-4</v>
      </c>
      <c r="AD1710">
        <v>1</v>
      </c>
      <c r="AE1710" t="s">
        <v>44</v>
      </c>
      <c r="AF1710">
        <v>2.3663612285910901E-4</v>
      </c>
      <c r="AG1710">
        <v>5.2769855397581198E-3</v>
      </c>
      <c r="AH1710">
        <v>1</v>
      </c>
      <c r="AI1710">
        <v>1</v>
      </c>
      <c r="AJ1710">
        <v>8.7013363877140898E-2</v>
      </c>
      <c r="AK1710">
        <v>0</v>
      </c>
      <c r="AL1710">
        <v>0</v>
      </c>
      <c r="AN1710" s="4">
        <f t="shared" si="78"/>
        <v>0</v>
      </c>
      <c r="AO1710" s="4">
        <f t="shared" si="79"/>
        <v>0</v>
      </c>
      <c r="AQ1710">
        <f t="shared" si="80"/>
        <v>0</v>
      </c>
    </row>
    <row r="1711" spans="1:43" x14ac:dyDescent="0.25">
      <c r="A1711" t="s">
        <v>3464</v>
      </c>
      <c r="B1711">
        <v>1032824598</v>
      </c>
      <c r="C1711">
        <v>303989441</v>
      </c>
      <c r="D1711">
        <v>1</v>
      </c>
      <c r="E1711" t="s">
        <v>39</v>
      </c>
      <c r="F1711" t="s">
        <v>3465</v>
      </c>
      <c r="G1711" t="s">
        <v>41</v>
      </c>
      <c r="H1711" s="2">
        <v>45170</v>
      </c>
      <c r="I1711">
        <v>35000</v>
      </c>
      <c r="J1711" t="s">
        <v>42</v>
      </c>
      <c r="K1711" t="s">
        <v>42</v>
      </c>
      <c r="L1711">
        <v>35000</v>
      </c>
      <c r="M1711" t="s">
        <v>42</v>
      </c>
      <c r="N1711">
        <v>0</v>
      </c>
      <c r="O1711">
        <v>0</v>
      </c>
      <c r="P1711">
        <v>35000</v>
      </c>
      <c r="Q1711" t="s">
        <v>47</v>
      </c>
      <c r="R1711">
        <v>0</v>
      </c>
      <c r="S1711">
        <v>0.11749999999999999</v>
      </c>
      <c r="T1711" t="s">
        <v>44</v>
      </c>
      <c r="U1711">
        <v>45200</v>
      </c>
      <c r="V1711">
        <v>35000</v>
      </c>
      <c r="W1711" t="s">
        <v>42</v>
      </c>
      <c r="X1711" t="s">
        <v>42</v>
      </c>
      <c r="Y1711" t="s">
        <v>42</v>
      </c>
      <c r="Z1711">
        <v>9.1199999999999992</v>
      </c>
      <c r="AA1711">
        <v>0</v>
      </c>
      <c r="AB1711">
        <v>1</v>
      </c>
      <c r="AC1711">
        <v>2.5000000000000001E-4</v>
      </c>
      <c r="AD1711">
        <v>1</v>
      </c>
      <c r="AE1711" t="s">
        <v>44</v>
      </c>
      <c r="AF1711">
        <v>3.4285714285714301E-4</v>
      </c>
      <c r="AG1711">
        <v>3.12685714285714E-3</v>
      </c>
      <c r="AH1711">
        <v>1</v>
      </c>
      <c r="AI1711">
        <v>1</v>
      </c>
      <c r="AJ1711">
        <v>0.113780285714286</v>
      </c>
      <c r="AK1711">
        <v>4.7394285714285698E-3</v>
      </c>
      <c r="AL1711">
        <v>0</v>
      </c>
      <c r="AN1711" s="4">
        <f t="shared" si="78"/>
        <v>0</v>
      </c>
      <c r="AO1711" s="4">
        <f t="shared" si="79"/>
        <v>0</v>
      </c>
      <c r="AQ1711">
        <f t="shared" si="80"/>
        <v>13.823333333333329</v>
      </c>
    </row>
    <row r="1712" spans="1:43" x14ac:dyDescent="0.25">
      <c r="A1712" t="s">
        <v>3466</v>
      </c>
      <c r="B1712">
        <v>9206172067</v>
      </c>
      <c r="C1712">
        <v>303990715</v>
      </c>
      <c r="D1712">
        <v>1</v>
      </c>
      <c r="E1712" t="s">
        <v>39</v>
      </c>
      <c r="F1712" t="s">
        <v>3467</v>
      </c>
      <c r="G1712" t="s">
        <v>41</v>
      </c>
      <c r="H1712" s="2">
        <v>45170</v>
      </c>
      <c r="I1712">
        <v>43800</v>
      </c>
      <c r="J1712" t="s">
        <v>42</v>
      </c>
      <c r="K1712" t="s">
        <v>42</v>
      </c>
      <c r="L1712">
        <v>43800</v>
      </c>
      <c r="M1712" t="s">
        <v>42</v>
      </c>
      <c r="N1712">
        <v>360.82</v>
      </c>
      <c r="O1712">
        <v>100</v>
      </c>
      <c r="P1712">
        <v>43700</v>
      </c>
      <c r="Q1712" t="s">
        <v>43</v>
      </c>
      <c r="R1712">
        <v>9.375E-2</v>
      </c>
      <c r="S1712">
        <v>9.6250000000000002E-2</v>
      </c>
      <c r="T1712" t="s">
        <v>44</v>
      </c>
      <c r="U1712">
        <v>45200</v>
      </c>
      <c r="V1712">
        <v>43700</v>
      </c>
      <c r="W1712" t="s">
        <v>42</v>
      </c>
      <c r="X1712" t="s">
        <v>42</v>
      </c>
      <c r="Y1712" t="s">
        <v>42</v>
      </c>
      <c r="Z1712">
        <v>19.239999999999998</v>
      </c>
      <c r="AA1712">
        <v>0</v>
      </c>
      <c r="AB1712">
        <v>1</v>
      </c>
      <c r="AC1712">
        <v>2.5000000000000001E-4</v>
      </c>
      <c r="AD1712">
        <v>1</v>
      </c>
      <c r="AE1712" t="s">
        <v>44</v>
      </c>
      <c r="AF1712">
        <v>2.7397260273972601E-4</v>
      </c>
      <c r="AG1712">
        <v>5.2712328767123302E-3</v>
      </c>
      <c r="AH1712">
        <v>1</v>
      </c>
      <c r="AI1712">
        <v>1</v>
      </c>
      <c r="AJ1712">
        <v>9.0726027397260295E-2</v>
      </c>
      <c r="AK1712">
        <v>0</v>
      </c>
      <c r="AL1712">
        <v>0</v>
      </c>
      <c r="AN1712" s="4">
        <f t="shared" si="78"/>
        <v>100</v>
      </c>
      <c r="AO1712" s="4">
        <f t="shared" si="79"/>
        <v>0</v>
      </c>
      <c r="AQ1712">
        <f t="shared" si="80"/>
        <v>0</v>
      </c>
    </row>
    <row r="1713" spans="1:43" x14ac:dyDescent="0.25">
      <c r="A1713" t="s">
        <v>3468</v>
      </c>
      <c r="B1713">
        <v>9206171283</v>
      </c>
      <c r="C1713">
        <v>303990717</v>
      </c>
      <c r="D1713">
        <v>1</v>
      </c>
      <c r="E1713" t="s">
        <v>39</v>
      </c>
      <c r="F1713" t="s">
        <v>3469</v>
      </c>
      <c r="G1713" t="s">
        <v>41</v>
      </c>
      <c r="H1713" s="2">
        <v>45170</v>
      </c>
      <c r="I1713">
        <v>50100</v>
      </c>
      <c r="J1713" t="s">
        <v>42</v>
      </c>
      <c r="K1713" t="s">
        <v>42</v>
      </c>
      <c r="L1713">
        <v>50100</v>
      </c>
      <c r="M1713" t="s">
        <v>42</v>
      </c>
      <c r="N1713">
        <v>442.89980000000003</v>
      </c>
      <c r="O1713">
        <v>102.56</v>
      </c>
      <c r="P1713">
        <v>49997.440000000002</v>
      </c>
      <c r="Q1713" t="s">
        <v>43</v>
      </c>
      <c r="R1713">
        <v>0.10375</v>
      </c>
      <c r="S1713">
        <v>0.10625</v>
      </c>
      <c r="T1713" t="s">
        <v>44</v>
      </c>
      <c r="U1713">
        <v>45231</v>
      </c>
      <c r="V1713">
        <v>65997.440000000002</v>
      </c>
      <c r="W1713" t="s">
        <v>42</v>
      </c>
      <c r="X1713" t="s">
        <v>42</v>
      </c>
      <c r="Y1713" t="s">
        <v>42</v>
      </c>
      <c r="Z1713">
        <v>20.841076774828501</v>
      </c>
      <c r="AA1713">
        <v>0</v>
      </c>
      <c r="AB1713">
        <v>1</v>
      </c>
      <c r="AC1713">
        <v>2.5000000000000001E-4</v>
      </c>
      <c r="AD1713">
        <v>1</v>
      </c>
      <c r="AE1713" t="s">
        <v>44</v>
      </c>
      <c r="AF1713">
        <v>2.3952095808383201E-4</v>
      </c>
      <c r="AG1713">
        <v>4.9918746766056303E-3</v>
      </c>
      <c r="AH1713">
        <v>0.75756635408888595</v>
      </c>
      <c r="AI1713">
        <v>1</v>
      </c>
      <c r="AJ1713">
        <v>0.100760479041916</v>
      </c>
      <c r="AK1713">
        <v>0</v>
      </c>
      <c r="AL1713">
        <v>0</v>
      </c>
      <c r="AN1713" s="4">
        <f t="shared" si="78"/>
        <v>102.55999999999767</v>
      </c>
      <c r="AO1713" s="4">
        <f t="shared" si="79"/>
        <v>-2.3305801732931286E-12</v>
      </c>
      <c r="AQ1713">
        <f t="shared" si="80"/>
        <v>0</v>
      </c>
    </row>
    <row r="1714" spans="1:43" x14ac:dyDescent="0.25">
      <c r="A1714" t="s">
        <v>3470</v>
      </c>
      <c r="B1714">
        <v>9206257504</v>
      </c>
      <c r="C1714">
        <v>304008268</v>
      </c>
      <c r="D1714">
        <v>1</v>
      </c>
      <c r="E1714" t="s">
        <v>39</v>
      </c>
      <c r="F1714" t="s">
        <v>3471</v>
      </c>
      <c r="G1714" t="s">
        <v>41</v>
      </c>
      <c r="H1714" s="2">
        <v>45170</v>
      </c>
      <c r="I1714">
        <v>34876.71</v>
      </c>
      <c r="J1714" t="s">
        <v>42</v>
      </c>
      <c r="K1714" t="s">
        <v>42</v>
      </c>
      <c r="L1714">
        <v>34876.71</v>
      </c>
      <c r="M1714" t="s">
        <v>42</v>
      </c>
      <c r="N1714">
        <v>306.07</v>
      </c>
      <c r="O1714">
        <v>100</v>
      </c>
      <c r="P1714">
        <v>34776.71</v>
      </c>
      <c r="Q1714" t="s">
        <v>43</v>
      </c>
      <c r="R1714">
        <v>0.1</v>
      </c>
      <c r="S1714">
        <v>0.10249999999999999</v>
      </c>
      <c r="T1714" t="s">
        <v>44</v>
      </c>
      <c r="U1714">
        <v>45200</v>
      </c>
      <c r="V1714">
        <v>34776.71</v>
      </c>
      <c r="W1714" t="s">
        <v>42</v>
      </c>
      <c r="X1714" t="s">
        <v>42</v>
      </c>
      <c r="Y1714" t="s">
        <v>42</v>
      </c>
      <c r="Z1714">
        <v>15.3</v>
      </c>
      <c r="AA1714">
        <v>0</v>
      </c>
      <c r="AB1714">
        <v>1</v>
      </c>
      <c r="AC1714">
        <v>2.5000000000000001E-4</v>
      </c>
      <c r="AD1714">
        <v>1</v>
      </c>
      <c r="AE1714" t="s">
        <v>44</v>
      </c>
      <c r="AF1714">
        <v>3.4406915101797201E-4</v>
      </c>
      <c r="AG1714">
        <v>5.2642580105749697E-3</v>
      </c>
      <c r="AH1714">
        <v>1</v>
      </c>
      <c r="AI1714">
        <v>1</v>
      </c>
      <c r="AJ1714">
        <v>9.6905930848981997E-2</v>
      </c>
      <c r="AK1714">
        <v>0</v>
      </c>
      <c r="AL1714">
        <v>0</v>
      </c>
      <c r="AN1714" s="4">
        <f t="shared" si="78"/>
        <v>100</v>
      </c>
      <c r="AO1714" s="4">
        <f t="shared" si="79"/>
        <v>0</v>
      </c>
      <c r="AQ1714">
        <f t="shared" si="80"/>
        <v>0</v>
      </c>
    </row>
    <row r="1715" spans="1:43" x14ac:dyDescent="0.25">
      <c r="A1715" t="s">
        <v>3472</v>
      </c>
      <c r="B1715">
        <v>9205122402</v>
      </c>
      <c r="C1715">
        <v>304008276</v>
      </c>
      <c r="D1715">
        <v>1</v>
      </c>
      <c r="E1715" t="s">
        <v>39</v>
      </c>
      <c r="F1715" t="s">
        <v>3473</v>
      </c>
      <c r="G1715" t="s">
        <v>41</v>
      </c>
      <c r="H1715" s="2">
        <v>45170</v>
      </c>
      <c r="I1715">
        <v>45000</v>
      </c>
      <c r="J1715" t="s">
        <v>42</v>
      </c>
      <c r="K1715" t="s">
        <v>42</v>
      </c>
      <c r="L1715">
        <v>45000</v>
      </c>
      <c r="M1715" t="s">
        <v>42</v>
      </c>
      <c r="N1715">
        <v>365.23</v>
      </c>
      <c r="O1715">
        <v>0</v>
      </c>
      <c r="P1715">
        <v>45000</v>
      </c>
      <c r="Q1715" t="s">
        <v>43</v>
      </c>
      <c r="R1715">
        <v>9.8750000000000004E-2</v>
      </c>
      <c r="S1715">
        <v>0.10125000000000001</v>
      </c>
      <c r="T1715" t="s">
        <v>44</v>
      </c>
      <c r="U1715">
        <v>45200</v>
      </c>
      <c r="V1715">
        <v>45000</v>
      </c>
      <c r="W1715" t="s">
        <v>42</v>
      </c>
      <c r="X1715" t="s">
        <v>42</v>
      </c>
      <c r="Y1715" t="s">
        <v>42</v>
      </c>
      <c r="Z1715">
        <v>18.489999999999998</v>
      </c>
      <c r="AA1715">
        <v>0</v>
      </c>
      <c r="AB1715">
        <v>1</v>
      </c>
      <c r="AC1715">
        <v>2.5000000000000001E-4</v>
      </c>
      <c r="AD1715">
        <v>1</v>
      </c>
      <c r="AE1715" t="s">
        <v>44</v>
      </c>
      <c r="AF1715">
        <v>2.66666666666667E-4</v>
      </c>
      <c r="AG1715">
        <v>4.93066666666667E-3</v>
      </c>
      <c r="AH1715">
        <v>1</v>
      </c>
      <c r="AI1715">
        <v>1</v>
      </c>
      <c r="AJ1715">
        <v>9.5733333333333295E-2</v>
      </c>
      <c r="AK1715">
        <v>0</v>
      </c>
      <c r="AL1715">
        <v>0</v>
      </c>
      <c r="AN1715" s="4">
        <f t="shared" si="78"/>
        <v>0</v>
      </c>
      <c r="AO1715" s="4">
        <f t="shared" si="79"/>
        <v>0</v>
      </c>
      <c r="AQ1715">
        <f t="shared" si="80"/>
        <v>0</v>
      </c>
    </row>
    <row r="1716" spans="1:43" x14ac:dyDescent="0.25">
      <c r="A1716" t="s">
        <v>3474</v>
      </c>
      <c r="B1716">
        <v>1032843171</v>
      </c>
      <c r="C1716">
        <v>304008319</v>
      </c>
      <c r="D1716">
        <v>1</v>
      </c>
      <c r="E1716" t="s">
        <v>39</v>
      </c>
      <c r="F1716" t="s">
        <v>3475</v>
      </c>
      <c r="G1716" t="s">
        <v>41</v>
      </c>
      <c r="H1716" s="2">
        <v>45170</v>
      </c>
      <c r="I1716">
        <v>50000</v>
      </c>
      <c r="J1716" t="s">
        <v>42</v>
      </c>
      <c r="K1716" t="s">
        <v>42</v>
      </c>
      <c r="L1716">
        <v>50000</v>
      </c>
      <c r="M1716" t="s">
        <v>42</v>
      </c>
      <c r="N1716">
        <v>500</v>
      </c>
      <c r="O1716">
        <v>0</v>
      </c>
      <c r="P1716">
        <v>50000</v>
      </c>
      <c r="Q1716" t="s">
        <v>47</v>
      </c>
      <c r="R1716">
        <v>0</v>
      </c>
      <c r="S1716">
        <v>0.1125</v>
      </c>
      <c r="T1716" t="s">
        <v>44</v>
      </c>
      <c r="U1716">
        <v>45200</v>
      </c>
      <c r="V1716">
        <v>50000</v>
      </c>
      <c r="W1716" t="s">
        <v>42</v>
      </c>
      <c r="X1716" t="s">
        <v>42</v>
      </c>
      <c r="Y1716" t="s">
        <v>42</v>
      </c>
      <c r="Z1716">
        <v>9.1199999999999992</v>
      </c>
      <c r="AA1716">
        <v>0</v>
      </c>
      <c r="AB1716">
        <v>1</v>
      </c>
      <c r="AC1716">
        <v>2.5000000000000001E-4</v>
      </c>
      <c r="AD1716">
        <v>1</v>
      </c>
      <c r="AE1716" t="s">
        <v>44</v>
      </c>
      <c r="AF1716">
        <v>2.4000000000000001E-4</v>
      </c>
      <c r="AG1716">
        <v>2.1887999999999999E-3</v>
      </c>
      <c r="AH1716">
        <v>1</v>
      </c>
      <c r="AI1716">
        <v>1</v>
      </c>
      <c r="AJ1716">
        <v>0.10982119999999999</v>
      </c>
      <c r="AK1716">
        <v>4.8176E-3</v>
      </c>
      <c r="AL1716">
        <v>0</v>
      </c>
      <c r="AN1716" s="4">
        <f t="shared" si="78"/>
        <v>0</v>
      </c>
      <c r="AO1716" s="4">
        <f t="shared" si="79"/>
        <v>0</v>
      </c>
      <c r="AQ1716">
        <f t="shared" si="80"/>
        <v>20.073333333333334</v>
      </c>
    </row>
    <row r="1717" spans="1:43" x14ac:dyDescent="0.25">
      <c r="A1717" t="s">
        <v>3476</v>
      </c>
      <c r="B1717">
        <v>9206520158</v>
      </c>
      <c r="C1717">
        <v>304004997</v>
      </c>
      <c r="D1717">
        <v>1</v>
      </c>
      <c r="E1717" t="s">
        <v>39</v>
      </c>
      <c r="F1717" t="s">
        <v>3477</v>
      </c>
      <c r="G1717" t="s">
        <v>41</v>
      </c>
      <c r="H1717" s="2">
        <v>45170</v>
      </c>
      <c r="I1717">
        <v>100000</v>
      </c>
      <c r="J1717" t="s">
        <v>42</v>
      </c>
      <c r="K1717" t="s">
        <v>42</v>
      </c>
      <c r="L1717">
        <v>100000</v>
      </c>
      <c r="M1717" t="s">
        <v>42</v>
      </c>
      <c r="N1717">
        <v>909.59</v>
      </c>
      <c r="O1717">
        <v>100</v>
      </c>
      <c r="P1717">
        <v>99900</v>
      </c>
      <c r="Q1717" t="s">
        <v>43</v>
      </c>
      <c r="R1717">
        <v>0.10375</v>
      </c>
      <c r="S1717">
        <v>0.10625</v>
      </c>
      <c r="T1717" t="s">
        <v>44</v>
      </c>
      <c r="U1717">
        <v>45200</v>
      </c>
      <c r="V1717">
        <v>99900</v>
      </c>
      <c r="W1717" t="s">
        <v>42</v>
      </c>
      <c r="X1717" t="s">
        <v>42</v>
      </c>
      <c r="Y1717" t="s">
        <v>42</v>
      </c>
      <c r="Z1717">
        <v>43.84</v>
      </c>
      <c r="AA1717">
        <v>0</v>
      </c>
      <c r="AB1717">
        <v>1</v>
      </c>
      <c r="AC1717">
        <v>2.5000000000000001E-4</v>
      </c>
      <c r="AD1717">
        <v>1</v>
      </c>
      <c r="AE1717" t="s">
        <v>44</v>
      </c>
      <c r="AF1717">
        <v>1.2E-4</v>
      </c>
      <c r="AG1717">
        <v>5.2608000000000004E-3</v>
      </c>
      <c r="AH1717">
        <v>1</v>
      </c>
      <c r="AI1717">
        <v>1</v>
      </c>
      <c r="AJ1717">
        <v>0.10088</v>
      </c>
      <c r="AK1717">
        <v>0</v>
      </c>
      <c r="AL1717">
        <v>0</v>
      </c>
      <c r="AN1717" s="4">
        <f t="shared" si="78"/>
        <v>100</v>
      </c>
      <c r="AO1717" s="4">
        <f t="shared" si="79"/>
        <v>0</v>
      </c>
      <c r="AQ1717">
        <f t="shared" si="80"/>
        <v>0</v>
      </c>
    </row>
    <row r="1718" spans="1:43" x14ac:dyDescent="0.25">
      <c r="A1718" t="s">
        <v>3478</v>
      </c>
      <c r="B1718">
        <v>9205753297</v>
      </c>
      <c r="C1718">
        <v>304005013</v>
      </c>
      <c r="D1718">
        <v>1</v>
      </c>
      <c r="E1718" t="s">
        <v>39</v>
      </c>
      <c r="F1718" t="s">
        <v>3479</v>
      </c>
      <c r="G1718" t="s">
        <v>41</v>
      </c>
      <c r="H1718" s="2">
        <v>45170</v>
      </c>
      <c r="I1718">
        <v>55000</v>
      </c>
      <c r="J1718" t="s">
        <v>42</v>
      </c>
      <c r="K1718" t="s">
        <v>42</v>
      </c>
      <c r="L1718">
        <v>55000</v>
      </c>
      <c r="M1718" t="s">
        <v>42</v>
      </c>
      <c r="N1718">
        <v>529.65</v>
      </c>
      <c r="O1718">
        <v>0</v>
      </c>
      <c r="P1718">
        <v>55000</v>
      </c>
      <c r="Q1718" t="s">
        <v>43</v>
      </c>
      <c r="R1718">
        <v>9.5000000000000001E-2</v>
      </c>
      <c r="S1718">
        <v>9.7500000000000003E-2</v>
      </c>
      <c r="T1718" t="s">
        <v>44</v>
      </c>
      <c r="U1718">
        <v>45200</v>
      </c>
      <c r="V1718">
        <v>55000</v>
      </c>
      <c r="W1718" t="s">
        <v>42</v>
      </c>
      <c r="X1718" t="s">
        <v>42</v>
      </c>
      <c r="Y1718" t="s">
        <v>42</v>
      </c>
      <c r="Z1718">
        <v>27.88</v>
      </c>
      <c r="AA1718">
        <v>0</v>
      </c>
      <c r="AB1718">
        <v>1</v>
      </c>
      <c r="AC1718">
        <v>2.5000000000000001E-4</v>
      </c>
      <c r="AD1718">
        <v>1</v>
      </c>
      <c r="AE1718" t="s">
        <v>44</v>
      </c>
      <c r="AF1718">
        <v>2.18181818181818E-4</v>
      </c>
      <c r="AG1718">
        <v>6.0829090909090902E-3</v>
      </c>
      <c r="AH1718">
        <v>1</v>
      </c>
      <c r="AI1718">
        <v>1</v>
      </c>
      <c r="AJ1718">
        <v>9.2031818181818201E-2</v>
      </c>
      <c r="AK1718">
        <v>0</v>
      </c>
      <c r="AL1718">
        <v>0</v>
      </c>
      <c r="AN1718" s="4">
        <f t="shared" si="78"/>
        <v>0</v>
      </c>
      <c r="AO1718" s="4">
        <f t="shared" si="79"/>
        <v>0</v>
      </c>
      <c r="AQ1718">
        <f t="shared" si="80"/>
        <v>0</v>
      </c>
    </row>
    <row r="1719" spans="1:43" x14ac:dyDescent="0.25">
      <c r="A1719" t="s">
        <v>3480</v>
      </c>
      <c r="B1719">
        <v>9206741994</v>
      </c>
      <c r="C1719">
        <v>304008857</v>
      </c>
      <c r="D1719">
        <v>1</v>
      </c>
      <c r="E1719" t="s">
        <v>39</v>
      </c>
      <c r="F1719" t="s">
        <v>3481</v>
      </c>
      <c r="G1719" t="s">
        <v>41</v>
      </c>
      <c r="H1719" s="2">
        <v>45170</v>
      </c>
      <c r="I1719">
        <v>41250</v>
      </c>
      <c r="J1719" t="s">
        <v>42</v>
      </c>
      <c r="K1719" t="s">
        <v>42</v>
      </c>
      <c r="L1719">
        <v>41250</v>
      </c>
      <c r="M1719" t="s">
        <v>42</v>
      </c>
      <c r="N1719">
        <v>300.61</v>
      </c>
      <c r="O1719">
        <v>500</v>
      </c>
      <c r="P1719">
        <v>40750</v>
      </c>
      <c r="Q1719" t="s">
        <v>43</v>
      </c>
      <c r="R1719">
        <v>9.5000000000000001E-2</v>
      </c>
      <c r="S1719">
        <v>9.7500000000000003E-2</v>
      </c>
      <c r="T1719" t="s">
        <v>44</v>
      </c>
      <c r="U1719">
        <v>45200</v>
      </c>
      <c r="V1719">
        <v>40750</v>
      </c>
      <c r="W1719" t="s">
        <v>42</v>
      </c>
      <c r="X1719" t="s">
        <v>42</v>
      </c>
      <c r="Y1719" t="s">
        <v>42</v>
      </c>
      <c r="Z1719">
        <v>15.82</v>
      </c>
      <c r="AA1719">
        <v>0</v>
      </c>
      <c r="AB1719">
        <v>1</v>
      </c>
      <c r="AC1719">
        <v>2.5000000000000001E-4</v>
      </c>
      <c r="AD1719">
        <v>1</v>
      </c>
      <c r="AE1719" t="s">
        <v>44</v>
      </c>
      <c r="AF1719">
        <v>2.9090909090909102E-4</v>
      </c>
      <c r="AG1719">
        <v>4.6021818181818204E-3</v>
      </c>
      <c r="AH1719">
        <v>1</v>
      </c>
      <c r="AI1719">
        <v>1</v>
      </c>
      <c r="AJ1719">
        <v>9.1959090909090893E-2</v>
      </c>
      <c r="AK1719">
        <v>0</v>
      </c>
      <c r="AL1719">
        <v>0</v>
      </c>
      <c r="AN1719" s="4">
        <f t="shared" si="78"/>
        <v>500</v>
      </c>
      <c r="AO1719" s="4">
        <f t="shared" si="79"/>
        <v>0</v>
      </c>
      <c r="AQ1719">
        <f t="shared" si="80"/>
        <v>0</v>
      </c>
    </row>
    <row r="1720" spans="1:43" x14ac:dyDescent="0.25">
      <c r="A1720" t="s">
        <v>3482</v>
      </c>
      <c r="B1720">
        <v>9206350705</v>
      </c>
      <c r="C1720">
        <v>304008866</v>
      </c>
      <c r="D1720">
        <v>1</v>
      </c>
      <c r="E1720" t="s">
        <v>39</v>
      </c>
      <c r="F1720" t="s">
        <v>3483</v>
      </c>
      <c r="G1720" t="s">
        <v>41</v>
      </c>
      <c r="H1720" s="2">
        <v>45170</v>
      </c>
      <c r="I1720">
        <v>35000</v>
      </c>
      <c r="J1720" t="s">
        <v>42</v>
      </c>
      <c r="K1720" t="s">
        <v>42</v>
      </c>
      <c r="L1720">
        <v>35000</v>
      </c>
      <c r="M1720" t="s">
        <v>42</v>
      </c>
      <c r="N1720">
        <v>370.37</v>
      </c>
      <c r="O1720">
        <v>29.63</v>
      </c>
      <c r="P1720">
        <v>34970.370000000003</v>
      </c>
      <c r="Q1720" t="s">
        <v>43</v>
      </c>
      <c r="R1720">
        <v>0.12875</v>
      </c>
      <c r="S1720">
        <v>0.13125000000000001</v>
      </c>
      <c r="T1720" t="s">
        <v>44</v>
      </c>
      <c r="U1720">
        <v>45200</v>
      </c>
      <c r="V1720">
        <v>34970.370000000003</v>
      </c>
      <c r="W1720" t="s">
        <v>42</v>
      </c>
      <c r="X1720" t="s">
        <v>42</v>
      </c>
      <c r="Y1720" t="s">
        <v>42</v>
      </c>
      <c r="Z1720">
        <v>14.38</v>
      </c>
      <c r="AA1720">
        <v>0</v>
      </c>
      <c r="AB1720">
        <v>1</v>
      </c>
      <c r="AC1720">
        <v>2.5000000000000001E-4</v>
      </c>
      <c r="AD1720">
        <v>1</v>
      </c>
      <c r="AE1720" t="s">
        <v>44</v>
      </c>
      <c r="AF1720">
        <v>3.4285714285714301E-4</v>
      </c>
      <c r="AG1720">
        <v>4.93028571428571E-3</v>
      </c>
      <c r="AH1720">
        <v>1</v>
      </c>
      <c r="AI1720">
        <v>1</v>
      </c>
      <c r="AJ1720">
        <v>0.12565714285714299</v>
      </c>
      <c r="AK1720">
        <v>0</v>
      </c>
      <c r="AL1720">
        <v>0</v>
      </c>
      <c r="AN1720" s="4">
        <f t="shared" si="78"/>
        <v>29.629999999997381</v>
      </c>
      <c r="AO1720" s="4">
        <f t="shared" si="79"/>
        <v>-2.6183499812759692E-12</v>
      </c>
      <c r="AQ1720">
        <f t="shared" si="80"/>
        <v>0</v>
      </c>
    </row>
    <row r="1721" spans="1:43" x14ac:dyDescent="0.25">
      <c r="A1721" t="s">
        <v>3484</v>
      </c>
      <c r="B1721">
        <v>9206348089</v>
      </c>
      <c r="C1721">
        <v>304008867</v>
      </c>
      <c r="D1721">
        <v>1</v>
      </c>
      <c r="E1721" t="s">
        <v>39</v>
      </c>
      <c r="F1721" t="s">
        <v>3485</v>
      </c>
      <c r="G1721" t="s">
        <v>41</v>
      </c>
      <c r="H1721" s="2">
        <v>45170</v>
      </c>
      <c r="I1721">
        <v>130000</v>
      </c>
      <c r="J1721" t="s">
        <v>42</v>
      </c>
      <c r="K1721" t="s">
        <v>42</v>
      </c>
      <c r="L1721">
        <v>130000</v>
      </c>
      <c r="M1721" t="s">
        <v>42</v>
      </c>
      <c r="N1721">
        <v>1071.6099999999999</v>
      </c>
      <c r="O1721">
        <v>0</v>
      </c>
      <c r="P1721">
        <v>130000</v>
      </c>
      <c r="Q1721" t="s">
        <v>43</v>
      </c>
      <c r="R1721">
        <v>0.10375</v>
      </c>
      <c r="S1721">
        <v>0.10625</v>
      </c>
      <c r="T1721" t="s">
        <v>44</v>
      </c>
      <c r="U1721">
        <v>45200</v>
      </c>
      <c r="V1721">
        <v>130000</v>
      </c>
      <c r="W1721" t="s">
        <v>42</v>
      </c>
      <c r="X1721" t="s">
        <v>42</v>
      </c>
      <c r="Y1721" t="s">
        <v>42</v>
      </c>
      <c r="Z1721">
        <v>51.64</v>
      </c>
      <c r="AA1721">
        <v>0</v>
      </c>
      <c r="AB1721">
        <v>1</v>
      </c>
      <c r="AC1721">
        <v>2.5000000000000001E-4</v>
      </c>
      <c r="AD1721">
        <v>1</v>
      </c>
      <c r="AE1721" t="s">
        <v>44</v>
      </c>
      <c r="AF1721" s="3">
        <v>9.2307692307692303E-5</v>
      </c>
      <c r="AG1721">
        <v>4.7667692307692298E-3</v>
      </c>
      <c r="AH1721">
        <v>1</v>
      </c>
      <c r="AI1721">
        <v>1</v>
      </c>
      <c r="AJ1721">
        <v>0.100907692307692</v>
      </c>
      <c r="AK1721">
        <v>0</v>
      </c>
      <c r="AL1721">
        <v>0</v>
      </c>
      <c r="AN1721" s="4">
        <f t="shared" si="78"/>
        <v>0</v>
      </c>
      <c r="AO1721" s="4">
        <f t="shared" si="79"/>
        <v>0</v>
      </c>
      <c r="AQ1721">
        <f t="shared" si="80"/>
        <v>0</v>
      </c>
    </row>
    <row r="1722" spans="1:43" x14ac:dyDescent="0.25">
      <c r="A1722" t="s">
        <v>3486</v>
      </c>
      <c r="B1722">
        <v>9206170202</v>
      </c>
      <c r="C1722">
        <v>304008871</v>
      </c>
      <c r="D1722">
        <v>1</v>
      </c>
      <c r="E1722" t="s">
        <v>39</v>
      </c>
      <c r="F1722" t="s">
        <v>3487</v>
      </c>
      <c r="G1722" t="s">
        <v>41</v>
      </c>
      <c r="H1722" s="2">
        <v>45170</v>
      </c>
      <c r="I1722">
        <v>147600</v>
      </c>
      <c r="J1722" t="s">
        <v>42</v>
      </c>
      <c r="K1722" t="s">
        <v>42</v>
      </c>
      <c r="L1722">
        <v>147600</v>
      </c>
      <c r="M1722" t="s">
        <v>42</v>
      </c>
      <c r="N1722">
        <v>1334.46</v>
      </c>
      <c r="O1722">
        <v>0</v>
      </c>
      <c r="P1722">
        <v>147600</v>
      </c>
      <c r="Q1722" t="s">
        <v>43</v>
      </c>
      <c r="R1722">
        <v>0.11</v>
      </c>
      <c r="S1722">
        <v>0.1125</v>
      </c>
      <c r="T1722" t="s">
        <v>44</v>
      </c>
      <c r="U1722">
        <v>45200</v>
      </c>
      <c r="V1722">
        <v>147600</v>
      </c>
      <c r="W1722" t="s">
        <v>42</v>
      </c>
      <c r="X1722" t="s">
        <v>42</v>
      </c>
      <c r="Y1722" t="s">
        <v>42</v>
      </c>
      <c r="Z1722">
        <v>60.66</v>
      </c>
      <c r="AA1722">
        <v>0</v>
      </c>
      <c r="AB1722">
        <v>1</v>
      </c>
      <c r="AC1722">
        <v>2.5000000000000001E-4</v>
      </c>
      <c r="AD1722">
        <v>1</v>
      </c>
      <c r="AE1722" t="s">
        <v>44</v>
      </c>
      <c r="AF1722" s="3">
        <v>8.1300813008130095E-5</v>
      </c>
      <c r="AG1722">
        <v>4.9317073170731703E-3</v>
      </c>
      <c r="AH1722">
        <v>1</v>
      </c>
      <c r="AI1722">
        <v>1</v>
      </c>
      <c r="AJ1722">
        <v>0.107168699186992</v>
      </c>
      <c r="AK1722">
        <v>0</v>
      </c>
      <c r="AL1722">
        <v>0</v>
      </c>
      <c r="AN1722" s="4">
        <f t="shared" si="78"/>
        <v>0</v>
      </c>
      <c r="AO1722" s="4">
        <f t="shared" si="79"/>
        <v>0</v>
      </c>
      <c r="AQ1722">
        <f t="shared" si="80"/>
        <v>0</v>
      </c>
    </row>
    <row r="1723" spans="1:43" x14ac:dyDescent="0.25">
      <c r="A1723" t="s">
        <v>3488</v>
      </c>
      <c r="B1723">
        <v>9205252712</v>
      </c>
      <c r="C1723">
        <v>304005020</v>
      </c>
      <c r="D1723">
        <v>1</v>
      </c>
      <c r="E1723" t="s">
        <v>39</v>
      </c>
      <c r="F1723" t="s">
        <v>3489</v>
      </c>
      <c r="G1723" t="s">
        <v>41</v>
      </c>
      <c r="H1723" s="2">
        <v>45170</v>
      </c>
      <c r="I1723">
        <v>37500</v>
      </c>
      <c r="J1723" t="s">
        <v>42</v>
      </c>
      <c r="K1723" t="s">
        <v>42</v>
      </c>
      <c r="L1723">
        <v>37500</v>
      </c>
      <c r="M1723" t="s">
        <v>42</v>
      </c>
      <c r="N1723">
        <v>375.38</v>
      </c>
      <c r="O1723">
        <v>0</v>
      </c>
      <c r="P1723">
        <v>37500</v>
      </c>
      <c r="Q1723" t="s">
        <v>43</v>
      </c>
      <c r="R1723">
        <v>9.8750000000000004E-2</v>
      </c>
      <c r="S1723">
        <v>0.10125000000000001</v>
      </c>
      <c r="T1723" t="s">
        <v>44</v>
      </c>
      <c r="U1723">
        <v>45200</v>
      </c>
      <c r="V1723">
        <v>37500</v>
      </c>
      <c r="W1723" t="s">
        <v>42</v>
      </c>
      <c r="X1723" t="s">
        <v>42</v>
      </c>
      <c r="Y1723" t="s">
        <v>42</v>
      </c>
      <c r="Z1723">
        <v>19.010000000000002</v>
      </c>
      <c r="AA1723">
        <v>0</v>
      </c>
      <c r="AB1723">
        <v>1</v>
      </c>
      <c r="AC1723">
        <v>2.5000000000000001E-4</v>
      </c>
      <c r="AD1723">
        <v>1</v>
      </c>
      <c r="AE1723" t="s">
        <v>44</v>
      </c>
      <c r="AF1723">
        <v>3.2000000000000003E-4</v>
      </c>
      <c r="AG1723">
        <v>6.0832000000000004E-3</v>
      </c>
      <c r="AH1723">
        <v>1</v>
      </c>
      <c r="AI1723">
        <v>1</v>
      </c>
      <c r="AJ1723">
        <v>9.5680000000000001E-2</v>
      </c>
      <c r="AK1723">
        <v>0</v>
      </c>
      <c r="AL1723">
        <v>0</v>
      </c>
      <c r="AN1723" s="4">
        <f t="shared" si="78"/>
        <v>0</v>
      </c>
      <c r="AO1723" s="4">
        <f t="shared" si="79"/>
        <v>0</v>
      </c>
      <c r="AQ1723">
        <f t="shared" si="80"/>
        <v>0</v>
      </c>
    </row>
    <row r="1724" spans="1:43" x14ac:dyDescent="0.25">
      <c r="A1724" t="s">
        <v>3490</v>
      </c>
      <c r="B1724">
        <v>1032843906</v>
      </c>
      <c r="C1724">
        <v>304005031</v>
      </c>
      <c r="D1724">
        <v>1</v>
      </c>
      <c r="E1724" t="s">
        <v>39</v>
      </c>
      <c r="F1724" t="s">
        <v>3491</v>
      </c>
      <c r="G1724" t="s">
        <v>41</v>
      </c>
      <c r="H1724" s="2">
        <v>45170</v>
      </c>
      <c r="I1724">
        <v>500000</v>
      </c>
      <c r="J1724" t="s">
        <v>42</v>
      </c>
      <c r="K1724" t="s">
        <v>42</v>
      </c>
      <c r="L1724">
        <v>500000</v>
      </c>
      <c r="M1724" t="s">
        <v>42</v>
      </c>
      <c r="N1724">
        <v>4890.3999999999996</v>
      </c>
      <c r="O1724">
        <v>10000</v>
      </c>
      <c r="P1724">
        <v>490000</v>
      </c>
      <c r="Q1724" t="s">
        <v>47</v>
      </c>
      <c r="R1724">
        <v>0</v>
      </c>
      <c r="S1724">
        <v>0.1075</v>
      </c>
      <c r="T1724" t="s">
        <v>44</v>
      </c>
      <c r="U1724">
        <v>45200</v>
      </c>
      <c r="V1724">
        <v>490000</v>
      </c>
      <c r="W1724" t="s">
        <v>42</v>
      </c>
      <c r="X1724" t="s">
        <v>42</v>
      </c>
      <c r="Y1724" t="s">
        <v>42</v>
      </c>
      <c r="Z1724">
        <v>9.1199999999999992</v>
      </c>
      <c r="AA1724">
        <v>0</v>
      </c>
      <c r="AB1724">
        <v>1</v>
      </c>
      <c r="AC1724">
        <v>2.5000000000000001E-4</v>
      </c>
      <c r="AD1724">
        <v>1</v>
      </c>
      <c r="AE1724" t="s">
        <v>44</v>
      </c>
      <c r="AF1724" s="3">
        <v>2.4000000000000001E-5</v>
      </c>
      <c r="AG1724">
        <v>2.1887999999999999E-4</v>
      </c>
      <c r="AH1724">
        <v>1</v>
      </c>
      <c r="AI1724">
        <v>1</v>
      </c>
      <c r="AJ1724">
        <v>0.10700712</v>
      </c>
      <c r="AK1724">
        <v>4.98176E-3</v>
      </c>
      <c r="AL1724">
        <v>0</v>
      </c>
      <c r="AN1724" s="4">
        <f t="shared" si="78"/>
        <v>10000</v>
      </c>
      <c r="AO1724" s="4">
        <f t="shared" si="79"/>
        <v>0</v>
      </c>
      <c r="AQ1724">
        <f t="shared" si="80"/>
        <v>207.57333333333335</v>
      </c>
    </row>
    <row r="1725" spans="1:43" x14ac:dyDescent="0.25">
      <c r="A1725" t="s">
        <v>3492</v>
      </c>
      <c r="B1725">
        <v>1031448506</v>
      </c>
      <c r="C1725">
        <v>304005034</v>
      </c>
      <c r="D1725">
        <v>1</v>
      </c>
      <c r="E1725" t="s">
        <v>39</v>
      </c>
      <c r="F1725" t="s">
        <v>3493</v>
      </c>
      <c r="G1725" t="s">
        <v>41</v>
      </c>
      <c r="H1725" s="2">
        <v>45170</v>
      </c>
      <c r="I1725">
        <v>58311</v>
      </c>
      <c r="J1725" t="s">
        <v>42</v>
      </c>
      <c r="K1725" t="s">
        <v>42</v>
      </c>
      <c r="L1725">
        <v>58311</v>
      </c>
      <c r="M1725" t="s">
        <v>42</v>
      </c>
      <c r="N1725">
        <v>503.23</v>
      </c>
      <c r="O1725">
        <v>0</v>
      </c>
      <c r="P1725">
        <v>58311</v>
      </c>
      <c r="Q1725" t="s">
        <v>47</v>
      </c>
      <c r="R1725">
        <v>0.105</v>
      </c>
      <c r="S1725">
        <v>0.1075</v>
      </c>
      <c r="T1725" t="s">
        <v>44</v>
      </c>
      <c r="U1725">
        <v>45231</v>
      </c>
      <c r="V1725">
        <v>58311</v>
      </c>
      <c r="W1725" t="s">
        <v>42</v>
      </c>
      <c r="X1725" t="s">
        <v>42</v>
      </c>
      <c r="Y1725" t="s">
        <v>42</v>
      </c>
      <c r="Z1725">
        <v>9.1199999999999992</v>
      </c>
      <c r="AA1725">
        <v>0</v>
      </c>
      <c r="AB1725">
        <v>1</v>
      </c>
      <c r="AC1725">
        <v>2.5000000000000001E-4</v>
      </c>
      <c r="AD1725">
        <v>1</v>
      </c>
      <c r="AE1725" t="s">
        <v>44</v>
      </c>
      <c r="AF1725">
        <v>2.0579307506302401E-4</v>
      </c>
      <c r="AG1725">
        <v>1.8768328445747801E-3</v>
      </c>
      <c r="AH1725">
        <v>1</v>
      </c>
      <c r="AI1725">
        <v>1</v>
      </c>
      <c r="AJ1725">
        <v>0.105167374080362</v>
      </c>
      <c r="AK1725">
        <v>4.8435972629521E-3</v>
      </c>
      <c r="AL1725">
        <v>0</v>
      </c>
      <c r="AN1725" s="4">
        <f t="shared" si="78"/>
        <v>0</v>
      </c>
      <c r="AO1725" s="4">
        <f t="shared" si="79"/>
        <v>0</v>
      </c>
      <c r="AQ1725">
        <f t="shared" si="80"/>
        <v>23.536249999999992</v>
      </c>
    </row>
    <row r="1726" spans="1:43" x14ac:dyDescent="0.25">
      <c r="A1726" t="s">
        <v>3494</v>
      </c>
      <c r="B1726">
        <v>9206023328</v>
      </c>
      <c r="C1726">
        <v>304008626</v>
      </c>
      <c r="D1726">
        <v>1</v>
      </c>
      <c r="E1726" t="s">
        <v>39</v>
      </c>
      <c r="F1726" t="s">
        <v>3495</v>
      </c>
      <c r="G1726" t="s">
        <v>41</v>
      </c>
      <c r="H1726" s="2">
        <v>45170</v>
      </c>
      <c r="I1726">
        <v>200000</v>
      </c>
      <c r="J1726" t="s">
        <v>42</v>
      </c>
      <c r="K1726" t="s">
        <v>42</v>
      </c>
      <c r="L1726">
        <v>200000</v>
      </c>
      <c r="M1726" t="s">
        <v>42</v>
      </c>
      <c r="N1726">
        <v>3494.52</v>
      </c>
      <c r="O1726">
        <v>0</v>
      </c>
      <c r="P1726">
        <v>200000</v>
      </c>
      <c r="Q1726" t="s">
        <v>43</v>
      </c>
      <c r="R1726">
        <v>0.105</v>
      </c>
      <c r="S1726">
        <v>0.1075</v>
      </c>
      <c r="T1726" t="s">
        <v>44</v>
      </c>
      <c r="U1726">
        <v>45231</v>
      </c>
      <c r="V1726">
        <v>200000</v>
      </c>
      <c r="W1726" t="s">
        <v>42</v>
      </c>
      <c r="X1726" t="s">
        <v>42</v>
      </c>
      <c r="Y1726" t="s">
        <v>42</v>
      </c>
      <c r="Z1726">
        <v>164.38</v>
      </c>
      <c r="AA1726">
        <v>0</v>
      </c>
      <c r="AB1726">
        <v>1</v>
      </c>
      <c r="AC1726">
        <v>2.5000000000000001E-4</v>
      </c>
      <c r="AD1726">
        <v>1</v>
      </c>
      <c r="AE1726" t="s">
        <v>44</v>
      </c>
      <c r="AF1726" s="3">
        <v>6.0000000000000002E-5</v>
      </c>
      <c r="AG1726">
        <v>9.8627999999999997E-3</v>
      </c>
      <c r="AH1726">
        <v>1</v>
      </c>
      <c r="AI1726">
        <v>1</v>
      </c>
      <c r="AJ1726">
        <v>0.10219</v>
      </c>
      <c r="AK1726">
        <v>0</v>
      </c>
      <c r="AL1726">
        <v>0</v>
      </c>
      <c r="AN1726" s="4">
        <f t="shared" si="78"/>
        <v>0</v>
      </c>
      <c r="AO1726" s="4">
        <f t="shared" si="79"/>
        <v>0</v>
      </c>
      <c r="AQ1726">
        <f t="shared" si="80"/>
        <v>0</v>
      </c>
    </row>
    <row r="1727" spans="1:43" x14ac:dyDescent="0.25">
      <c r="A1727" t="s">
        <v>3496</v>
      </c>
      <c r="B1727">
        <v>9205971188</v>
      </c>
      <c r="C1727">
        <v>304008627</v>
      </c>
      <c r="D1727">
        <v>1</v>
      </c>
      <c r="E1727" t="s">
        <v>39</v>
      </c>
      <c r="F1727" t="s">
        <v>3497</v>
      </c>
      <c r="G1727" t="s">
        <v>41</v>
      </c>
      <c r="H1727" s="2">
        <v>45170</v>
      </c>
      <c r="I1727">
        <v>37500</v>
      </c>
      <c r="J1727" t="s">
        <v>42</v>
      </c>
      <c r="K1727" t="s">
        <v>42</v>
      </c>
      <c r="L1727">
        <v>37500</v>
      </c>
      <c r="M1727" t="s">
        <v>42</v>
      </c>
      <c r="N1727">
        <v>323.62</v>
      </c>
      <c r="O1727">
        <v>0</v>
      </c>
      <c r="P1727">
        <v>37500</v>
      </c>
      <c r="Q1727" t="s">
        <v>43</v>
      </c>
      <c r="R1727">
        <v>0.09</v>
      </c>
      <c r="S1727">
        <v>9.2499999999999999E-2</v>
      </c>
      <c r="T1727" t="s">
        <v>44</v>
      </c>
      <c r="U1727">
        <v>45200</v>
      </c>
      <c r="V1727">
        <v>37500</v>
      </c>
      <c r="W1727" t="s">
        <v>42</v>
      </c>
      <c r="X1727" t="s">
        <v>42</v>
      </c>
      <c r="Y1727" t="s">
        <v>42</v>
      </c>
      <c r="Z1727">
        <v>17.98</v>
      </c>
      <c r="AA1727">
        <v>0</v>
      </c>
      <c r="AB1727">
        <v>1</v>
      </c>
      <c r="AC1727">
        <v>2.5000000000000001E-4</v>
      </c>
      <c r="AD1727">
        <v>1</v>
      </c>
      <c r="AE1727" t="s">
        <v>44</v>
      </c>
      <c r="AF1727">
        <v>3.2000000000000003E-4</v>
      </c>
      <c r="AG1727">
        <v>5.7536000000000002E-3</v>
      </c>
      <c r="AH1727">
        <v>1</v>
      </c>
      <c r="AI1727">
        <v>1</v>
      </c>
      <c r="AJ1727">
        <v>8.6929999999999993E-2</v>
      </c>
      <c r="AK1727">
        <v>0</v>
      </c>
      <c r="AL1727">
        <v>0</v>
      </c>
      <c r="AN1727" s="4">
        <f t="shared" si="78"/>
        <v>0</v>
      </c>
      <c r="AO1727" s="4">
        <f t="shared" si="79"/>
        <v>0</v>
      </c>
      <c r="AQ1727">
        <f t="shared" si="80"/>
        <v>0</v>
      </c>
    </row>
    <row r="1728" spans="1:43" x14ac:dyDescent="0.25">
      <c r="A1728" t="s">
        <v>3498</v>
      </c>
      <c r="B1728">
        <v>9205963847</v>
      </c>
      <c r="C1728">
        <v>304008628</v>
      </c>
      <c r="D1728">
        <v>1</v>
      </c>
      <c r="E1728" t="s">
        <v>39</v>
      </c>
      <c r="F1728" t="s">
        <v>3499</v>
      </c>
      <c r="G1728" t="s">
        <v>41</v>
      </c>
      <c r="H1728" s="2">
        <v>45170</v>
      </c>
      <c r="I1728">
        <v>48000</v>
      </c>
      <c r="J1728" t="s">
        <v>42</v>
      </c>
      <c r="K1728" t="s">
        <v>42</v>
      </c>
      <c r="L1728">
        <v>48000</v>
      </c>
      <c r="M1728" t="s">
        <v>42</v>
      </c>
      <c r="N1728">
        <v>360</v>
      </c>
      <c r="O1728">
        <v>140</v>
      </c>
      <c r="P1728">
        <v>47860</v>
      </c>
      <c r="Q1728" t="s">
        <v>43</v>
      </c>
      <c r="R1728">
        <v>9.1249999999999998E-2</v>
      </c>
      <c r="S1728">
        <v>9.375E-2</v>
      </c>
      <c r="T1728" t="s">
        <v>44</v>
      </c>
      <c r="U1728">
        <v>45200</v>
      </c>
      <c r="V1728">
        <v>47860</v>
      </c>
      <c r="W1728" t="s">
        <v>42</v>
      </c>
      <c r="X1728" t="s">
        <v>42</v>
      </c>
      <c r="Y1728" t="s">
        <v>42</v>
      </c>
      <c r="Z1728">
        <v>19.73</v>
      </c>
      <c r="AA1728">
        <v>0</v>
      </c>
      <c r="AB1728">
        <v>1</v>
      </c>
      <c r="AC1728">
        <v>2.5000000000000001E-4</v>
      </c>
      <c r="AD1728">
        <v>1</v>
      </c>
      <c r="AE1728" t="s">
        <v>44</v>
      </c>
      <c r="AF1728">
        <v>2.5000000000000001E-4</v>
      </c>
      <c r="AG1728">
        <v>4.9325000000000003E-3</v>
      </c>
      <c r="AH1728">
        <v>1</v>
      </c>
      <c r="AI1728">
        <v>1</v>
      </c>
      <c r="AJ1728">
        <v>8.8249999999999995E-2</v>
      </c>
      <c r="AK1728">
        <v>0</v>
      </c>
      <c r="AL1728">
        <v>0</v>
      </c>
      <c r="AN1728" s="4">
        <f t="shared" si="78"/>
        <v>140</v>
      </c>
      <c r="AO1728" s="4">
        <f t="shared" si="79"/>
        <v>0</v>
      </c>
      <c r="AQ1728">
        <f t="shared" si="80"/>
        <v>0</v>
      </c>
    </row>
    <row r="1729" spans="1:43" x14ac:dyDescent="0.25">
      <c r="A1729" t="s">
        <v>3500</v>
      </c>
      <c r="B1729">
        <v>1032845713</v>
      </c>
      <c r="C1729">
        <v>304008640</v>
      </c>
      <c r="D1729">
        <v>1</v>
      </c>
      <c r="E1729" t="s">
        <v>39</v>
      </c>
      <c r="F1729" t="s">
        <v>3501</v>
      </c>
      <c r="G1729" t="s">
        <v>41</v>
      </c>
      <c r="H1729" s="2">
        <v>45170</v>
      </c>
      <c r="I1729">
        <v>100000</v>
      </c>
      <c r="J1729" t="s">
        <v>42</v>
      </c>
      <c r="K1729" t="s">
        <v>42</v>
      </c>
      <c r="L1729">
        <v>100000</v>
      </c>
      <c r="M1729" t="s">
        <v>42</v>
      </c>
      <c r="N1729">
        <v>0</v>
      </c>
      <c r="O1729">
        <v>0</v>
      </c>
      <c r="P1729">
        <v>100000</v>
      </c>
      <c r="Q1729" t="s">
        <v>47</v>
      </c>
      <c r="R1729">
        <v>0</v>
      </c>
      <c r="S1729">
        <v>9.7500000000000003E-2</v>
      </c>
      <c r="T1729" t="s">
        <v>44</v>
      </c>
      <c r="U1729">
        <v>45200</v>
      </c>
      <c r="V1729">
        <v>100000</v>
      </c>
      <c r="W1729" t="s">
        <v>42</v>
      </c>
      <c r="X1729" t="s">
        <v>42</v>
      </c>
      <c r="Y1729" t="s">
        <v>42</v>
      </c>
      <c r="Z1729">
        <v>9.1199999999999992</v>
      </c>
      <c r="AA1729">
        <v>0</v>
      </c>
      <c r="AB1729">
        <v>1</v>
      </c>
      <c r="AC1729">
        <v>2.5000000000000001E-4</v>
      </c>
      <c r="AD1729">
        <v>1</v>
      </c>
      <c r="AE1729" t="s">
        <v>44</v>
      </c>
      <c r="AF1729">
        <v>1.2E-4</v>
      </c>
      <c r="AG1729">
        <v>1.0943999999999999E-3</v>
      </c>
      <c r="AH1729">
        <v>1</v>
      </c>
      <c r="AI1729">
        <v>1</v>
      </c>
      <c r="AJ1729">
        <v>9.6035599999999999E-2</v>
      </c>
      <c r="AK1729">
        <v>4.9087999999999996E-3</v>
      </c>
      <c r="AL1729">
        <v>0</v>
      </c>
      <c r="AN1729" s="4">
        <f t="shared" si="78"/>
        <v>0</v>
      </c>
      <c r="AO1729" s="4">
        <f t="shared" si="79"/>
        <v>0</v>
      </c>
      <c r="AQ1729">
        <f t="shared" si="80"/>
        <v>40.906666666666659</v>
      </c>
    </row>
    <row r="1730" spans="1:43" x14ac:dyDescent="0.25">
      <c r="A1730" t="s">
        <v>3502</v>
      </c>
      <c r="B1730">
        <v>9206225394</v>
      </c>
      <c r="C1730">
        <v>304007402</v>
      </c>
      <c r="D1730">
        <v>1</v>
      </c>
      <c r="E1730" t="s">
        <v>39</v>
      </c>
      <c r="F1730" t="s">
        <v>3503</v>
      </c>
      <c r="G1730" t="s">
        <v>41</v>
      </c>
      <c r="H1730" s="2">
        <v>45170</v>
      </c>
      <c r="I1730">
        <v>46125</v>
      </c>
      <c r="J1730" t="s">
        <v>42</v>
      </c>
      <c r="K1730" t="s">
        <v>42</v>
      </c>
      <c r="L1730">
        <v>46125</v>
      </c>
      <c r="M1730" t="s">
        <v>42</v>
      </c>
      <c r="N1730">
        <v>199.66</v>
      </c>
      <c r="O1730">
        <v>0</v>
      </c>
      <c r="P1730">
        <v>46125</v>
      </c>
      <c r="Q1730" t="s">
        <v>43</v>
      </c>
      <c r="R1730">
        <v>9.8750000000000004E-2</v>
      </c>
      <c r="S1730">
        <v>0.10125000000000001</v>
      </c>
      <c r="T1730" t="s">
        <v>44</v>
      </c>
      <c r="U1730">
        <v>45200</v>
      </c>
      <c r="V1730">
        <v>46125</v>
      </c>
      <c r="W1730" t="s">
        <v>42</v>
      </c>
      <c r="X1730" t="s">
        <v>42</v>
      </c>
      <c r="Y1730" t="s">
        <v>42</v>
      </c>
      <c r="Z1730">
        <v>10.11</v>
      </c>
      <c r="AA1730">
        <v>0</v>
      </c>
      <c r="AB1730">
        <v>1</v>
      </c>
      <c r="AC1730">
        <v>2.5000000000000001E-4</v>
      </c>
      <c r="AD1730">
        <v>1</v>
      </c>
      <c r="AE1730" t="s">
        <v>44</v>
      </c>
      <c r="AF1730">
        <v>2.6016260162601602E-4</v>
      </c>
      <c r="AG1730">
        <v>2.6302439024390202E-3</v>
      </c>
      <c r="AH1730">
        <v>1</v>
      </c>
      <c r="AI1730">
        <v>1</v>
      </c>
      <c r="AJ1730">
        <v>9.5739837398373995E-2</v>
      </c>
      <c r="AK1730">
        <v>0</v>
      </c>
      <c r="AL1730">
        <v>0</v>
      </c>
      <c r="AN1730" s="4">
        <f t="shared" si="78"/>
        <v>0</v>
      </c>
      <c r="AO1730" s="4">
        <f t="shared" si="79"/>
        <v>0</v>
      </c>
      <c r="AQ1730">
        <f t="shared" si="80"/>
        <v>0</v>
      </c>
    </row>
    <row r="1731" spans="1:43" x14ac:dyDescent="0.25">
      <c r="A1731" t="s">
        <v>3504</v>
      </c>
      <c r="B1731">
        <v>9205739965</v>
      </c>
      <c r="C1731">
        <v>304007411</v>
      </c>
      <c r="D1731">
        <v>1</v>
      </c>
      <c r="E1731" t="s">
        <v>39</v>
      </c>
      <c r="F1731" t="s">
        <v>3505</v>
      </c>
      <c r="G1731" t="s">
        <v>41</v>
      </c>
      <c r="H1731" s="2">
        <v>45170</v>
      </c>
      <c r="I1731">
        <v>56400</v>
      </c>
      <c r="J1731" t="s">
        <v>42</v>
      </c>
      <c r="K1731" t="s">
        <v>42</v>
      </c>
      <c r="L1731">
        <v>56400</v>
      </c>
      <c r="M1731" t="s">
        <v>42</v>
      </c>
      <c r="N1731">
        <v>1143.6500000000001</v>
      </c>
      <c r="O1731">
        <v>5.99</v>
      </c>
      <c r="P1731">
        <v>56394.01</v>
      </c>
      <c r="Q1731" t="s">
        <v>43</v>
      </c>
      <c r="R1731">
        <v>0.11625000000000001</v>
      </c>
      <c r="S1731">
        <v>0.11874999999999999</v>
      </c>
      <c r="T1731" t="s">
        <v>44</v>
      </c>
      <c r="U1731">
        <v>45231</v>
      </c>
      <c r="V1731">
        <v>56394.01</v>
      </c>
      <c r="W1731" t="s">
        <v>42</v>
      </c>
      <c r="X1731" t="s">
        <v>42</v>
      </c>
      <c r="Y1731" t="s">
        <v>42</v>
      </c>
      <c r="Z1731">
        <v>48.67</v>
      </c>
      <c r="AA1731">
        <v>0</v>
      </c>
      <c r="AB1731">
        <v>1</v>
      </c>
      <c r="AC1731">
        <v>2.5000000000000001E-4</v>
      </c>
      <c r="AD1731">
        <v>1</v>
      </c>
      <c r="AE1731" t="s">
        <v>44</v>
      </c>
      <c r="AF1731">
        <v>2.12765957446809E-4</v>
      </c>
      <c r="AG1731">
        <v>1.03553191489362E-2</v>
      </c>
      <c r="AH1731">
        <v>1</v>
      </c>
      <c r="AI1731">
        <v>1</v>
      </c>
      <c r="AJ1731">
        <v>0.113287234042553</v>
      </c>
      <c r="AK1731">
        <v>0</v>
      </c>
      <c r="AL1731">
        <v>0</v>
      </c>
      <c r="AN1731" s="4">
        <f t="shared" ref="AN1731:AN1794" si="81">+I1731-P1731</f>
        <v>5.9899999999979627</v>
      </c>
      <c r="AO1731" s="4">
        <f t="shared" ref="AO1731:AO1794" si="82">+AN1731-(O1731+AL1731)</f>
        <v>-2.0374812947920873E-12</v>
      </c>
      <c r="AQ1731">
        <f t="shared" ref="AQ1731:AQ1794" si="83">+AK1731*I1731/12</f>
        <v>0</v>
      </c>
    </row>
    <row r="1732" spans="1:43" x14ac:dyDescent="0.25">
      <c r="A1732" t="s">
        <v>3506</v>
      </c>
      <c r="B1732">
        <v>9204423520</v>
      </c>
      <c r="C1732">
        <v>304007415</v>
      </c>
      <c r="D1732">
        <v>1</v>
      </c>
      <c r="E1732" t="s">
        <v>39</v>
      </c>
      <c r="F1732" t="s">
        <v>3507</v>
      </c>
      <c r="G1732" t="s">
        <v>41</v>
      </c>
      <c r="H1732" s="2">
        <v>45170</v>
      </c>
      <c r="I1732">
        <v>39980</v>
      </c>
      <c r="J1732" t="s">
        <v>42</v>
      </c>
      <c r="K1732" t="s">
        <v>42</v>
      </c>
      <c r="L1732">
        <v>39980</v>
      </c>
      <c r="M1732" t="s">
        <v>42</v>
      </c>
      <c r="N1732">
        <v>326.83</v>
      </c>
      <c r="O1732">
        <v>0</v>
      </c>
      <c r="P1732">
        <v>39980</v>
      </c>
      <c r="Q1732" t="s">
        <v>43</v>
      </c>
      <c r="R1732">
        <v>9.375E-2</v>
      </c>
      <c r="S1732">
        <v>9.6250000000000002E-2</v>
      </c>
      <c r="T1732" t="s">
        <v>44</v>
      </c>
      <c r="U1732">
        <v>45231</v>
      </c>
      <c r="V1732">
        <v>39980</v>
      </c>
      <c r="W1732" t="s">
        <v>42</v>
      </c>
      <c r="X1732" t="s">
        <v>42</v>
      </c>
      <c r="Y1732" t="s">
        <v>42</v>
      </c>
      <c r="Z1732">
        <v>16.98</v>
      </c>
      <c r="AA1732">
        <v>0</v>
      </c>
      <c r="AB1732">
        <v>1</v>
      </c>
      <c r="AC1732">
        <v>2.5000000000000001E-4</v>
      </c>
      <c r="AD1732">
        <v>1</v>
      </c>
      <c r="AE1732" t="s">
        <v>44</v>
      </c>
      <c r="AF1732">
        <v>3.0015007503751901E-4</v>
      </c>
      <c r="AG1732">
        <v>5.09654827413707E-3</v>
      </c>
      <c r="AH1732">
        <v>1</v>
      </c>
      <c r="AI1732">
        <v>1</v>
      </c>
      <c r="AJ1732">
        <v>9.0699849924962495E-2</v>
      </c>
      <c r="AK1732">
        <v>0</v>
      </c>
      <c r="AL1732">
        <v>0</v>
      </c>
      <c r="AN1732" s="4">
        <f t="shared" si="81"/>
        <v>0</v>
      </c>
      <c r="AO1732" s="4">
        <f t="shared" si="82"/>
        <v>0</v>
      </c>
      <c r="AQ1732">
        <f t="shared" si="83"/>
        <v>0</v>
      </c>
    </row>
    <row r="1733" spans="1:43" x14ac:dyDescent="0.25">
      <c r="A1733" t="s">
        <v>3508</v>
      </c>
      <c r="B1733">
        <v>1032840158</v>
      </c>
      <c r="C1733">
        <v>303989439</v>
      </c>
      <c r="D1733">
        <v>1</v>
      </c>
      <c r="E1733" t="s">
        <v>39</v>
      </c>
      <c r="F1733" t="s">
        <v>3509</v>
      </c>
      <c r="G1733" t="s">
        <v>41</v>
      </c>
      <c r="H1733" s="2">
        <v>45170</v>
      </c>
      <c r="I1733">
        <v>244875</v>
      </c>
      <c r="J1733" t="s">
        <v>42</v>
      </c>
      <c r="K1733" t="s">
        <v>42</v>
      </c>
      <c r="L1733">
        <v>244875</v>
      </c>
      <c r="M1733" t="s">
        <v>42</v>
      </c>
      <c r="N1733">
        <v>2183.75</v>
      </c>
      <c r="O1733">
        <v>0</v>
      </c>
      <c r="P1733">
        <v>244875</v>
      </c>
      <c r="Q1733" t="s">
        <v>47</v>
      </c>
      <c r="R1733">
        <v>0</v>
      </c>
      <c r="S1733">
        <v>0.1075</v>
      </c>
      <c r="T1733" t="s">
        <v>44</v>
      </c>
      <c r="U1733">
        <v>45200</v>
      </c>
      <c r="V1733">
        <v>244875</v>
      </c>
      <c r="W1733" t="s">
        <v>42</v>
      </c>
      <c r="X1733" t="s">
        <v>42</v>
      </c>
      <c r="Y1733" t="s">
        <v>42</v>
      </c>
      <c r="Z1733">
        <v>9.1199999999999992</v>
      </c>
      <c r="AA1733">
        <v>0</v>
      </c>
      <c r="AB1733">
        <v>1</v>
      </c>
      <c r="AC1733">
        <v>2.5000000000000001E-4</v>
      </c>
      <c r="AD1733">
        <v>1</v>
      </c>
      <c r="AE1733" t="s">
        <v>44</v>
      </c>
      <c r="AF1733" s="3">
        <v>4.9004594180704402E-5</v>
      </c>
      <c r="AG1733">
        <v>4.46921898928024E-4</v>
      </c>
      <c r="AH1733">
        <v>1</v>
      </c>
      <c r="AI1733">
        <v>1</v>
      </c>
      <c r="AJ1733">
        <v>0.10675407350689101</v>
      </c>
      <c r="AK1733">
        <v>4.9627565084226603E-3</v>
      </c>
      <c r="AL1733">
        <v>0</v>
      </c>
      <c r="AN1733" s="4">
        <f t="shared" si="81"/>
        <v>0</v>
      </c>
      <c r="AO1733" s="4">
        <f t="shared" si="82"/>
        <v>0</v>
      </c>
      <c r="AQ1733">
        <f t="shared" si="83"/>
        <v>101.27124999999991</v>
      </c>
    </row>
    <row r="1734" spans="1:43" x14ac:dyDescent="0.25">
      <c r="A1734" t="s">
        <v>3510</v>
      </c>
      <c r="B1734">
        <v>1031448441</v>
      </c>
      <c r="C1734">
        <v>303990703</v>
      </c>
      <c r="D1734">
        <v>1</v>
      </c>
      <c r="E1734" t="s">
        <v>39</v>
      </c>
      <c r="F1734" t="s">
        <v>3511</v>
      </c>
      <c r="G1734" t="s">
        <v>41</v>
      </c>
      <c r="H1734" s="2">
        <v>45170</v>
      </c>
      <c r="I1734">
        <v>102530.88</v>
      </c>
      <c r="J1734" t="s">
        <v>42</v>
      </c>
      <c r="K1734" t="s">
        <v>42</v>
      </c>
      <c r="L1734">
        <v>102530.88</v>
      </c>
      <c r="M1734">
        <v>-102530.88</v>
      </c>
      <c r="N1734">
        <v>799.56669999999997</v>
      </c>
      <c r="O1734">
        <v>102530.88</v>
      </c>
      <c r="P1734">
        <v>0</v>
      </c>
      <c r="Q1734" t="s">
        <v>47</v>
      </c>
      <c r="R1734">
        <v>9.5000000000000001E-2</v>
      </c>
      <c r="S1734">
        <v>9.7500000000000003E-2</v>
      </c>
      <c r="T1734" t="s">
        <v>44</v>
      </c>
      <c r="U1734">
        <v>45200</v>
      </c>
      <c r="V1734">
        <v>102204.33</v>
      </c>
      <c r="W1734" t="s">
        <v>42</v>
      </c>
      <c r="X1734" t="s">
        <v>42</v>
      </c>
      <c r="Y1734" t="s">
        <v>42</v>
      </c>
      <c r="Z1734">
        <v>0</v>
      </c>
      <c r="AA1734">
        <v>0</v>
      </c>
      <c r="AB1734">
        <v>1</v>
      </c>
      <c r="AC1734">
        <v>2.5000000000000001E-4</v>
      </c>
      <c r="AD1734">
        <v>1</v>
      </c>
      <c r="AE1734" t="s">
        <v>177</v>
      </c>
      <c r="AF1734">
        <v>1.17037910920105E-4</v>
      </c>
      <c r="AG1734">
        <v>0</v>
      </c>
      <c r="AH1734">
        <v>0</v>
      </c>
      <c r="AI1734">
        <v>0</v>
      </c>
      <c r="AJ1734">
        <v>9.7132962089079899E-2</v>
      </c>
      <c r="AK1734">
        <v>5.0000000000000001E-3</v>
      </c>
      <c r="AL1734">
        <v>0</v>
      </c>
      <c r="AN1734" s="4">
        <f t="shared" si="81"/>
        <v>102530.88</v>
      </c>
      <c r="AO1734" s="4">
        <f t="shared" si="82"/>
        <v>0</v>
      </c>
      <c r="AQ1734">
        <f t="shared" si="83"/>
        <v>42.721200000000003</v>
      </c>
    </row>
    <row r="1735" spans="1:43" x14ac:dyDescent="0.25">
      <c r="A1735" t="s">
        <v>3512</v>
      </c>
      <c r="B1735">
        <v>9206374051</v>
      </c>
      <c r="C1735">
        <v>304010705</v>
      </c>
      <c r="D1735">
        <v>1</v>
      </c>
      <c r="E1735" t="s">
        <v>39</v>
      </c>
      <c r="F1735" t="s">
        <v>3513</v>
      </c>
      <c r="G1735" t="s">
        <v>41</v>
      </c>
      <c r="H1735" s="2">
        <v>45170</v>
      </c>
      <c r="I1735">
        <v>51000</v>
      </c>
      <c r="J1735" t="s">
        <v>42</v>
      </c>
      <c r="K1735" t="s">
        <v>42</v>
      </c>
      <c r="L1735">
        <v>51000</v>
      </c>
      <c r="M1735" t="s">
        <v>42</v>
      </c>
      <c r="N1735">
        <v>498.82</v>
      </c>
      <c r="O1735">
        <v>0</v>
      </c>
      <c r="P1735">
        <v>51000</v>
      </c>
      <c r="Q1735" t="s">
        <v>43</v>
      </c>
      <c r="R1735">
        <v>0.1275</v>
      </c>
      <c r="S1735">
        <v>0.13</v>
      </c>
      <c r="T1735" t="s">
        <v>44</v>
      </c>
      <c r="U1735">
        <v>45200</v>
      </c>
      <c r="V1735">
        <v>51000</v>
      </c>
      <c r="W1735" t="s">
        <v>42</v>
      </c>
      <c r="X1735" t="s">
        <v>42</v>
      </c>
      <c r="Y1735" t="s">
        <v>42</v>
      </c>
      <c r="Z1735">
        <v>19.559999999999999</v>
      </c>
      <c r="AA1735">
        <v>0</v>
      </c>
      <c r="AB1735">
        <v>1</v>
      </c>
      <c r="AC1735">
        <v>2.5000000000000001E-4</v>
      </c>
      <c r="AD1735">
        <v>1</v>
      </c>
      <c r="AE1735" t="s">
        <v>44</v>
      </c>
      <c r="AF1735">
        <v>2.3529411764705899E-4</v>
      </c>
      <c r="AG1735">
        <v>4.6023529411764698E-3</v>
      </c>
      <c r="AH1735">
        <v>1</v>
      </c>
      <c r="AI1735">
        <v>1</v>
      </c>
      <c r="AJ1735">
        <v>0.124514705882353</v>
      </c>
      <c r="AK1735">
        <v>0</v>
      </c>
      <c r="AL1735">
        <v>0</v>
      </c>
      <c r="AN1735" s="4">
        <f t="shared" si="81"/>
        <v>0</v>
      </c>
      <c r="AO1735" s="4">
        <f t="shared" si="82"/>
        <v>0</v>
      </c>
      <c r="AQ1735">
        <f t="shared" si="83"/>
        <v>0</v>
      </c>
    </row>
    <row r="1736" spans="1:43" x14ac:dyDescent="0.25">
      <c r="A1736" t="s">
        <v>3514</v>
      </c>
      <c r="B1736">
        <v>9205241798</v>
      </c>
      <c r="C1736">
        <v>304010710</v>
      </c>
      <c r="D1736">
        <v>1</v>
      </c>
      <c r="E1736" t="s">
        <v>39</v>
      </c>
      <c r="F1736" t="s">
        <v>3515</v>
      </c>
      <c r="G1736" t="s">
        <v>41</v>
      </c>
      <c r="H1736" s="2">
        <v>45170</v>
      </c>
      <c r="I1736">
        <v>62200</v>
      </c>
      <c r="J1736" t="s">
        <v>42</v>
      </c>
      <c r="K1736" t="s">
        <v>42</v>
      </c>
      <c r="L1736">
        <v>62200</v>
      </c>
      <c r="M1736" t="s">
        <v>42</v>
      </c>
      <c r="N1736">
        <v>536.79</v>
      </c>
      <c r="O1736">
        <v>40</v>
      </c>
      <c r="P1736">
        <v>62160</v>
      </c>
      <c r="Q1736" t="s">
        <v>43</v>
      </c>
      <c r="R1736">
        <v>0.1125</v>
      </c>
      <c r="S1736">
        <v>0.115</v>
      </c>
      <c r="T1736" t="s">
        <v>44</v>
      </c>
      <c r="U1736">
        <v>45200</v>
      </c>
      <c r="V1736">
        <v>62160</v>
      </c>
      <c r="W1736" t="s">
        <v>42</v>
      </c>
      <c r="X1736" t="s">
        <v>42</v>
      </c>
      <c r="Y1736" t="s">
        <v>42</v>
      </c>
      <c r="Z1736">
        <v>23.86</v>
      </c>
      <c r="AA1736">
        <v>0</v>
      </c>
      <c r="AB1736">
        <v>1</v>
      </c>
      <c r="AC1736">
        <v>2.5000000000000001E-4</v>
      </c>
      <c r="AD1736">
        <v>1</v>
      </c>
      <c r="AE1736" t="s">
        <v>44</v>
      </c>
      <c r="AF1736">
        <v>1.92926045016077E-4</v>
      </c>
      <c r="AG1736">
        <v>4.6032154340835997E-3</v>
      </c>
      <c r="AH1736">
        <v>1</v>
      </c>
      <c r="AI1736">
        <v>1</v>
      </c>
      <c r="AJ1736">
        <v>0.109557073954984</v>
      </c>
      <c r="AK1736">
        <v>0</v>
      </c>
      <c r="AL1736">
        <v>0</v>
      </c>
      <c r="AN1736" s="4">
        <f t="shared" si="81"/>
        <v>40</v>
      </c>
      <c r="AO1736" s="4">
        <f t="shared" si="82"/>
        <v>0</v>
      </c>
      <c r="AQ1736">
        <f t="shared" si="83"/>
        <v>0</v>
      </c>
    </row>
    <row r="1737" spans="1:43" x14ac:dyDescent="0.25">
      <c r="A1737" t="s">
        <v>3516</v>
      </c>
      <c r="B1737">
        <v>9207120891</v>
      </c>
      <c r="C1737">
        <v>304012957</v>
      </c>
      <c r="D1737">
        <v>1</v>
      </c>
      <c r="E1737" t="s">
        <v>39</v>
      </c>
      <c r="F1737" t="s">
        <v>3517</v>
      </c>
      <c r="G1737" t="s">
        <v>41</v>
      </c>
      <c r="H1737" s="2">
        <v>45170</v>
      </c>
      <c r="I1737">
        <v>56250</v>
      </c>
      <c r="J1737" t="s">
        <v>42</v>
      </c>
      <c r="K1737" t="s">
        <v>42</v>
      </c>
      <c r="L1737">
        <v>56250</v>
      </c>
      <c r="M1737" t="s">
        <v>42</v>
      </c>
      <c r="N1737">
        <v>429.96</v>
      </c>
      <c r="O1737">
        <v>0</v>
      </c>
      <c r="P1737">
        <v>56250</v>
      </c>
      <c r="Q1737" t="s">
        <v>43</v>
      </c>
      <c r="R1737">
        <v>8.7499999999999994E-2</v>
      </c>
      <c r="S1737">
        <v>0.09</v>
      </c>
      <c r="T1737" t="s">
        <v>44</v>
      </c>
      <c r="U1737">
        <v>45231</v>
      </c>
      <c r="V1737">
        <v>56250</v>
      </c>
      <c r="W1737" t="s">
        <v>42</v>
      </c>
      <c r="X1737" t="s">
        <v>42</v>
      </c>
      <c r="Y1737" t="s">
        <v>42</v>
      </c>
      <c r="Z1737">
        <v>23.89</v>
      </c>
      <c r="AA1737">
        <v>0</v>
      </c>
      <c r="AB1737">
        <v>1</v>
      </c>
      <c r="AC1737">
        <v>2.5000000000000001E-4</v>
      </c>
      <c r="AD1737">
        <v>1</v>
      </c>
      <c r="AE1737" t="s">
        <v>44</v>
      </c>
      <c r="AF1737">
        <v>2.1333333333333301E-4</v>
      </c>
      <c r="AG1737">
        <v>5.09653333333333E-3</v>
      </c>
      <c r="AH1737">
        <v>1</v>
      </c>
      <c r="AI1737">
        <v>1</v>
      </c>
      <c r="AJ1737">
        <v>8.4536666666666704E-2</v>
      </c>
      <c r="AK1737">
        <v>0</v>
      </c>
      <c r="AL1737">
        <v>0</v>
      </c>
      <c r="AN1737" s="4">
        <f t="shared" si="81"/>
        <v>0</v>
      </c>
      <c r="AO1737" s="4">
        <f t="shared" si="82"/>
        <v>0</v>
      </c>
      <c r="AQ1737">
        <f t="shared" si="83"/>
        <v>0</v>
      </c>
    </row>
    <row r="1738" spans="1:43" x14ac:dyDescent="0.25">
      <c r="A1738" t="s">
        <v>3518</v>
      </c>
      <c r="B1738">
        <v>9206886229</v>
      </c>
      <c r="C1738">
        <v>304012969</v>
      </c>
      <c r="D1738">
        <v>1</v>
      </c>
      <c r="E1738" t="s">
        <v>39</v>
      </c>
      <c r="F1738" t="s">
        <v>3519</v>
      </c>
      <c r="G1738" t="s">
        <v>41</v>
      </c>
      <c r="H1738" s="2">
        <v>45170</v>
      </c>
      <c r="I1738">
        <v>65000</v>
      </c>
      <c r="J1738" t="s">
        <v>42</v>
      </c>
      <c r="K1738" t="s">
        <v>42</v>
      </c>
      <c r="L1738">
        <v>65000</v>
      </c>
      <c r="M1738" t="s">
        <v>42</v>
      </c>
      <c r="N1738">
        <v>1098.32</v>
      </c>
      <c r="O1738">
        <v>6.54</v>
      </c>
      <c r="P1738">
        <v>64993.46</v>
      </c>
      <c r="Q1738" t="s">
        <v>43</v>
      </c>
      <c r="R1738">
        <v>0.105</v>
      </c>
      <c r="S1738">
        <v>0.1075</v>
      </c>
      <c r="T1738" t="s">
        <v>44</v>
      </c>
      <c r="U1738">
        <v>45231</v>
      </c>
      <c r="V1738">
        <v>64993.46</v>
      </c>
      <c r="W1738" t="s">
        <v>42</v>
      </c>
      <c r="X1738" t="s">
        <v>42</v>
      </c>
      <c r="Y1738" t="s">
        <v>42</v>
      </c>
      <c r="Z1738">
        <v>51.64</v>
      </c>
      <c r="AA1738">
        <v>0</v>
      </c>
      <c r="AB1738">
        <v>1</v>
      </c>
      <c r="AC1738">
        <v>2.5000000000000001E-4</v>
      </c>
      <c r="AD1738">
        <v>1</v>
      </c>
      <c r="AE1738" t="s">
        <v>44</v>
      </c>
      <c r="AF1738">
        <v>1.8461538461538501E-4</v>
      </c>
      <c r="AG1738">
        <v>9.5335384615384596E-3</v>
      </c>
      <c r="AH1738">
        <v>1</v>
      </c>
      <c r="AI1738">
        <v>1</v>
      </c>
      <c r="AJ1738">
        <v>0.102065384615385</v>
      </c>
      <c r="AK1738">
        <v>0</v>
      </c>
      <c r="AL1738">
        <v>0</v>
      </c>
      <c r="AN1738" s="4">
        <f t="shared" si="81"/>
        <v>6.5400000000008731</v>
      </c>
      <c r="AO1738" s="4">
        <f t="shared" si="82"/>
        <v>8.730793865652231E-13</v>
      </c>
      <c r="AQ1738">
        <f t="shared" si="83"/>
        <v>0</v>
      </c>
    </row>
    <row r="1739" spans="1:43" x14ac:dyDescent="0.25">
      <c r="A1739" t="s">
        <v>3520</v>
      </c>
      <c r="B1739">
        <v>9207089385</v>
      </c>
      <c r="C1739">
        <v>304010687</v>
      </c>
      <c r="D1739">
        <v>1</v>
      </c>
      <c r="E1739" t="s">
        <v>39</v>
      </c>
      <c r="F1739" t="s">
        <v>3521</v>
      </c>
      <c r="G1739" t="s">
        <v>41</v>
      </c>
      <c r="H1739" s="2">
        <v>45170</v>
      </c>
      <c r="I1739">
        <v>56250</v>
      </c>
      <c r="J1739" t="s">
        <v>42</v>
      </c>
      <c r="K1739" t="s">
        <v>42</v>
      </c>
      <c r="L1739">
        <v>56250</v>
      </c>
      <c r="M1739" t="s">
        <v>42</v>
      </c>
      <c r="N1739">
        <v>405.69</v>
      </c>
      <c r="O1739">
        <v>0</v>
      </c>
      <c r="P1739">
        <v>56250</v>
      </c>
      <c r="Q1739" t="s">
        <v>43</v>
      </c>
      <c r="R1739">
        <v>9.7500000000000003E-2</v>
      </c>
      <c r="S1739">
        <v>0.1</v>
      </c>
      <c r="T1739" t="s">
        <v>44</v>
      </c>
      <c r="U1739">
        <v>45200</v>
      </c>
      <c r="V1739">
        <v>56250</v>
      </c>
      <c r="W1739" t="s">
        <v>42</v>
      </c>
      <c r="X1739" t="s">
        <v>42</v>
      </c>
      <c r="Y1739" t="s">
        <v>42</v>
      </c>
      <c r="Z1739">
        <v>20.8</v>
      </c>
      <c r="AA1739">
        <v>0</v>
      </c>
      <c r="AB1739">
        <v>1</v>
      </c>
      <c r="AC1739">
        <v>2.5000000000000001E-4</v>
      </c>
      <c r="AD1739">
        <v>1</v>
      </c>
      <c r="AE1739" t="s">
        <v>44</v>
      </c>
      <c r="AF1739">
        <v>2.1333333333333301E-4</v>
      </c>
      <c r="AG1739">
        <v>4.4373333333333296E-3</v>
      </c>
      <c r="AH1739">
        <v>1</v>
      </c>
      <c r="AI1739">
        <v>1</v>
      </c>
      <c r="AJ1739">
        <v>9.4536666666666699E-2</v>
      </c>
      <c r="AK1739">
        <v>0</v>
      </c>
      <c r="AL1739">
        <v>0</v>
      </c>
      <c r="AN1739" s="4">
        <f t="shared" si="81"/>
        <v>0</v>
      </c>
      <c r="AO1739" s="4">
        <f t="shared" si="82"/>
        <v>0</v>
      </c>
      <c r="AQ1739">
        <f t="shared" si="83"/>
        <v>0</v>
      </c>
    </row>
    <row r="1740" spans="1:43" x14ac:dyDescent="0.25">
      <c r="A1740" t="s">
        <v>3522</v>
      </c>
      <c r="B1740">
        <v>1032843388</v>
      </c>
      <c r="C1740">
        <v>304012805</v>
      </c>
      <c r="D1740">
        <v>1</v>
      </c>
      <c r="E1740" t="s">
        <v>39</v>
      </c>
      <c r="F1740" t="s">
        <v>3523</v>
      </c>
      <c r="G1740" t="s">
        <v>41</v>
      </c>
      <c r="H1740" s="2">
        <v>45170</v>
      </c>
      <c r="I1740">
        <v>40000</v>
      </c>
      <c r="J1740" t="s">
        <v>42</v>
      </c>
      <c r="K1740" t="s">
        <v>42</v>
      </c>
      <c r="L1740">
        <v>40000</v>
      </c>
      <c r="M1740" t="s">
        <v>42</v>
      </c>
      <c r="N1740">
        <v>500</v>
      </c>
      <c r="O1740">
        <v>0</v>
      </c>
      <c r="P1740">
        <v>40000</v>
      </c>
      <c r="Q1740" t="s">
        <v>47</v>
      </c>
      <c r="R1740">
        <v>0</v>
      </c>
      <c r="S1740">
        <v>0.1225</v>
      </c>
      <c r="T1740" t="s">
        <v>44</v>
      </c>
      <c r="U1740">
        <v>45200</v>
      </c>
      <c r="V1740">
        <v>40000</v>
      </c>
      <c r="W1740" t="s">
        <v>42</v>
      </c>
      <c r="X1740" t="s">
        <v>42</v>
      </c>
      <c r="Y1740" t="s">
        <v>42</v>
      </c>
      <c r="Z1740">
        <v>9.1199999999999992</v>
      </c>
      <c r="AA1740">
        <v>0</v>
      </c>
      <c r="AB1740">
        <v>1</v>
      </c>
      <c r="AC1740">
        <v>2.5000000000000001E-4</v>
      </c>
      <c r="AD1740">
        <v>1</v>
      </c>
      <c r="AE1740" t="s">
        <v>44</v>
      </c>
      <c r="AF1740">
        <v>2.9999999999999997E-4</v>
      </c>
      <c r="AG1740">
        <v>2.7360000000000002E-3</v>
      </c>
      <c r="AH1740">
        <v>1</v>
      </c>
      <c r="AI1740">
        <v>1</v>
      </c>
      <c r="AJ1740">
        <v>0.119214</v>
      </c>
      <c r="AK1740">
        <v>4.7720000000000002E-3</v>
      </c>
      <c r="AL1740">
        <v>0</v>
      </c>
      <c r="AN1740" s="4">
        <f t="shared" si="81"/>
        <v>0</v>
      </c>
      <c r="AO1740" s="4">
        <f t="shared" si="82"/>
        <v>0</v>
      </c>
      <c r="AQ1740">
        <f t="shared" si="83"/>
        <v>15.906666666666666</v>
      </c>
    </row>
    <row r="1741" spans="1:43" x14ac:dyDescent="0.25">
      <c r="A1741" t="s">
        <v>3524</v>
      </c>
      <c r="B1741">
        <v>9207296055</v>
      </c>
      <c r="C1741">
        <v>304012950</v>
      </c>
      <c r="D1741">
        <v>1</v>
      </c>
      <c r="E1741" t="s">
        <v>39</v>
      </c>
      <c r="F1741" t="s">
        <v>3525</v>
      </c>
      <c r="G1741" t="s">
        <v>41</v>
      </c>
      <c r="H1741" s="2">
        <v>45170</v>
      </c>
      <c r="I1741">
        <v>50400</v>
      </c>
      <c r="J1741" t="s">
        <v>42</v>
      </c>
      <c r="K1741" t="s">
        <v>42</v>
      </c>
      <c r="L1741">
        <v>50400</v>
      </c>
      <c r="M1741" t="s">
        <v>42</v>
      </c>
      <c r="N1741">
        <v>417.35</v>
      </c>
      <c r="O1741">
        <v>400</v>
      </c>
      <c r="P1741">
        <v>50000</v>
      </c>
      <c r="Q1741" t="s">
        <v>43</v>
      </c>
      <c r="R1741">
        <v>9.5000000000000001E-2</v>
      </c>
      <c r="S1741">
        <v>9.7500000000000003E-2</v>
      </c>
      <c r="T1741" t="s">
        <v>44</v>
      </c>
      <c r="U1741">
        <v>45231</v>
      </c>
      <c r="V1741">
        <v>50000</v>
      </c>
      <c r="W1741" t="s">
        <v>42</v>
      </c>
      <c r="X1741" t="s">
        <v>42</v>
      </c>
      <c r="Y1741" t="s">
        <v>42</v>
      </c>
      <c r="Z1741">
        <v>21.4</v>
      </c>
      <c r="AA1741">
        <v>0</v>
      </c>
      <c r="AB1741">
        <v>1</v>
      </c>
      <c r="AC1741">
        <v>2.5000000000000001E-4</v>
      </c>
      <c r="AD1741">
        <v>1</v>
      </c>
      <c r="AE1741" t="s">
        <v>44</v>
      </c>
      <c r="AF1741">
        <v>2.3809523809523799E-4</v>
      </c>
      <c r="AG1741">
        <v>5.0952380952380997E-3</v>
      </c>
      <c r="AH1741">
        <v>1</v>
      </c>
      <c r="AI1741">
        <v>1</v>
      </c>
      <c r="AJ1741">
        <v>9.2011904761904795E-2</v>
      </c>
      <c r="AK1741">
        <v>0</v>
      </c>
      <c r="AL1741">
        <v>0</v>
      </c>
      <c r="AN1741" s="4">
        <f t="shared" si="81"/>
        <v>400</v>
      </c>
      <c r="AO1741" s="4">
        <f t="shared" si="82"/>
        <v>0</v>
      </c>
      <c r="AQ1741">
        <f t="shared" si="83"/>
        <v>0</v>
      </c>
    </row>
    <row r="1742" spans="1:43" x14ac:dyDescent="0.25">
      <c r="A1742" t="s">
        <v>3526</v>
      </c>
      <c r="B1742">
        <v>9206301286</v>
      </c>
      <c r="C1742">
        <v>303990711</v>
      </c>
      <c r="D1742">
        <v>1</v>
      </c>
      <c r="E1742" t="s">
        <v>39</v>
      </c>
      <c r="F1742" t="s">
        <v>3527</v>
      </c>
      <c r="G1742" t="s">
        <v>41</v>
      </c>
      <c r="H1742" s="2">
        <v>45170</v>
      </c>
      <c r="I1742">
        <v>48366.25</v>
      </c>
      <c r="J1742" t="s">
        <v>42</v>
      </c>
      <c r="K1742" t="s">
        <v>42</v>
      </c>
      <c r="L1742">
        <v>48366.25</v>
      </c>
      <c r="M1742" t="s">
        <v>42</v>
      </c>
      <c r="N1742">
        <v>384.49</v>
      </c>
      <c r="O1742">
        <v>390.89</v>
      </c>
      <c r="P1742">
        <v>47975.360000000001</v>
      </c>
      <c r="Q1742" t="s">
        <v>43</v>
      </c>
      <c r="R1742">
        <v>9.1249999999999998E-2</v>
      </c>
      <c r="S1742">
        <v>9.375E-2</v>
      </c>
      <c r="T1742" t="s">
        <v>44</v>
      </c>
      <c r="U1742">
        <v>45231</v>
      </c>
      <c r="V1742">
        <v>47975.360000000001</v>
      </c>
      <c r="W1742" t="s">
        <v>42</v>
      </c>
      <c r="X1742" t="s">
        <v>42</v>
      </c>
      <c r="Y1742" t="s">
        <v>42</v>
      </c>
      <c r="Z1742">
        <v>20.51</v>
      </c>
      <c r="AA1742">
        <v>0</v>
      </c>
      <c r="AB1742">
        <v>1</v>
      </c>
      <c r="AC1742">
        <v>2.5000000000000001E-4</v>
      </c>
      <c r="AD1742">
        <v>1</v>
      </c>
      <c r="AE1742" t="s">
        <v>44</v>
      </c>
      <c r="AF1742">
        <v>2.4810689271961302E-4</v>
      </c>
      <c r="AG1742">
        <v>5.0886723696792696E-3</v>
      </c>
      <c r="AH1742">
        <v>1</v>
      </c>
      <c r="AI1742">
        <v>1</v>
      </c>
      <c r="AJ1742">
        <v>8.8251893107280405E-2</v>
      </c>
      <c r="AK1742">
        <v>0</v>
      </c>
      <c r="AL1742">
        <v>0</v>
      </c>
      <c r="AN1742" s="4">
        <f t="shared" si="81"/>
        <v>390.88999999999942</v>
      </c>
      <c r="AO1742" s="4">
        <f t="shared" si="82"/>
        <v>-5.6843418860808015E-13</v>
      </c>
      <c r="AQ1742">
        <f t="shared" si="83"/>
        <v>0</v>
      </c>
    </row>
    <row r="1743" spans="1:43" x14ac:dyDescent="0.25">
      <c r="A1743" t="s">
        <v>3528</v>
      </c>
      <c r="B1743">
        <v>9204688692</v>
      </c>
      <c r="C1743">
        <v>303990736</v>
      </c>
      <c r="D1743">
        <v>1</v>
      </c>
      <c r="E1743" t="s">
        <v>39</v>
      </c>
      <c r="F1743" t="s">
        <v>3529</v>
      </c>
      <c r="G1743" t="s">
        <v>41</v>
      </c>
      <c r="H1743" s="2">
        <v>45170</v>
      </c>
      <c r="I1743">
        <v>37428.769999999997</v>
      </c>
      <c r="J1743" t="s">
        <v>42</v>
      </c>
      <c r="K1743" t="s">
        <v>42</v>
      </c>
      <c r="L1743">
        <v>37428.769999999997</v>
      </c>
      <c r="M1743" t="s">
        <v>42</v>
      </c>
      <c r="N1743">
        <v>325.93</v>
      </c>
      <c r="O1743">
        <v>674.07</v>
      </c>
      <c r="P1743">
        <v>36754.699999999997</v>
      </c>
      <c r="Q1743" t="s">
        <v>43</v>
      </c>
      <c r="R1743">
        <v>0.1</v>
      </c>
      <c r="S1743">
        <v>0.10249999999999999</v>
      </c>
      <c r="T1743" t="s">
        <v>44</v>
      </c>
      <c r="U1743">
        <v>45231</v>
      </c>
      <c r="V1743">
        <v>36754.699999999997</v>
      </c>
      <c r="W1743" t="s">
        <v>42</v>
      </c>
      <c r="X1743" t="s">
        <v>42</v>
      </c>
      <c r="Y1743" t="s">
        <v>42</v>
      </c>
      <c r="Z1743">
        <v>15.9</v>
      </c>
      <c r="AA1743">
        <v>0</v>
      </c>
      <c r="AB1743">
        <v>1</v>
      </c>
      <c r="AC1743">
        <v>2.5000000000000001E-4</v>
      </c>
      <c r="AD1743">
        <v>1</v>
      </c>
      <c r="AE1743" t="s">
        <v>44</v>
      </c>
      <c r="AF1743">
        <v>3.20608986082097E-4</v>
      </c>
      <c r="AG1743">
        <v>5.0976828787053403E-3</v>
      </c>
      <c r="AH1743">
        <v>1</v>
      </c>
      <c r="AI1743">
        <v>1</v>
      </c>
      <c r="AJ1743">
        <v>9.6929391013917898E-2</v>
      </c>
      <c r="AK1743">
        <v>0</v>
      </c>
      <c r="AL1743">
        <v>0</v>
      </c>
      <c r="AN1743" s="4">
        <f t="shared" si="81"/>
        <v>674.06999999999971</v>
      </c>
      <c r="AO1743" s="4">
        <f t="shared" si="82"/>
        <v>0</v>
      </c>
      <c r="AQ1743">
        <f t="shared" si="83"/>
        <v>0</v>
      </c>
    </row>
    <row r="1744" spans="1:43" x14ac:dyDescent="0.25">
      <c r="A1744" t="s">
        <v>3530</v>
      </c>
      <c r="B1744">
        <v>9204643622</v>
      </c>
      <c r="C1744">
        <v>303990737</v>
      </c>
      <c r="D1744">
        <v>1</v>
      </c>
      <c r="E1744" t="s">
        <v>39</v>
      </c>
      <c r="F1744" t="s">
        <v>3531</v>
      </c>
      <c r="G1744" t="s">
        <v>41</v>
      </c>
      <c r="H1744" s="2">
        <v>45170</v>
      </c>
      <c r="I1744">
        <v>40000</v>
      </c>
      <c r="J1744" t="s">
        <v>42</v>
      </c>
      <c r="K1744" t="s">
        <v>42</v>
      </c>
      <c r="L1744">
        <v>40000</v>
      </c>
      <c r="M1744" t="s">
        <v>42</v>
      </c>
      <c r="N1744">
        <v>296.84120000000001</v>
      </c>
      <c r="O1744">
        <v>0</v>
      </c>
      <c r="P1744">
        <v>40000</v>
      </c>
      <c r="Q1744" t="s">
        <v>43</v>
      </c>
      <c r="R1744">
        <v>9.2499999999999999E-2</v>
      </c>
      <c r="S1744">
        <v>9.5000000000000001E-2</v>
      </c>
      <c r="T1744" t="s">
        <v>44</v>
      </c>
      <c r="U1744">
        <v>45200</v>
      </c>
      <c r="V1744">
        <v>50000</v>
      </c>
      <c r="W1744" t="s">
        <v>42</v>
      </c>
      <c r="X1744" t="s">
        <v>42</v>
      </c>
      <c r="Y1744" t="s">
        <v>42</v>
      </c>
      <c r="Z1744">
        <v>16.0412664936059</v>
      </c>
      <c r="AA1744">
        <v>0</v>
      </c>
      <c r="AB1744">
        <v>1</v>
      </c>
      <c r="AC1744">
        <v>2.5000000000000001E-4</v>
      </c>
      <c r="AD1744">
        <v>1</v>
      </c>
      <c r="AE1744" t="s">
        <v>44</v>
      </c>
      <c r="AF1744">
        <v>2.9999999999999997E-4</v>
      </c>
      <c r="AG1744">
        <v>4.8123799480817697E-3</v>
      </c>
      <c r="AH1744">
        <v>0.8</v>
      </c>
      <c r="AI1744">
        <v>1</v>
      </c>
      <c r="AJ1744">
        <v>8.9450000000000002E-2</v>
      </c>
      <c r="AK1744">
        <v>0</v>
      </c>
      <c r="AL1744">
        <v>0</v>
      </c>
      <c r="AN1744" s="4">
        <f t="shared" si="81"/>
        <v>0</v>
      </c>
      <c r="AO1744" s="4">
        <f t="shared" si="82"/>
        <v>0</v>
      </c>
      <c r="AQ1744">
        <f t="shared" si="83"/>
        <v>0</v>
      </c>
    </row>
    <row r="1745" spans="1:43" x14ac:dyDescent="0.25">
      <c r="A1745" t="s">
        <v>3532</v>
      </c>
      <c r="B1745">
        <v>1032842075</v>
      </c>
      <c r="C1745">
        <v>303990912</v>
      </c>
      <c r="D1745">
        <v>1</v>
      </c>
      <c r="E1745" t="s">
        <v>39</v>
      </c>
      <c r="F1745" t="s">
        <v>3533</v>
      </c>
      <c r="G1745" t="s">
        <v>41</v>
      </c>
      <c r="H1745" s="2">
        <v>45170</v>
      </c>
      <c r="I1745">
        <v>63589.36</v>
      </c>
      <c r="J1745" t="s">
        <v>42</v>
      </c>
      <c r="K1745" t="s">
        <v>42</v>
      </c>
      <c r="L1745">
        <v>63589.36</v>
      </c>
      <c r="M1745" t="s">
        <v>42</v>
      </c>
      <c r="N1745">
        <v>651.33000000000004</v>
      </c>
      <c r="O1745">
        <v>0</v>
      </c>
      <c r="P1745">
        <v>63589.36</v>
      </c>
      <c r="Q1745" t="s">
        <v>47</v>
      </c>
      <c r="R1745">
        <v>0</v>
      </c>
      <c r="S1745">
        <v>0.1225</v>
      </c>
      <c r="T1745" t="s">
        <v>44</v>
      </c>
      <c r="U1745">
        <v>45200</v>
      </c>
      <c r="V1745">
        <v>63589.36</v>
      </c>
      <c r="W1745" t="s">
        <v>42</v>
      </c>
      <c r="X1745" t="s">
        <v>42</v>
      </c>
      <c r="Y1745" t="s">
        <v>42</v>
      </c>
      <c r="Z1745">
        <v>9.1199999999999992</v>
      </c>
      <c r="AA1745">
        <v>0</v>
      </c>
      <c r="AB1745">
        <v>1</v>
      </c>
      <c r="AC1745">
        <v>2.5000000000000001E-4</v>
      </c>
      <c r="AD1745">
        <v>1</v>
      </c>
      <c r="AE1745" t="s">
        <v>44</v>
      </c>
      <c r="AF1745">
        <v>1.8871081577169499E-4</v>
      </c>
      <c r="AG1745">
        <v>1.7210426398378601E-3</v>
      </c>
      <c r="AH1745">
        <v>1</v>
      </c>
      <c r="AI1745">
        <v>1</v>
      </c>
      <c r="AJ1745">
        <v>0.12034024654439</v>
      </c>
      <c r="AK1745">
        <v>4.8565797800135101E-3</v>
      </c>
      <c r="AL1745">
        <v>0</v>
      </c>
      <c r="AN1745" s="4">
        <f t="shared" si="81"/>
        <v>0</v>
      </c>
      <c r="AO1745" s="4">
        <f t="shared" si="82"/>
        <v>0</v>
      </c>
      <c r="AQ1745">
        <f t="shared" si="83"/>
        <v>25.735566666666656</v>
      </c>
    </row>
    <row r="1746" spans="1:43" x14ac:dyDescent="0.25">
      <c r="A1746" t="s">
        <v>3534</v>
      </c>
      <c r="B1746">
        <v>9206742059</v>
      </c>
      <c r="C1746">
        <v>304008498</v>
      </c>
      <c r="D1746">
        <v>1</v>
      </c>
      <c r="E1746" t="s">
        <v>39</v>
      </c>
      <c r="F1746" t="s">
        <v>3535</v>
      </c>
      <c r="G1746" t="s">
        <v>41</v>
      </c>
      <c r="H1746" s="2">
        <v>45170</v>
      </c>
      <c r="I1746">
        <v>60000</v>
      </c>
      <c r="J1746" t="s">
        <v>42</v>
      </c>
      <c r="K1746" t="s">
        <v>42</v>
      </c>
      <c r="L1746">
        <v>60000</v>
      </c>
      <c r="M1746" t="s">
        <v>42</v>
      </c>
      <c r="N1746">
        <v>524.9</v>
      </c>
      <c r="O1746">
        <v>158.31</v>
      </c>
      <c r="P1746">
        <v>59841.69</v>
      </c>
      <c r="Q1746" t="s">
        <v>43</v>
      </c>
      <c r="R1746">
        <v>9.5000000000000001E-2</v>
      </c>
      <c r="S1746">
        <v>9.7500000000000003E-2</v>
      </c>
      <c r="T1746" t="s">
        <v>44</v>
      </c>
      <c r="U1746">
        <v>45231</v>
      </c>
      <c r="V1746">
        <v>59841.69</v>
      </c>
      <c r="W1746" t="s">
        <v>42</v>
      </c>
      <c r="X1746" t="s">
        <v>42</v>
      </c>
      <c r="Y1746" t="s">
        <v>42</v>
      </c>
      <c r="Z1746">
        <v>26.92</v>
      </c>
      <c r="AA1746">
        <v>0</v>
      </c>
      <c r="AB1746">
        <v>1</v>
      </c>
      <c r="AC1746">
        <v>2.5000000000000001E-4</v>
      </c>
      <c r="AD1746">
        <v>1</v>
      </c>
      <c r="AE1746" t="s">
        <v>44</v>
      </c>
      <c r="AF1746">
        <v>2.0000000000000001E-4</v>
      </c>
      <c r="AG1746">
        <v>5.3839999999999999E-3</v>
      </c>
      <c r="AH1746">
        <v>1</v>
      </c>
      <c r="AI1746">
        <v>1</v>
      </c>
      <c r="AJ1746">
        <v>9.2050000000000007E-2</v>
      </c>
      <c r="AK1746">
        <v>0</v>
      </c>
      <c r="AL1746">
        <v>0</v>
      </c>
      <c r="AN1746" s="4">
        <f t="shared" si="81"/>
        <v>158.30999999999767</v>
      </c>
      <c r="AO1746" s="4">
        <f t="shared" si="82"/>
        <v>-2.3305801732931286E-12</v>
      </c>
      <c r="AQ1746">
        <f t="shared" si="83"/>
        <v>0</v>
      </c>
    </row>
    <row r="1747" spans="1:43" x14ac:dyDescent="0.25">
      <c r="A1747" t="s">
        <v>3536</v>
      </c>
      <c r="B1747">
        <v>9206466287</v>
      </c>
      <c r="C1747">
        <v>304008510</v>
      </c>
      <c r="D1747">
        <v>1</v>
      </c>
      <c r="E1747" t="s">
        <v>39</v>
      </c>
      <c r="F1747" t="s">
        <v>3537</v>
      </c>
      <c r="G1747" t="s">
        <v>41</v>
      </c>
      <c r="H1747" s="2">
        <v>45170</v>
      </c>
      <c r="I1747">
        <v>63150</v>
      </c>
      <c r="J1747" t="s">
        <v>42</v>
      </c>
      <c r="K1747" t="s">
        <v>42</v>
      </c>
      <c r="L1747">
        <v>63150</v>
      </c>
      <c r="M1747" t="s">
        <v>42</v>
      </c>
      <c r="N1747">
        <v>661.77</v>
      </c>
      <c r="O1747">
        <v>138.22999999999999</v>
      </c>
      <c r="P1747">
        <v>63011.77</v>
      </c>
      <c r="Q1747" t="s">
        <v>43</v>
      </c>
      <c r="R1747">
        <v>0.10625</v>
      </c>
      <c r="S1747">
        <v>0.10875</v>
      </c>
      <c r="T1747" t="s">
        <v>44</v>
      </c>
      <c r="U1747">
        <v>45200</v>
      </c>
      <c r="V1747">
        <v>63011.77</v>
      </c>
      <c r="W1747" t="s">
        <v>42</v>
      </c>
      <c r="X1747" t="s">
        <v>42</v>
      </c>
      <c r="Y1747" t="s">
        <v>42</v>
      </c>
      <c r="Z1747">
        <v>31.14</v>
      </c>
      <c r="AA1747">
        <v>0</v>
      </c>
      <c r="AB1747">
        <v>1</v>
      </c>
      <c r="AC1747">
        <v>2.5000000000000001E-4</v>
      </c>
      <c r="AD1747">
        <v>1</v>
      </c>
      <c r="AE1747" t="s">
        <v>44</v>
      </c>
      <c r="AF1747">
        <v>1.9002375296912099E-4</v>
      </c>
      <c r="AG1747">
        <v>5.9173396674584303E-3</v>
      </c>
      <c r="AH1747">
        <v>1</v>
      </c>
      <c r="AI1747">
        <v>1</v>
      </c>
      <c r="AJ1747">
        <v>0.103309976247031</v>
      </c>
      <c r="AK1747">
        <v>0</v>
      </c>
      <c r="AL1747">
        <v>0</v>
      </c>
      <c r="AN1747" s="4">
        <f t="shared" si="81"/>
        <v>138.2300000000032</v>
      </c>
      <c r="AO1747" s="4">
        <f t="shared" si="82"/>
        <v>3.2116531656356528E-12</v>
      </c>
      <c r="AQ1747">
        <f t="shared" si="83"/>
        <v>0</v>
      </c>
    </row>
    <row r="1748" spans="1:43" x14ac:dyDescent="0.25">
      <c r="A1748" t="s">
        <v>3538</v>
      </c>
      <c r="B1748">
        <v>9206199193</v>
      </c>
      <c r="C1748">
        <v>304008516</v>
      </c>
      <c r="D1748">
        <v>1</v>
      </c>
      <c r="E1748" t="s">
        <v>39</v>
      </c>
      <c r="F1748" t="s">
        <v>3539</v>
      </c>
      <c r="G1748" t="s">
        <v>41</v>
      </c>
      <c r="H1748" s="2">
        <v>45170</v>
      </c>
      <c r="I1748">
        <v>78300</v>
      </c>
      <c r="J1748" t="s">
        <v>42</v>
      </c>
      <c r="K1748" t="s">
        <v>42</v>
      </c>
      <c r="L1748">
        <v>78300</v>
      </c>
      <c r="M1748" t="s">
        <v>42</v>
      </c>
      <c r="N1748">
        <v>765.83</v>
      </c>
      <c r="O1748">
        <v>0</v>
      </c>
      <c r="P1748">
        <v>78300</v>
      </c>
      <c r="Q1748" t="s">
        <v>43</v>
      </c>
      <c r="R1748">
        <v>0.105</v>
      </c>
      <c r="S1748">
        <v>0.1075</v>
      </c>
      <c r="T1748" t="s">
        <v>44</v>
      </c>
      <c r="U1748">
        <v>45200</v>
      </c>
      <c r="V1748">
        <v>78300</v>
      </c>
      <c r="W1748" t="s">
        <v>42</v>
      </c>
      <c r="X1748" t="s">
        <v>42</v>
      </c>
      <c r="Y1748" t="s">
        <v>42</v>
      </c>
      <c r="Z1748">
        <v>36.47</v>
      </c>
      <c r="AA1748">
        <v>0</v>
      </c>
      <c r="AB1748">
        <v>1</v>
      </c>
      <c r="AC1748">
        <v>2.5000000000000001E-4</v>
      </c>
      <c r="AD1748">
        <v>1</v>
      </c>
      <c r="AE1748" t="s">
        <v>44</v>
      </c>
      <c r="AF1748">
        <v>1.5325670498084299E-4</v>
      </c>
      <c r="AG1748">
        <v>5.5892720306513401E-3</v>
      </c>
      <c r="AH1748">
        <v>1</v>
      </c>
      <c r="AI1748">
        <v>1</v>
      </c>
      <c r="AJ1748">
        <v>0.102096743295019</v>
      </c>
      <c r="AK1748">
        <v>0</v>
      </c>
      <c r="AL1748">
        <v>0</v>
      </c>
      <c r="AN1748" s="4">
        <f t="shared" si="81"/>
        <v>0</v>
      </c>
      <c r="AO1748" s="4">
        <f t="shared" si="82"/>
        <v>0</v>
      </c>
      <c r="AQ1748">
        <f t="shared" si="83"/>
        <v>0</v>
      </c>
    </row>
    <row r="1749" spans="1:43" x14ac:dyDescent="0.25">
      <c r="A1749" t="s">
        <v>3540</v>
      </c>
      <c r="B1749">
        <v>9207138778</v>
      </c>
      <c r="C1749">
        <v>304012956</v>
      </c>
      <c r="D1749">
        <v>1</v>
      </c>
      <c r="E1749" t="s">
        <v>39</v>
      </c>
      <c r="F1749" t="s">
        <v>3541</v>
      </c>
      <c r="G1749" t="s">
        <v>41</v>
      </c>
      <c r="H1749" s="2">
        <v>45170</v>
      </c>
      <c r="I1749">
        <v>17355.03</v>
      </c>
      <c r="J1749" t="s">
        <v>42</v>
      </c>
      <c r="K1749" t="s">
        <v>42</v>
      </c>
      <c r="L1749">
        <v>17355.03</v>
      </c>
      <c r="M1749" t="s">
        <v>42</v>
      </c>
      <c r="N1749">
        <v>143.9</v>
      </c>
      <c r="O1749">
        <v>321.10000000000002</v>
      </c>
      <c r="P1749">
        <v>17033.93</v>
      </c>
      <c r="Q1749" t="s">
        <v>43</v>
      </c>
      <c r="R1749">
        <v>9.5000000000000001E-2</v>
      </c>
      <c r="S1749">
        <v>9.7500000000000003E-2</v>
      </c>
      <c r="T1749" t="s">
        <v>44</v>
      </c>
      <c r="U1749">
        <v>45231</v>
      </c>
      <c r="V1749">
        <v>17033.93</v>
      </c>
      <c r="W1749" t="s">
        <v>42</v>
      </c>
      <c r="X1749" t="s">
        <v>42</v>
      </c>
      <c r="Y1749" t="s">
        <v>42</v>
      </c>
      <c r="Z1749">
        <v>7.38</v>
      </c>
      <c r="AA1749">
        <v>0</v>
      </c>
      <c r="AB1749">
        <v>1</v>
      </c>
      <c r="AC1749">
        <v>2.5000000000000001E-4</v>
      </c>
      <c r="AD1749">
        <v>1</v>
      </c>
      <c r="AE1749" t="s">
        <v>44</v>
      </c>
      <c r="AF1749">
        <v>6.9144219283976999E-4</v>
      </c>
      <c r="AG1749">
        <v>5.1028433831575102E-3</v>
      </c>
      <c r="AH1749">
        <v>1</v>
      </c>
      <c r="AI1749">
        <v>1</v>
      </c>
      <c r="AJ1749">
        <v>9.1558557807160199E-2</v>
      </c>
      <c r="AK1749">
        <v>0</v>
      </c>
      <c r="AL1749">
        <v>0</v>
      </c>
      <c r="AN1749" s="4">
        <f t="shared" si="81"/>
        <v>321.09999999999854</v>
      </c>
      <c r="AO1749" s="4">
        <f t="shared" si="82"/>
        <v>-1.4779288903810084E-12</v>
      </c>
      <c r="AQ1749">
        <f t="shared" si="83"/>
        <v>0</v>
      </c>
    </row>
    <row r="1750" spans="1:43" x14ac:dyDescent="0.25">
      <c r="A1750" t="s">
        <v>3542</v>
      </c>
      <c r="B1750">
        <v>9207116865</v>
      </c>
      <c r="C1750">
        <v>304012958</v>
      </c>
      <c r="D1750">
        <v>1</v>
      </c>
      <c r="E1750" t="s">
        <v>39</v>
      </c>
      <c r="F1750" t="s">
        <v>3543</v>
      </c>
      <c r="G1750" t="s">
        <v>41</v>
      </c>
      <c r="H1750" s="2">
        <v>45170</v>
      </c>
      <c r="I1750">
        <v>100000</v>
      </c>
      <c r="J1750" t="s">
        <v>42</v>
      </c>
      <c r="K1750" t="s">
        <v>42</v>
      </c>
      <c r="L1750">
        <v>100000</v>
      </c>
      <c r="M1750" t="s">
        <v>42</v>
      </c>
      <c r="N1750">
        <v>671.23</v>
      </c>
      <c r="O1750">
        <v>0</v>
      </c>
      <c r="P1750">
        <v>100000</v>
      </c>
      <c r="Q1750" t="s">
        <v>43</v>
      </c>
      <c r="R1750">
        <v>8.7499999999999994E-2</v>
      </c>
      <c r="S1750">
        <v>0.09</v>
      </c>
      <c r="T1750" t="s">
        <v>44</v>
      </c>
      <c r="U1750">
        <v>45200</v>
      </c>
      <c r="V1750">
        <v>100000</v>
      </c>
      <c r="W1750" t="s">
        <v>42</v>
      </c>
      <c r="X1750" t="s">
        <v>42</v>
      </c>
      <c r="Y1750" t="s">
        <v>42</v>
      </c>
      <c r="Z1750">
        <v>38.36</v>
      </c>
      <c r="AA1750">
        <v>0</v>
      </c>
      <c r="AB1750">
        <v>1</v>
      </c>
      <c r="AC1750">
        <v>2.5000000000000001E-4</v>
      </c>
      <c r="AD1750">
        <v>1</v>
      </c>
      <c r="AE1750" t="s">
        <v>44</v>
      </c>
      <c r="AF1750">
        <v>1.2E-4</v>
      </c>
      <c r="AG1750">
        <v>4.6032E-3</v>
      </c>
      <c r="AH1750">
        <v>1</v>
      </c>
      <c r="AI1750">
        <v>1</v>
      </c>
      <c r="AJ1750">
        <v>8.4629999999999997E-2</v>
      </c>
      <c r="AK1750">
        <v>0</v>
      </c>
      <c r="AL1750">
        <v>0</v>
      </c>
      <c r="AN1750" s="4">
        <f t="shared" si="81"/>
        <v>0</v>
      </c>
      <c r="AO1750" s="4">
        <f t="shared" si="82"/>
        <v>0</v>
      </c>
      <c r="AQ1750">
        <f t="shared" si="83"/>
        <v>0</v>
      </c>
    </row>
    <row r="1751" spans="1:43" x14ac:dyDescent="0.25">
      <c r="A1751" t="s">
        <v>3544</v>
      </c>
      <c r="B1751">
        <v>9207108649</v>
      </c>
      <c r="C1751">
        <v>304012959</v>
      </c>
      <c r="D1751">
        <v>1</v>
      </c>
      <c r="E1751" t="s">
        <v>39</v>
      </c>
      <c r="F1751" t="s">
        <v>3545</v>
      </c>
      <c r="G1751" t="s">
        <v>41</v>
      </c>
      <c r="H1751" s="2">
        <v>45170</v>
      </c>
      <c r="I1751">
        <v>50000</v>
      </c>
      <c r="J1751" t="s">
        <v>42</v>
      </c>
      <c r="K1751" t="s">
        <v>42</v>
      </c>
      <c r="L1751">
        <v>50000</v>
      </c>
      <c r="M1751" t="s">
        <v>42</v>
      </c>
      <c r="N1751">
        <v>286.3</v>
      </c>
      <c r="O1751">
        <v>100</v>
      </c>
      <c r="P1751">
        <v>49900</v>
      </c>
      <c r="Q1751" t="s">
        <v>43</v>
      </c>
      <c r="R1751">
        <v>9.5000000000000001E-2</v>
      </c>
      <c r="S1751">
        <v>9.7500000000000003E-2</v>
      </c>
      <c r="T1751" t="s">
        <v>44</v>
      </c>
      <c r="U1751">
        <v>45200</v>
      </c>
      <c r="V1751">
        <v>49900</v>
      </c>
      <c r="W1751" t="s">
        <v>42</v>
      </c>
      <c r="X1751" t="s">
        <v>42</v>
      </c>
      <c r="Y1751" t="s">
        <v>42</v>
      </c>
      <c r="Z1751">
        <v>15.07</v>
      </c>
      <c r="AA1751">
        <v>0</v>
      </c>
      <c r="AB1751">
        <v>1</v>
      </c>
      <c r="AC1751">
        <v>2.5000000000000001E-4</v>
      </c>
      <c r="AD1751">
        <v>1</v>
      </c>
      <c r="AE1751" t="s">
        <v>44</v>
      </c>
      <c r="AF1751">
        <v>2.4000000000000001E-4</v>
      </c>
      <c r="AG1751">
        <v>3.6167999999999999E-3</v>
      </c>
      <c r="AH1751">
        <v>1</v>
      </c>
      <c r="AI1751">
        <v>1</v>
      </c>
      <c r="AJ1751">
        <v>9.2009999999999995E-2</v>
      </c>
      <c r="AK1751">
        <v>0</v>
      </c>
      <c r="AL1751">
        <v>0</v>
      </c>
      <c r="AN1751" s="4">
        <f t="shared" si="81"/>
        <v>100</v>
      </c>
      <c r="AO1751" s="4">
        <f t="shared" si="82"/>
        <v>0</v>
      </c>
      <c r="AQ1751">
        <f t="shared" si="83"/>
        <v>0</v>
      </c>
    </row>
    <row r="1752" spans="1:43" x14ac:dyDescent="0.25">
      <c r="A1752" t="s">
        <v>3546</v>
      </c>
      <c r="B1752">
        <v>9206031271</v>
      </c>
      <c r="C1752">
        <v>304012978</v>
      </c>
      <c r="D1752">
        <v>1</v>
      </c>
      <c r="E1752" t="s">
        <v>39</v>
      </c>
      <c r="F1752" t="s">
        <v>3547</v>
      </c>
      <c r="G1752" t="s">
        <v>41</v>
      </c>
      <c r="H1752" s="2">
        <v>45170</v>
      </c>
      <c r="I1752">
        <v>35000</v>
      </c>
      <c r="J1752" t="s">
        <v>42</v>
      </c>
      <c r="K1752" t="s">
        <v>42</v>
      </c>
      <c r="L1752">
        <v>35000</v>
      </c>
      <c r="M1752" t="s">
        <v>42</v>
      </c>
      <c r="N1752">
        <v>429.75</v>
      </c>
      <c r="O1752">
        <v>100</v>
      </c>
      <c r="P1752">
        <v>34900</v>
      </c>
      <c r="Q1752" t="s">
        <v>43</v>
      </c>
      <c r="R1752">
        <v>9.375E-2</v>
      </c>
      <c r="S1752">
        <v>9.6250000000000002E-2</v>
      </c>
      <c r="T1752" t="s">
        <v>44</v>
      </c>
      <c r="U1752">
        <v>45231</v>
      </c>
      <c r="V1752">
        <v>34900</v>
      </c>
      <c r="W1752" t="s">
        <v>42</v>
      </c>
      <c r="X1752" t="s">
        <v>42</v>
      </c>
      <c r="Y1752" t="s">
        <v>42</v>
      </c>
      <c r="Z1752">
        <v>22.52</v>
      </c>
      <c r="AA1752">
        <v>0</v>
      </c>
      <c r="AB1752">
        <v>1</v>
      </c>
      <c r="AC1752">
        <v>2.5000000000000001E-4</v>
      </c>
      <c r="AD1752">
        <v>1</v>
      </c>
      <c r="AE1752" t="s">
        <v>44</v>
      </c>
      <c r="AF1752">
        <v>3.4285714285714301E-4</v>
      </c>
      <c r="AG1752">
        <v>7.7211428571428596E-3</v>
      </c>
      <c r="AH1752">
        <v>1</v>
      </c>
      <c r="AI1752">
        <v>1</v>
      </c>
      <c r="AJ1752">
        <v>9.0657142857142894E-2</v>
      </c>
      <c r="AK1752">
        <v>0</v>
      </c>
      <c r="AL1752">
        <v>0</v>
      </c>
      <c r="AN1752" s="4">
        <f t="shared" si="81"/>
        <v>100</v>
      </c>
      <c r="AO1752" s="4">
        <f t="shared" si="82"/>
        <v>0</v>
      </c>
      <c r="AQ1752">
        <f t="shared" si="83"/>
        <v>0</v>
      </c>
    </row>
    <row r="1753" spans="1:43" x14ac:dyDescent="0.25">
      <c r="A1753" t="s">
        <v>3548</v>
      </c>
      <c r="B1753">
        <v>1032842114</v>
      </c>
      <c r="C1753">
        <v>303990915</v>
      </c>
      <c r="D1753">
        <v>1</v>
      </c>
      <c r="E1753" t="s">
        <v>39</v>
      </c>
      <c r="F1753" t="s">
        <v>3549</v>
      </c>
      <c r="G1753" t="s">
        <v>41</v>
      </c>
      <c r="H1753" s="2">
        <v>45170</v>
      </c>
      <c r="I1753">
        <v>75000</v>
      </c>
      <c r="J1753" t="s">
        <v>42</v>
      </c>
      <c r="K1753" t="s">
        <v>42</v>
      </c>
      <c r="L1753">
        <v>75000</v>
      </c>
      <c r="M1753" t="s">
        <v>42</v>
      </c>
      <c r="N1753">
        <v>0</v>
      </c>
      <c r="O1753">
        <v>0</v>
      </c>
      <c r="P1753">
        <v>75000</v>
      </c>
      <c r="Q1753" t="s">
        <v>47</v>
      </c>
      <c r="R1753">
        <v>0</v>
      </c>
      <c r="S1753">
        <v>0.10125000000000001</v>
      </c>
      <c r="T1753" t="s">
        <v>44</v>
      </c>
      <c r="U1753">
        <v>45200</v>
      </c>
      <c r="V1753">
        <v>75000</v>
      </c>
      <c r="W1753" t="s">
        <v>42</v>
      </c>
      <c r="X1753" t="s">
        <v>42</v>
      </c>
      <c r="Y1753" t="s">
        <v>42</v>
      </c>
      <c r="Z1753">
        <v>9.1199999999999992</v>
      </c>
      <c r="AA1753">
        <v>0</v>
      </c>
      <c r="AB1753">
        <v>1</v>
      </c>
      <c r="AC1753">
        <v>2.5000000000000001E-4</v>
      </c>
      <c r="AD1753">
        <v>1</v>
      </c>
      <c r="AE1753" t="s">
        <v>44</v>
      </c>
      <c r="AF1753">
        <v>1.6000000000000001E-4</v>
      </c>
      <c r="AG1753">
        <v>1.4591999999999999E-3</v>
      </c>
      <c r="AH1753">
        <v>1</v>
      </c>
      <c r="AI1753">
        <v>1</v>
      </c>
      <c r="AJ1753">
        <v>9.9380800000000005E-2</v>
      </c>
      <c r="AK1753">
        <v>4.8783999999999998E-3</v>
      </c>
      <c r="AL1753">
        <v>0</v>
      </c>
      <c r="AN1753" s="4">
        <f t="shared" si="81"/>
        <v>0</v>
      </c>
      <c r="AO1753" s="4">
        <f t="shared" si="82"/>
        <v>0</v>
      </c>
      <c r="AQ1753">
        <f t="shared" si="83"/>
        <v>30.49</v>
      </c>
    </row>
    <row r="1754" spans="1:43" x14ac:dyDescent="0.25">
      <c r="A1754" t="s">
        <v>3550</v>
      </c>
      <c r="B1754">
        <v>9206202518</v>
      </c>
      <c r="C1754">
        <v>303990978</v>
      </c>
      <c r="D1754">
        <v>1</v>
      </c>
      <c r="E1754" t="s">
        <v>39</v>
      </c>
      <c r="F1754" t="s">
        <v>3551</v>
      </c>
      <c r="G1754" t="s">
        <v>41</v>
      </c>
      <c r="H1754" s="2">
        <v>45170</v>
      </c>
      <c r="I1754">
        <v>17015.07</v>
      </c>
      <c r="J1754" t="s">
        <v>42</v>
      </c>
      <c r="K1754" t="s">
        <v>42</v>
      </c>
      <c r="L1754">
        <v>17015.07</v>
      </c>
      <c r="M1754" t="s">
        <v>42</v>
      </c>
      <c r="N1754">
        <v>278.42</v>
      </c>
      <c r="O1754">
        <v>200</v>
      </c>
      <c r="P1754">
        <v>16815.07</v>
      </c>
      <c r="Q1754" t="s">
        <v>43</v>
      </c>
      <c r="R1754">
        <v>0.1</v>
      </c>
      <c r="S1754">
        <v>0.10249999999999999</v>
      </c>
      <c r="T1754" t="s">
        <v>44</v>
      </c>
      <c r="U1754">
        <v>45200</v>
      </c>
      <c r="V1754">
        <v>16815.07</v>
      </c>
      <c r="W1754" t="s">
        <v>42</v>
      </c>
      <c r="X1754" t="s">
        <v>42</v>
      </c>
      <c r="Y1754" t="s">
        <v>42</v>
      </c>
      <c r="Z1754">
        <v>13.92</v>
      </c>
      <c r="AA1754">
        <v>0</v>
      </c>
      <c r="AB1754">
        <v>1</v>
      </c>
      <c r="AC1754">
        <v>2.5000000000000001E-4</v>
      </c>
      <c r="AD1754">
        <v>1</v>
      </c>
      <c r="AE1754" t="s">
        <v>44</v>
      </c>
      <c r="AF1754">
        <v>7.0525716320885001E-4</v>
      </c>
      <c r="AG1754">
        <v>9.8171797118671907E-3</v>
      </c>
      <c r="AH1754">
        <v>1</v>
      </c>
      <c r="AI1754">
        <v>1</v>
      </c>
      <c r="AJ1754">
        <v>9.6544742836791098E-2</v>
      </c>
      <c r="AK1754">
        <v>0</v>
      </c>
      <c r="AL1754">
        <v>0</v>
      </c>
      <c r="AN1754" s="4">
        <f t="shared" si="81"/>
        <v>200</v>
      </c>
      <c r="AO1754" s="4">
        <f t="shared" si="82"/>
        <v>0</v>
      </c>
      <c r="AQ1754">
        <f t="shared" si="83"/>
        <v>0</v>
      </c>
    </row>
    <row r="1755" spans="1:43" x14ac:dyDescent="0.25">
      <c r="A1755" t="s">
        <v>3552</v>
      </c>
      <c r="B1755">
        <v>9206174733</v>
      </c>
      <c r="C1755">
        <v>303990981</v>
      </c>
      <c r="D1755">
        <v>1</v>
      </c>
      <c r="E1755" t="s">
        <v>39</v>
      </c>
      <c r="F1755" t="s">
        <v>3553</v>
      </c>
      <c r="G1755" t="s">
        <v>41</v>
      </c>
      <c r="H1755" s="2">
        <v>45170</v>
      </c>
      <c r="I1755">
        <v>60850</v>
      </c>
      <c r="J1755" t="s">
        <v>42</v>
      </c>
      <c r="K1755" t="s">
        <v>42</v>
      </c>
      <c r="L1755">
        <v>60850</v>
      </c>
      <c r="M1755" t="s">
        <v>42</v>
      </c>
      <c r="N1755">
        <v>523.27</v>
      </c>
      <c r="O1755">
        <v>100</v>
      </c>
      <c r="P1755">
        <v>60750</v>
      </c>
      <c r="Q1755" t="s">
        <v>43</v>
      </c>
      <c r="R1755">
        <v>9.8750000000000004E-2</v>
      </c>
      <c r="S1755">
        <v>0.10125000000000001</v>
      </c>
      <c r="T1755" t="s">
        <v>44</v>
      </c>
      <c r="U1755">
        <v>45231</v>
      </c>
      <c r="V1755">
        <v>60750</v>
      </c>
      <c r="W1755" t="s">
        <v>42</v>
      </c>
      <c r="X1755" t="s">
        <v>42</v>
      </c>
      <c r="Y1755" t="s">
        <v>42</v>
      </c>
      <c r="Z1755">
        <v>25.84</v>
      </c>
      <c r="AA1755">
        <v>0</v>
      </c>
      <c r="AB1755">
        <v>1</v>
      </c>
      <c r="AC1755">
        <v>2.5000000000000001E-4</v>
      </c>
      <c r="AD1755">
        <v>1</v>
      </c>
      <c r="AE1755" t="s">
        <v>44</v>
      </c>
      <c r="AF1755">
        <v>1.9720624486442101E-4</v>
      </c>
      <c r="AG1755">
        <v>5.0958093672966304E-3</v>
      </c>
      <c r="AH1755">
        <v>1</v>
      </c>
      <c r="AI1755">
        <v>1</v>
      </c>
      <c r="AJ1755">
        <v>9.5802793755135604E-2</v>
      </c>
      <c r="AK1755">
        <v>0</v>
      </c>
      <c r="AL1755">
        <v>0</v>
      </c>
      <c r="AN1755" s="4">
        <f t="shared" si="81"/>
        <v>100</v>
      </c>
      <c r="AO1755" s="4">
        <f t="shared" si="82"/>
        <v>0</v>
      </c>
      <c r="AQ1755">
        <f t="shared" si="83"/>
        <v>0</v>
      </c>
    </row>
    <row r="1756" spans="1:43" x14ac:dyDescent="0.25">
      <c r="A1756" t="s">
        <v>3554</v>
      </c>
      <c r="B1756">
        <v>9205987127</v>
      </c>
      <c r="C1756">
        <v>304010708</v>
      </c>
      <c r="D1756">
        <v>1</v>
      </c>
      <c r="E1756" t="s">
        <v>39</v>
      </c>
      <c r="F1756" t="s">
        <v>3555</v>
      </c>
      <c r="G1756" t="s">
        <v>41</v>
      </c>
      <c r="H1756" s="2">
        <v>45170</v>
      </c>
      <c r="I1756">
        <v>50000</v>
      </c>
      <c r="J1756" t="s">
        <v>42</v>
      </c>
      <c r="K1756" t="s">
        <v>42</v>
      </c>
      <c r="L1756">
        <v>50000</v>
      </c>
      <c r="M1756" t="s">
        <v>42</v>
      </c>
      <c r="N1756">
        <v>417.12</v>
      </c>
      <c r="O1756">
        <v>582.88</v>
      </c>
      <c r="P1756">
        <v>49417.120000000003</v>
      </c>
      <c r="Q1756" t="s">
        <v>43</v>
      </c>
      <c r="R1756">
        <v>0.105</v>
      </c>
      <c r="S1756">
        <v>0.1075</v>
      </c>
      <c r="T1756" t="s">
        <v>44</v>
      </c>
      <c r="U1756">
        <v>45200</v>
      </c>
      <c r="V1756">
        <v>49417.120000000003</v>
      </c>
      <c r="W1756" t="s">
        <v>42</v>
      </c>
      <c r="X1756" t="s">
        <v>42</v>
      </c>
      <c r="Y1756" t="s">
        <v>42</v>
      </c>
      <c r="Z1756">
        <v>19.86</v>
      </c>
      <c r="AA1756">
        <v>0</v>
      </c>
      <c r="AB1756">
        <v>1</v>
      </c>
      <c r="AC1756">
        <v>2.5000000000000001E-4</v>
      </c>
      <c r="AD1756">
        <v>1</v>
      </c>
      <c r="AE1756" t="s">
        <v>44</v>
      </c>
      <c r="AF1756">
        <v>2.4000000000000001E-4</v>
      </c>
      <c r="AG1756">
        <v>4.7663999999999996E-3</v>
      </c>
      <c r="AH1756">
        <v>1</v>
      </c>
      <c r="AI1756">
        <v>1</v>
      </c>
      <c r="AJ1756">
        <v>0.10201</v>
      </c>
      <c r="AK1756">
        <v>0</v>
      </c>
      <c r="AL1756">
        <v>0</v>
      </c>
      <c r="AN1756" s="4">
        <f t="shared" si="81"/>
        <v>582.87999999999738</v>
      </c>
      <c r="AO1756" s="4">
        <f t="shared" si="82"/>
        <v>-2.6147972675971687E-12</v>
      </c>
      <c r="AQ1756">
        <f t="shared" si="83"/>
        <v>0</v>
      </c>
    </row>
    <row r="1757" spans="1:43" x14ac:dyDescent="0.25">
      <c r="A1757" t="s">
        <v>3556</v>
      </c>
      <c r="B1757">
        <v>9205652879</v>
      </c>
      <c r="C1757">
        <v>304010709</v>
      </c>
      <c r="D1757">
        <v>1</v>
      </c>
      <c r="E1757" t="s">
        <v>39</v>
      </c>
      <c r="F1757" t="s">
        <v>3557</v>
      </c>
      <c r="G1757" t="s">
        <v>41</v>
      </c>
      <c r="H1757" s="2">
        <v>45170</v>
      </c>
      <c r="I1757">
        <v>75000</v>
      </c>
      <c r="J1757" t="s">
        <v>42</v>
      </c>
      <c r="K1757" t="s">
        <v>42</v>
      </c>
      <c r="L1757">
        <v>75000</v>
      </c>
      <c r="M1757" t="s">
        <v>42</v>
      </c>
      <c r="N1757">
        <v>487.5</v>
      </c>
      <c r="O1757">
        <v>712.5</v>
      </c>
      <c r="P1757">
        <v>74287.5</v>
      </c>
      <c r="Q1757" t="s">
        <v>43</v>
      </c>
      <c r="R1757">
        <v>9.1249999999999998E-2</v>
      </c>
      <c r="S1757">
        <v>9.375E-2</v>
      </c>
      <c r="T1757" t="s">
        <v>44</v>
      </c>
      <c r="U1757">
        <v>45200</v>
      </c>
      <c r="V1757">
        <v>74287.5</v>
      </c>
      <c r="W1757" t="s">
        <v>42</v>
      </c>
      <c r="X1757" t="s">
        <v>42</v>
      </c>
      <c r="Y1757" t="s">
        <v>42</v>
      </c>
      <c r="Z1757">
        <v>26.71</v>
      </c>
      <c r="AA1757">
        <v>0</v>
      </c>
      <c r="AB1757">
        <v>1</v>
      </c>
      <c r="AC1757">
        <v>2.5000000000000001E-4</v>
      </c>
      <c r="AD1757">
        <v>1</v>
      </c>
      <c r="AE1757" t="s">
        <v>44</v>
      </c>
      <c r="AF1757">
        <v>1.6000000000000001E-4</v>
      </c>
      <c r="AG1757">
        <v>4.2735999999999998E-3</v>
      </c>
      <c r="AH1757">
        <v>1</v>
      </c>
      <c r="AI1757">
        <v>1</v>
      </c>
      <c r="AJ1757">
        <v>8.8340000000000002E-2</v>
      </c>
      <c r="AK1757">
        <v>0</v>
      </c>
      <c r="AL1757">
        <v>0</v>
      </c>
      <c r="AN1757" s="4">
        <f t="shared" si="81"/>
        <v>712.5</v>
      </c>
      <c r="AO1757" s="4">
        <f t="shared" si="82"/>
        <v>0</v>
      </c>
      <c r="AQ1757">
        <f t="shared" si="83"/>
        <v>0</v>
      </c>
    </row>
    <row r="1758" spans="1:43" x14ac:dyDescent="0.25">
      <c r="A1758" t="s">
        <v>3558</v>
      </c>
      <c r="B1758">
        <v>1032839855</v>
      </c>
      <c r="C1758">
        <v>304012415</v>
      </c>
      <c r="D1758">
        <v>1</v>
      </c>
      <c r="E1758" t="s">
        <v>39</v>
      </c>
      <c r="F1758" t="s">
        <v>3559</v>
      </c>
      <c r="G1758" t="s">
        <v>41</v>
      </c>
      <c r="H1758" s="2">
        <v>45170</v>
      </c>
      <c r="I1758">
        <v>200000</v>
      </c>
      <c r="J1758" t="s">
        <v>42</v>
      </c>
      <c r="K1758" t="s">
        <v>42</v>
      </c>
      <c r="L1758">
        <v>200000</v>
      </c>
      <c r="M1758" t="s">
        <v>42</v>
      </c>
      <c r="N1758">
        <v>914.38</v>
      </c>
      <c r="O1758">
        <v>0</v>
      </c>
      <c r="P1758">
        <v>200000</v>
      </c>
      <c r="Q1758" t="s">
        <v>47</v>
      </c>
      <c r="R1758">
        <v>0</v>
      </c>
      <c r="S1758">
        <v>0.11375</v>
      </c>
      <c r="T1758" t="s">
        <v>44</v>
      </c>
      <c r="U1758">
        <v>45200</v>
      </c>
      <c r="V1758">
        <v>200000</v>
      </c>
      <c r="W1758" t="s">
        <v>42</v>
      </c>
      <c r="X1758" t="s">
        <v>42</v>
      </c>
      <c r="Y1758" t="s">
        <v>42</v>
      </c>
      <c r="Z1758">
        <v>9.1199999999999992</v>
      </c>
      <c r="AA1758">
        <v>0</v>
      </c>
      <c r="AB1758">
        <v>1</v>
      </c>
      <c r="AC1758">
        <v>2.5000000000000001E-4</v>
      </c>
      <c r="AD1758">
        <v>1</v>
      </c>
      <c r="AE1758" t="s">
        <v>44</v>
      </c>
      <c r="AF1758" s="3">
        <v>6.0000000000000002E-5</v>
      </c>
      <c r="AG1758">
        <v>5.4719999999999997E-4</v>
      </c>
      <c r="AH1758">
        <v>1</v>
      </c>
      <c r="AI1758">
        <v>1</v>
      </c>
      <c r="AJ1758">
        <v>0.1128928</v>
      </c>
      <c r="AK1758">
        <v>4.9544000000000003E-3</v>
      </c>
      <c r="AL1758">
        <v>0</v>
      </c>
      <c r="AN1758" s="4">
        <f t="shared" si="81"/>
        <v>0</v>
      </c>
      <c r="AO1758" s="4">
        <f t="shared" si="82"/>
        <v>0</v>
      </c>
      <c r="AQ1758">
        <f t="shared" si="83"/>
        <v>82.573333333333338</v>
      </c>
    </row>
    <row r="1759" spans="1:43" x14ac:dyDescent="0.25">
      <c r="A1759" t="s">
        <v>3560</v>
      </c>
      <c r="B1759">
        <v>1032844413</v>
      </c>
      <c r="C1759">
        <v>304012786</v>
      </c>
      <c r="D1759">
        <v>1</v>
      </c>
      <c r="E1759" t="s">
        <v>39</v>
      </c>
      <c r="F1759" t="s">
        <v>3561</v>
      </c>
      <c r="G1759" t="s">
        <v>41</v>
      </c>
      <c r="H1759" s="2">
        <v>45170</v>
      </c>
      <c r="I1759">
        <v>43350</v>
      </c>
      <c r="J1759" t="s">
        <v>42</v>
      </c>
      <c r="K1759" t="s">
        <v>42</v>
      </c>
      <c r="L1759">
        <v>43350</v>
      </c>
      <c r="M1759" t="s">
        <v>42</v>
      </c>
      <c r="N1759">
        <v>173.69</v>
      </c>
      <c r="O1759">
        <v>0</v>
      </c>
      <c r="P1759">
        <v>43350</v>
      </c>
      <c r="Q1759" t="s">
        <v>47</v>
      </c>
      <c r="R1759">
        <v>0</v>
      </c>
      <c r="S1759">
        <v>0.1</v>
      </c>
      <c r="T1759" t="s">
        <v>44</v>
      </c>
      <c r="U1759">
        <v>45200</v>
      </c>
      <c r="V1759">
        <v>43350</v>
      </c>
      <c r="W1759" t="s">
        <v>42</v>
      </c>
      <c r="X1759" t="s">
        <v>42</v>
      </c>
      <c r="Y1759" t="s">
        <v>42</v>
      </c>
      <c r="Z1759">
        <v>9.1199999999999992</v>
      </c>
      <c r="AA1759">
        <v>0</v>
      </c>
      <c r="AB1759">
        <v>1</v>
      </c>
      <c r="AC1759">
        <v>2.5000000000000001E-4</v>
      </c>
      <c r="AD1759">
        <v>1</v>
      </c>
      <c r="AE1759" t="s">
        <v>44</v>
      </c>
      <c r="AF1759">
        <v>2.7681660899653998E-4</v>
      </c>
      <c r="AG1759">
        <v>2.52456747404844E-3</v>
      </c>
      <c r="AH1759">
        <v>1</v>
      </c>
      <c r="AI1759">
        <v>1</v>
      </c>
      <c r="AJ1759">
        <v>9.6948615916955E-2</v>
      </c>
      <c r="AK1759">
        <v>4.7896193771626303E-3</v>
      </c>
      <c r="AL1759">
        <v>0</v>
      </c>
      <c r="AN1759" s="4">
        <f t="shared" si="81"/>
        <v>0</v>
      </c>
      <c r="AO1759" s="4">
        <f t="shared" si="82"/>
        <v>0</v>
      </c>
      <c r="AQ1759">
        <f t="shared" si="83"/>
        <v>17.302500000000002</v>
      </c>
    </row>
    <row r="1760" spans="1:43" x14ac:dyDescent="0.25">
      <c r="A1760" t="s">
        <v>3562</v>
      </c>
      <c r="B1760">
        <v>1032841076</v>
      </c>
      <c r="C1760">
        <v>303974037</v>
      </c>
      <c r="D1760">
        <v>1</v>
      </c>
      <c r="E1760" t="s">
        <v>39</v>
      </c>
      <c r="F1760" t="s">
        <v>3563</v>
      </c>
      <c r="G1760" t="s">
        <v>41</v>
      </c>
      <c r="H1760" s="2">
        <v>45170</v>
      </c>
      <c r="I1760">
        <v>500000</v>
      </c>
      <c r="J1760" t="s">
        <v>42</v>
      </c>
      <c r="K1760" t="s">
        <v>42</v>
      </c>
      <c r="L1760">
        <v>500000</v>
      </c>
      <c r="M1760" t="s">
        <v>42</v>
      </c>
      <c r="N1760">
        <v>0</v>
      </c>
      <c r="O1760">
        <v>0</v>
      </c>
      <c r="P1760">
        <v>500000</v>
      </c>
      <c r="Q1760" t="s">
        <v>47</v>
      </c>
      <c r="R1760">
        <v>0</v>
      </c>
      <c r="S1760">
        <v>9.8750000000000004E-2</v>
      </c>
      <c r="T1760" t="s">
        <v>66</v>
      </c>
      <c r="U1760">
        <v>45170</v>
      </c>
      <c r="V1760">
        <v>500000</v>
      </c>
      <c r="W1760" t="s">
        <v>42</v>
      </c>
      <c r="X1760" t="s">
        <v>42</v>
      </c>
      <c r="Y1760" t="s">
        <v>42</v>
      </c>
      <c r="Z1760">
        <v>25.12</v>
      </c>
      <c r="AA1760">
        <v>0</v>
      </c>
      <c r="AB1760">
        <v>1</v>
      </c>
      <c r="AC1760">
        <v>2.5000000000000001E-4</v>
      </c>
      <c r="AD1760">
        <v>1</v>
      </c>
      <c r="AE1760" t="s">
        <v>66</v>
      </c>
      <c r="AF1760" s="3">
        <v>2.4000000000000001E-5</v>
      </c>
      <c r="AG1760">
        <v>6.0287999999999997E-4</v>
      </c>
      <c r="AH1760">
        <v>1</v>
      </c>
      <c r="AI1760">
        <v>1</v>
      </c>
      <c r="AJ1760">
        <v>9.7873119999999994E-2</v>
      </c>
      <c r="AK1760">
        <v>4.9497600000000001E-3</v>
      </c>
      <c r="AL1760">
        <v>0</v>
      </c>
      <c r="AN1760" s="4">
        <f t="shared" si="81"/>
        <v>0</v>
      </c>
      <c r="AO1760" s="4">
        <f t="shared" si="82"/>
        <v>0</v>
      </c>
      <c r="AQ1760">
        <f t="shared" si="83"/>
        <v>206.24</v>
      </c>
    </row>
    <row r="1761" spans="1:43" x14ac:dyDescent="0.25">
      <c r="A1761" t="s">
        <v>3564</v>
      </c>
      <c r="B1761">
        <v>1032841063</v>
      </c>
      <c r="C1761">
        <v>303974039</v>
      </c>
      <c r="D1761">
        <v>1</v>
      </c>
      <c r="E1761" t="s">
        <v>39</v>
      </c>
      <c r="F1761" t="s">
        <v>3565</v>
      </c>
      <c r="G1761" t="s">
        <v>41</v>
      </c>
      <c r="H1761" s="2">
        <v>45170</v>
      </c>
      <c r="I1761">
        <v>93525</v>
      </c>
      <c r="J1761" t="s">
        <v>42</v>
      </c>
      <c r="K1761" t="s">
        <v>42</v>
      </c>
      <c r="L1761">
        <v>93525</v>
      </c>
      <c r="M1761" t="s">
        <v>42</v>
      </c>
      <c r="N1761">
        <v>943.25</v>
      </c>
      <c r="O1761">
        <v>0</v>
      </c>
      <c r="P1761">
        <v>93525</v>
      </c>
      <c r="Q1761" t="s">
        <v>47</v>
      </c>
      <c r="R1761">
        <v>0</v>
      </c>
      <c r="S1761">
        <v>0.12125</v>
      </c>
      <c r="T1761" t="s">
        <v>44</v>
      </c>
      <c r="U1761">
        <v>45200</v>
      </c>
      <c r="V1761">
        <v>93525</v>
      </c>
      <c r="W1761" t="s">
        <v>42</v>
      </c>
      <c r="X1761" t="s">
        <v>42</v>
      </c>
      <c r="Y1761" t="s">
        <v>42</v>
      </c>
      <c r="Z1761">
        <v>9.1199999999999992</v>
      </c>
      <c r="AA1761">
        <v>0</v>
      </c>
      <c r="AB1761">
        <v>1</v>
      </c>
      <c r="AC1761">
        <v>2.5000000000000001E-4</v>
      </c>
      <c r="AD1761">
        <v>1</v>
      </c>
      <c r="AE1761" t="s">
        <v>44</v>
      </c>
      <c r="AF1761">
        <v>1.2830793905372901E-4</v>
      </c>
      <c r="AG1761">
        <v>1.17016840417001E-3</v>
      </c>
      <c r="AH1761">
        <v>1</v>
      </c>
      <c r="AI1761">
        <v>1</v>
      </c>
      <c r="AJ1761">
        <v>0.119701523656776</v>
      </c>
      <c r="AK1761">
        <v>4.9024859663191703E-3</v>
      </c>
      <c r="AL1761">
        <v>0</v>
      </c>
      <c r="AN1761" s="4">
        <f t="shared" si="81"/>
        <v>0</v>
      </c>
      <c r="AO1761" s="4">
        <f t="shared" si="82"/>
        <v>0</v>
      </c>
      <c r="AQ1761">
        <f t="shared" si="83"/>
        <v>38.20875000000003</v>
      </c>
    </row>
    <row r="1762" spans="1:43" x14ac:dyDescent="0.25">
      <c r="A1762" t="s">
        <v>3566</v>
      </c>
      <c r="B1762">
        <v>9204266747</v>
      </c>
      <c r="C1762">
        <v>303968953</v>
      </c>
      <c r="D1762">
        <v>1</v>
      </c>
      <c r="E1762" t="s">
        <v>39</v>
      </c>
      <c r="F1762" t="s">
        <v>3567</v>
      </c>
      <c r="G1762" t="s">
        <v>41</v>
      </c>
      <c r="H1762" s="2">
        <v>45170</v>
      </c>
      <c r="I1762">
        <v>41250</v>
      </c>
      <c r="J1762" t="s">
        <v>42</v>
      </c>
      <c r="K1762" t="s">
        <v>42</v>
      </c>
      <c r="L1762">
        <v>41250</v>
      </c>
      <c r="M1762" t="s">
        <v>42</v>
      </c>
      <c r="N1762">
        <v>337.6902</v>
      </c>
      <c r="O1762">
        <v>0</v>
      </c>
      <c r="P1762">
        <v>41250</v>
      </c>
      <c r="Q1762" t="s">
        <v>43</v>
      </c>
      <c r="R1762">
        <v>9.7500000000000003E-2</v>
      </c>
      <c r="S1762">
        <v>0.1</v>
      </c>
      <c r="T1762" t="s">
        <v>44</v>
      </c>
      <c r="U1762">
        <v>45200</v>
      </c>
      <c r="V1762">
        <v>47250</v>
      </c>
      <c r="W1762" t="s">
        <v>42</v>
      </c>
      <c r="X1762" t="s">
        <v>42</v>
      </c>
      <c r="Y1762" t="s">
        <v>42</v>
      </c>
      <c r="Z1762">
        <v>17.3154804832952</v>
      </c>
      <c r="AA1762">
        <v>0</v>
      </c>
      <c r="AB1762">
        <v>1</v>
      </c>
      <c r="AC1762">
        <v>2.5000000000000001E-4</v>
      </c>
      <c r="AD1762">
        <v>1</v>
      </c>
      <c r="AE1762" t="s">
        <v>44</v>
      </c>
      <c r="AF1762">
        <v>2.9090909090909102E-4</v>
      </c>
      <c r="AG1762">
        <v>5.0372306860495203E-3</v>
      </c>
      <c r="AH1762">
        <v>0.87301587301587302</v>
      </c>
      <c r="AI1762">
        <v>1</v>
      </c>
      <c r="AJ1762">
        <v>9.4459090909090895E-2</v>
      </c>
      <c r="AK1762">
        <v>0</v>
      </c>
      <c r="AL1762">
        <v>0</v>
      </c>
      <c r="AN1762" s="4">
        <f t="shared" si="81"/>
        <v>0</v>
      </c>
      <c r="AO1762" s="4">
        <f t="shared" si="82"/>
        <v>0</v>
      </c>
      <c r="AQ1762">
        <f t="shared" si="83"/>
        <v>0</v>
      </c>
    </row>
    <row r="1763" spans="1:43" x14ac:dyDescent="0.25">
      <c r="A1763" t="s">
        <v>3568</v>
      </c>
      <c r="B1763">
        <v>1032824750</v>
      </c>
      <c r="C1763">
        <v>303969044</v>
      </c>
      <c r="D1763">
        <v>1</v>
      </c>
      <c r="E1763" t="s">
        <v>39</v>
      </c>
      <c r="F1763" t="s">
        <v>3569</v>
      </c>
      <c r="G1763" t="s">
        <v>41</v>
      </c>
      <c r="H1763" s="2">
        <v>45170</v>
      </c>
      <c r="I1763">
        <v>59500</v>
      </c>
      <c r="J1763" t="s">
        <v>42</v>
      </c>
      <c r="K1763" t="s">
        <v>42</v>
      </c>
      <c r="L1763">
        <v>59500</v>
      </c>
      <c r="M1763" t="s">
        <v>42</v>
      </c>
      <c r="N1763">
        <v>0</v>
      </c>
      <c r="O1763">
        <v>0</v>
      </c>
      <c r="P1763">
        <v>59500</v>
      </c>
      <c r="Q1763" t="s">
        <v>47</v>
      </c>
      <c r="R1763">
        <v>0</v>
      </c>
      <c r="S1763">
        <v>0.1075</v>
      </c>
      <c r="T1763" t="s">
        <v>66</v>
      </c>
      <c r="U1763">
        <v>45170</v>
      </c>
      <c r="V1763">
        <v>59500</v>
      </c>
      <c r="W1763" t="s">
        <v>42</v>
      </c>
      <c r="X1763" t="s">
        <v>42</v>
      </c>
      <c r="Y1763" t="s">
        <v>42</v>
      </c>
      <c r="Z1763">
        <v>25.12</v>
      </c>
      <c r="AA1763">
        <v>0</v>
      </c>
      <c r="AB1763">
        <v>1</v>
      </c>
      <c r="AC1763">
        <v>2.5000000000000001E-4</v>
      </c>
      <c r="AD1763">
        <v>1</v>
      </c>
      <c r="AE1763" t="s">
        <v>66</v>
      </c>
      <c r="AF1763">
        <v>2.01680672268908E-4</v>
      </c>
      <c r="AG1763">
        <v>5.0662184873949603E-3</v>
      </c>
      <c r="AH1763">
        <v>1</v>
      </c>
      <c r="AI1763">
        <v>1</v>
      </c>
      <c r="AJ1763">
        <v>0.101982100840336</v>
      </c>
      <c r="AK1763">
        <v>4.5778151260504199E-3</v>
      </c>
      <c r="AL1763">
        <v>0</v>
      </c>
      <c r="AN1763" s="4">
        <f t="shared" si="81"/>
        <v>0</v>
      </c>
      <c r="AO1763" s="4">
        <f t="shared" si="82"/>
        <v>0</v>
      </c>
      <c r="AQ1763">
        <f t="shared" si="83"/>
        <v>22.698333333333334</v>
      </c>
    </row>
    <row r="1764" spans="1:43" x14ac:dyDescent="0.25">
      <c r="A1764" t="s">
        <v>3570</v>
      </c>
      <c r="B1764">
        <v>9204719588</v>
      </c>
      <c r="C1764">
        <v>303969088</v>
      </c>
      <c r="D1764">
        <v>1</v>
      </c>
      <c r="E1764" t="s">
        <v>39</v>
      </c>
      <c r="F1764" t="s">
        <v>3571</v>
      </c>
      <c r="G1764" t="s">
        <v>41</v>
      </c>
      <c r="H1764" s="2">
        <v>45170</v>
      </c>
      <c r="I1764">
        <v>124692.76</v>
      </c>
      <c r="J1764" t="s">
        <v>42</v>
      </c>
      <c r="K1764" t="s">
        <v>42</v>
      </c>
      <c r="L1764">
        <v>124692.76</v>
      </c>
      <c r="M1764" t="s">
        <v>42</v>
      </c>
      <c r="N1764">
        <v>1178.46</v>
      </c>
      <c r="O1764">
        <v>21.54</v>
      </c>
      <c r="P1764">
        <v>124671.22</v>
      </c>
      <c r="Q1764" t="s">
        <v>43</v>
      </c>
      <c r="R1764">
        <v>0.10875</v>
      </c>
      <c r="S1764">
        <v>0.11125</v>
      </c>
      <c r="T1764" t="s">
        <v>44</v>
      </c>
      <c r="U1764">
        <v>45231</v>
      </c>
      <c r="V1764">
        <v>124671.22</v>
      </c>
      <c r="W1764" t="s">
        <v>42</v>
      </c>
      <c r="X1764" t="s">
        <v>42</v>
      </c>
      <c r="Y1764" t="s">
        <v>42</v>
      </c>
      <c r="Z1764">
        <v>52.96</v>
      </c>
      <c r="AA1764">
        <v>0</v>
      </c>
      <c r="AB1764">
        <v>1</v>
      </c>
      <c r="AC1764">
        <v>2.5000000000000001E-4</v>
      </c>
      <c r="AD1764">
        <v>1</v>
      </c>
      <c r="AE1764" t="s">
        <v>44</v>
      </c>
      <c r="AF1764" s="3">
        <v>9.6236541720626004E-5</v>
      </c>
      <c r="AG1764">
        <v>5.0966872495243499E-3</v>
      </c>
      <c r="AH1764">
        <v>1</v>
      </c>
      <c r="AI1764">
        <v>1</v>
      </c>
      <c r="AJ1764">
        <v>0.105903763458279</v>
      </c>
      <c r="AK1764">
        <v>0</v>
      </c>
      <c r="AL1764">
        <v>0</v>
      </c>
      <c r="AN1764" s="4">
        <f t="shared" si="81"/>
        <v>21.539999999993597</v>
      </c>
      <c r="AO1764" s="4">
        <f t="shared" si="82"/>
        <v>-6.4019900491985027E-12</v>
      </c>
      <c r="AQ1764">
        <f t="shared" si="83"/>
        <v>0</v>
      </c>
    </row>
    <row r="1765" spans="1:43" x14ac:dyDescent="0.25">
      <c r="A1765" t="s">
        <v>3572</v>
      </c>
      <c r="B1765">
        <v>9204630454</v>
      </c>
      <c r="C1765">
        <v>303969090</v>
      </c>
      <c r="D1765">
        <v>1</v>
      </c>
      <c r="E1765" t="s">
        <v>39</v>
      </c>
      <c r="F1765" t="s">
        <v>3573</v>
      </c>
      <c r="G1765" t="s">
        <v>41</v>
      </c>
      <c r="H1765" s="2">
        <v>45170</v>
      </c>
      <c r="I1765">
        <v>26778.47</v>
      </c>
      <c r="J1765" t="s">
        <v>42</v>
      </c>
      <c r="K1765" t="s">
        <v>42</v>
      </c>
      <c r="L1765">
        <v>26778.47</v>
      </c>
      <c r="M1765" t="s">
        <v>42</v>
      </c>
      <c r="N1765">
        <v>340.18</v>
      </c>
      <c r="O1765">
        <v>1132.98</v>
      </c>
      <c r="P1765">
        <v>25645.49</v>
      </c>
      <c r="Q1765" t="s">
        <v>43</v>
      </c>
      <c r="R1765">
        <v>8.8749999999999996E-2</v>
      </c>
      <c r="S1765">
        <v>9.1249999999999998E-2</v>
      </c>
      <c r="T1765" t="s">
        <v>44</v>
      </c>
      <c r="U1765">
        <v>45231</v>
      </c>
      <c r="V1765">
        <v>25645.49</v>
      </c>
      <c r="W1765" t="s">
        <v>42</v>
      </c>
      <c r="X1765" t="s">
        <v>42</v>
      </c>
      <c r="Y1765" t="s">
        <v>42</v>
      </c>
      <c r="Z1765">
        <v>18.84</v>
      </c>
      <c r="AA1765">
        <v>0</v>
      </c>
      <c r="AB1765">
        <v>1</v>
      </c>
      <c r="AC1765">
        <v>2.5000000000000001E-4</v>
      </c>
      <c r="AD1765">
        <v>1</v>
      </c>
      <c r="AE1765" t="s">
        <v>44</v>
      </c>
      <c r="AF1765">
        <v>4.4812119587116098E-4</v>
      </c>
      <c r="AG1765">
        <v>8.4426033302126696E-3</v>
      </c>
      <c r="AH1765">
        <v>1</v>
      </c>
      <c r="AI1765">
        <v>1</v>
      </c>
      <c r="AJ1765">
        <v>8.5551878804128803E-2</v>
      </c>
      <c r="AK1765">
        <v>0</v>
      </c>
      <c r="AL1765">
        <v>0</v>
      </c>
      <c r="AN1765" s="4">
        <f t="shared" si="81"/>
        <v>1132.9799999999996</v>
      </c>
      <c r="AO1765" s="4">
        <f t="shared" si="82"/>
        <v>0</v>
      </c>
      <c r="AQ1765">
        <f t="shared" si="83"/>
        <v>0</v>
      </c>
    </row>
    <row r="1766" spans="1:43" x14ac:dyDescent="0.25">
      <c r="A1766" t="s">
        <v>3574</v>
      </c>
      <c r="B1766">
        <v>9204587407</v>
      </c>
      <c r="C1766">
        <v>303974164</v>
      </c>
      <c r="D1766">
        <v>1</v>
      </c>
      <c r="E1766" t="s">
        <v>39</v>
      </c>
      <c r="F1766" t="s">
        <v>3575</v>
      </c>
      <c r="G1766" t="s">
        <v>41</v>
      </c>
      <c r="H1766" s="2">
        <v>45170</v>
      </c>
      <c r="I1766">
        <v>37500</v>
      </c>
      <c r="J1766" t="s">
        <v>42</v>
      </c>
      <c r="K1766" t="s">
        <v>42</v>
      </c>
      <c r="L1766">
        <v>37500</v>
      </c>
      <c r="M1766" t="s">
        <v>42</v>
      </c>
      <c r="N1766">
        <v>308.22000000000003</v>
      </c>
      <c r="O1766">
        <v>91.78</v>
      </c>
      <c r="P1766">
        <v>37408.22</v>
      </c>
      <c r="Q1766" t="s">
        <v>43</v>
      </c>
      <c r="R1766">
        <v>9.375E-2</v>
      </c>
      <c r="S1766">
        <v>9.6250000000000002E-2</v>
      </c>
      <c r="T1766" t="s">
        <v>44</v>
      </c>
      <c r="U1766">
        <v>45200</v>
      </c>
      <c r="V1766">
        <v>37408.22</v>
      </c>
      <c r="W1766" t="s">
        <v>42</v>
      </c>
      <c r="X1766" t="s">
        <v>42</v>
      </c>
      <c r="Y1766" t="s">
        <v>42</v>
      </c>
      <c r="Z1766">
        <v>16.440000000000001</v>
      </c>
      <c r="AA1766">
        <v>0</v>
      </c>
      <c r="AB1766">
        <v>1</v>
      </c>
      <c r="AC1766">
        <v>2.5000000000000001E-4</v>
      </c>
      <c r="AD1766">
        <v>1</v>
      </c>
      <c r="AE1766" t="s">
        <v>44</v>
      </c>
      <c r="AF1766">
        <v>3.2000000000000003E-4</v>
      </c>
      <c r="AG1766">
        <v>5.2608000000000004E-3</v>
      </c>
      <c r="AH1766">
        <v>1</v>
      </c>
      <c r="AI1766">
        <v>1</v>
      </c>
      <c r="AJ1766">
        <v>9.0679999999999997E-2</v>
      </c>
      <c r="AK1766">
        <v>0</v>
      </c>
      <c r="AL1766">
        <v>0</v>
      </c>
      <c r="AN1766" s="4">
        <f t="shared" si="81"/>
        <v>91.779999999998836</v>
      </c>
      <c r="AO1766" s="4">
        <f t="shared" si="82"/>
        <v>-1.1652900866465643E-12</v>
      </c>
      <c r="AQ1766">
        <f t="shared" si="83"/>
        <v>0</v>
      </c>
    </row>
    <row r="1767" spans="1:43" x14ac:dyDescent="0.25">
      <c r="A1767" t="s">
        <v>3576</v>
      </c>
      <c r="B1767">
        <v>9204444922</v>
      </c>
      <c r="C1767">
        <v>303974167</v>
      </c>
      <c r="D1767">
        <v>1</v>
      </c>
      <c r="E1767" t="s">
        <v>39</v>
      </c>
      <c r="F1767" t="s">
        <v>3577</v>
      </c>
      <c r="G1767" t="s">
        <v>41</v>
      </c>
      <c r="H1767" s="2">
        <v>45170</v>
      </c>
      <c r="I1767">
        <v>40000</v>
      </c>
      <c r="J1767" t="s">
        <v>42</v>
      </c>
      <c r="K1767" t="s">
        <v>42</v>
      </c>
      <c r="L1767">
        <v>40000</v>
      </c>
      <c r="M1767" t="s">
        <v>42</v>
      </c>
      <c r="N1767">
        <v>390.68</v>
      </c>
      <c r="O1767">
        <v>9.32</v>
      </c>
      <c r="P1767">
        <v>39990.68</v>
      </c>
      <c r="Q1767" t="s">
        <v>43</v>
      </c>
      <c r="R1767">
        <v>0.1125</v>
      </c>
      <c r="S1767">
        <v>0.115</v>
      </c>
      <c r="T1767" t="s">
        <v>44</v>
      </c>
      <c r="U1767">
        <v>45231</v>
      </c>
      <c r="V1767">
        <v>39990.68</v>
      </c>
      <c r="W1767" t="s">
        <v>42</v>
      </c>
      <c r="X1767" t="s">
        <v>42</v>
      </c>
      <c r="Y1767" t="s">
        <v>42</v>
      </c>
      <c r="Z1767">
        <v>16.989999999999998</v>
      </c>
      <c r="AA1767">
        <v>0</v>
      </c>
      <c r="AB1767">
        <v>1</v>
      </c>
      <c r="AC1767">
        <v>2.5000000000000001E-4</v>
      </c>
      <c r="AD1767">
        <v>1</v>
      </c>
      <c r="AE1767" t="s">
        <v>44</v>
      </c>
      <c r="AF1767">
        <v>2.9999999999999997E-4</v>
      </c>
      <c r="AG1767">
        <v>5.097E-3</v>
      </c>
      <c r="AH1767">
        <v>1</v>
      </c>
      <c r="AI1767">
        <v>1</v>
      </c>
      <c r="AJ1767">
        <v>0.10945000000000001</v>
      </c>
      <c r="AK1767">
        <v>0</v>
      </c>
      <c r="AL1767">
        <v>0</v>
      </c>
      <c r="AN1767" s="4">
        <f t="shared" si="81"/>
        <v>9.319999999999709</v>
      </c>
      <c r="AO1767" s="4">
        <f t="shared" si="82"/>
        <v>-2.9132252166164108E-13</v>
      </c>
      <c r="AQ1767">
        <f t="shared" si="83"/>
        <v>0</v>
      </c>
    </row>
    <row r="1768" spans="1:43" x14ac:dyDescent="0.25">
      <c r="A1768" t="s">
        <v>3578</v>
      </c>
      <c r="B1768">
        <v>9205128854</v>
      </c>
      <c r="C1768">
        <v>303975639</v>
      </c>
      <c r="D1768">
        <v>1</v>
      </c>
      <c r="E1768" t="s">
        <v>39</v>
      </c>
      <c r="F1768" t="s">
        <v>3579</v>
      </c>
      <c r="G1768" t="s">
        <v>41</v>
      </c>
      <c r="H1768" s="2">
        <v>45170</v>
      </c>
      <c r="I1768">
        <v>49865</v>
      </c>
      <c r="J1768" t="s">
        <v>42</v>
      </c>
      <c r="K1768" t="s">
        <v>42</v>
      </c>
      <c r="L1768">
        <v>49865</v>
      </c>
      <c r="M1768" t="s">
        <v>42</v>
      </c>
      <c r="N1768">
        <v>465.16</v>
      </c>
      <c r="O1768">
        <v>34.840000000000003</v>
      </c>
      <c r="P1768">
        <v>49830.16</v>
      </c>
      <c r="Q1768" t="s">
        <v>43</v>
      </c>
      <c r="R1768">
        <v>0.10625</v>
      </c>
      <c r="S1768">
        <v>0.10875</v>
      </c>
      <c r="T1768" t="s">
        <v>44</v>
      </c>
      <c r="U1768">
        <v>45200</v>
      </c>
      <c r="V1768">
        <v>49830.16</v>
      </c>
      <c r="W1768" t="s">
        <v>42</v>
      </c>
      <c r="X1768" t="s">
        <v>42</v>
      </c>
      <c r="Y1768" t="s">
        <v>42</v>
      </c>
      <c r="Z1768">
        <v>21.89</v>
      </c>
      <c r="AA1768">
        <v>0</v>
      </c>
      <c r="AB1768">
        <v>1</v>
      </c>
      <c r="AC1768">
        <v>2.5000000000000001E-4</v>
      </c>
      <c r="AD1768">
        <v>1</v>
      </c>
      <c r="AE1768" t="s">
        <v>44</v>
      </c>
      <c r="AF1768">
        <v>2.4064975433670899E-4</v>
      </c>
      <c r="AG1768">
        <v>5.2678231224305601E-3</v>
      </c>
      <c r="AH1768">
        <v>1</v>
      </c>
      <c r="AI1768">
        <v>1</v>
      </c>
      <c r="AJ1768">
        <v>0.103259350245663</v>
      </c>
      <c r="AK1768">
        <v>0</v>
      </c>
      <c r="AL1768">
        <v>0</v>
      </c>
      <c r="AN1768" s="4">
        <f t="shared" si="81"/>
        <v>34.839999999996508</v>
      </c>
      <c r="AO1768" s="4">
        <f t="shared" si="82"/>
        <v>-3.4958702599396929E-12</v>
      </c>
      <c r="AQ1768">
        <f t="shared" si="83"/>
        <v>0</v>
      </c>
    </row>
    <row r="1769" spans="1:43" x14ac:dyDescent="0.25">
      <c r="A1769" t="s">
        <v>3580</v>
      </c>
      <c r="B1769">
        <v>9204798327</v>
      </c>
      <c r="C1769">
        <v>303975647</v>
      </c>
      <c r="D1769">
        <v>1</v>
      </c>
      <c r="E1769" t="s">
        <v>39</v>
      </c>
      <c r="F1769" t="s">
        <v>3581</v>
      </c>
      <c r="G1769" t="s">
        <v>41</v>
      </c>
      <c r="H1769" s="2">
        <v>45170</v>
      </c>
      <c r="I1769">
        <v>75440</v>
      </c>
      <c r="J1769" t="s">
        <v>42</v>
      </c>
      <c r="K1769" t="s">
        <v>42</v>
      </c>
      <c r="L1769">
        <v>75440</v>
      </c>
      <c r="M1769" t="s">
        <v>42</v>
      </c>
      <c r="N1769">
        <v>579.87670000000003</v>
      </c>
      <c r="O1769">
        <v>93.316000000000003</v>
      </c>
      <c r="P1769">
        <v>75346.683999999994</v>
      </c>
      <c r="Q1769" t="s">
        <v>43</v>
      </c>
      <c r="R1769">
        <v>0.10375</v>
      </c>
      <c r="S1769">
        <v>0.10625</v>
      </c>
      <c r="T1769" t="s">
        <v>44</v>
      </c>
      <c r="U1769">
        <v>45200</v>
      </c>
      <c r="V1769">
        <v>91886.2</v>
      </c>
      <c r="W1769" t="s">
        <v>42</v>
      </c>
      <c r="X1769" t="s">
        <v>42</v>
      </c>
      <c r="Y1769" t="s">
        <v>42</v>
      </c>
      <c r="Z1769">
        <v>27.945968154442799</v>
      </c>
      <c r="AA1769">
        <v>0</v>
      </c>
      <c r="AB1769">
        <v>1</v>
      </c>
      <c r="AC1769">
        <v>2.5000000000000001E-4</v>
      </c>
      <c r="AD1769">
        <v>1</v>
      </c>
      <c r="AE1769" t="s">
        <v>44</v>
      </c>
      <c r="AF1769">
        <v>1.59066808059385E-4</v>
      </c>
      <c r="AG1769">
        <v>4.4452759524564404E-3</v>
      </c>
      <c r="AH1769">
        <v>0.82</v>
      </c>
      <c r="AI1769">
        <v>1</v>
      </c>
      <c r="AJ1769">
        <v>0.100840933191941</v>
      </c>
      <c r="AK1769">
        <v>0</v>
      </c>
      <c r="AL1769">
        <v>0</v>
      </c>
      <c r="AN1769" s="4">
        <f t="shared" si="81"/>
        <v>93.31600000000617</v>
      </c>
      <c r="AO1769" s="4">
        <f t="shared" si="82"/>
        <v>6.1675109463976696E-12</v>
      </c>
      <c r="AQ1769">
        <f t="shared" si="83"/>
        <v>0</v>
      </c>
    </row>
    <row r="1770" spans="1:43" x14ac:dyDescent="0.25">
      <c r="A1770" t="s">
        <v>3582</v>
      </c>
      <c r="B1770">
        <v>9204975016</v>
      </c>
      <c r="C1770">
        <v>303974840</v>
      </c>
      <c r="D1770">
        <v>1</v>
      </c>
      <c r="E1770" t="s">
        <v>39</v>
      </c>
      <c r="F1770" t="s">
        <v>3583</v>
      </c>
      <c r="G1770" t="s">
        <v>41</v>
      </c>
      <c r="H1770" s="2">
        <v>45170</v>
      </c>
      <c r="I1770">
        <v>58550</v>
      </c>
      <c r="J1770" t="s">
        <v>42</v>
      </c>
      <c r="K1770" t="s">
        <v>42</v>
      </c>
      <c r="L1770">
        <v>58550</v>
      </c>
      <c r="M1770" t="s">
        <v>42</v>
      </c>
      <c r="N1770">
        <v>462.34</v>
      </c>
      <c r="O1770">
        <v>0</v>
      </c>
      <c r="P1770">
        <v>58550</v>
      </c>
      <c r="Q1770" t="s">
        <v>43</v>
      </c>
      <c r="R1770">
        <v>9.7500000000000003E-2</v>
      </c>
      <c r="S1770">
        <v>0.1</v>
      </c>
      <c r="T1770" t="s">
        <v>44</v>
      </c>
      <c r="U1770">
        <v>45231</v>
      </c>
      <c r="V1770">
        <v>58550</v>
      </c>
      <c r="W1770" t="s">
        <v>42</v>
      </c>
      <c r="X1770" t="s">
        <v>42</v>
      </c>
      <c r="Y1770" t="s">
        <v>42</v>
      </c>
      <c r="Z1770">
        <v>23.12</v>
      </c>
      <c r="AA1770">
        <v>0</v>
      </c>
      <c r="AB1770">
        <v>1</v>
      </c>
      <c r="AC1770">
        <v>2.5000000000000001E-4</v>
      </c>
      <c r="AD1770">
        <v>1</v>
      </c>
      <c r="AE1770" t="s">
        <v>44</v>
      </c>
      <c r="AF1770">
        <v>2.0495303159692599E-4</v>
      </c>
      <c r="AG1770">
        <v>4.7385140905209198E-3</v>
      </c>
      <c r="AH1770">
        <v>1</v>
      </c>
      <c r="AI1770">
        <v>1</v>
      </c>
      <c r="AJ1770">
        <v>9.4545046968403101E-2</v>
      </c>
      <c r="AK1770">
        <v>0</v>
      </c>
      <c r="AL1770">
        <v>0</v>
      </c>
      <c r="AN1770" s="4">
        <f t="shared" si="81"/>
        <v>0</v>
      </c>
      <c r="AO1770" s="4">
        <f t="shared" si="82"/>
        <v>0</v>
      </c>
      <c r="AQ1770">
        <f t="shared" si="83"/>
        <v>0</v>
      </c>
    </row>
    <row r="1771" spans="1:43" x14ac:dyDescent="0.25">
      <c r="A1771" t="s">
        <v>3584</v>
      </c>
      <c r="B1771">
        <v>9204614383</v>
      </c>
      <c r="C1771">
        <v>303974847</v>
      </c>
      <c r="D1771">
        <v>1</v>
      </c>
      <c r="E1771" t="s">
        <v>39</v>
      </c>
      <c r="F1771" t="s">
        <v>3585</v>
      </c>
      <c r="G1771" t="s">
        <v>41</v>
      </c>
      <c r="H1771" s="2">
        <v>45170</v>
      </c>
      <c r="I1771">
        <v>34970.39</v>
      </c>
      <c r="J1771" t="s">
        <v>42</v>
      </c>
      <c r="K1771" t="s">
        <v>42</v>
      </c>
      <c r="L1771">
        <v>34970.39</v>
      </c>
      <c r="M1771" t="s">
        <v>42</v>
      </c>
      <c r="N1771">
        <v>318.31</v>
      </c>
      <c r="O1771">
        <v>0</v>
      </c>
      <c r="P1771">
        <v>34970.39</v>
      </c>
      <c r="Q1771" t="s">
        <v>43</v>
      </c>
      <c r="R1771">
        <v>0.10375</v>
      </c>
      <c r="S1771">
        <v>0.10625</v>
      </c>
      <c r="T1771" t="s">
        <v>44</v>
      </c>
      <c r="U1771">
        <v>45200</v>
      </c>
      <c r="V1771">
        <v>34970.39</v>
      </c>
      <c r="W1771" t="s">
        <v>42</v>
      </c>
      <c r="X1771" t="s">
        <v>42</v>
      </c>
      <c r="Y1771" t="s">
        <v>42</v>
      </c>
      <c r="Z1771">
        <v>15.34</v>
      </c>
      <c r="AA1771">
        <v>0</v>
      </c>
      <c r="AB1771">
        <v>1</v>
      </c>
      <c r="AC1771">
        <v>2.5000000000000001E-4</v>
      </c>
      <c r="AD1771">
        <v>1</v>
      </c>
      <c r="AE1771" t="s">
        <v>44</v>
      </c>
      <c r="AF1771">
        <v>3.43147445596117E-4</v>
      </c>
      <c r="AG1771">
        <v>5.26388181544444E-3</v>
      </c>
      <c r="AH1771">
        <v>1</v>
      </c>
      <c r="AI1771">
        <v>1</v>
      </c>
      <c r="AJ1771">
        <v>0.100656852554404</v>
      </c>
      <c r="AK1771">
        <v>0</v>
      </c>
      <c r="AL1771">
        <v>0</v>
      </c>
      <c r="AN1771" s="4">
        <f t="shared" si="81"/>
        <v>0</v>
      </c>
      <c r="AO1771" s="4">
        <f t="shared" si="82"/>
        <v>0</v>
      </c>
      <c r="AQ1771">
        <f t="shared" si="83"/>
        <v>0</v>
      </c>
    </row>
    <row r="1772" spans="1:43" x14ac:dyDescent="0.25">
      <c r="A1772" t="s">
        <v>3586</v>
      </c>
      <c r="B1772">
        <v>9204473426</v>
      </c>
      <c r="C1772">
        <v>303974850</v>
      </c>
      <c r="D1772">
        <v>1</v>
      </c>
      <c r="E1772" t="s">
        <v>39</v>
      </c>
      <c r="F1772" t="s">
        <v>3587</v>
      </c>
      <c r="G1772" t="s">
        <v>41</v>
      </c>
      <c r="H1772" s="2">
        <v>45170</v>
      </c>
      <c r="I1772">
        <v>75200</v>
      </c>
      <c r="J1772" t="s">
        <v>42</v>
      </c>
      <c r="K1772" t="s">
        <v>42</v>
      </c>
      <c r="L1772">
        <v>75200</v>
      </c>
      <c r="M1772" t="s">
        <v>42</v>
      </c>
      <c r="N1772">
        <v>594.53449999999998</v>
      </c>
      <c r="O1772">
        <v>0</v>
      </c>
      <c r="P1772">
        <v>75200</v>
      </c>
      <c r="Q1772" t="s">
        <v>43</v>
      </c>
      <c r="R1772">
        <v>0.1075</v>
      </c>
      <c r="S1772">
        <v>0.11</v>
      </c>
      <c r="T1772" t="s">
        <v>44</v>
      </c>
      <c r="U1772">
        <v>45200</v>
      </c>
      <c r="V1772">
        <v>93200</v>
      </c>
      <c r="W1772" t="s">
        <v>42</v>
      </c>
      <c r="X1772" t="s">
        <v>42</v>
      </c>
      <c r="Y1772" t="s">
        <v>42</v>
      </c>
      <c r="Z1772">
        <v>27.649253639994502</v>
      </c>
      <c r="AA1772">
        <v>0</v>
      </c>
      <c r="AB1772">
        <v>1</v>
      </c>
      <c r="AC1772">
        <v>2.5000000000000001E-4</v>
      </c>
      <c r="AD1772">
        <v>1</v>
      </c>
      <c r="AE1772" t="s">
        <v>44</v>
      </c>
      <c r="AF1772">
        <v>1.59574468085106E-4</v>
      </c>
      <c r="AG1772">
        <v>4.41211494255232E-3</v>
      </c>
      <c r="AH1772">
        <v>0.8068669527897</v>
      </c>
      <c r="AI1772">
        <v>1</v>
      </c>
      <c r="AJ1772">
        <v>0.104590425531915</v>
      </c>
      <c r="AK1772">
        <v>0</v>
      </c>
      <c r="AL1772">
        <v>0</v>
      </c>
      <c r="AN1772" s="4">
        <f t="shared" si="81"/>
        <v>0</v>
      </c>
      <c r="AO1772" s="4">
        <f t="shared" si="82"/>
        <v>0</v>
      </c>
      <c r="AQ1772">
        <f t="shared" si="83"/>
        <v>0</v>
      </c>
    </row>
    <row r="1773" spans="1:43" x14ac:dyDescent="0.25">
      <c r="A1773" t="s">
        <v>3588</v>
      </c>
      <c r="B1773">
        <v>1032825306</v>
      </c>
      <c r="C1773">
        <v>303974876</v>
      </c>
      <c r="D1773">
        <v>1</v>
      </c>
      <c r="E1773" t="s">
        <v>39</v>
      </c>
      <c r="F1773" t="s">
        <v>3589</v>
      </c>
      <c r="G1773" t="s">
        <v>41</v>
      </c>
      <c r="H1773" s="2">
        <v>45170</v>
      </c>
      <c r="I1773">
        <v>458000</v>
      </c>
      <c r="J1773" t="s">
        <v>42</v>
      </c>
      <c r="K1773" t="s">
        <v>42</v>
      </c>
      <c r="L1773">
        <v>458000</v>
      </c>
      <c r="M1773" t="s">
        <v>42</v>
      </c>
      <c r="N1773">
        <v>3717.33</v>
      </c>
      <c r="O1773">
        <v>0</v>
      </c>
      <c r="P1773">
        <v>458000</v>
      </c>
      <c r="Q1773" t="s">
        <v>47</v>
      </c>
      <c r="R1773">
        <v>0</v>
      </c>
      <c r="S1773">
        <v>0.10125000000000001</v>
      </c>
      <c r="T1773" t="s">
        <v>44</v>
      </c>
      <c r="U1773">
        <v>45231</v>
      </c>
      <c r="V1773">
        <v>458000</v>
      </c>
      <c r="W1773" t="s">
        <v>42</v>
      </c>
      <c r="X1773" t="s">
        <v>42</v>
      </c>
      <c r="Y1773" t="s">
        <v>42</v>
      </c>
      <c r="Z1773">
        <v>9.1199999999999992</v>
      </c>
      <c r="AA1773">
        <v>0</v>
      </c>
      <c r="AB1773">
        <v>1</v>
      </c>
      <c r="AC1773">
        <v>2.5000000000000001E-4</v>
      </c>
      <c r="AD1773">
        <v>1</v>
      </c>
      <c r="AE1773" t="s">
        <v>44</v>
      </c>
      <c r="AF1773" s="3">
        <v>2.6200873362445399E-5</v>
      </c>
      <c r="AG1773">
        <v>2.3895196506550201E-4</v>
      </c>
      <c r="AH1773">
        <v>1</v>
      </c>
      <c r="AI1773">
        <v>1</v>
      </c>
      <c r="AJ1773">
        <v>0.10073484716157199</v>
      </c>
      <c r="AK1773">
        <v>4.9800873362445403E-3</v>
      </c>
      <c r="AL1773">
        <v>0</v>
      </c>
      <c r="AN1773" s="4">
        <f t="shared" si="81"/>
        <v>0</v>
      </c>
      <c r="AO1773" s="4">
        <f t="shared" si="82"/>
        <v>0</v>
      </c>
      <c r="AQ1773">
        <f t="shared" si="83"/>
        <v>190.0733333333333</v>
      </c>
    </row>
    <row r="1774" spans="1:43" x14ac:dyDescent="0.25">
      <c r="A1774" t="s">
        <v>3590</v>
      </c>
      <c r="B1774">
        <v>9204594114</v>
      </c>
      <c r="C1774">
        <v>303972260</v>
      </c>
      <c r="D1774">
        <v>1</v>
      </c>
      <c r="E1774" t="s">
        <v>39</v>
      </c>
      <c r="F1774" t="s">
        <v>3591</v>
      </c>
      <c r="G1774" t="s">
        <v>41</v>
      </c>
      <c r="H1774" s="2">
        <v>45170</v>
      </c>
      <c r="I1774">
        <v>47000</v>
      </c>
      <c r="J1774" t="s">
        <v>42</v>
      </c>
      <c r="K1774" t="s">
        <v>42</v>
      </c>
      <c r="L1774">
        <v>47000</v>
      </c>
      <c r="M1774" t="s">
        <v>42</v>
      </c>
      <c r="N1774">
        <v>382.19</v>
      </c>
      <c r="O1774">
        <v>2000</v>
      </c>
      <c r="P1774">
        <v>45000</v>
      </c>
      <c r="Q1774" t="s">
        <v>43</v>
      </c>
      <c r="R1774">
        <v>0.09</v>
      </c>
      <c r="S1774">
        <v>9.2499999999999999E-2</v>
      </c>
      <c r="T1774" t="s">
        <v>44</v>
      </c>
      <c r="U1774">
        <v>45200</v>
      </c>
      <c r="V1774">
        <v>45000</v>
      </c>
      <c r="W1774" t="s">
        <v>42</v>
      </c>
      <c r="X1774" t="s">
        <v>42</v>
      </c>
      <c r="Y1774" t="s">
        <v>42</v>
      </c>
      <c r="Z1774">
        <v>21.23</v>
      </c>
      <c r="AA1774">
        <v>0</v>
      </c>
      <c r="AB1774">
        <v>1</v>
      </c>
      <c r="AC1774">
        <v>2.5000000000000001E-4</v>
      </c>
      <c r="AD1774">
        <v>1</v>
      </c>
      <c r="AE1774" t="s">
        <v>44</v>
      </c>
      <c r="AF1774">
        <v>2.5531914893616998E-4</v>
      </c>
      <c r="AG1774">
        <v>5.4204255319148902E-3</v>
      </c>
      <c r="AH1774">
        <v>1</v>
      </c>
      <c r="AI1774">
        <v>1</v>
      </c>
      <c r="AJ1774">
        <v>8.6994680851063794E-2</v>
      </c>
      <c r="AK1774">
        <v>0</v>
      </c>
      <c r="AL1774">
        <v>0</v>
      </c>
      <c r="AN1774" s="4">
        <f t="shared" si="81"/>
        <v>2000</v>
      </c>
      <c r="AO1774" s="4">
        <f t="shared" si="82"/>
        <v>0</v>
      </c>
      <c r="AQ1774">
        <f t="shared" si="83"/>
        <v>0</v>
      </c>
    </row>
    <row r="1775" spans="1:43" x14ac:dyDescent="0.25">
      <c r="A1775" t="s">
        <v>3592</v>
      </c>
      <c r="B1775">
        <v>9204553334</v>
      </c>
      <c r="C1775">
        <v>303972262</v>
      </c>
      <c r="D1775">
        <v>1</v>
      </c>
      <c r="E1775" t="s">
        <v>39</v>
      </c>
      <c r="F1775" t="s">
        <v>3593</v>
      </c>
      <c r="G1775" t="s">
        <v>41</v>
      </c>
      <c r="H1775" s="2">
        <v>45170</v>
      </c>
      <c r="I1775">
        <v>30714.98</v>
      </c>
      <c r="J1775" t="s">
        <v>42</v>
      </c>
      <c r="K1775" t="s">
        <v>42</v>
      </c>
      <c r="L1775">
        <v>30714.98</v>
      </c>
      <c r="M1775" t="s">
        <v>42</v>
      </c>
      <c r="N1775">
        <v>266.8</v>
      </c>
      <c r="O1775">
        <v>500</v>
      </c>
      <c r="P1775">
        <v>30214.98</v>
      </c>
      <c r="Q1775" t="s">
        <v>43</v>
      </c>
      <c r="R1775">
        <v>9.8750000000000004E-2</v>
      </c>
      <c r="S1775">
        <v>0.10125000000000001</v>
      </c>
      <c r="T1775" t="s">
        <v>44</v>
      </c>
      <c r="U1775">
        <v>45231</v>
      </c>
      <c r="V1775">
        <v>30214.98</v>
      </c>
      <c r="W1775" t="s">
        <v>42</v>
      </c>
      <c r="X1775" t="s">
        <v>42</v>
      </c>
      <c r="Y1775" t="s">
        <v>42</v>
      </c>
      <c r="Z1775">
        <v>13.18</v>
      </c>
      <c r="AA1775">
        <v>0</v>
      </c>
      <c r="AB1775">
        <v>1</v>
      </c>
      <c r="AC1775">
        <v>2.5000000000000001E-4</v>
      </c>
      <c r="AD1775">
        <v>1</v>
      </c>
      <c r="AE1775" t="s">
        <v>44</v>
      </c>
      <c r="AF1775">
        <v>3.9068884303359501E-4</v>
      </c>
      <c r="AG1775">
        <v>5.1492789511827803E-3</v>
      </c>
      <c r="AH1775">
        <v>1</v>
      </c>
      <c r="AI1775">
        <v>1</v>
      </c>
      <c r="AJ1775">
        <v>9.5609311156966401E-2</v>
      </c>
      <c r="AK1775">
        <v>0</v>
      </c>
      <c r="AL1775">
        <v>0</v>
      </c>
      <c r="AN1775" s="4">
        <f t="shared" si="81"/>
        <v>500</v>
      </c>
      <c r="AO1775" s="4">
        <f t="shared" si="82"/>
        <v>0</v>
      </c>
      <c r="AQ1775">
        <f t="shared" si="83"/>
        <v>0</v>
      </c>
    </row>
    <row r="1776" spans="1:43" x14ac:dyDescent="0.25">
      <c r="A1776" t="s">
        <v>3594</v>
      </c>
      <c r="B1776">
        <v>1032840378</v>
      </c>
      <c r="C1776">
        <v>303973400</v>
      </c>
      <c r="D1776">
        <v>1</v>
      </c>
      <c r="E1776" t="s">
        <v>39</v>
      </c>
      <c r="F1776" t="s">
        <v>3595</v>
      </c>
      <c r="G1776" t="s">
        <v>41</v>
      </c>
      <c r="H1776" s="2">
        <v>45170</v>
      </c>
      <c r="I1776">
        <v>50000</v>
      </c>
      <c r="J1776" t="s">
        <v>42</v>
      </c>
      <c r="K1776" t="s">
        <v>42</v>
      </c>
      <c r="L1776">
        <v>50000</v>
      </c>
      <c r="M1776" t="s">
        <v>42</v>
      </c>
      <c r="N1776">
        <v>0</v>
      </c>
      <c r="O1776">
        <v>0</v>
      </c>
      <c r="P1776">
        <v>50000</v>
      </c>
      <c r="Q1776" t="s">
        <v>47</v>
      </c>
      <c r="R1776">
        <v>0</v>
      </c>
      <c r="S1776">
        <v>0.1075</v>
      </c>
      <c r="T1776" t="s">
        <v>44</v>
      </c>
      <c r="U1776">
        <v>45200</v>
      </c>
      <c r="V1776">
        <v>50000</v>
      </c>
      <c r="W1776" t="s">
        <v>42</v>
      </c>
      <c r="X1776" t="s">
        <v>42</v>
      </c>
      <c r="Y1776" t="s">
        <v>42</v>
      </c>
      <c r="Z1776">
        <v>9.1199999999999992</v>
      </c>
      <c r="AA1776">
        <v>0</v>
      </c>
      <c r="AB1776">
        <v>1</v>
      </c>
      <c r="AC1776">
        <v>2.5000000000000001E-4</v>
      </c>
      <c r="AD1776">
        <v>1</v>
      </c>
      <c r="AE1776" t="s">
        <v>44</v>
      </c>
      <c r="AF1776">
        <v>2.4000000000000001E-4</v>
      </c>
      <c r="AG1776">
        <v>2.1887999999999999E-3</v>
      </c>
      <c r="AH1776">
        <v>1</v>
      </c>
      <c r="AI1776">
        <v>1</v>
      </c>
      <c r="AJ1776">
        <v>0.1048212</v>
      </c>
      <c r="AK1776">
        <v>4.8176E-3</v>
      </c>
      <c r="AL1776">
        <v>0</v>
      </c>
      <c r="AN1776" s="4">
        <f t="shared" si="81"/>
        <v>0</v>
      </c>
      <c r="AO1776" s="4">
        <f t="shared" si="82"/>
        <v>0</v>
      </c>
      <c r="AQ1776">
        <f t="shared" si="83"/>
        <v>20.073333333333334</v>
      </c>
    </row>
    <row r="1777" spans="1:43" x14ac:dyDescent="0.25">
      <c r="A1777" t="s">
        <v>3596</v>
      </c>
      <c r="B1777">
        <v>1032823418</v>
      </c>
      <c r="C1777">
        <v>303973403</v>
      </c>
      <c r="D1777">
        <v>1</v>
      </c>
      <c r="E1777" t="s">
        <v>39</v>
      </c>
      <c r="F1777" t="s">
        <v>3597</v>
      </c>
      <c r="G1777" t="s">
        <v>41</v>
      </c>
      <c r="H1777" s="2">
        <v>45170</v>
      </c>
      <c r="I1777">
        <v>75000</v>
      </c>
      <c r="J1777" t="s">
        <v>42</v>
      </c>
      <c r="K1777" t="s">
        <v>42</v>
      </c>
      <c r="L1777">
        <v>75000</v>
      </c>
      <c r="M1777" t="s">
        <v>42</v>
      </c>
      <c r="N1777">
        <v>448.11</v>
      </c>
      <c r="O1777">
        <v>551.89</v>
      </c>
      <c r="P1777">
        <v>74448.11</v>
      </c>
      <c r="Q1777" t="s">
        <v>47</v>
      </c>
      <c r="R1777">
        <v>0</v>
      </c>
      <c r="S1777">
        <v>0.1075</v>
      </c>
      <c r="T1777" t="s">
        <v>44</v>
      </c>
      <c r="U1777">
        <v>45200</v>
      </c>
      <c r="V1777">
        <v>74448.11</v>
      </c>
      <c r="W1777" t="s">
        <v>42</v>
      </c>
      <c r="X1777" t="s">
        <v>42</v>
      </c>
      <c r="Y1777" t="s">
        <v>42</v>
      </c>
      <c r="Z1777">
        <v>9.1199999999999992</v>
      </c>
      <c r="AA1777">
        <v>0</v>
      </c>
      <c r="AB1777">
        <v>1</v>
      </c>
      <c r="AC1777">
        <v>2.5000000000000001E-4</v>
      </c>
      <c r="AD1777">
        <v>1</v>
      </c>
      <c r="AE1777" t="s">
        <v>44</v>
      </c>
      <c r="AF1777">
        <v>1.6000000000000001E-4</v>
      </c>
      <c r="AG1777">
        <v>1.4591999999999999E-3</v>
      </c>
      <c r="AH1777">
        <v>1</v>
      </c>
      <c r="AI1777">
        <v>1</v>
      </c>
      <c r="AJ1777">
        <v>0.1056308</v>
      </c>
      <c r="AK1777">
        <v>4.8783999999999998E-3</v>
      </c>
      <c r="AL1777">
        <v>0</v>
      </c>
      <c r="AN1777" s="4">
        <f t="shared" si="81"/>
        <v>551.88999999999942</v>
      </c>
      <c r="AO1777" s="4">
        <f t="shared" si="82"/>
        <v>0</v>
      </c>
      <c r="AQ1777">
        <f t="shared" si="83"/>
        <v>30.49</v>
      </c>
    </row>
    <row r="1778" spans="1:43" x14ac:dyDescent="0.25">
      <c r="A1778" t="s">
        <v>3598</v>
      </c>
      <c r="B1778">
        <v>1032842868</v>
      </c>
      <c r="C1778">
        <v>303973409</v>
      </c>
      <c r="D1778">
        <v>1</v>
      </c>
      <c r="E1778" t="s">
        <v>39</v>
      </c>
      <c r="F1778" t="s">
        <v>3599</v>
      </c>
      <c r="G1778" t="s">
        <v>41</v>
      </c>
      <c r="H1778" s="2">
        <v>45170</v>
      </c>
      <c r="I1778">
        <v>50000</v>
      </c>
      <c r="J1778" t="s">
        <v>42</v>
      </c>
      <c r="K1778" t="s">
        <v>42</v>
      </c>
      <c r="L1778">
        <v>50000</v>
      </c>
      <c r="M1778" t="s">
        <v>42</v>
      </c>
      <c r="N1778">
        <v>830.47</v>
      </c>
      <c r="O1778">
        <v>0</v>
      </c>
      <c r="P1778">
        <v>50000</v>
      </c>
      <c r="Q1778" t="s">
        <v>47</v>
      </c>
      <c r="R1778">
        <v>0</v>
      </c>
      <c r="S1778">
        <v>9.7500000000000003E-2</v>
      </c>
      <c r="T1778" t="s">
        <v>44</v>
      </c>
      <c r="U1778">
        <v>45231</v>
      </c>
      <c r="V1778">
        <v>50000</v>
      </c>
      <c r="W1778" t="s">
        <v>42</v>
      </c>
      <c r="X1778" t="s">
        <v>42</v>
      </c>
      <c r="Y1778" t="s">
        <v>42</v>
      </c>
      <c r="Z1778">
        <v>9.1199999999999992</v>
      </c>
      <c r="AA1778">
        <v>0</v>
      </c>
      <c r="AB1778">
        <v>1</v>
      </c>
      <c r="AC1778">
        <v>2.5000000000000001E-4</v>
      </c>
      <c r="AD1778">
        <v>1</v>
      </c>
      <c r="AE1778" t="s">
        <v>44</v>
      </c>
      <c r="AF1778">
        <v>2.4000000000000001E-4</v>
      </c>
      <c r="AG1778">
        <v>2.1887999999999999E-3</v>
      </c>
      <c r="AH1778">
        <v>1</v>
      </c>
      <c r="AI1778">
        <v>1</v>
      </c>
      <c r="AJ1778">
        <v>9.4821199999999994E-2</v>
      </c>
      <c r="AK1778">
        <v>4.8176E-3</v>
      </c>
      <c r="AL1778">
        <v>0</v>
      </c>
      <c r="AN1778" s="4">
        <f t="shared" si="81"/>
        <v>0</v>
      </c>
      <c r="AO1778" s="4">
        <f t="shared" si="82"/>
        <v>0</v>
      </c>
      <c r="AQ1778">
        <f t="shared" si="83"/>
        <v>20.073333333333334</v>
      </c>
    </row>
    <row r="1779" spans="1:43" x14ac:dyDescent="0.25">
      <c r="A1779" t="s">
        <v>3600</v>
      </c>
      <c r="B1779">
        <v>9204821038</v>
      </c>
      <c r="C1779" t="s">
        <v>42</v>
      </c>
      <c r="D1779">
        <v>1</v>
      </c>
      <c r="E1779" t="s">
        <v>39</v>
      </c>
      <c r="F1779" t="s">
        <v>3601</v>
      </c>
      <c r="G1779" t="s">
        <v>41</v>
      </c>
      <c r="H1779" s="2">
        <v>45170</v>
      </c>
      <c r="I1779">
        <v>34983.06</v>
      </c>
      <c r="J1779" t="s">
        <v>42</v>
      </c>
      <c r="K1779" t="s">
        <v>42</v>
      </c>
      <c r="L1779">
        <v>34983.06</v>
      </c>
      <c r="M1779" t="s">
        <v>42</v>
      </c>
      <c r="N1779">
        <v>574.66999999999996</v>
      </c>
      <c r="O1779">
        <v>34983.06</v>
      </c>
      <c r="P1779">
        <v>0</v>
      </c>
      <c r="Q1779" t="s">
        <v>43</v>
      </c>
      <c r="R1779">
        <v>9.8750000000000004E-2</v>
      </c>
      <c r="S1779">
        <v>9.8750000000000004E-2</v>
      </c>
      <c r="T1779" t="s">
        <v>177</v>
      </c>
      <c r="U1779">
        <v>45170</v>
      </c>
      <c r="V1779">
        <v>0</v>
      </c>
      <c r="W1779" t="s">
        <v>42</v>
      </c>
      <c r="X1779" t="s">
        <v>42</v>
      </c>
      <c r="Y1779" t="s">
        <v>42</v>
      </c>
      <c r="Z1779">
        <v>29.1</v>
      </c>
      <c r="AA1779">
        <v>0</v>
      </c>
      <c r="AB1779">
        <v>1</v>
      </c>
      <c r="AC1779">
        <v>2.5000000000000001E-4</v>
      </c>
      <c r="AD1779">
        <v>1</v>
      </c>
      <c r="AE1779" t="s">
        <v>177</v>
      </c>
      <c r="AF1779">
        <v>3.4302316606952101E-4</v>
      </c>
      <c r="AG1779">
        <v>9.9819741326230508E-3</v>
      </c>
      <c r="AH1779">
        <v>0</v>
      </c>
      <c r="AI1779">
        <v>0</v>
      </c>
      <c r="AJ1779">
        <v>9.3156976833930497E-2</v>
      </c>
      <c r="AK1779">
        <v>0</v>
      </c>
      <c r="AL1779">
        <v>0</v>
      </c>
      <c r="AN1779" s="4">
        <f t="shared" si="81"/>
        <v>34983.06</v>
      </c>
      <c r="AO1779" s="4">
        <f t="shared" si="82"/>
        <v>0</v>
      </c>
      <c r="AQ1779">
        <f t="shared" si="83"/>
        <v>0</v>
      </c>
    </row>
    <row r="1780" spans="1:43" x14ac:dyDescent="0.25">
      <c r="A1780" t="s">
        <v>3602</v>
      </c>
      <c r="B1780">
        <v>9204749544</v>
      </c>
      <c r="C1780">
        <v>303973456</v>
      </c>
      <c r="D1780">
        <v>1</v>
      </c>
      <c r="E1780" t="s">
        <v>39</v>
      </c>
      <c r="F1780" t="s">
        <v>3603</v>
      </c>
      <c r="G1780" t="s">
        <v>41</v>
      </c>
      <c r="H1780" s="2">
        <v>45170</v>
      </c>
      <c r="I1780">
        <v>59900</v>
      </c>
      <c r="J1780" t="s">
        <v>42</v>
      </c>
      <c r="K1780" t="s">
        <v>42</v>
      </c>
      <c r="L1780">
        <v>59900</v>
      </c>
      <c r="M1780" t="s">
        <v>42</v>
      </c>
      <c r="N1780">
        <v>504.6284</v>
      </c>
      <c r="O1780">
        <v>200</v>
      </c>
      <c r="P1780">
        <v>59700</v>
      </c>
      <c r="Q1780" t="s">
        <v>43</v>
      </c>
      <c r="R1780">
        <v>0.10375</v>
      </c>
      <c r="S1780">
        <v>0.10625</v>
      </c>
      <c r="T1780" t="s">
        <v>44</v>
      </c>
      <c r="U1780">
        <v>45200</v>
      </c>
      <c r="V1780">
        <v>65700</v>
      </c>
      <c r="W1780" t="s">
        <v>42</v>
      </c>
      <c r="X1780" t="s">
        <v>42</v>
      </c>
      <c r="Y1780" t="s">
        <v>42</v>
      </c>
      <c r="Z1780">
        <v>24.318549918931701</v>
      </c>
      <c r="AA1780">
        <v>0</v>
      </c>
      <c r="AB1780">
        <v>1</v>
      </c>
      <c r="AC1780">
        <v>2.5000000000000001E-4</v>
      </c>
      <c r="AD1780">
        <v>1</v>
      </c>
      <c r="AE1780" t="s">
        <v>44</v>
      </c>
      <c r="AF1780">
        <v>2.00333889816361E-4</v>
      </c>
      <c r="AG1780">
        <v>4.8718296999529396E-3</v>
      </c>
      <c r="AH1780">
        <v>0.908675799086758</v>
      </c>
      <c r="AI1780">
        <v>1</v>
      </c>
      <c r="AJ1780">
        <v>0.100799666110184</v>
      </c>
      <c r="AK1780">
        <v>0</v>
      </c>
      <c r="AL1780">
        <v>0</v>
      </c>
      <c r="AN1780" s="4">
        <f t="shared" si="81"/>
        <v>200</v>
      </c>
      <c r="AO1780" s="4">
        <f t="shared" si="82"/>
        <v>0</v>
      </c>
      <c r="AQ1780">
        <f t="shared" si="83"/>
        <v>0</v>
      </c>
    </row>
    <row r="1781" spans="1:43" x14ac:dyDescent="0.25">
      <c r="A1781" t="s">
        <v>3604</v>
      </c>
      <c r="B1781">
        <v>9204381686</v>
      </c>
      <c r="C1781">
        <v>303973468</v>
      </c>
      <c r="D1781">
        <v>1</v>
      </c>
      <c r="E1781" t="s">
        <v>39</v>
      </c>
      <c r="F1781" t="s">
        <v>3605</v>
      </c>
      <c r="G1781" t="s">
        <v>41</v>
      </c>
      <c r="H1781" s="2">
        <v>45170</v>
      </c>
      <c r="I1781">
        <v>50000</v>
      </c>
      <c r="J1781" t="s">
        <v>42</v>
      </c>
      <c r="K1781" t="s">
        <v>42</v>
      </c>
      <c r="L1781">
        <v>50000</v>
      </c>
      <c r="M1781" t="s">
        <v>42</v>
      </c>
      <c r="N1781">
        <v>776.54</v>
      </c>
      <c r="O1781">
        <v>387.5</v>
      </c>
      <c r="P1781">
        <v>49612.5</v>
      </c>
      <c r="Q1781" t="s">
        <v>43</v>
      </c>
      <c r="R1781">
        <v>8.8749999999999996E-2</v>
      </c>
      <c r="S1781">
        <v>9.1249999999999998E-2</v>
      </c>
      <c r="T1781" t="s">
        <v>44</v>
      </c>
      <c r="U1781">
        <v>45231</v>
      </c>
      <c r="V1781">
        <v>49612.5</v>
      </c>
      <c r="W1781" t="s">
        <v>42</v>
      </c>
      <c r="X1781" t="s">
        <v>42</v>
      </c>
      <c r="Y1781" t="s">
        <v>42</v>
      </c>
      <c r="Z1781">
        <v>43.15</v>
      </c>
      <c r="AA1781">
        <v>0</v>
      </c>
      <c r="AB1781">
        <v>1</v>
      </c>
      <c r="AC1781">
        <v>2.5000000000000001E-4</v>
      </c>
      <c r="AD1781">
        <v>1</v>
      </c>
      <c r="AE1781" t="s">
        <v>44</v>
      </c>
      <c r="AF1781">
        <v>2.4000000000000001E-4</v>
      </c>
      <c r="AG1781">
        <v>1.0356000000000001E-2</v>
      </c>
      <c r="AH1781">
        <v>1</v>
      </c>
      <c r="AI1781">
        <v>1</v>
      </c>
      <c r="AJ1781">
        <v>8.5760000000000003E-2</v>
      </c>
      <c r="AK1781">
        <v>0</v>
      </c>
      <c r="AL1781">
        <v>0</v>
      </c>
      <c r="AN1781" s="4">
        <f t="shared" si="81"/>
        <v>387.5</v>
      </c>
      <c r="AO1781" s="4">
        <f t="shared" si="82"/>
        <v>0</v>
      </c>
      <c r="AQ1781">
        <f t="shared" si="83"/>
        <v>0</v>
      </c>
    </row>
    <row r="1782" spans="1:43" x14ac:dyDescent="0.25">
      <c r="A1782" t="s">
        <v>3606</v>
      </c>
      <c r="B1782">
        <v>9205064620</v>
      </c>
      <c r="C1782">
        <v>303973500</v>
      </c>
      <c r="D1782">
        <v>1</v>
      </c>
      <c r="E1782" t="s">
        <v>39</v>
      </c>
      <c r="F1782" t="s">
        <v>3607</v>
      </c>
      <c r="G1782" t="s">
        <v>41</v>
      </c>
      <c r="H1782" s="2">
        <v>45170</v>
      </c>
      <c r="I1782">
        <v>110000</v>
      </c>
      <c r="J1782" t="s">
        <v>42</v>
      </c>
      <c r="K1782" t="s">
        <v>42</v>
      </c>
      <c r="L1782">
        <v>110000</v>
      </c>
      <c r="M1782" t="s">
        <v>42</v>
      </c>
      <c r="N1782">
        <v>2135.58</v>
      </c>
      <c r="O1782">
        <v>0</v>
      </c>
      <c r="P1782">
        <v>110000</v>
      </c>
      <c r="Q1782" t="s">
        <v>43</v>
      </c>
      <c r="R1782">
        <v>0.11125</v>
      </c>
      <c r="S1782">
        <v>0.11375</v>
      </c>
      <c r="T1782" t="s">
        <v>44</v>
      </c>
      <c r="U1782">
        <v>45231</v>
      </c>
      <c r="V1782">
        <v>110000</v>
      </c>
      <c r="W1782" t="s">
        <v>42</v>
      </c>
      <c r="X1782" t="s">
        <v>42</v>
      </c>
      <c r="Y1782" t="s">
        <v>42</v>
      </c>
      <c r="Z1782">
        <v>94.93</v>
      </c>
      <c r="AA1782">
        <v>0</v>
      </c>
      <c r="AB1782">
        <v>1</v>
      </c>
      <c r="AC1782">
        <v>2.5000000000000001E-4</v>
      </c>
      <c r="AD1782">
        <v>1</v>
      </c>
      <c r="AE1782" t="s">
        <v>44</v>
      </c>
      <c r="AF1782">
        <v>1.09090909090909E-4</v>
      </c>
      <c r="AG1782">
        <v>1.0356000000000001E-2</v>
      </c>
      <c r="AH1782">
        <v>1</v>
      </c>
      <c r="AI1782">
        <v>1</v>
      </c>
      <c r="AJ1782">
        <v>0.108390909090909</v>
      </c>
      <c r="AK1782">
        <v>0</v>
      </c>
      <c r="AL1782">
        <v>0</v>
      </c>
      <c r="AN1782" s="4">
        <f t="shared" si="81"/>
        <v>0</v>
      </c>
      <c r="AO1782" s="4">
        <f t="shared" si="82"/>
        <v>0</v>
      </c>
      <c r="AQ1782">
        <f t="shared" si="83"/>
        <v>0</v>
      </c>
    </row>
    <row r="1783" spans="1:43" x14ac:dyDescent="0.25">
      <c r="A1783" t="s">
        <v>3608</v>
      </c>
      <c r="B1783">
        <v>9205040703</v>
      </c>
      <c r="C1783">
        <v>303973502</v>
      </c>
      <c r="D1783">
        <v>1</v>
      </c>
      <c r="E1783" t="s">
        <v>39</v>
      </c>
      <c r="F1783" t="s">
        <v>3609</v>
      </c>
      <c r="G1783" t="s">
        <v>41</v>
      </c>
      <c r="H1783" s="2">
        <v>45170</v>
      </c>
      <c r="I1783">
        <v>29000</v>
      </c>
      <c r="J1783" t="s">
        <v>42</v>
      </c>
      <c r="K1783" t="s">
        <v>42</v>
      </c>
      <c r="L1783">
        <v>29000</v>
      </c>
      <c r="M1783" t="s">
        <v>42</v>
      </c>
      <c r="N1783">
        <v>233.99</v>
      </c>
      <c r="O1783">
        <v>0</v>
      </c>
      <c r="P1783">
        <v>29000</v>
      </c>
      <c r="Q1783" t="s">
        <v>43</v>
      </c>
      <c r="R1783">
        <v>9.2499999999999999E-2</v>
      </c>
      <c r="S1783">
        <v>9.5000000000000001E-2</v>
      </c>
      <c r="T1783" t="s">
        <v>44</v>
      </c>
      <c r="U1783">
        <v>45231</v>
      </c>
      <c r="V1783">
        <v>29000</v>
      </c>
      <c r="W1783" t="s">
        <v>42</v>
      </c>
      <c r="X1783" t="s">
        <v>42</v>
      </c>
      <c r="Y1783" t="s">
        <v>42</v>
      </c>
      <c r="Z1783">
        <v>12.32</v>
      </c>
      <c r="AA1783">
        <v>0</v>
      </c>
      <c r="AB1783">
        <v>1</v>
      </c>
      <c r="AC1783">
        <v>2.5000000000000001E-4</v>
      </c>
      <c r="AD1783">
        <v>1</v>
      </c>
      <c r="AE1783" t="s">
        <v>44</v>
      </c>
      <c r="AF1783">
        <v>4.1379310344827601E-4</v>
      </c>
      <c r="AG1783">
        <v>5.0979310344827604E-3</v>
      </c>
      <c r="AH1783">
        <v>1</v>
      </c>
      <c r="AI1783">
        <v>1</v>
      </c>
      <c r="AJ1783">
        <v>8.9336206896551695E-2</v>
      </c>
      <c r="AK1783">
        <v>0</v>
      </c>
      <c r="AL1783">
        <v>0</v>
      </c>
      <c r="AN1783" s="4">
        <f t="shared" si="81"/>
        <v>0</v>
      </c>
      <c r="AO1783" s="4">
        <f t="shared" si="82"/>
        <v>0</v>
      </c>
      <c r="AQ1783">
        <f t="shared" si="83"/>
        <v>0</v>
      </c>
    </row>
    <row r="1784" spans="1:43" x14ac:dyDescent="0.25">
      <c r="A1784" t="s">
        <v>3610</v>
      </c>
      <c r="B1784">
        <v>9204494802</v>
      </c>
      <c r="C1784">
        <v>303972266</v>
      </c>
      <c r="D1784">
        <v>1</v>
      </c>
      <c r="E1784" t="s">
        <v>39</v>
      </c>
      <c r="F1784" t="s">
        <v>3611</v>
      </c>
      <c r="G1784" t="s">
        <v>41</v>
      </c>
      <c r="H1784" s="2">
        <v>45170</v>
      </c>
      <c r="I1784">
        <v>49671.73</v>
      </c>
      <c r="J1784" t="s">
        <v>42</v>
      </c>
      <c r="K1784" t="s">
        <v>42</v>
      </c>
      <c r="L1784">
        <v>49671.73</v>
      </c>
      <c r="M1784" t="s">
        <v>42</v>
      </c>
      <c r="N1784">
        <v>0</v>
      </c>
      <c r="O1784">
        <v>0</v>
      </c>
      <c r="P1784">
        <v>49671.73</v>
      </c>
      <c r="Q1784" t="s">
        <v>43</v>
      </c>
      <c r="R1784">
        <v>9.375E-2</v>
      </c>
      <c r="S1784">
        <v>9.6250000000000002E-2</v>
      </c>
      <c r="T1784" t="s">
        <v>44</v>
      </c>
      <c r="U1784">
        <v>45200</v>
      </c>
      <c r="V1784">
        <v>49671.73</v>
      </c>
      <c r="W1784" t="s">
        <v>42</v>
      </c>
      <c r="X1784" t="s">
        <v>42</v>
      </c>
      <c r="Y1784" t="s">
        <v>42</v>
      </c>
      <c r="Z1784">
        <v>0</v>
      </c>
      <c r="AA1784">
        <v>0</v>
      </c>
      <c r="AB1784">
        <v>1</v>
      </c>
      <c r="AC1784">
        <v>2.5000000000000001E-4</v>
      </c>
      <c r="AD1784">
        <v>1</v>
      </c>
      <c r="AE1784" t="s">
        <v>44</v>
      </c>
      <c r="AF1784">
        <v>2.4158610944293701E-4</v>
      </c>
      <c r="AG1784">
        <v>0</v>
      </c>
      <c r="AH1784">
        <v>1</v>
      </c>
      <c r="AI1784">
        <v>1</v>
      </c>
      <c r="AJ1784">
        <v>9.0758413890557096E-2</v>
      </c>
      <c r="AK1784">
        <v>0</v>
      </c>
      <c r="AL1784">
        <v>0</v>
      </c>
      <c r="AN1784" s="4">
        <f t="shared" si="81"/>
        <v>0</v>
      </c>
      <c r="AO1784" s="4">
        <f t="shared" si="82"/>
        <v>0</v>
      </c>
      <c r="AQ1784">
        <f t="shared" si="83"/>
        <v>0</v>
      </c>
    </row>
    <row r="1785" spans="1:43" x14ac:dyDescent="0.25">
      <c r="A1785" t="s">
        <v>3612</v>
      </c>
      <c r="B1785">
        <v>1032824608</v>
      </c>
      <c r="C1785">
        <v>303979629</v>
      </c>
      <c r="D1785">
        <v>1</v>
      </c>
      <c r="E1785" t="s">
        <v>39</v>
      </c>
      <c r="F1785" t="s">
        <v>3613</v>
      </c>
      <c r="G1785" t="s">
        <v>41</v>
      </c>
      <c r="H1785" s="2">
        <v>45170</v>
      </c>
      <c r="I1785">
        <v>56250</v>
      </c>
      <c r="J1785" t="s">
        <v>42</v>
      </c>
      <c r="K1785" t="s">
        <v>42</v>
      </c>
      <c r="L1785">
        <v>56250</v>
      </c>
      <c r="M1785" t="s">
        <v>42</v>
      </c>
      <c r="N1785">
        <v>491.22</v>
      </c>
      <c r="O1785">
        <v>0</v>
      </c>
      <c r="P1785">
        <v>56250</v>
      </c>
      <c r="Q1785" t="s">
        <v>47</v>
      </c>
      <c r="R1785">
        <v>0</v>
      </c>
      <c r="S1785">
        <v>0.10875</v>
      </c>
      <c r="T1785" t="s">
        <v>44</v>
      </c>
      <c r="U1785">
        <v>45231</v>
      </c>
      <c r="V1785">
        <v>56250</v>
      </c>
      <c r="W1785" t="s">
        <v>42</v>
      </c>
      <c r="X1785" t="s">
        <v>42</v>
      </c>
      <c r="Y1785" t="s">
        <v>42</v>
      </c>
      <c r="Z1785">
        <v>9.1199999999999992</v>
      </c>
      <c r="AA1785">
        <v>0</v>
      </c>
      <c r="AB1785">
        <v>1</v>
      </c>
      <c r="AC1785">
        <v>2.5000000000000001E-4</v>
      </c>
      <c r="AD1785">
        <v>1</v>
      </c>
      <c r="AE1785" t="s">
        <v>44</v>
      </c>
      <c r="AF1785">
        <v>2.1333333333333301E-4</v>
      </c>
      <c r="AG1785">
        <v>1.9456E-3</v>
      </c>
      <c r="AH1785">
        <v>1</v>
      </c>
      <c r="AI1785">
        <v>1</v>
      </c>
      <c r="AJ1785">
        <v>0.106341066666667</v>
      </c>
      <c r="AK1785">
        <v>4.8378666666666703E-3</v>
      </c>
      <c r="AL1785">
        <v>0</v>
      </c>
      <c r="AN1785" s="4">
        <f t="shared" si="81"/>
        <v>0</v>
      </c>
      <c r="AO1785" s="4">
        <f t="shared" si="82"/>
        <v>0</v>
      </c>
      <c r="AQ1785">
        <f t="shared" si="83"/>
        <v>22.67750000000002</v>
      </c>
    </row>
    <row r="1786" spans="1:43" x14ac:dyDescent="0.25">
      <c r="A1786" t="s">
        <v>3614</v>
      </c>
      <c r="B1786">
        <v>1032842622</v>
      </c>
      <c r="C1786">
        <v>303979631</v>
      </c>
      <c r="D1786">
        <v>1</v>
      </c>
      <c r="E1786" t="s">
        <v>39</v>
      </c>
      <c r="F1786" t="s">
        <v>3615</v>
      </c>
      <c r="G1786" t="s">
        <v>41</v>
      </c>
      <c r="H1786" s="2">
        <v>45170</v>
      </c>
      <c r="I1786">
        <v>375000</v>
      </c>
      <c r="J1786" t="s">
        <v>42</v>
      </c>
      <c r="K1786" t="s">
        <v>42</v>
      </c>
      <c r="L1786">
        <v>375000</v>
      </c>
      <c r="M1786" t="s">
        <v>42</v>
      </c>
      <c r="N1786">
        <v>3463.62</v>
      </c>
      <c r="O1786">
        <v>0</v>
      </c>
      <c r="P1786">
        <v>375000</v>
      </c>
      <c r="Q1786" t="s">
        <v>47</v>
      </c>
      <c r="R1786">
        <v>0</v>
      </c>
      <c r="S1786">
        <v>0.11125</v>
      </c>
      <c r="T1786" t="s">
        <v>44</v>
      </c>
      <c r="U1786">
        <v>45200</v>
      </c>
      <c r="V1786">
        <v>375000</v>
      </c>
      <c r="W1786" t="s">
        <v>42</v>
      </c>
      <c r="X1786" t="s">
        <v>42</v>
      </c>
      <c r="Y1786" t="s">
        <v>42</v>
      </c>
      <c r="Z1786">
        <v>9.1199999999999992</v>
      </c>
      <c r="AA1786">
        <v>0</v>
      </c>
      <c r="AB1786">
        <v>1</v>
      </c>
      <c r="AC1786">
        <v>2.5000000000000001E-4</v>
      </c>
      <c r="AD1786">
        <v>1</v>
      </c>
      <c r="AE1786" t="s">
        <v>44</v>
      </c>
      <c r="AF1786" s="3">
        <v>3.1999999999999999E-5</v>
      </c>
      <c r="AG1786">
        <v>2.9184000000000002E-4</v>
      </c>
      <c r="AH1786">
        <v>1</v>
      </c>
      <c r="AI1786">
        <v>1</v>
      </c>
      <c r="AJ1786">
        <v>0.11067616</v>
      </c>
      <c r="AK1786">
        <v>4.9756799999999997E-3</v>
      </c>
      <c r="AL1786">
        <v>0</v>
      </c>
      <c r="AN1786" s="4">
        <f t="shared" si="81"/>
        <v>0</v>
      </c>
      <c r="AO1786" s="4">
        <f t="shared" si="82"/>
        <v>0</v>
      </c>
      <c r="AQ1786">
        <f t="shared" si="83"/>
        <v>155.48999999999998</v>
      </c>
    </row>
    <row r="1787" spans="1:43" x14ac:dyDescent="0.25">
      <c r="A1787" t="s">
        <v>3616</v>
      </c>
      <c r="B1787">
        <v>9206015837</v>
      </c>
      <c r="C1787">
        <v>303979636</v>
      </c>
      <c r="D1787">
        <v>1</v>
      </c>
      <c r="E1787" t="s">
        <v>39</v>
      </c>
      <c r="F1787" t="s">
        <v>3617</v>
      </c>
      <c r="G1787" t="s">
        <v>41</v>
      </c>
      <c r="H1787" s="2">
        <v>45170</v>
      </c>
      <c r="I1787">
        <v>37320</v>
      </c>
      <c r="J1787" t="s">
        <v>42</v>
      </c>
      <c r="K1787" t="s">
        <v>42</v>
      </c>
      <c r="L1787">
        <v>37320</v>
      </c>
      <c r="M1787" t="s">
        <v>42</v>
      </c>
      <c r="N1787">
        <v>317.56</v>
      </c>
      <c r="O1787">
        <v>680</v>
      </c>
      <c r="P1787">
        <v>36640</v>
      </c>
      <c r="Q1787" t="s">
        <v>43</v>
      </c>
      <c r="R1787">
        <v>9.7500000000000003E-2</v>
      </c>
      <c r="S1787">
        <v>0.1</v>
      </c>
      <c r="T1787" t="s">
        <v>44</v>
      </c>
      <c r="U1787">
        <v>45231</v>
      </c>
      <c r="V1787">
        <v>36640</v>
      </c>
      <c r="W1787" t="s">
        <v>42</v>
      </c>
      <c r="X1787" t="s">
        <v>42</v>
      </c>
      <c r="Y1787" t="s">
        <v>42</v>
      </c>
      <c r="Z1787">
        <v>15.88</v>
      </c>
      <c r="AA1787">
        <v>0</v>
      </c>
      <c r="AB1787">
        <v>1</v>
      </c>
      <c r="AC1787">
        <v>2.5000000000000001E-4</v>
      </c>
      <c r="AD1787">
        <v>1</v>
      </c>
      <c r="AE1787" t="s">
        <v>44</v>
      </c>
      <c r="AF1787">
        <v>3.21543408360129E-4</v>
      </c>
      <c r="AG1787">
        <v>5.1061093247588398E-3</v>
      </c>
      <c r="AH1787">
        <v>1</v>
      </c>
      <c r="AI1787">
        <v>1</v>
      </c>
      <c r="AJ1787">
        <v>9.4428456591639898E-2</v>
      </c>
      <c r="AK1787">
        <v>0</v>
      </c>
      <c r="AL1787">
        <v>0</v>
      </c>
      <c r="AN1787" s="4">
        <f t="shared" si="81"/>
        <v>680</v>
      </c>
      <c r="AO1787" s="4">
        <f t="shared" si="82"/>
        <v>0</v>
      </c>
      <c r="AQ1787">
        <f t="shared" si="83"/>
        <v>0</v>
      </c>
    </row>
    <row r="1788" spans="1:43" x14ac:dyDescent="0.25">
      <c r="A1788" t="s">
        <v>3618</v>
      </c>
      <c r="B1788">
        <v>1032844879</v>
      </c>
      <c r="C1788">
        <v>303974819</v>
      </c>
      <c r="D1788">
        <v>1</v>
      </c>
      <c r="E1788" t="s">
        <v>39</v>
      </c>
      <c r="F1788" t="s">
        <v>3619</v>
      </c>
      <c r="G1788" t="s">
        <v>41</v>
      </c>
      <c r="H1788" s="2">
        <v>45170</v>
      </c>
      <c r="I1788">
        <v>62500</v>
      </c>
      <c r="J1788" t="s">
        <v>42</v>
      </c>
      <c r="K1788" t="s">
        <v>42</v>
      </c>
      <c r="L1788">
        <v>62500</v>
      </c>
      <c r="M1788" t="s">
        <v>42</v>
      </c>
      <c r="N1788">
        <v>0</v>
      </c>
      <c r="O1788">
        <v>0</v>
      </c>
      <c r="P1788">
        <v>62500</v>
      </c>
      <c r="Q1788" t="s">
        <v>47</v>
      </c>
      <c r="R1788">
        <v>0</v>
      </c>
      <c r="S1788">
        <v>9.7500000000000003E-2</v>
      </c>
      <c r="T1788" t="s">
        <v>66</v>
      </c>
      <c r="U1788">
        <v>45170</v>
      </c>
      <c r="V1788">
        <v>62500</v>
      </c>
      <c r="W1788" t="s">
        <v>42</v>
      </c>
      <c r="X1788" t="s">
        <v>42</v>
      </c>
      <c r="Y1788" t="s">
        <v>42</v>
      </c>
      <c r="Z1788">
        <v>25.12</v>
      </c>
      <c r="AA1788">
        <v>0</v>
      </c>
      <c r="AB1788">
        <v>1</v>
      </c>
      <c r="AC1788">
        <v>2.5000000000000001E-4</v>
      </c>
      <c r="AD1788">
        <v>1</v>
      </c>
      <c r="AE1788" t="s">
        <v>66</v>
      </c>
      <c r="AF1788">
        <v>1.92E-4</v>
      </c>
      <c r="AG1788">
        <v>4.8230399999999998E-3</v>
      </c>
      <c r="AH1788">
        <v>1</v>
      </c>
      <c r="AI1788">
        <v>1</v>
      </c>
      <c r="AJ1788">
        <v>9.2234960000000005E-2</v>
      </c>
      <c r="AK1788">
        <v>4.59808E-3</v>
      </c>
      <c r="AL1788">
        <v>0</v>
      </c>
      <c r="AN1788" s="4">
        <f t="shared" si="81"/>
        <v>0</v>
      </c>
      <c r="AO1788" s="4">
        <f t="shared" si="82"/>
        <v>0</v>
      </c>
      <c r="AQ1788">
        <f t="shared" si="83"/>
        <v>23.948333333333334</v>
      </c>
    </row>
    <row r="1789" spans="1:43" x14ac:dyDescent="0.25">
      <c r="A1789" t="s">
        <v>3620</v>
      </c>
      <c r="B1789">
        <v>9205607006</v>
      </c>
      <c r="C1789">
        <v>303974827</v>
      </c>
      <c r="D1789">
        <v>1</v>
      </c>
      <c r="E1789" t="s">
        <v>39</v>
      </c>
      <c r="F1789" t="s">
        <v>3621</v>
      </c>
      <c r="G1789" t="s">
        <v>41</v>
      </c>
      <c r="H1789" s="2">
        <v>45170</v>
      </c>
      <c r="I1789">
        <v>53550</v>
      </c>
      <c r="J1789" t="s">
        <v>42</v>
      </c>
      <c r="K1789" t="s">
        <v>42</v>
      </c>
      <c r="L1789">
        <v>53550</v>
      </c>
      <c r="M1789" t="s">
        <v>42</v>
      </c>
      <c r="N1789">
        <v>912.55</v>
      </c>
      <c r="O1789">
        <v>0</v>
      </c>
      <c r="P1789">
        <v>53550</v>
      </c>
      <c r="Q1789" t="s">
        <v>43</v>
      </c>
      <c r="R1789">
        <v>9.7500000000000003E-2</v>
      </c>
      <c r="S1789">
        <v>0.1</v>
      </c>
      <c r="T1789" t="s">
        <v>44</v>
      </c>
      <c r="U1789">
        <v>45231</v>
      </c>
      <c r="V1789">
        <v>53550</v>
      </c>
      <c r="W1789" t="s">
        <v>42</v>
      </c>
      <c r="X1789" t="s">
        <v>42</v>
      </c>
      <c r="Y1789" t="s">
        <v>42</v>
      </c>
      <c r="Z1789">
        <v>46.21</v>
      </c>
      <c r="AA1789">
        <v>0</v>
      </c>
      <c r="AB1789">
        <v>1</v>
      </c>
      <c r="AC1789">
        <v>2.5000000000000001E-4</v>
      </c>
      <c r="AD1789">
        <v>1</v>
      </c>
      <c r="AE1789" t="s">
        <v>44</v>
      </c>
      <c r="AF1789">
        <v>2.2408963585434199E-4</v>
      </c>
      <c r="AG1789">
        <v>1.03551820728291E-2</v>
      </c>
      <c r="AH1789">
        <v>1</v>
      </c>
      <c r="AI1789">
        <v>1</v>
      </c>
      <c r="AJ1789">
        <v>9.4525910364145704E-2</v>
      </c>
      <c r="AK1789">
        <v>0</v>
      </c>
      <c r="AL1789">
        <v>0</v>
      </c>
      <c r="AN1789" s="4">
        <f t="shared" si="81"/>
        <v>0</v>
      </c>
      <c r="AO1789" s="4">
        <f t="shared" si="82"/>
        <v>0</v>
      </c>
      <c r="AQ1789">
        <f t="shared" si="83"/>
        <v>0</v>
      </c>
    </row>
    <row r="1790" spans="1:43" x14ac:dyDescent="0.25">
      <c r="A1790" t="s">
        <v>3622</v>
      </c>
      <c r="B1790">
        <v>9205535389</v>
      </c>
      <c r="C1790">
        <v>303974829</v>
      </c>
      <c r="D1790">
        <v>1</v>
      </c>
      <c r="E1790" t="s">
        <v>39</v>
      </c>
      <c r="F1790" t="s">
        <v>3623</v>
      </c>
      <c r="G1790" t="s">
        <v>41</v>
      </c>
      <c r="H1790" s="2">
        <v>45170</v>
      </c>
      <c r="I1790">
        <v>37455.949999999997</v>
      </c>
      <c r="J1790" t="s">
        <v>42</v>
      </c>
      <c r="K1790" t="s">
        <v>42</v>
      </c>
      <c r="L1790">
        <v>37455.949999999997</v>
      </c>
      <c r="M1790" t="s">
        <v>42</v>
      </c>
      <c r="N1790">
        <v>0</v>
      </c>
      <c r="O1790">
        <v>0</v>
      </c>
      <c r="P1790">
        <v>37455.949999999997</v>
      </c>
      <c r="Q1790" t="s">
        <v>43</v>
      </c>
      <c r="R1790">
        <v>9.375E-2</v>
      </c>
      <c r="S1790">
        <v>9.6250000000000002E-2</v>
      </c>
      <c r="T1790" t="s">
        <v>44</v>
      </c>
      <c r="U1790">
        <v>45200</v>
      </c>
      <c r="V1790">
        <v>37455.949999999997</v>
      </c>
      <c r="W1790" t="s">
        <v>42</v>
      </c>
      <c r="X1790" t="s">
        <v>42</v>
      </c>
      <c r="Y1790" t="s">
        <v>42</v>
      </c>
      <c r="Z1790">
        <v>0</v>
      </c>
      <c r="AA1790">
        <v>0</v>
      </c>
      <c r="AB1790">
        <v>1</v>
      </c>
      <c r="AC1790">
        <v>2.5000000000000001E-4</v>
      </c>
      <c r="AD1790">
        <v>1</v>
      </c>
      <c r="AE1790" t="s">
        <v>44</v>
      </c>
      <c r="AF1790">
        <v>3.2037633540198601E-4</v>
      </c>
      <c r="AG1790">
        <v>0</v>
      </c>
      <c r="AH1790">
        <v>1</v>
      </c>
      <c r="AI1790">
        <v>1</v>
      </c>
      <c r="AJ1790">
        <v>9.0679623664598002E-2</v>
      </c>
      <c r="AK1790">
        <v>0</v>
      </c>
      <c r="AL1790">
        <v>0</v>
      </c>
      <c r="AN1790" s="4">
        <f t="shared" si="81"/>
        <v>0</v>
      </c>
      <c r="AO1790" s="4">
        <f t="shared" si="82"/>
        <v>0</v>
      </c>
      <c r="AQ1790">
        <f t="shared" si="83"/>
        <v>0</v>
      </c>
    </row>
    <row r="1791" spans="1:43" x14ac:dyDescent="0.25">
      <c r="A1791" t="s">
        <v>3624</v>
      </c>
      <c r="B1791">
        <v>9204885777</v>
      </c>
      <c r="C1791">
        <v>303974842</v>
      </c>
      <c r="D1791">
        <v>1</v>
      </c>
      <c r="E1791" t="s">
        <v>39</v>
      </c>
      <c r="F1791" t="s">
        <v>3625</v>
      </c>
      <c r="G1791" t="s">
        <v>41</v>
      </c>
      <c r="H1791" s="2">
        <v>45170</v>
      </c>
      <c r="I1791">
        <v>49589.04</v>
      </c>
      <c r="J1791" t="s">
        <v>42</v>
      </c>
      <c r="K1791" t="s">
        <v>42</v>
      </c>
      <c r="L1791">
        <v>49589.04</v>
      </c>
      <c r="M1791" t="s">
        <v>42</v>
      </c>
      <c r="N1791">
        <v>413.13</v>
      </c>
      <c r="O1791">
        <v>100</v>
      </c>
      <c r="P1791">
        <v>49489.04</v>
      </c>
      <c r="Q1791" t="s">
        <v>43</v>
      </c>
      <c r="R1791">
        <v>9.5000000000000001E-2</v>
      </c>
      <c r="S1791">
        <v>9.7500000000000003E-2</v>
      </c>
      <c r="T1791" t="s">
        <v>44</v>
      </c>
      <c r="U1791">
        <v>45200</v>
      </c>
      <c r="V1791">
        <v>49489.04</v>
      </c>
      <c r="W1791" t="s">
        <v>42</v>
      </c>
      <c r="X1791" t="s">
        <v>42</v>
      </c>
      <c r="Y1791" t="s">
        <v>42</v>
      </c>
      <c r="Z1791">
        <v>21.74</v>
      </c>
      <c r="AA1791">
        <v>0</v>
      </c>
      <c r="AB1791">
        <v>1</v>
      </c>
      <c r="AC1791">
        <v>2.5000000000000001E-4</v>
      </c>
      <c r="AD1791">
        <v>1</v>
      </c>
      <c r="AE1791" t="s">
        <v>44</v>
      </c>
      <c r="AF1791">
        <v>2.4198895562406499E-4</v>
      </c>
      <c r="AG1791">
        <v>5.2608398952671796E-3</v>
      </c>
      <c r="AH1791">
        <v>1</v>
      </c>
      <c r="AI1791">
        <v>1</v>
      </c>
      <c r="AJ1791">
        <v>9.2008011044375906E-2</v>
      </c>
      <c r="AK1791">
        <v>0</v>
      </c>
      <c r="AL1791">
        <v>0</v>
      </c>
      <c r="AN1791" s="4">
        <f t="shared" si="81"/>
        <v>100</v>
      </c>
      <c r="AO1791" s="4">
        <f t="shared" si="82"/>
        <v>0</v>
      </c>
      <c r="AQ1791">
        <f t="shared" si="83"/>
        <v>0</v>
      </c>
    </row>
    <row r="1792" spans="1:43" x14ac:dyDescent="0.25">
      <c r="A1792" t="s">
        <v>3626</v>
      </c>
      <c r="B1792">
        <v>9204681168</v>
      </c>
      <c r="C1792">
        <v>303974844</v>
      </c>
      <c r="D1792">
        <v>1</v>
      </c>
      <c r="E1792" t="s">
        <v>39</v>
      </c>
      <c r="F1792" t="s">
        <v>3627</v>
      </c>
      <c r="G1792" t="s">
        <v>41</v>
      </c>
      <c r="H1792" s="2">
        <v>45170</v>
      </c>
      <c r="I1792">
        <v>60000</v>
      </c>
      <c r="J1792" t="s">
        <v>42</v>
      </c>
      <c r="K1792" t="s">
        <v>42</v>
      </c>
      <c r="L1792">
        <v>60000</v>
      </c>
      <c r="M1792" t="s">
        <v>42</v>
      </c>
      <c r="N1792">
        <v>519.46</v>
      </c>
      <c r="O1792">
        <v>0</v>
      </c>
      <c r="P1792">
        <v>60000</v>
      </c>
      <c r="Q1792" t="s">
        <v>43</v>
      </c>
      <c r="R1792">
        <v>9.8750000000000004E-2</v>
      </c>
      <c r="S1792">
        <v>0.10125000000000001</v>
      </c>
      <c r="T1792" t="s">
        <v>44</v>
      </c>
      <c r="U1792">
        <v>45200</v>
      </c>
      <c r="V1792">
        <v>60000</v>
      </c>
      <c r="W1792" t="s">
        <v>42</v>
      </c>
      <c r="X1792" t="s">
        <v>42</v>
      </c>
      <c r="Y1792" t="s">
        <v>42</v>
      </c>
      <c r="Z1792">
        <v>26.3</v>
      </c>
      <c r="AA1792">
        <v>0</v>
      </c>
      <c r="AB1792">
        <v>1</v>
      </c>
      <c r="AC1792">
        <v>2.5000000000000001E-4</v>
      </c>
      <c r="AD1792">
        <v>1</v>
      </c>
      <c r="AE1792" t="s">
        <v>44</v>
      </c>
      <c r="AF1792">
        <v>2.0000000000000001E-4</v>
      </c>
      <c r="AG1792">
        <v>5.2599999999999999E-3</v>
      </c>
      <c r="AH1792">
        <v>1</v>
      </c>
      <c r="AI1792">
        <v>1</v>
      </c>
      <c r="AJ1792">
        <v>9.5799999999999996E-2</v>
      </c>
      <c r="AK1792">
        <v>0</v>
      </c>
      <c r="AL1792">
        <v>0</v>
      </c>
      <c r="AN1792" s="4">
        <f t="shared" si="81"/>
        <v>0</v>
      </c>
      <c r="AO1792" s="4">
        <f t="shared" si="82"/>
        <v>0</v>
      </c>
      <c r="AQ1792">
        <f t="shared" si="83"/>
        <v>0</v>
      </c>
    </row>
    <row r="1793" spans="1:43" x14ac:dyDescent="0.25">
      <c r="A1793" t="s">
        <v>3628</v>
      </c>
      <c r="B1793">
        <v>9204645312</v>
      </c>
      <c r="C1793">
        <v>303974846</v>
      </c>
      <c r="D1793">
        <v>1</v>
      </c>
      <c r="E1793" t="s">
        <v>39</v>
      </c>
      <c r="F1793" t="s">
        <v>3629</v>
      </c>
      <c r="G1793" t="s">
        <v>41</v>
      </c>
      <c r="H1793" s="2">
        <v>45170</v>
      </c>
      <c r="I1793">
        <v>178380.01</v>
      </c>
      <c r="J1793" t="s">
        <v>42</v>
      </c>
      <c r="K1793" t="s">
        <v>42</v>
      </c>
      <c r="L1793">
        <v>178380.01</v>
      </c>
      <c r="M1793" t="s">
        <v>42</v>
      </c>
      <c r="N1793">
        <v>1667.12</v>
      </c>
      <c r="O1793">
        <v>0</v>
      </c>
      <c r="P1793">
        <v>178380.01</v>
      </c>
      <c r="Q1793" t="s">
        <v>43</v>
      </c>
      <c r="R1793">
        <v>0.10625</v>
      </c>
      <c r="S1793">
        <v>0.10875</v>
      </c>
      <c r="T1793" t="s">
        <v>44</v>
      </c>
      <c r="U1793">
        <v>45200</v>
      </c>
      <c r="V1793">
        <v>178380.01</v>
      </c>
      <c r="W1793" t="s">
        <v>42</v>
      </c>
      <c r="X1793" t="s">
        <v>42</v>
      </c>
      <c r="Y1793" t="s">
        <v>42</v>
      </c>
      <c r="Z1793">
        <v>78.45</v>
      </c>
      <c r="AA1793">
        <v>0</v>
      </c>
      <c r="AB1793">
        <v>1</v>
      </c>
      <c r="AC1793">
        <v>2.5000000000000001E-4</v>
      </c>
      <c r="AD1793">
        <v>1</v>
      </c>
      <c r="AE1793" t="s">
        <v>44</v>
      </c>
      <c r="AF1793" s="3">
        <v>6.7272111936757907E-5</v>
      </c>
      <c r="AG1793">
        <v>5.27749718143866E-3</v>
      </c>
      <c r="AH1793">
        <v>1</v>
      </c>
      <c r="AI1793">
        <v>1</v>
      </c>
      <c r="AJ1793">
        <v>0.103432727888063</v>
      </c>
      <c r="AK1793">
        <v>0</v>
      </c>
      <c r="AL1793">
        <v>0</v>
      </c>
      <c r="AN1793" s="4">
        <f t="shared" si="81"/>
        <v>0</v>
      </c>
      <c r="AO1793" s="4">
        <f t="shared" si="82"/>
        <v>0</v>
      </c>
      <c r="AQ1793">
        <f t="shared" si="83"/>
        <v>0</v>
      </c>
    </row>
    <row r="1794" spans="1:43" x14ac:dyDescent="0.25">
      <c r="A1794" t="s">
        <v>3630</v>
      </c>
      <c r="B1794">
        <v>1031448111</v>
      </c>
      <c r="C1794">
        <v>303974869</v>
      </c>
      <c r="D1794">
        <v>1</v>
      </c>
      <c r="E1794" t="s">
        <v>39</v>
      </c>
      <c r="F1794" t="s">
        <v>3631</v>
      </c>
      <c r="G1794" t="s">
        <v>41</v>
      </c>
      <c r="H1794" s="2">
        <v>45170</v>
      </c>
      <c r="I1794">
        <v>125268</v>
      </c>
      <c r="J1794" t="s">
        <v>42</v>
      </c>
      <c r="K1794" t="s">
        <v>42</v>
      </c>
      <c r="L1794">
        <v>125268</v>
      </c>
      <c r="M1794" t="s">
        <v>42</v>
      </c>
      <c r="N1794">
        <v>1157.01</v>
      </c>
      <c r="O1794">
        <v>50000</v>
      </c>
      <c r="P1794">
        <v>75268</v>
      </c>
      <c r="Q1794" t="s">
        <v>47</v>
      </c>
      <c r="R1794">
        <v>0.11125</v>
      </c>
      <c r="S1794">
        <v>0.11125</v>
      </c>
      <c r="T1794" t="s">
        <v>44</v>
      </c>
      <c r="U1794">
        <v>45200</v>
      </c>
      <c r="V1794">
        <v>75268</v>
      </c>
      <c r="W1794" t="s">
        <v>42</v>
      </c>
      <c r="X1794" t="s">
        <v>42</v>
      </c>
      <c r="Y1794" t="s">
        <v>42</v>
      </c>
      <c r="Z1794">
        <v>9.1199999999999992</v>
      </c>
      <c r="AA1794">
        <v>0</v>
      </c>
      <c r="AB1794">
        <v>1</v>
      </c>
      <c r="AC1794">
        <v>2.5000000000000001E-4</v>
      </c>
      <c r="AD1794">
        <v>1</v>
      </c>
      <c r="AE1794" t="s">
        <v>44</v>
      </c>
      <c r="AF1794" s="3">
        <v>9.5794616342561594E-5</v>
      </c>
      <c r="AG1794">
        <v>8.73646901044161E-4</v>
      </c>
      <c r="AH1794">
        <v>1</v>
      </c>
      <c r="AI1794">
        <v>1</v>
      </c>
      <c r="AJ1794">
        <v>0.11003055848261301</v>
      </c>
      <c r="AK1794">
        <v>4.9271960915796501E-3</v>
      </c>
      <c r="AL1794">
        <v>0</v>
      </c>
      <c r="AN1794" s="4">
        <f t="shared" si="81"/>
        <v>50000</v>
      </c>
      <c r="AO1794" s="4">
        <f t="shared" si="82"/>
        <v>0</v>
      </c>
      <c r="AQ1794">
        <f t="shared" si="83"/>
        <v>51.434999999999967</v>
      </c>
    </row>
    <row r="1795" spans="1:43" x14ac:dyDescent="0.25">
      <c r="A1795" t="s">
        <v>3632</v>
      </c>
      <c r="B1795">
        <v>9205640718</v>
      </c>
      <c r="C1795">
        <v>303975193</v>
      </c>
      <c r="D1795">
        <v>1</v>
      </c>
      <c r="E1795" t="s">
        <v>39</v>
      </c>
      <c r="F1795" t="s">
        <v>3633</v>
      </c>
      <c r="G1795" t="s">
        <v>41</v>
      </c>
      <c r="H1795" s="2">
        <v>45170</v>
      </c>
      <c r="I1795">
        <v>124636.07</v>
      </c>
      <c r="J1795" t="s">
        <v>42</v>
      </c>
      <c r="K1795" t="s">
        <v>42</v>
      </c>
      <c r="L1795">
        <v>124636.07</v>
      </c>
      <c r="M1795" t="s">
        <v>42</v>
      </c>
      <c r="N1795">
        <v>1025.0409999999999</v>
      </c>
      <c r="O1795">
        <v>375.04</v>
      </c>
      <c r="P1795">
        <v>124261.03</v>
      </c>
      <c r="Q1795" t="s">
        <v>43</v>
      </c>
      <c r="R1795">
        <v>0.10375</v>
      </c>
      <c r="S1795">
        <v>0.10625</v>
      </c>
      <c r="T1795" t="s">
        <v>44</v>
      </c>
      <c r="U1795">
        <v>45231</v>
      </c>
      <c r="V1795">
        <v>164261.03</v>
      </c>
      <c r="W1795" t="s">
        <v>42</v>
      </c>
      <c r="X1795" t="s">
        <v>42</v>
      </c>
      <c r="Y1795" t="s">
        <v>42</v>
      </c>
      <c r="Z1795">
        <v>48.237864525674503</v>
      </c>
      <c r="AA1795">
        <v>0</v>
      </c>
      <c r="AB1795">
        <v>1</v>
      </c>
      <c r="AC1795">
        <v>2.5000000000000001E-4</v>
      </c>
      <c r="AD1795">
        <v>1</v>
      </c>
      <c r="AE1795" t="s">
        <v>44</v>
      </c>
      <c r="AF1795" s="3">
        <v>9.6280314358435705E-5</v>
      </c>
      <c r="AG1795">
        <v>4.6443567605115796E-3</v>
      </c>
      <c r="AH1795">
        <v>0.75648515049491605</v>
      </c>
      <c r="AI1795">
        <v>1</v>
      </c>
      <c r="AJ1795">
        <v>0.100903719685642</v>
      </c>
      <c r="AK1795">
        <v>0</v>
      </c>
      <c r="AL1795">
        <v>0</v>
      </c>
      <c r="AN1795" s="4">
        <f t="shared" ref="AN1795:AN1858" si="84">+I1795-P1795</f>
        <v>375.04000000000815</v>
      </c>
      <c r="AO1795" s="4">
        <f t="shared" ref="AO1795:AO1858" si="85">+AN1795-(O1795+AL1795)</f>
        <v>8.1286088970955461E-12</v>
      </c>
      <c r="AQ1795">
        <f t="shared" ref="AQ1795:AQ1858" si="86">+AK1795*I1795/12</f>
        <v>0</v>
      </c>
    </row>
    <row r="1796" spans="1:43" x14ac:dyDescent="0.25">
      <c r="A1796" t="s">
        <v>3634</v>
      </c>
      <c r="B1796">
        <v>9205563571</v>
      </c>
      <c r="C1796">
        <v>303975195</v>
      </c>
      <c r="D1796">
        <v>1</v>
      </c>
      <c r="E1796" t="s">
        <v>39</v>
      </c>
      <c r="F1796" t="s">
        <v>3635</v>
      </c>
      <c r="G1796" t="s">
        <v>41</v>
      </c>
      <c r="H1796" s="2">
        <v>45170</v>
      </c>
      <c r="I1796">
        <v>44800</v>
      </c>
      <c r="J1796" t="s">
        <v>42</v>
      </c>
      <c r="K1796" t="s">
        <v>42</v>
      </c>
      <c r="L1796">
        <v>44800</v>
      </c>
      <c r="M1796" t="s">
        <v>42</v>
      </c>
      <c r="N1796">
        <v>427.13</v>
      </c>
      <c r="O1796">
        <v>0</v>
      </c>
      <c r="P1796">
        <v>44800</v>
      </c>
      <c r="Q1796" t="s">
        <v>43</v>
      </c>
      <c r="R1796">
        <v>0.10875</v>
      </c>
      <c r="S1796">
        <v>8.7624999999999995E-2</v>
      </c>
      <c r="T1796" t="s">
        <v>44</v>
      </c>
      <c r="U1796">
        <v>45200</v>
      </c>
      <c r="V1796">
        <v>44800</v>
      </c>
      <c r="W1796" t="s">
        <v>42</v>
      </c>
      <c r="X1796" t="s">
        <v>42</v>
      </c>
      <c r="Y1796" t="s">
        <v>42</v>
      </c>
      <c r="Z1796">
        <v>19.64</v>
      </c>
      <c r="AA1796">
        <v>0</v>
      </c>
      <c r="AB1796">
        <v>1</v>
      </c>
      <c r="AC1796">
        <v>2.5000000000000001E-4</v>
      </c>
      <c r="AD1796">
        <v>1</v>
      </c>
      <c r="AE1796" t="s">
        <v>44</v>
      </c>
      <c r="AF1796">
        <v>2.6785714285714298E-4</v>
      </c>
      <c r="AG1796">
        <v>5.2607142857142896E-3</v>
      </c>
      <c r="AH1796">
        <v>1</v>
      </c>
      <c r="AI1796">
        <v>1</v>
      </c>
      <c r="AJ1796">
        <v>8.2107142857142906E-2</v>
      </c>
      <c r="AK1796">
        <v>0</v>
      </c>
      <c r="AL1796">
        <v>0</v>
      </c>
      <c r="AN1796" s="4">
        <f t="shared" si="84"/>
        <v>0</v>
      </c>
      <c r="AO1796" s="4">
        <f t="shared" si="85"/>
        <v>0</v>
      </c>
      <c r="AQ1796">
        <f t="shared" si="86"/>
        <v>0</v>
      </c>
    </row>
    <row r="1797" spans="1:43" x14ac:dyDescent="0.25">
      <c r="A1797" t="s">
        <v>3636</v>
      </c>
      <c r="B1797">
        <v>9205061469</v>
      </c>
      <c r="C1797">
        <v>303975213</v>
      </c>
      <c r="D1797">
        <v>1</v>
      </c>
      <c r="E1797" t="s">
        <v>39</v>
      </c>
      <c r="F1797" t="s">
        <v>3637</v>
      </c>
      <c r="G1797" t="s">
        <v>41</v>
      </c>
      <c r="H1797" s="2">
        <v>45170</v>
      </c>
      <c r="I1797">
        <v>39423.629999999997</v>
      </c>
      <c r="J1797" t="s">
        <v>42</v>
      </c>
      <c r="K1797" t="s">
        <v>42</v>
      </c>
      <c r="L1797">
        <v>39423.629999999997</v>
      </c>
      <c r="M1797" t="s">
        <v>42</v>
      </c>
      <c r="N1797">
        <v>346.4</v>
      </c>
      <c r="O1797">
        <v>100</v>
      </c>
      <c r="P1797">
        <v>39323.629999999997</v>
      </c>
      <c r="Q1797" t="s">
        <v>43</v>
      </c>
      <c r="R1797">
        <v>0.1</v>
      </c>
      <c r="S1797">
        <v>0.10249999999999999</v>
      </c>
      <c r="T1797" t="s">
        <v>44</v>
      </c>
      <c r="U1797">
        <v>45200</v>
      </c>
      <c r="V1797">
        <v>39323.629999999997</v>
      </c>
      <c r="W1797" t="s">
        <v>42</v>
      </c>
      <c r="X1797" t="s">
        <v>42</v>
      </c>
      <c r="Y1797" t="s">
        <v>42</v>
      </c>
      <c r="Z1797">
        <v>17.32</v>
      </c>
      <c r="AA1797">
        <v>0</v>
      </c>
      <c r="AB1797">
        <v>1</v>
      </c>
      <c r="AC1797">
        <v>2.5000000000000001E-4</v>
      </c>
      <c r="AD1797">
        <v>1</v>
      </c>
      <c r="AE1797" t="s">
        <v>44</v>
      </c>
      <c r="AF1797">
        <v>3.0438597358995102E-4</v>
      </c>
      <c r="AG1797">
        <v>5.2719650625779498E-3</v>
      </c>
      <c r="AH1797">
        <v>1</v>
      </c>
      <c r="AI1797">
        <v>1</v>
      </c>
      <c r="AJ1797">
        <v>9.6945614026409999E-2</v>
      </c>
      <c r="AK1797">
        <v>0</v>
      </c>
      <c r="AL1797">
        <v>0</v>
      </c>
      <c r="AN1797" s="4">
        <f t="shared" si="84"/>
        <v>100</v>
      </c>
      <c r="AO1797" s="4">
        <f t="shared" si="85"/>
        <v>0</v>
      </c>
      <c r="AQ1797">
        <f t="shared" si="86"/>
        <v>0</v>
      </c>
    </row>
    <row r="1798" spans="1:43" x14ac:dyDescent="0.25">
      <c r="A1798" t="s">
        <v>3638</v>
      </c>
      <c r="B1798">
        <v>9205034193</v>
      </c>
      <c r="C1798">
        <v>303975215</v>
      </c>
      <c r="D1798">
        <v>1</v>
      </c>
      <c r="E1798" t="s">
        <v>39</v>
      </c>
      <c r="F1798" t="s">
        <v>3639</v>
      </c>
      <c r="G1798" t="s">
        <v>41</v>
      </c>
      <c r="H1798" s="2">
        <v>45170</v>
      </c>
      <c r="I1798">
        <v>63000</v>
      </c>
      <c r="J1798" t="s">
        <v>42</v>
      </c>
      <c r="K1798" t="s">
        <v>42</v>
      </c>
      <c r="L1798">
        <v>63000</v>
      </c>
      <c r="M1798" t="s">
        <v>42</v>
      </c>
      <c r="N1798">
        <v>1086.54</v>
      </c>
      <c r="O1798">
        <v>1750</v>
      </c>
      <c r="P1798">
        <v>61250</v>
      </c>
      <c r="Q1798" t="s">
        <v>43</v>
      </c>
      <c r="R1798">
        <v>9.8750000000000004E-2</v>
      </c>
      <c r="S1798">
        <v>0.10125000000000001</v>
      </c>
      <c r="T1798" t="s">
        <v>44</v>
      </c>
      <c r="U1798">
        <v>45231</v>
      </c>
      <c r="V1798">
        <v>61250</v>
      </c>
      <c r="W1798" t="s">
        <v>42</v>
      </c>
      <c r="X1798" t="s">
        <v>42</v>
      </c>
      <c r="Y1798" t="s">
        <v>42</v>
      </c>
      <c r="Z1798">
        <v>54.34</v>
      </c>
      <c r="AA1798">
        <v>0</v>
      </c>
      <c r="AB1798">
        <v>1</v>
      </c>
      <c r="AC1798">
        <v>2.5000000000000001E-4</v>
      </c>
      <c r="AD1798">
        <v>1</v>
      </c>
      <c r="AE1798" t="s">
        <v>44</v>
      </c>
      <c r="AF1798">
        <v>1.9047619047618999E-4</v>
      </c>
      <c r="AG1798">
        <v>1.03504761904762E-2</v>
      </c>
      <c r="AH1798">
        <v>1</v>
      </c>
      <c r="AI1798">
        <v>1</v>
      </c>
      <c r="AJ1798">
        <v>9.5809523809523803E-2</v>
      </c>
      <c r="AK1798">
        <v>0</v>
      </c>
      <c r="AL1798">
        <v>0</v>
      </c>
      <c r="AN1798" s="4">
        <f t="shared" si="84"/>
        <v>1750</v>
      </c>
      <c r="AO1798" s="4">
        <f t="shared" si="85"/>
        <v>0</v>
      </c>
      <c r="AQ1798">
        <f t="shared" si="86"/>
        <v>0</v>
      </c>
    </row>
    <row r="1799" spans="1:43" x14ac:dyDescent="0.25">
      <c r="A1799" t="s">
        <v>3640</v>
      </c>
      <c r="B1799">
        <v>9204009238</v>
      </c>
      <c r="C1799">
        <v>303975226</v>
      </c>
      <c r="D1799">
        <v>1</v>
      </c>
      <c r="E1799" t="s">
        <v>39</v>
      </c>
      <c r="F1799" t="s">
        <v>3641</v>
      </c>
      <c r="G1799" t="s">
        <v>41</v>
      </c>
      <c r="H1799" s="2">
        <v>45170</v>
      </c>
      <c r="I1799">
        <v>70500</v>
      </c>
      <c r="J1799" t="s">
        <v>42</v>
      </c>
      <c r="K1799" t="s">
        <v>42</v>
      </c>
      <c r="L1799">
        <v>70500</v>
      </c>
      <c r="M1799" t="s">
        <v>42</v>
      </c>
      <c r="N1799">
        <v>594.9</v>
      </c>
      <c r="O1799">
        <v>0</v>
      </c>
      <c r="P1799">
        <v>70500</v>
      </c>
      <c r="Q1799" t="s">
        <v>43</v>
      </c>
      <c r="R1799">
        <v>9.6250000000000002E-2</v>
      </c>
      <c r="S1799">
        <v>9.8750000000000004E-2</v>
      </c>
      <c r="T1799" t="s">
        <v>44</v>
      </c>
      <c r="U1799">
        <v>45200</v>
      </c>
      <c r="V1799">
        <v>70500</v>
      </c>
      <c r="W1799" t="s">
        <v>42</v>
      </c>
      <c r="X1799" t="s">
        <v>42</v>
      </c>
      <c r="Y1799" t="s">
        <v>42</v>
      </c>
      <c r="Z1799">
        <v>30.9</v>
      </c>
      <c r="AA1799">
        <v>0</v>
      </c>
      <c r="AB1799">
        <v>1</v>
      </c>
      <c r="AC1799">
        <v>2.5000000000000001E-4</v>
      </c>
      <c r="AD1799">
        <v>1</v>
      </c>
      <c r="AE1799" t="s">
        <v>44</v>
      </c>
      <c r="AF1799">
        <v>1.7021276595744701E-4</v>
      </c>
      <c r="AG1799">
        <v>5.2595744680851101E-3</v>
      </c>
      <c r="AH1799">
        <v>1</v>
      </c>
      <c r="AI1799">
        <v>1</v>
      </c>
      <c r="AJ1799">
        <v>9.3329787234042602E-2</v>
      </c>
      <c r="AK1799">
        <v>0</v>
      </c>
      <c r="AL1799">
        <v>0</v>
      </c>
      <c r="AN1799" s="4">
        <f t="shared" si="84"/>
        <v>0</v>
      </c>
      <c r="AO1799" s="4">
        <f t="shared" si="85"/>
        <v>0</v>
      </c>
      <c r="AQ1799">
        <f t="shared" si="86"/>
        <v>0</v>
      </c>
    </row>
    <row r="1800" spans="1:43" x14ac:dyDescent="0.25">
      <c r="A1800" t="s">
        <v>3642</v>
      </c>
      <c r="B1800">
        <v>9205446942</v>
      </c>
      <c r="C1800">
        <v>303982106</v>
      </c>
      <c r="D1800">
        <v>1</v>
      </c>
      <c r="E1800" t="s">
        <v>39</v>
      </c>
      <c r="F1800" t="s">
        <v>3643</v>
      </c>
      <c r="G1800" t="s">
        <v>41</v>
      </c>
      <c r="H1800" s="2">
        <v>45170</v>
      </c>
      <c r="I1800">
        <v>57000</v>
      </c>
      <c r="J1800" t="s">
        <v>42</v>
      </c>
      <c r="K1800" t="s">
        <v>42</v>
      </c>
      <c r="L1800">
        <v>57000</v>
      </c>
      <c r="M1800" t="s">
        <v>42</v>
      </c>
      <c r="N1800">
        <v>518.46</v>
      </c>
      <c r="O1800">
        <v>0</v>
      </c>
      <c r="P1800">
        <v>57000</v>
      </c>
      <c r="Q1800" t="s">
        <v>43</v>
      </c>
      <c r="R1800">
        <v>0.10375</v>
      </c>
      <c r="S1800">
        <v>0.10625</v>
      </c>
      <c r="T1800" t="s">
        <v>44</v>
      </c>
      <c r="U1800">
        <v>45200</v>
      </c>
      <c r="V1800">
        <v>57000</v>
      </c>
      <c r="W1800" t="s">
        <v>42</v>
      </c>
      <c r="X1800" t="s">
        <v>42</v>
      </c>
      <c r="Y1800" t="s">
        <v>42</v>
      </c>
      <c r="Z1800">
        <v>24.99</v>
      </c>
      <c r="AA1800">
        <v>0</v>
      </c>
      <c r="AB1800">
        <v>1</v>
      </c>
      <c r="AC1800">
        <v>2.5000000000000001E-4</v>
      </c>
      <c r="AD1800">
        <v>1</v>
      </c>
      <c r="AE1800" t="s">
        <v>44</v>
      </c>
      <c r="AF1800">
        <v>2.1052631578947399E-4</v>
      </c>
      <c r="AG1800">
        <v>5.2610526315789502E-3</v>
      </c>
      <c r="AH1800">
        <v>1</v>
      </c>
      <c r="AI1800">
        <v>1</v>
      </c>
      <c r="AJ1800">
        <v>0.100789473684211</v>
      </c>
      <c r="AK1800">
        <v>0</v>
      </c>
      <c r="AL1800">
        <v>0</v>
      </c>
      <c r="AN1800" s="4">
        <f t="shared" si="84"/>
        <v>0</v>
      </c>
      <c r="AO1800" s="4">
        <f t="shared" si="85"/>
        <v>0</v>
      </c>
      <c r="AQ1800">
        <f t="shared" si="86"/>
        <v>0</v>
      </c>
    </row>
    <row r="1801" spans="1:43" x14ac:dyDescent="0.25">
      <c r="A1801" t="s">
        <v>3644</v>
      </c>
      <c r="B1801">
        <v>9205172043</v>
      </c>
      <c r="C1801">
        <v>303982112</v>
      </c>
      <c r="D1801">
        <v>1</v>
      </c>
      <c r="E1801" t="s">
        <v>39</v>
      </c>
      <c r="F1801" t="s">
        <v>3645</v>
      </c>
      <c r="G1801" t="s">
        <v>41</v>
      </c>
      <c r="H1801" s="2">
        <v>45170</v>
      </c>
      <c r="I1801">
        <v>199172.98</v>
      </c>
      <c r="J1801" t="s">
        <v>42</v>
      </c>
      <c r="K1801" t="s">
        <v>42</v>
      </c>
      <c r="L1801">
        <v>199172.98</v>
      </c>
      <c r="M1801" t="s">
        <v>42</v>
      </c>
      <c r="N1801">
        <v>1586.7</v>
      </c>
      <c r="O1801">
        <v>413.3</v>
      </c>
      <c r="P1801">
        <v>198759.67999999999</v>
      </c>
      <c r="Q1801" t="s">
        <v>43</v>
      </c>
      <c r="R1801">
        <v>9.1249999999999998E-2</v>
      </c>
      <c r="S1801">
        <v>9.375E-2</v>
      </c>
      <c r="T1801" t="s">
        <v>44</v>
      </c>
      <c r="U1801">
        <v>45231</v>
      </c>
      <c r="V1801">
        <v>198759.67999999999</v>
      </c>
      <c r="W1801" t="s">
        <v>42</v>
      </c>
      <c r="X1801" t="s">
        <v>42</v>
      </c>
      <c r="Y1801" t="s">
        <v>42</v>
      </c>
      <c r="Z1801">
        <v>84.62</v>
      </c>
      <c r="AA1801">
        <v>0</v>
      </c>
      <c r="AB1801">
        <v>1</v>
      </c>
      <c r="AC1801">
        <v>2.5000000000000001E-4</v>
      </c>
      <c r="AD1801">
        <v>1</v>
      </c>
      <c r="AE1801" t="s">
        <v>44</v>
      </c>
      <c r="AF1801" s="3">
        <v>6.0249136203113497E-5</v>
      </c>
      <c r="AG1801">
        <v>5.0982819055074603E-3</v>
      </c>
      <c r="AH1801">
        <v>1</v>
      </c>
      <c r="AI1801">
        <v>1</v>
      </c>
      <c r="AJ1801">
        <v>8.8439750863796907E-2</v>
      </c>
      <c r="AK1801">
        <v>0</v>
      </c>
      <c r="AL1801">
        <v>0</v>
      </c>
      <c r="AN1801" s="4">
        <f t="shared" si="84"/>
        <v>413.30000000001746</v>
      </c>
      <c r="AO1801" s="4">
        <f t="shared" si="85"/>
        <v>1.7450929590268061E-11</v>
      </c>
      <c r="AQ1801">
        <f t="shared" si="86"/>
        <v>0</v>
      </c>
    </row>
    <row r="1802" spans="1:43" x14ac:dyDescent="0.25">
      <c r="A1802" t="s">
        <v>3646</v>
      </c>
      <c r="B1802">
        <v>9204816491</v>
      </c>
      <c r="C1802">
        <v>303982114</v>
      </c>
      <c r="D1802">
        <v>1</v>
      </c>
      <c r="E1802" t="s">
        <v>39</v>
      </c>
      <c r="F1802" t="s">
        <v>3647</v>
      </c>
      <c r="G1802" t="s">
        <v>41</v>
      </c>
      <c r="H1802" s="2">
        <v>45170</v>
      </c>
      <c r="I1802">
        <v>33470.25</v>
      </c>
      <c r="J1802" t="s">
        <v>42</v>
      </c>
      <c r="K1802" t="s">
        <v>42</v>
      </c>
      <c r="L1802">
        <v>33470.25</v>
      </c>
      <c r="M1802" t="s">
        <v>42</v>
      </c>
      <c r="N1802">
        <v>263.02999999999997</v>
      </c>
      <c r="O1802">
        <v>500</v>
      </c>
      <c r="P1802">
        <v>32970.25</v>
      </c>
      <c r="Q1802" t="s">
        <v>43</v>
      </c>
      <c r="R1802">
        <v>0.09</v>
      </c>
      <c r="S1802">
        <v>9.2499999999999999E-2</v>
      </c>
      <c r="T1802" t="s">
        <v>44</v>
      </c>
      <c r="U1802">
        <v>45231</v>
      </c>
      <c r="V1802">
        <v>32970.25</v>
      </c>
      <c r="W1802" t="s">
        <v>42</v>
      </c>
      <c r="X1802" t="s">
        <v>42</v>
      </c>
      <c r="Y1802" t="s">
        <v>42</v>
      </c>
      <c r="Z1802">
        <v>14.22</v>
      </c>
      <c r="AA1802">
        <v>0</v>
      </c>
      <c r="AB1802">
        <v>1</v>
      </c>
      <c r="AC1802">
        <v>2.5000000000000001E-4</v>
      </c>
      <c r="AD1802">
        <v>1</v>
      </c>
      <c r="AE1802" t="s">
        <v>44</v>
      </c>
      <c r="AF1802">
        <v>3.5852734891433398E-4</v>
      </c>
      <c r="AG1802">
        <v>5.0982589015618404E-3</v>
      </c>
      <c r="AH1802">
        <v>1</v>
      </c>
      <c r="AI1802">
        <v>1</v>
      </c>
      <c r="AJ1802">
        <v>8.6891472651085697E-2</v>
      </c>
      <c r="AK1802">
        <v>0</v>
      </c>
      <c r="AL1802">
        <v>0</v>
      </c>
      <c r="AN1802" s="4">
        <f t="shared" si="84"/>
        <v>500</v>
      </c>
      <c r="AO1802" s="4">
        <f t="shared" si="85"/>
        <v>0</v>
      </c>
      <c r="AQ1802">
        <f t="shared" si="86"/>
        <v>0</v>
      </c>
    </row>
    <row r="1803" spans="1:43" x14ac:dyDescent="0.25">
      <c r="A1803" t="s">
        <v>3648</v>
      </c>
      <c r="B1803">
        <v>1032843032</v>
      </c>
      <c r="C1803">
        <v>303975256</v>
      </c>
      <c r="D1803">
        <v>1</v>
      </c>
      <c r="E1803" t="s">
        <v>39</v>
      </c>
      <c r="F1803" t="s">
        <v>3649</v>
      </c>
      <c r="G1803" t="s">
        <v>41</v>
      </c>
      <c r="H1803" s="2">
        <v>45170</v>
      </c>
      <c r="I1803">
        <v>41401.08</v>
      </c>
      <c r="J1803" t="s">
        <v>42</v>
      </c>
      <c r="K1803" t="s">
        <v>42</v>
      </c>
      <c r="L1803">
        <v>41401.08</v>
      </c>
      <c r="M1803" t="s">
        <v>42</v>
      </c>
      <c r="N1803">
        <v>0</v>
      </c>
      <c r="O1803">
        <v>0</v>
      </c>
      <c r="P1803">
        <v>41401.08</v>
      </c>
      <c r="Q1803" t="s">
        <v>47</v>
      </c>
      <c r="R1803">
        <v>0</v>
      </c>
      <c r="S1803">
        <v>0.12125</v>
      </c>
      <c r="T1803" t="s">
        <v>44</v>
      </c>
      <c r="U1803">
        <v>45200</v>
      </c>
      <c r="V1803">
        <v>41401.08</v>
      </c>
      <c r="W1803" t="s">
        <v>42</v>
      </c>
      <c r="X1803" t="s">
        <v>42</v>
      </c>
      <c r="Y1803" t="s">
        <v>42</v>
      </c>
      <c r="Z1803">
        <v>9.1199999999999992</v>
      </c>
      <c r="AA1803">
        <v>0</v>
      </c>
      <c r="AB1803">
        <v>1</v>
      </c>
      <c r="AC1803">
        <v>2.5000000000000001E-4</v>
      </c>
      <c r="AD1803">
        <v>1</v>
      </c>
      <c r="AE1803" t="s">
        <v>44</v>
      </c>
      <c r="AF1803">
        <v>2.8984751122434501E-4</v>
      </c>
      <c r="AG1803">
        <v>2.64340930236602E-3</v>
      </c>
      <c r="AH1803">
        <v>1</v>
      </c>
      <c r="AI1803">
        <v>1</v>
      </c>
      <c r="AJ1803">
        <v>0.11806674318641</v>
      </c>
      <c r="AK1803">
        <v>4.7797158914695001E-3</v>
      </c>
      <c r="AL1803">
        <v>0</v>
      </c>
      <c r="AN1803" s="4">
        <f t="shared" si="84"/>
        <v>0</v>
      </c>
      <c r="AO1803" s="4">
        <f t="shared" si="85"/>
        <v>0</v>
      </c>
      <c r="AQ1803">
        <f t="shared" si="86"/>
        <v>16.490450000000006</v>
      </c>
    </row>
    <row r="1804" spans="1:43" x14ac:dyDescent="0.25">
      <c r="A1804" t="s">
        <v>3650</v>
      </c>
      <c r="B1804">
        <v>1032843825</v>
      </c>
      <c r="C1804">
        <v>303975291</v>
      </c>
      <c r="D1804">
        <v>1</v>
      </c>
      <c r="E1804" t="s">
        <v>39</v>
      </c>
      <c r="F1804" t="s">
        <v>3651</v>
      </c>
      <c r="G1804" t="s">
        <v>41</v>
      </c>
      <c r="H1804" s="2">
        <v>45170</v>
      </c>
      <c r="I1804">
        <v>90000</v>
      </c>
      <c r="J1804" t="s">
        <v>42</v>
      </c>
      <c r="K1804" t="s">
        <v>42</v>
      </c>
      <c r="L1804">
        <v>90000</v>
      </c>
      <c r="M1804" t="s">
        <v>42</v>
      </c>
      <c r="N1804">
        <v>670.37</v>
      </c>
      <c r="O1804">
        <v>0</v>
      </c>
      <c r="P1804">
        <v>90000</v>
      </c>
      <c r="Q1804" t="s">
        <v>47</v>
      </c>
      <c r="R1804">
        <v>0</v>
      </c>
      <c r="S1804">
        <v>0.11125</v>
      </c>
      <c r="T1804" t="s">
        <v>44</v>
      </c>
      <c r="U1804">
        <v>45200</v>
      </c>
      <c r="V1804">
        <v>90000</v>
      </c>
      <c r="W1804" t="s">
        <v>42</v>
      </c>
      <c r="X1804" t="s">
        <v>42</v>
      </c>
      <c r="Y1804" t="s">
        <v>42</v>
      </c>
      <c r="Z1804">
        <v>9.1199999999999992</v>
      </c>
      <c r="AA1804">
        <v>0</v>
      </c>
      <c r="AB1804">
        <v>1</v>
      </c>
      <c r="AC1804">
        <v>2.5000000000000001E-4</v>
      </c>
      <c r="AD1804">
        <v>1</v>
      </c>
      <c r="AE1804" t="s">
        <v>44</v>
      </c>
      <c r="AF1804">
        <v>1.3333333333333299E-4</v>
      </c>
      <c r="AG1804">
        <v>1.2160000000000001E-3</v>
      </c>
      <c r="AH1804">
        <v>1</v>
      </c>
      <c r="AI1804">
        <v>1</v>
      </c>
      <c r="AJ1804">
        <v>0.10965066666666699</v>
      </c>
      <c r="AK1804">
        <v>4.8986666666666701E-3</v>
      </c>
      <c r="AL1804">
        <v>0</v>
      </c>
      <c r="AN1804" s="4">
        <f t="shared" si="84"/>
        <v>0</v>
      </c>
      <c r="AO1804" s="4">
        <f t="shared" si="85"/>
        <v>0</v>
      </c>
      <c r="AQ1804">
        <f t="shared" si="86"/>
        <v>36.74000000000003</v>
      </c>
    </row>
    <row r="1805" spans="1:43" x14ac:dyDescent="0.25">
      <c r="A1805" t="s">
        <v>3652</v>
      </c>
      <c r="B1805">
        <v>1032840873</v>
      </c>
      <c r="C1805">
        <v>303975292</v>
      </c>
      <c r="D1805">
        <v>1</v>
      </c>
      <c r="E1805" t="s">
        <v>39</v>
      </c>
      <c r="F1805" t="s">
        <v>3653</v>
      </c>
      <c r="G1805" t="s">
        <v>41</v>
      </c>
      <c r="H1805" s="2">
        <v>45170</v>
      </c>
      <c r="I1805">
        <v>25000</v>
      </c>
      <c r="J1805" t="s">
        <v>42</v>
      </c>
      <c r="K1805" t="s">
        <v>42</v>
      </c>
      <c r="L1805">
        <v>25000</v>
      </c>
      <c r="M1805" t="s">
        <v>42</v>
      </c>
      <c r="N1805">
        <v>250</v>
      </c>
      <c r="O1805">
        <v>0</v>
      </c>
      <c r="P1805">
        <v>25000</v>
      </c>
      <c r="Q1805" t="s">
        <v>47</v>
      </c>
      <c r="R1805">
        <v>0</v>
      </c>
      <c r="S1805">
        <v>0.1275</v>
      </c>
      <c r="T1805" t="s">
        <v>44</v>
      </c>
      <c r="U1805">
        <v>45200</v>
      </c>
      <c r="V1805">
        <v>25000</v>
      </c>
      <c r="W1805" t="s">
        <v>42</v>
      </c>
      <c r="X1805" t="s">
        <v>42</v>
      </c>
      <c r="Y1805" t="s">
        <v>42</v>
      </c>
      <c r="Z1805">
        <v>9.1199999999999992</v>
      </c>
      <c r="AA1805">
        <v>0</v>
      </c>
      <c r="AB1805">
        <v>1</v>
      </c>
      <c r="AC1805">
        <v>2.5000000000000001E-4</v>
      </c>
      <c r="AD1805">
        <v>1</v>
      </c>
      <c r="AE1805" t="s">
        <v>44</v>
      </c>
      <c r="AF1805">
        <v>4.8000000000000001E-4</v>
      </c>
      <c r="AG1805">
        <v>4.3775999999999997E-3</v>
      </c>
      <c r="AH1805">
        <v>1</v>
      </c>
      <c r="AI1805">
        <v>1</v>
      </c>
      <c r="AJ1805">
        <v>0.1223924</v>
      </c>
      <c r="AK1805">
        <v>4.6351999999999999E-3</v>
      </c>
      <c r="AL1805">
        <v>0</v>
      </c>
      <c r="AN1805" s="4">
        <f t="shared" si="84"/>
        <v>0</v>
      </c>
      <c r="AO1805" s="4">
        <f t="shared" si="85"/>
        <v>0</v>
      </c>
      <c r="AQ1805">
        <f t="shared" si="86"/>
        <v>9.6566666666666663</v>
      </c>
    </row>
    <row r="1806" spans="1:43" x14ac:dyDescent="0.25">
      <c r="A1806" t="s">
        <v>3654</v>
      </c>
      <c r="B1806">
        <v>1032844206</v>
      </c>
      <c r="C1806">
        <v>303975296</v>
      </c>
      <c r="D1806">
        <v>1</v>
      </c>
      <c r="E1806" t="s">
        <v>39</v>
      </c>
      <c r="F1806" t="s">
        <v>3655</v>
      </c>
      <c r="G1806" t="s">
        <v>41</v>
      </c>
      <c r="H1806" s="2">
        <v>45170</v>
      </c>
      <c r="I1806">
        <v>25000</v>
      </c>
      <c r="J1806" t="s">
        <v>42</v>
      </c>
      <c r="K1806" t="s">
        <v>42</v>
      </c>
      <c r="L1806">
        <v>25000</v>
      </c>
      <c r="M1806" t="s">
        <v>42</v>
      </c>
      <c r="N1806">
        <v>257.45</v>
      </c>
      <c r="O1806">
        <v>0</v>
      </c>
      <c r="P1806">
        <v>25000</v>
      </c>
      <c r="Q1806" t="s">
        <v>47</v>
      </c>
      <c r="R1806">
        <v>0</v>
      </c>
      <c r="S1806">
        <v>0.12125</v>
      </c>
      <c r="T1806" t="s">
        <v>44</v>
      </c>
      <c r="U1806">
        <v>45231</v>
      </c>
      <c r="V1806">
        <v>25000</v>
      </c>
      <c r="W1806" t="s">
        <v>42</v>
      </c>
      <c r="X1806" t="s">
        <v>42</v>
      </c>
      <c r="Y1806" t="s">
        <v>42</v>
      </c>
      <c r="Z1806">
        <v>9.1199999999999992</v>
      </c>
      <c r="AA1806">
        <v>0</v>
      </c>
      <c r="AB1806">
        <v>1</v>
      </c>
      <c r="AC1806">
        <v>2.5000000000000001E-4</v>
      </c>
      <c r="AD1806">
        <v>1</v>
      </c>
      <c r="AE1806" t="s">
        <v>44</v>
      </c>
      <c r="AF1806">
        <v>4.8000000000000001E-4</v>
      </c>
      <c r="AG1806">
        <v>4.3775999999999997E-3</v>
      </c>
      <c r="AH1806">
        <v>1</v>
      </c>
      <c r="AI1806">
        <v>1</v>
      </c>
      <c r="AJ1806">
        <v>0.11614240000000001</v>
      </c>
      <c r="AK1806">
        <v>4.6351999999999999E-3</v>
      </c>
      <c r="AL1806">
        <v>0</v>
      </c>
      <c r="AN1806" s="4">
        <f t="shared" si="84"/>
        <v>0</v>
      </c>
      <c r="AO1806" s="4">
        <f t="shared" si="85"/>
        <v>0</v>
      </c>
      <c r="AQ1806">
        <f t="shared" si="86"/>
        <v>9.6566666666666663</v>
      </c>
    </row>
    <row r="1807" spans="1:43" x14ac:dyDescent="0.25">
      <c r="A1807" t="s">
        <v>3656</v>
      </c>
      <c r="B1807">
        <v>1032844219</v>
      </c>
      <c r="C1807">
        <v>303975315</v>
      </c>
      <c r="D1807">
        <v>1</v>
      </c>
      <c r="E1807" t="s">
        <v>39</v>
      </c>
      <c r="F1807" t="s">
        <v>3657</v>
      </c>
      <c r="G1807" t="s">
        <v>41</v>
      </c>
      <c r="H1807" s="2">
        <v>45170</v>
      </c>
      <c r="I1807">
        <v>70400</v>
      </c>
      <c r="J1807" t="s">
        <v>42</v>
      </c>
      <c r="K1807" t="s">
        <v>42</v>
      </c>
      <c r="L1807">
        <v>70400</v>
      </c>
      <c r="M1807" t="s">
        <v>42</v>
      </c>
      <c r="N1807">
        <v>747.4</v>
      </c>
      <c r="O1807">
        <v>0</v>
      </c>
      <c r="P1807">
        <v>70400</v>
      </c>
      <c r="Q1807" t="s">
        <v>47</v>
      </c>
      <c r="R1807">
        <v>0</v>
      </c>
      <c r="S1807">
        <v>0.1275</v>
      </c>
      <c r="T1807" t="s">
        <v>44</v>
      </c>
      <c r="U1807">
        <v>45200</v>
      </c>
      <c r="V1807">
        <v>70400</v>
      </c>
      <c r="W1807" t="s">
        <v>42</v>
      </c>
      <c r="X1807" t="s">
        <v>42</v>
      </c>
      <c r="Y1807" t="s">
        <v>42</v>
      </c>
      <c r="Z1807">
        <v>9.1199999999999992</v>
      </c>
      <c r="AA1807">
        <v>0</v>
      </c>
      <c r="AB1807">
        <v>1</v>
      </c>
      <c r="AC1807">
        <v>2.5000000000000001E-4</v>
      </c>
      <c r="AD1807">
        <v>1</v>
      </c>
      <c r="AE1807" t="s">
        <v>44</v>
      </c>
      <c r="AF1807">
        <v>1.7045454545454501E-4</v>
      </c>
      <c r="AG1807">
        <v>1.5545454545454499E-3</v>
      </c>
      <c r="AH1807">
        <v>1</v>
      </c>
      <c r="AI1807">
        <v>1</v>
      </c>
      <c r="AJ1807">
        <v>0.125525</v>
      </c>
      <c r="AK1807">
        <v>4.8704545454545502E-3</v>
      </c>
      <c r="AL1807">
        <v>0</v>
      </c>
      <c r="AN1807" s="4">
        <f t="shared" si="84"/>
        <v>0</v>
      </c>
      <c r="AO1807" s="4">
        <f t="shared" si="85"/>
        <v>0</v>
      </c>
      <c r="AQ1807">
        <f t="shared" si="86"/>
        <v>28.573333333333363</v>
      </c>
    </row>
    <row r="1808" spans="1:43" x14ac:dyDescent="0.25">
      <c r="A1808" t="s">
        <v>3658</v>
      </c>
      <c r="B1808">
        <v>1032842583</v>
      </c>
      <c r="C1808">
        <v>303975316</v>
      </c>
      <c r="D1808">
        <v>1</v>
      </c>
      <c r="E1808" t="s">
        <v>39</v>
      </c>
      <c r="F1808" t="s">
        <v>3659</v>
      </c>
      <c r="G1808" t="s">
        <v>41</v>
      </c>
      <c r="H1808" s="2">
        <v>45170</v>
      </c>
      <c r="I1808">
        <v>110000</v>
      </c>
      <c r="J1808" t="s">
        <v>42</v>
      </c>
      <c r="K1808" t="s">
        <v>42</v>
      </c>
      <c r="L1808">
        <v>110000</v>
      </c>
      <c r="M1808" t="s">
        <v>42</v>
      </c>
      <c r="N1808">
        <v>969.29</v>
      </c>
      <c r="O1808">
        <v>0</v>
      </c>
      <c r="P1808">
        <v>110000</v>
      </c>
      <c r="Q1808" t="s">
        <v>47</v>
      </c>
      <c r="R1808">
        <v>0</v>
      </c>
      <c r="S1808">
        <v>0.10625</v>
      </c>
      <c r="T1808" t="s">
        <v>44</v>
      </c>
      <c r="U1808">
        <v>45200</v>
      </c>
      <c r="V1808">
        <v>110000</v>
      </c>
      <c r="W1808" t="s">
        <v>42</v>
      </c>
      <c r="X1808" t="s">
        <v>42</v>
      </c>
      <c r="Y1808" t="s">
        <v>42</v>
      </c>
      <c r="Z1808">
        <v>9.1199999999999992</v>
      </c>
      <c r="AA1808">
        <v>0</v>
      </c>
      <c r="AB1808">
        <v>1</v>
      </c>
      <c r="AC1808">
        <v>2.5000000000000001E-4</v>
      </c>
      <c r="AD1808">
        <v>1</v>
      </c>
      <c r="AE1808" t="s">
        <v>44</v>
      </c>
      <c r="AF1808">
        <v>1.09090909090909E-4</v>
      </c>
      <c r="AG1808">
        <v>9.94909090909091E-4</v>
      </c>
      <c r="AH1808">
        <v>1</v>
      </c>
      <c r="AI1808">
        <v>1</v>
      </c>
      <c r="AJ1808">
        <v>0.104896</v>
      </c>
      <c r="AK1808">
        <v>4.91709090909091E-3</v>
      </c>
      <c r="AL1808">
        <v>0</v>
      </c>
      <c r="AN1808" s="4">
        <f t="shared" si="84"/>
        <v>0</v>
      </c>
      <c r="AO1808" s="4">
        <f t="shared" si="85"/>
        <v>0</v>
      </c>
      <c r="AQ1808">
        <f t="shared" si="86"/>
        <v>45.073333333333345</v>
      </c>
    </row>
    <row r="1809" spans="1:43" x14ac:dyDescent="0.25">
      <c r="A1809" t="s">
        <v>3660</v>
      </c>
      <c r="B1809">
        <v>9205399448</v>
      </c>
      <c r="C1809">
        <v>303981988</v>
      </c>
      <c r="D1809">
        <v>1</v>
      </c>
      <c r="E1809" t="s">
        <v>39</v>
      </c>
      <c r="F1809" t="s">
        <v>3661</v>
      </c>
      <c r="G1809" t="s">
        <v>41</v>
      </c>
      <c r="H1809" s="2">
        <v>45170</v>
      </c>
      <c r="I1809">
        <v>75000</v>
      </c>
      <c r="J1809" t="s">
        <v>42</v>
      </c>
      <c r="K1809" t="s">
        <v>42</v>
      </c>
      <c r="L1809">
        <v>75000</v>
      </c>
      <c r="M1809" t="s">
        <v>42</v>
      </c>
      <c r="N1809">
        <v>1326.62</v>
      </c>
      <c r="O1809">
        <v>25000</v>
      </c>
      <c r="P1809">
        <v>50000</v>
      </c>
      <c r="Q1809" t="s">
        <v>43</v>
      </c>
      <c r="R1809">
        <v>0.10125000000000001</v>
      </c>
      <c r="S1809">
        <v>0.10375</v>
      </c>
      <c r="T1809" t="s">
        <v>44</v>
      </c>
      <c r="U1809">
        <v>45231</v>
      </c>
      <c r="V1809">
        <v>50000</v>
      </c>
      <c r="W1809" t="s">
        <v>42</v>
      </c>
      <c r="X1809" t="s">
        <v>42</v>
      </c>
      <c r="Y1809" t="s">
        <v>42</v>
      </c>
      <c r="Z1809">
        <v>64.73</v>
      </c>
      <c r="AA1809">
        <v>0</v>
      </c>
      <c r="AB1809">
        <v>1</v>
      </c>
      <c r="AC1809">
        <v>2.5000000000000001E-4</v>
      </c>
      <c r="AD1809">
        <v>1</v>
      </c>
      <c r="AE1809" t="s">
        <v>44</v>
      </c>
      <c r="AF1809">
        <v>1.6000000000000001E-4</v>
      </c>
      <c r="AG1809">
        <v>1.0356799999999999E-2</v>
      </c>
      <c r="AH1809">
        <v>1</v>
      </c>
      <c r="AI1809">
        <v>1</v>
      </c>
      <c r="AJ1809">
        <v>9.8339999999999997E-2</v>
      </c>
      <c r="AK1809">
        <v>0</v>
      </c>
      <c r="AL1809">
        <v>0</v>
      </c>
      <c r="AN1809" s="4">
        <f t="shared" si="84"/>
        <v>25000</v>
      </c>
      <c r="AO1809" s="4">
        <f t="shared" si="85"/>
        <v>0</v>
      </c>
      <c r="AQ1809">
        <f t="shared" si="86"/>
        <v>0</v>
      </c>
    </row>
    <row r="1810" spans="1:43" x14ac:dyDescent="0.25">
      <c r="A1810" t="s">
        <v>3662</v>
      </c>
      <c r="B1810">
        <v>1031448182</v>
      </c>
      <c r="C1810">
        <v>303982038</v>
      </c>
      <c r="D1810">
        <v>1</v>
      </c>
      <c r="E1810" t="s">
        <v>39</v>
      </c>
      <c r="F1810" t="s">
        <v>3663</v>
      </c>
      <c r="G1810" t="s">
        <v>41</v>
      </c>
      <c r="H1810" s="2">
        <v>45170</v>
      </c>
      <c r="I1810">
        <v>62000</v>
      </c>
      <c r="J1810" t="s">
        <v>42</v>
      </c>
      <c r="K1810" t="s">
        <v>42</v>
      </c>
      <c r="L1810">
        <v>62000</v>
      </c>
      <c r="M1810" t="s">
        <v>42</v>
      </c>
      <c r="N1810">
        <v>0</v>
      </c>
      <c r="O1810">
        <v>0</v>
      </c>
      <c r="P1810">
        <v>62000</v>
      </c>
      <c r="Q1810" t="s">
        <v>47</v>
      </c>
      <c r="R1810">
        <v>0.10375</v>
      </c>
      <c r="S1810">
        <v>0.10375</v>
      </c>
      <c r="T1810" t="s">
        <v>44</v>
      </c>
      <c r="U1810">
        <v>45200</v>
      </c>
      <c r="V1810">
        <v>62000</v>
      </c>
      <c r="W1810" t="s">
        <v>42</v>
      </c>
      <c r="X1810" t="s">
        <v>42</v>
      </c>
      <c r="Y1810" t="s">
        <v>42</v>
      </c>
      <c r="Z1810">
        <v>9.1199999999999992</v>
      </c>
      <c r="AA1810">
        <v>0</v>
      </c>
      <c r="AB1810">
        <v>1</v>
      </c>
      <c r="AC1810">
        <v>2.5000000000000001E-4</v>
      </c>
      <c r="AD1810">
        <v>1</v>
      </c>
      <c r="AE1810" t="s">
        <v>44</v>
      </c>
      <c r="AF1810">
        <v>1.93548387096774E-4</v>
      </c>
      <c r="AG1810">
        <v>1.7651612903225799E-3</v>
      </c>
      <c r="AH1810">
        <v>1</v>
      </c>
      <c r="AI1810">
        <v>1</v>
      </c>
      <c r="AJ1810">
        <v>0.101541290322581</v>
      </c>
      <c r="AK1810">
        <v>4.8529032258064504E-3</v>
      </c>
      <c r="AL1810">
        <v>0</v>
      </c>
      <c r="AN1810" s="4">
        <f t="shared" si="84"/>
        <v>0</v>
      </c>
      <c r="AO1810" s="4">
        <f t="shared" si="85"/>
        <v>0</v>
      </c>
      <c r="AQ1810">
        <f t="shared" si="86"/>
        <v>25.073333333333327</v>
      </c>
    </row>
    <row r="1811" spans="1:43" x14ac:dyDescent="0.25">
      <c r="A1811" t="s">
        <v>3664</v>
      </c>
      <c r="B1811">
        <v>1031448522</v>
      </c>
      <c r="C1811">
        <v>303982080</v>
      </c>
      <c r="D1811">
        <v>1</v>
      </c>
      <c r="E1811" t="s">
        <v>39</v>
      </c>
      <c r="F1811" t="s">
        <v>3665</v>
      </c>
      <c r="G1811" t="s">
        <v>41</v>
      </c>
      <c r="H1811" s="2">
        <v>45170</v>
      </c>
      <c r="I1811">
        <v>50000</v>
      </c>
      <c r="J1811" t="s">
        <v>42</v>
      </c>
      <c r="K1811" t="s">
        <v>42</v>
      </c>
      <c r="L1811">
        <v>50000</v>
      </c>
      <c r="M1811" t="s">
        <v>42</v>
      </c>
      <c r="N1811">
        <v>861.9</v>
      </c>
      <c r="O1811">
        <v>599.32000000000005</v>
      </c>
      <c r="P1811">
        <v>49400.68</v>
      </c>
      <c r="Q1811" t="s">
        <v>47</v>
      </c>
      <c r="R1811">
        <v>0.1125</v>
      </c>
      <c r="S1811">
        <v>0.115</v>
      </c>
      <c r="T1811" t="s">
        <v>44</v>
      </c>
      <c r="U1811">
        <v>45231</v>
      </c>
      <c r="V1811">
        <v>49400.68</v>
      </c>
      <c r="W1811" t="s">
        <v>42</v>
      </c>
      <c r="X1811" t="s">
        <v>42</v>
      </c>
      <c r="Y1811" t="s">
        <v>42</v>
      </c>
      <c r="Z1811">
        <v>9.1199999999999992</v>
      </c>
      <c r="AA1811">
        <v>0</v>
      </c>
      <c r="AB1811">
        <v>1</v>
      </c>
      <c r="AC1811">
        <v>2.5000000000000001E-4</v>
      </c>
      <c r="AD1811">
        <v>1</v>
      </c>
      <c r="AE1811" t="s">
        <v>44</v>
      </c>
      <c r="AF1811">
        <v>2.4000000000000001E-4</v>
      </c>
      <c r="AG1811">
        <v>2.1887999999999999E-3</v>
      </c>
      <c r="AH1811">
        <v>1</v>
      </c>
      <c r="AI1811">
        <v>1</v>
      </c>
      <c r="AJ1811">
        <v>0.1123212</v>
      </c>
      <c r="AK1811">
        <v>4.8176E-3</v>
      </c>
      <c r="AL1811">
        <v>0</v>
      </c>
      <c r="AN1811" s="4">
        <f t="shared" si="84"/>
        <v>599.31999999999971</v>
      </c>
      <c r="AO1811" s="4">
        <f t="shared" si="85"/>
        <v>0</v>
      </c>
      <c r="AQ1811">
        <f t="shared" si="86"/>
        <v>20.073333333333334</v>
      </c>
    </row>
    <row r="1812" spans="1:43" x14ac:dyDescent="0.25">
      <c r="A1812" t="s">
        <v>3666</v>
      </c>
      <c r="B1812">
        <v>1032840491</v>
      </c>
      <c r="C1812">
        <v>303975926</v>
      </c>
      <c r="D1812">
        <v>1</v>
      </c>
      <c r="E1812" t="s">
        <v>39</v>
      </c>
      <c r="F1812" t="s">
        <v>3667</v>
      </c>
      <c r="G1812" t="s">
        <v>41</v>
      </c>
      <c r="H1812" s="2">
        <v>45170</v>
      </c>
      <c r="I1812">
        <v>67500</v>
      </c>
      <c r="J1812" t="s">
        <v>42</v>
      </c>
      <c r="K1812" t="s">
        <v>42</v>
      </c>
      <c r="L1812">
        <v>67500</v>
      </c>
      <c r="M1812" t="s">
        <v>42</v>
      </c>
      <c r="N1812">
        <v>566.12</v>
      </c>
      <c r="O1812">
        <v>0</v>
      </c>
      <c r="P1812">
        <v>67500</v>
      </c>
      <c r="Q1812" t="s">
        <v>47</v>
      </c>
      <c r="R1812">
        <v>0</v>
      </c>
      <c r="S1812">
        <v>0.10125000000000001</v>
      </c>
      <c r="T1812" t="s">
        <v>44</v>
      </c>
      <c r="U1812">
        <v>45200</v>
      </c>
      <c r="V1812">
        <v>67500</v>
      </c>
      <c r="W1812" t="s">
        <v>42</v>
      </c>
      <c r="X1812" t="s">
        <v>42</v>
      </c>
      <c r="Y1812" t="s">
        <v>42</v>
      </c>
      <c r="Z1812">
        <v>9.1199999999999992</v>
      </c>
      <c r="AA1812">
        <v>0</v>
      </c>
      <c r="AB1812">
        <v>1</v>
      </c>
      <c r="AC1812">
        <v>2.5000000000000001E-4</v>
      </c>
      <c r="AD1812">
        <v>1</v>
      </c>
      <c r="AE1812" t="s">
        <v>44</v>
      </c>
      <c r="AF1812">
        <v>1.77777777777778E-4</v>
      </c>
      <c r="AG1812">
        <v>1.6213333333333301E-3</v>
      </c>
      <c r="AH1812">
        <v>1</v>
      </c>
      <c r="AI1812">
        <v>1</v>
      </c>
      <c r="AJ1812">
        <v>9.9200888888888894E-2</v>
      </c>
      <c r="AK1812">
        <v>4.8648888888888899E-3</v>
      </c>
      <c r="AL1812">
        <v>0</v>
      </c>
      <c r="AN1812" s="4">
        <f t="shared" si="84"/>
        <v>0</v>
      </c>
      <c r="AO1812" s="4">
        <f t="shared" si="85"/>
        <v>0</v>
      </c>
      <c r="AQ1812">
        <f t="shared" si="86"/>
        <v>27.365000000000006</v>
      </c>
    </row>
    <row r="1813" spans="1:43" x14ac:dyDescent="0.25">
      <c r="A1813" t="s">
        <v>3668</v>
      </c>
      <c r="B1813">
        <v>1032842127</v>
      </c>
      <c r="C1813">
        <v>303976223</v>
      </c>
      <c r="D1813">
        <v>1</v>
      </c>
      <c r="E1813" t="s">
        <v>39</v>
      </c>
      <c r="F1813" t="s">
        <v>3669</v>
      </c>
      <c r="G1813" t="s">
        <v>41</v>
      </c>
      <c r="H1813" s="2">
        <v>45170</v>
      </c>
      <c r="I1813">
        <v>77000</v>
      </c>
      <c r="J1813" t="s">
        <v>42</v>
      </c>
      <c r="K1813" t="s">
        <v>42</v>
      </c>
      <c r="L1813">
        <v>77000</v>
      </c>
      <c r="M1813" t="s">
        <v>42</v>
      </c>
      <c r="N1813">
        <v>752.06</v>
      </c>
      <c r="O1813">
        <v>0</v>
      </c>
      <c r="P1813">
        <v>77000</v>
      </c>
      <c r="Q1813" t="s">
        <v>47</v>
      </c>
      <c r="R1813">
        <v>0</v>
      </c>
      <c r="S1813">
        <v>0.11749999999999999</v>
      </c>
      <c r="T1813" t="s">
        <v>44</v>
      </c>
      <c r="U1813">
        <v>45200</v>
      </c>
      <c r="V1813">
        <v>77000</v>
      </c>
      <c r="W1813" t="s">
        <v>42</v>
      </c>
      <c r="X1813" t="s">
        <v>42</v>
      </c>
      <c r="Y1813" t="s">
        <v>42</v>
      </c>
      <c r="Z1813">
        <v>9.1199999999999992</v>
      </c>
      <c r="AA1813">
        <v>0</v>
      </c>
      <c r="AB1813">
        <v>1</v>
      </c>
      <c r="AC1813">
        <v>2.5000000000000001E-4</v>
      </c>
      <c r="AD1813">
        <v>1</v>
      </c>
      <c r="AE1813" t="s">
        <v>44</v>
      </c>
      <c r="AF1813">
        <v>1.55844155844156E-4</v>
      </c>
      <c r="AG1813">
        <v>1.4212987012987E-3</v>
      </c>
      <c r="AH1813">
        <v>1</v>
      </c>
      <c r="AI1813">
        <v>1</v>
      </c>
      <c r="AJ1813">
        <v>0.11567285714285699</v>
      </c>
      <c r="AK1813">
        <v>4.8815584415584402E-3</v>
      </c>
      <c r="AL1813">
        <v>0</v>
      </c>
      <c r="AN1813" s="4">
        <f t="shared" si="84"/>
        <v>0</v>
      </c>
      <c r="AO1813" s="4">
        <f t="shared" si="85"/>
        <v>0</v>
      </c>
      <c r="AQ1813">
        <f t="shared" si="86"/>
        <v>31.323333333333323</v>
      </c>
    </row>
    <row r="1814" spans="1:43" x14ac:dyDescent="0.25">
      <c r="A1814" t="s">
        <v>3670</v>
      </c>
      <c r="B1814">
        <v>1032844921</v>
      </c>
      <c r="C1814">
        <v>303976300</v>
      </c>
      <c r="D1814">
        <v>1</v>
      </c>
      <c r="E1814" t="s">
        <v>39</v>
      </c>
      <c r="F1814" t="s">
        <v>3671</v>
      </c>
      <c r="G1814" t="s">
        <v>41</v>
      </c>
      <c r="H1814" s="2">
        <v>45170</v>
      </c>
      <c r="I1814">
        <v>74000</v>
      </c>
      <c r="J1814" t="s">
        <v>42</v>
      </c>
      <c r="K1814" t="s">
        <v>42</v>
      </c>
      <c r="L1814">
        <v>74000</v>
      </c>
      <c r="M1814" t="s">
        <v>42</v>
      </c>
      <c r="N1814">
        <v>785.62</v>
      </c>
      <c r="O1814">
        <v>0</v>
      </c>
      <c r="P1814">
        <v>74000</v>
      </c>
      <c r="Q1814" t="s">
        <v>47</v>
      </c>
      <c r="R1814">
        <v>0</v>
      </c>
      <c r="S1814">
        <v>0.1275</v>
      </c>
      <c r="T1814" t="s">
        <v>44</v>
      </c>
      <c r="U1814">
        <v>45200</v>
      </c>
      <c r="V1814">
        <v>74000</v>
      </c>
      <c r="W1814" t="s">
        <v>42</v>
      </c>
      <c r="X1814" t="s">
        <v>42</v>
      </c>
      <c r="Y1814" t="s">
        <v>42</v>
      </c>
      <c r="Z1814">
        <v>9.1199999999999992</v>
      </c>
      <c r="AA1814">
        <v>0</v>
      </c>
      <c r="AB1814">
        <v>1</v>
      </c>
      <c r="AC1814">
        <v>2.5000000000000001E-4</v>
      </c>
      <c r="AD1814">
        <v>1</v>
      </c>
      <c r="AE1814" t="s">
        <v>44</v>
      </c>
      <c r="AF1814">
        <v>1.6216216216216199E-4</v>
      </c>
      <c r="AG1814">
        <v>1.47891891891892E-3</v>
      </c>
      <c r="AH1814">
        <v>1</v>
      </c>
      <c r="AI1814">
        <v>1</v>
      </c>
      <c r="AJ1814">
        <v>0.12560891891891901</v>
      </c>
      <c r="AK1814">
        <v>4.87675675675676E-3</v>
      </c>
      <c r="AL1814">
        <v>0</v>
      </c>
      <c r="AN1814" s="4">
        <f t="shared" si="84"/>
        <v>0</v>
      </c>
      <c r="AO1814" s="4">
        <f t="shared" si="85"/>
        <v>0</v>
      </c>
      <c r="AQ1814">
        <f t="shared" si="86"/>
        <v>30.073333333333352</v>
      </c>
    </row>
    <row r="1815" spans="1:43" x14ac:dyDescent="0.25">
      <c r="A1815" t="s">
        <v>3672</v>
      </c>
      <c r="B1815">
        <v>9205645022</v>
      </c>
      <c r="C1815">
        <v>303976314</v>
      </c>
      <c r="D1815">
        <v>1</v>
      </c>
      <c r="E1815" t="s">
        <v>39</v>
      </c>
      <c r="F1815" t="s">
        <v>3673</v>
      </c>
      <c r="G1815" t="s">
        <v>41</v>
      </c>
      <c r="H1815" s="2">
        <v>45170</v>
      </c>
      <c r="I1815">
        <v>41250</v>
      </c>
      <c r="J1815" t="s">
        <v>42</v>
      </c>
      <c r="K1815" t="s">
        <v>42</v>
      </c>
      <c r="L1815">
        <v>41250</v>
      </c>
      <c r="M1815" t="s">
        <v>42</v>
      </c>
      <c r="N1815">
        <v>597.22249999999997</v>
      </c>
      <c r="O1815">
        <v>480.48779999999999</v>
      </c>
      <c r="P1815">
        <v>40769.512199999997</v>
      </c>
      <c r="Q1815" t="s">
        <v>43</v>
      </c>
      <c r="R1815">
        <v>9.375E-2</v>
      </c>
      <c r="S1815">
        <v>9.6250000000000002E-2</v>
      </c>
      <c r="T1815" t="s">
        <v>44</v>
      </c>
      <c r="U1815">
        <v>45231</v>
      </c>
      <c r="V1815">
        <v>50750</v>
      </c>
      <c r="W1815" t="s">
        <v>42</v>
      </c>
      <c r="X1815" t="s">
        <v>42</v>
      </c>
      <c r="Y1815" t="s">
        <v>42</v>
      </c>
      <c r="Z1815">
        <v>31.4369206344231</v>
      </c>
      <c r="AA1815">
        <v>0</v>
      </c>
      <c r="AB1815">
        <v>1</v>
      </c>
      <c r="AC1815">
        <v>2.5000000000000001E-4</v>
      </c>
      <c r="AD1815">
        <v>1</v>
      </c>
      <c r="AE1815" t="s">
        <v>44</v>
      </c>
      <c r="AF1815">
        <v>2.9090909090909102E-4</v>
      </c>
      <c r="AG1815">
        <v>9.1452860027412507E-3</v>
      </c>
      <c r="AH1815">
        <v>0.80334014187192104</v>
      </c>
      <c r="AI1815">
        <v>1</v>
      </c>
      <c r="AJ1815">
        <v>9.0709090909090906E-2</v>
      </c>
      <c r="AK1815">
        <v>0</v>
      </c>
      <c r="AL1815">
        <v>0</v>
      </c>
      <c r="AN1815" s="4">
        <f t="shared" si="84"/>
        <v>480.48780000000261</v>
      </c>
      <c r="AO1815" s="4">
        <f t="shared" si="85"/>
        <v>2.6147972675971687E-12</v>
      </c>
      <c r="AQ1815">
        <f t="shared" si="86"/>
        <v>0</v>
      </c>
    </row>
    <row r="1816" spans="1:43" x14ac:dyDescent="0.25">
      <c r="A1816" t="s">
        <v>3674</v>
      </c>
      <c r="B1816">
        <v>1032842570</v>
      </c>
      <c r="C1816">
        <v>303974026</v>
      </c>
      <c r="D1816">
        <v>1</v>
      </c>
      <c r="E1816" t="s">
        <v>39</v>
      </c>
      <c r="F1816" t="s">
        <v>3675</v>
      </c>
      <c r="G1816" t="s">
        <v>41</v>
      </c>
      <c r="H1816" s="2">
        <v>45170</v>
      </c>
      <c r="I1816">
        <v>50000</v>
      </c>
      <c r="J1816" t="s">
        <v>42</v>
      </c>
      <c r="K1816" t="s">
        <v>42</v>
      </c>
      <c r="L1816">
        <v>50000</v>
      </c>
      <c r="M1816" t="s">
        <v>42</v>
      </c>
      <c r="N1816">
        <v>461.82</v>
      </c>
      <c r="O1816">
        <v>0</v>
      </c>
      <c r="P1816">
        <v>50000</v>
      </c>
      <c r="Q1816" t="s">
        <v>47</v>
      </c>
      <c r="R1816">
        <v>0</v>
      </c>
      <c r="S1816">
        <v>0.11125</v>
      </c>
      <c r="T1816" t="s">
        <v>44</v>
      </c>
      <c r="U1816">
        <v>45200</v>
      </c>
      <c r="V1816">
        <v>50000</v>
      </c>
      <c r="W1816" t="s">
        <v>42</v>
      </c>
      <c r="X1816" t="s">
        <v>42</v>
      </c>
      <c r="Y1816" t="s">
        <v>42</v>
      </c>
      <c r="Z1816">
        <v>9.1199999999999992</v>
      </c>
      <c r="AA1816">
        <v>0</v>
      </c>
      <c r="AB1816">
        <v>1</v>
      </c>
      <c r="AC1816">
        <v>2.5000000000000001E-4</v>
      </c>
      <c r="AD1816">
        <v>1</v>
      </c>
      <c r="AE1816" t="s">
        <v>44</v>
      </c>
      <c r="AF1816">
        <v>2.4000000000000001E-4</v>
      </c>
      <c r="AG1816">
        <v>2.1887999999999999E-3</v>
      </c>
      <c r="AH1816">
        <v>1</v>
      </c>
      <c r="AI1816">
        <v>1</v>
      </c>
      <c r="AJ1816">
        <v>0.10857120000000001</v>
      </c>
      <c r="AK1816">
        <v>4.8176E-3</v>
      </c>
      <c r="AL1816">
        <v>0</v>
      </c>
      <c r="AN1816" s="4">
        <f t="shared" si="84"/>
        <v>0</v>
      </c>
      <c r="AO1816" s="4">
        <f t="shared" si="85"/>
        <v>0</v>
      </c>
      <c r="AQ1816">
        <f t="shared" si="86"/>
        <v>20.073333333333334</v>
      </c>
    </row>
    <row r="1817" spans="1:43" x14ac:dyDescent="0.25">
      <c r="A1817" t="s">
        <v>3676</v>
      </c>
      <c r="B1817">
        <v>1032845085</v>
      </c>
      <c r="C1817">
        <v>303974043</v>
      </c>
      <c r="D1817">
        <v>1</v>
      </c>
      <c r="E1817" t="s">
        <v>39</v>
      </c>
      <c r="F1817" t="s">
        <v>3677</v>
      </c>
      <c r="G1817" t="s">
        <v>41</v>
      </c>
      <c r="H1817" s="2">
        <v>45170</v>
      </c>
      <c r="I1817">
        <v>91000</v>
      </c>
      <c r="J1817" t="s">
        <v>42</v>
      </c>
      <c r="K1817" t="s">
        <v>42</v>
      </c>
      <c r="L1817">
        <v>91000</v>
      </c>
      <c r="M1817" t="s">
        <v>42</v>
      </c>
      <c r="N1817">
        <v>946.78</v>
      </c>
      <c r="O1817">
        <v>0</v>
      </c>
      <c r="P1817">
        <v>91000</v>
      </c>
      <c r="Q1817" t="s">
        <v>47</v>
      </c>
      <c r="R1817">
        <v>0</v>
      </c>
      <c r="S1817">
        <v>0.125</v>
      </c>
      <c r="T1817" t="s">
        <v>44</v>
      </c>
      <c r="U1817">
        <v>45200</v>
      </c>
      <c r="V1817">
        <v>91000</v>
      </c>
      <c r="W1817" t="s">
        <v>42</v>
      </c>
      <c r="X1817" t="s">
        <v>42</v>
      </c>
      <c r="Y1817" t="s">
        <v>42</v>
      </c>
      <c r="Z1817">
        <v>9.1199999999999992</v>
      </c>
      <c r="AA1817">
        <v>0</v>
      </c>
      <c r="AB1817">
        <v>1</v>
      </c>
      <c r="AC1817">
        <v>2.5000000000000001E-4</v>
      </c>
      <c r="AD1817">
        <v>1</v>
      </c>
      <c r="AE1817" t="s">
        <v>44</v>
      </c>
      <c r="AF1817">
        <v>1.3186813186813199E-4</v>
      </c>
      <c r="AG1817">
        <v>1.2026373626373599E-3</v>
      </c>
      <c r="AH1817">
        <v>1</v>
      </c>
      <c r="AI1817">
        <v>1</v>
      </c>
      <c r="AJ1817">
        <v>0.12341549450549499</v>
      </c>
      <c r="AK1817">
        <v>4.8997802197802203E-3</v>
      </c>
      <c r="AL1817">
        <v>0</v>
      </c>
      <c r="AN1817" s="4">
        <f t="shared" si="84"/>
        <v>0</v>
      </c>
      <c r="AO1817" s="4">
        <f t="shared" si="85"/>
        <v>0</v>
      </c>
      <c r="AQ1817">
        <f t="shared" si="86"/>
        <v>37.156666666666673</v>
      </c>
    </row>
    <row r="1818" spans="1:43" x14ac:dyDescent="0.25">
      <c r="A1818" t="s">
        <v>3678</v>
      </c>
      <c r="B1818">
        <v>9205627368</v>
      </c>
      <c r="C1818">
        <v>303974151</v>
      </c>
      <c r="D1818">
        <v>1</v>
      </c>
      <c r="E1818" t="s">
        <v>39</v>
      </c>
      <c r="F1818" t="s">
        <v>3679</v>
      </c>
      <c r="G1818" t="s">
        <v>41</v>
      </c>
      <c r="H1818" s="2">
        <v>45170</v>
      </c>
      <c r="I1818">
        <v>48426.95</v>
      </c>
      <c r="J1818" t="s">
        <v>42</v>
      </c>
      <c r="K1818" t="s">
        <v>42</v>
      </c>
      <c r="L1818">
        <v>48426.95</v>
      </c>
      <c r="M1818" t="s">
        <v>42</v>
      </c>
      <c r="N1818">
        <v>896.7</v>
      </c>
      <c r="O1818">
        <v>15103.3</v>
      </c>
      <c r="P1818">
        <v>33323.65</v>
      </c>
      <c r="Q1818" t="s">
        <v>43</v>
      </c>
      <c r="R1818">
        <v>0.10875</v>
      </c>
      <c r="S1818">
        <v>0.11125</v>
      </c>
      <c r="T1818" t="s">
        <v>44</v>
      </c>
      <c r="U1818">
        <v>45231</v>
      </c>
      <c r="V1818">
        <v>33323.65</v>
      </c>
      <c r="W1818" t="s">
        <v>42</v>
      </c>
      <c r="X1818" t="s">
        <v>42</v>
      </c>
      <c r="Y1818" t="s">
        <v>42</v>
      </c>
      <c r="Z1818">
        <v>40.78</v>
      </c>
      <c r="AA1818">
        <v>0</v>
      </c>
      <c r="AB1818">
        <v>1</v>
      </c>
      <c r="AC1818">
        <v>2.5000000000000001E-4</v>
      </c>
      <c r="AD1818">
        <v>1</v>
      </c>
      <c r="AE1818" t="s">
        <v>44</v>
      </c>
      <c r="AF1818">
        <v>2.4779590703110602E-4</v>
      </c>
      <c r="AG1818">
        <v>1.0105117088728501E-2</v>
      </c>
      <c r="AH1818">
        <v>1</v>
      </c>
      <c r="AI1818">
        <v>1</v>
      </c>
      <c r="AJ1818">
        <v>0.105752204092969</v>
      </c>
      <c r="AK1818">
        <v>0</v>
      </c>
      <c r="AL1818">
        <v>0</v>
      </c>
      <c r="AN1818" s="4">
        <f t="shared" si="84"/>
        <v>15103.299999999996</v>
      </c>
      <c r="AO1818" s="4">
        <f t="shared" si="85"/>
        <v>0</v>
      </c>
      <c r="AQ1818">
        <f t="shared" si="86"/>
        <v>0</v>
      </c>
    </row>
    <row r="1819" spans="1:43" x14ac:dyDescent="0.25">
      <c r="A1819" t="s">
        <v>3680</v>
      </c>
      <c r="B1819">
        <v>9205176234</v>
      </c>
      <c r="C1819">
        <v>303974155</v>
      </c>
      <c r="D1819">
        <v>1</v>
      </c>
      <c r="E1819" t="s">
        <v>39</v>
      </c>
      <c r="F1819" t="s">
        <v>3681</v>
      </c>
      <c r="G1819" t="s">
        <v>41</v>
      </c>
      <c r="H1819" s="2">
        <v>45170</v>
      </c>
      <c r="I1819">
        <v>56400</v>
      </c>
      <c r="J1819" t="s">
        <v>42</v>
      </c>
      <c r="K1819" t="s">
        <v>42</v>
      </c>
      <c r="L1819">
        <v>56400</v>
      </c>
      <c r="M1819" t="s">
        <v>42</v>
      </c>
      <c r="N1819">
        <v>537.73</v>
      </c>
      <c r="O1819">
        <v>0</v>
      </c>
      <c r="P1819">
        <v>56400</v>
      </c>
      <c r="Q1819" t="s">
        <v>43</v>
      </c>
      <c r="R1819">
        <v>0.10875</v>
      </c>
      <c r="S1819">
        <v>0.11125</v>
      </c>
      <c r="T1819" t="s">
        <v>44</v>
      </c>
      <c r="U1819">
        <v>45200</v>
      </c>
      <c r="V1819">
        <v>56400</v>
      </c>
      <c r="W1819" t="s">
        <v>42</v>
      </c>
      <c r="X1819" t="s">
        <v>42</v>
      </c>
      <c r="Y1819" t="s">
        <v>42</v>
      </c>
      <c r="Z1819">
        <v>24.72</v>
      </c>
      <c r="AA1819">
        <v>0</v>
      </c>
      <c r="AB1819">
        <v>1</v>
      </c>
      <c r="AC1819">
        <v>2.5000000000000001E-4</v>
      </c>
      <c r="AD1819">
        <v>1</v>
      </c>
      <c r="AE1819" t="s">
        <v>44</v>
      </c>
      <c r="AF1819">
        <v>2.12765957446809E-4</v>
      </c>
      <c r="AG1819">
        <v>5.2595744680851101E-3</v>
      </c>
      <c r="AH1819">
        <v>1</v>
      </c>
      <c r="AI1819">
        <v>1</v>
      </c>
      <c r="AJ1819">
        <v>0.105787234042553</v>
      </c>
      <c r="AK1819">
        <v>0</v>
      </c>
      <c r="AL1819">
        <v>0</v>
      </c>
      <c r="AN1819" s="4">
        <f t="shared" si="84"/>
        <v>0</v>
      </c>
      <c r="AO1819" s="4">
        <f t="shared" si="85"/>
        <v>0</v>
      </c>
      <c r="AQ1819">
        <f t="shared" si="86"/>
        <v>0</v>
      </c>
    </row>
    <row r="1820" spans="1:43" x14ac:dyDescent="0.25">
      <c r="A1820" t="s">
        <v>3682</v>
      </c>
      <c r="B1820">
        <v>9206047301</v>
      </c>
      <c r="C1820">
        <v>303990720</v>
      </c>
      <c r="D1820">
        <v>1</v>
      </c>
      <c r="E1820" t="s">
        <v>39</v>
      </c>
      <c r="F1820" t="s">
        <v>3683</v>
      </c>
      <c r="G1820" t="s">
        <v>41</v>
      </c>
      <c r="H1820" s="2">
        <v>45170</v>
      </c>
      <c r="I1820">
        <v>60800</v>
      </c>
      <c r="J1820" t="s">
        <v>42</v>
      </c>
      <c r="K1820" t="s">
        <v>42</v>
      </c>
      <c r="L1820">
        <v>60800</v>
      </c>
      <c r="M1820" t="s">
        <v>42</v>
      </c>
      <c r="N1820">
        <v>0</v>
      </c>
      <c r="O1820">
        <v>0</v>
      </c>
      <c r="P1820">
        <v>60800</v>
      </c>
      <c r="Q1820" t="s">
        <v>43</v>
      </c>
      <c r="R1820">
        <v>0.10875</v>
      </c>
      <c r="S1820">
        <v>0.11125</v>
      </c>
      <c r="T1820" t="s">
        <v>44</v>
      </c>
      <c r="U1820">
        <v>45200</v>
      </c>
      <c r="V1820">
        <v>60800</v>
      </c>
      <c r="W1820" t="s">
        <v>42</v>
      </c>
      <c r="X1820" t="s">
        <v>42</v>
      </c>
      <c r="Y1820" t="s">
        <v>42</v>
      </c>
      <c r="Z1820">
        <v>0</v>
      </c>
      <c r="AA1820">
        <v>0</v>
      </c>
      <c r="AB1820">
        <v>1</v>
      </c>
      <c r="AC1820">
        <v>2.5000000000000001E-4</v>
      </c>
      <c r="AD1820">
        <v>1</v>
      </c>
      <c r="AE1820" t="s">
        <v>44</v>
      </c>
      <c r="AF1820">
        <v>1.9736842105263201E-4</v>
      </c>
      <c r="AG1820">
        <v>0</v>
      </c>
      <c r="AH1820">
        <v>1</v>
      </c>
      <c r="AI1820">
        <v>1</v>
      </c>
      <c r="AJ1820">
        <v>0.105802631578947</v>
      </c>
      <c r="AK1820">
        <v>0</v>
      </c>
      <c r="AL1820">
        <v>0</v>
      </c>
      <c r="AN1820" s="4">
        <f t="shared" si="84"/>
        <v>0</v>
      </c>
      <c r="AO1820" s="4">
        <f t="shared" si="85"/>
        <v>0</v>
      </c>
      <c r="AQ1820">
        <f t="shared" si="86"/>
        <v>0</v>
      </c>
    </row>
    <row r="1821" spans="1:43" x14ac:dyDescent="0.25">
      <c r="A1821" t="s">
        <v>3684</v>
      </c>
      <c r="B1821">
        <v>9206043441</v>
      </c>
      <c r="C1821">
        <v>303990721</v>
      </c>
      <c r="D1821">
        <v>1</v>
      </c>
      <c r="E1821" t="s">
        <v>39</v>
      </c>
      <c r="F1821" t="s">
        <v>3685</v>
      </c>
      <c r="G1821" t="s">
        <v>41</v>
      </c>
      <c r="H1821" s="2">
        <v>45170</v>
      </c>
      <c r="I1821">
        <v>59728.08</v>
      </c>
      <c r="J1821" t="s">
        <v>42</v>
      </c>
      <c r="K1821" t="s">
        <v>42</v>
      </c>
      <c r="L1821">
        <v>59728.08</v>
      </c>
      <c r="M1821" t="s">
        <v>42</v>
      </c>
      <c r="N1821">
        <v>486.09</v>
      </c>
      <c r="O1821">
        <v>13.91</v>
      </c>
      <c r="P1821">
        <v>59714.17</v>
      </c>
      <c r="Q1821" t="s">
        <v>43</v>
      </c>
      <c r="R1821">
        <v>9.2499999999999999E-2</v>
      </c>
      <c r="S1821">
        <v>9.5000000000000001E-2</v>
      </c>
      <c r="T1821" t="s">
        <v>44</v>
      </c>
      <c r="U1821">
        <v>45200</v>
      </c>
      <c r="V1821">
        <v>59714.17</v>
      </c>
      <c r="W1821" t="s">
        <v>42</v>
      </c>
      <c r="X1821" t="s">
        <v>42</v>
      </c>
      <c r="Y1821" t="s">
        <v>42</v>
      </c>
      <c r="Z1821">
        <v>26.28</v>
      </c>
      <c r="AA1821">
        <v>0</v>
      </c>
      <c r="AB1821">
        <v>1</v>
      </c>
      <c r="AC1821">
        <v>2.5000000000000001E-4</v>
      </c>
      <c r="AD1821">
        <v>1</v>
      </c>
      <c r="AE1821" t="s">
        <v>44</v>
      </c>
      <c r="AF1821">
        <v>2.00910526506126E-4</v>
      </c>
      <c r="AG1821">
        <v>5.2799286365809803E-3</v>
      </c>
      <c r="AH1821">
        <v>1</v>
      </c>
      <c r="AI1821">
        <v>1</v>
      </c>
      <c r="AJ1821">
        <v>8.9549089473493895E-2</v>
      </c>
      <c r="AK1821">
        <v>0</v>
      </c>
      <c r="AL1821">
        <v>0</v>
      </c>
      <c r="AN1821" s="4">
        <f t="shared" si="84"/>
        <v>13.910000000003492</v>
      </c>
      <c r="AO1821" s="4">
        <f t="shared" si="85"/>
        <v>3.4923175462608924E-12</v>
      </c>
      <c r="AQ1821">
        <f t="shared" si="86"/>
        <v>0</v>
      </c>
    </row>
    <row r="1822" spans="1:43" x14ac:dyDescent="0.25">
      <c r="A1822" t="s">
        <v>3686</v>
      </c>
      <c r="B1822">
        <v>9205836654</v>
      </c>
      <c r="C1822">
        <v>303990725</v>
      </c>
      <c r="D1822">
        <v>1</v>
      </c>
      <c r="E1822" t="s">
        <v>39</v>
      </c>
      <c r="F1822" t="s">
        <v>3687</v>
      </c>
      <c r="G1822" t="s">
        <v>41</v>
      </c>
      <c r="H1822" s="2">
        <v>45170</v>
      </c>
      <c r="I1822">
        <v>37500</v>
      </c>
      <c r="J1822" t="s">
        <v>42</v>
      </c>
      <c r="K1822" t="s">
        <v>42</v>
      </c>
      <c r="L1822">
        <v>37500</v>
      </c>
      <c r="M1822" t="s">
        <v>42</v>
      </c>
      <c r="N1822">
        <v>332.88</v>
      </c>
      <c r="O1822">
        <v>200</v>
      </c>
      <c r="P1822">
        <v>37300</v>
      </c>
      <c r="Q1822" t="s">
        <v>43</v>
      </c>
      <c r="R1822">
        <v>0.10125000000000001</v>
      </c>
      <c r="S1822">
        <v>0.10375</v>
      </c>
      <c r="T1822" t="s">
        <v>44</v>
      </c>
      <c r="U1822">
        <v>45200</v>
      </c>
      <c r="V1822">
        <v>37300</v>
      </c>
      <c r="W1822" t="s">
        <v>42</v>
      </c>
      <c r="X1822" t="s">
        <v>42</v>
      </c>
      <c r="Y1822" t="s">
        <v>42</v>
      </c>
      <c r="Z1822">
        <v>16.440000000000001</v>
      </c>
      <c r="AA1822">
        <v>0</v>
      </c>
      <c r="AB1822">
        <v>1</v>
      </c>
      <c r="AC1822">
        <v>2.5000000000000001E-4</v>
      </c>
      <c r="AD1822">
        <v>1</v>
      </c>
      <c r="AE1822" t="s">
        <v>44</v>
      </c>
      <c r="AF1822">
        <v>3.2000000000000003E-4</v>
      </c>
      <c r="AG1822">
        <v>5.2608000000000004E-3</v>
      </c>
      <c r="AH1822">
        <v>1</v>
      </c>
      <c r="AI1822">
        <v>1</v>
      </c>
      <c r="AJ1822">
        <v>9.8180000000000003E-2</v>
      </c>
      <c r="AK1822">
        <v>0</v>
      </c>
      <c r="AL1822">
        <v>0</v>
      </c>
      <c r="AN1822" s="4">
        <f t="shared" si="84"/>
        <v>200</v>
      </c>
      <c r="AO1822" s="4">
        <f t="shared" si="85"/>
        <v>0</v>
      </c>
      <c r="AQ1822">
        <f t="shared" si="86"/>
        <v>0</v>
      </c>
    </row>
    <row r="1823" spans="1:43" x14ac:dyDescent="0.25">
      <c r="A1823" t="s">
        <v>3688</v>
      </c>
      <c r="B1823">
        <v>9205536767</v>
      </c>
      <c r="C1823">
        <v>303990728</v>
      </c>
      <c r="D1823">
        <v>1</v>
      </c>
      <c r="E1823" t="s">
        <v>39</v>
      </c>
      <c r="F1823" t="s">
        <v>3689</v>
      </c>
      <c r="G1823" t="s">
        <v>41</v>
      </c>
      <c r="H1823" s="2">
        <v>45170</v>
      </c>
      <c r="I1823">
        <v>50000</v>
      </c>
      <c r="J1823" t="s">
        <v>42</v>
      </c>
      <c r="K1823" t="s">
        <v>42</v>
      </c>
      <c r="L1823">
        <v>50000</v>
      </c>
      <c r="M1823" t="s">
        <v>42</v>
      </c>
      <c r="N1823">
        <v>476.71</v>
      </c>
      <c r="O1823">
        <v>0</v>
      </c>
      <c r="P1823">
        <v>50000</v>
      </c>
      <c r="Q1823" t="s">
        <v>43</v>
      </c>
      <c r="R1823">
        <v>0.10875</v>
      </c>
      <c r="S1823">
        <v>0.11125</v>
      </c>
      <c r="T1823" t="s">
        <v>44</v>
      </c>
      <c r="U1823">
        <v>45200</v>
      </c>
      <c r="V1823">
        <v>50000</v>
      </c>
      <c r="W1823" t="s">
        <v>42</v>
      </c>
      <c r="X1823" t="s">
        <v>42</v>
      </c>
      <c r="Y1823" t="s">
        <v>42</v>
      </c>
      <c r="Z1823">
        <v>21.92</v>
      </c>
      <c r="AA1823">
        <v>0</v>
      </c>
      <c r="AB1823">
        <v>1</v>
      </c>
      <c r="AC1823">
        <v>2.5000000000000001E-4</v>
      </c>
      <c r="AD1823">
        <v>1</v>
      </c>
      <c r="AE1823" t="s">
        <v>44</v>
      </c>
      <c r="AF1823">
        <v>2.4000000000000001E-4</v>
      </c>
      <c r="AG1823">
        <v>5.2608000000000004E-3</v>
      </c>
      <c r="AH1823">
        <v>1</v>
      </c>
      <c r="AI1823">
        <v>1</v>
      </c>
      <c r="AJ1823">
        <v>0.10576000000000001</v>
      </c>
      <c r="AK1823">
        <v>0</v>
      </c>
      <c r="AL1823">
        <v>0</v>
      </c>
      <c r="AN1823" s="4">
        <f t="shared" si="84"/>
        <v>0</v>
      </c>
      <c r="AO1823" s="4">
        <f t="shared" si="85"/>
        <v>0</v>
      </c>
      <c r="AQ1823">
        <f t="shared" si="86"/>
        <v>0</v>
      </c>
    </row>
    <row r="1824" spans="1:43" x14ac:dyDescent="0.25">
      <c r="A1824" t="s">
        <v>3690</v>
      </c>
      <c r="B1824">
        <v>1031448483</v>
      </c>
      <c r="C1824">
        <v>303991124</v>
      </c>
      <c r="D1824">
        <v>1</v>
      </c>
      <c r="E1824" t="s">
        <v>39</v>
      </c>
      <c r="F1824" t="s">
        <v>3691</v>
      </c>
      <c r="G1824" t="s">
        <v>41</v>
      </c>
      <c r="H1824" s="2">
        <v>45170</v>
      </c>
      <c r="I1824">
        <v>49861.64</v>
      </c>
      <c r="J1824" t="s">
        <v>42</v>
      </c>
      <c r="K1824" t="s">
        <v>42</v>
      </c>
      <c r="L1824">
        <v>49861.64</v>
      </c>
      <c r="M1824" t="s">
        <v>42</v>
      </c>
      <c r="N1824">
        <v>492.56</v>
      </c>
      <c r="O1824">
        <v>7.44</v>
      </c>
      <c r="P1824">
        <v>49854.2</v>
      </c>
      <c r="Q1824" t="s">
        <v>47</v>
      </c>
      <c r="R1824">
        <v>0.12</v>
      </c>
      <c r="S1824">
        <v>0.1225</v>
      </c>
      <c r="T1824" t="s">
        <v>44</v>
      </c>
      <c r="U1824">
        <v>45231</v>
      </c>
      <c r="V1824">
        <v>49854.2</v>
      </c>
      <c r="W1824" t="s">
        <v>42</v>
      </c>
      <c r="X1824" t="s">
        <v>42</v>
      </c>
      <c r="Y1824" t="s">
        <v>42</v>
      </c>
      <c r="Z1824">
        <v>9.1199999999999992</v>
      </c>
      <c r="AA1824">
        <v>0</v>
      </c>
      <c r="AB1824">
        <v>1</v>
      </c>
      <c r="AC1824">
        <v>2.5000000000000001E-4</v>
      </c>
      <c r="AD1824">
        <v>1</v>
      </c>
      <c r="AE1824" t="s">
        <v>44</v>
      </c>
      <c r="AF1824">
        <v>2.4066597087460401E-4</v>
      </c>
      <c r="AG1824">
        <v>2.1948736543763898E-3</v>
      </c>
      <c r="AH1824">
        <v>1</v>
      </c>
      <c r="AI1824">
        <v>1</v>
      </c>
      <c r="AJ1824">
        <v>0.11981446037474899</v>
      </c>
      <c r="AK1824">
        <v>4.8170938621353004E-3</v>
      </c>
      <c r="AL1824">
        <v>0</v>
      </c>
      <c r="AN1824" s="4">
        <f t="shared" si="84"/>
        <v>7.4400000000023283</v>
      </c>
      <c r="AO1824" s="4">
        <f t="shared" si="85"/>
        <v>2.3279156380340282E-12</v>
      </c>
      <c r="AQ1824">
        <f t="shared" si="86"/>
        <v>20.015683333333332</v>
      </c>
    </row>
    <row r="1825" spans="1:43" x14ac:dyDescent="0.25">
      <c r="A1825" t="s">
        <v>3692</v>
      </c>
      <c r="B1825">
        <v>1032844675</v>
      </c>
      <c r="C1825">
        <v>303991141</v>
      </c>
      <c r="D1825">
        <v>1</v>
      </c>
      <c r="E1825" t="s">
        <v>39</v>
      </c>
      <c r="F1825" t="s">
        <v>3693</v>
      </c>
      <c r="G1825" t="s">
        <v>41</v>
      </c>
      <c r="H1825" s="2">
        <v>45170</v>
      </c>
      <c r="I1825">
        <v>166000</v>
      </c>
      <c r="J1825" t="s">
        <v>42</v>
      </c>
      <c r="K1825" t="s">
        <v>42</v>
      </c>
      <c r="L1825">
        <v>166000</v>
      </c>
      <c r="M1825" t="s">
        <v>42</v>
      </c>
      <c r="N1825">
        <v>2982.31</v>
      </c>
      <c r="O1825">
        <v>0</v>
      </c>
      <c r="P1825">
        <v>166000</v>
      </c>
      <c r="Q1825" t="s">
        <v>47</v>
      </c>
      <c r="R1825">
        <v>0</v>
      </c>
      <c r="S1825">
        <v>0.10375</v>
      </c>
      <c r="T1825" t="s">
        <v>44</v>
      </c>
      <c r="U1825">
        <v>45231</v>
      </c>
      <c r="V1825">
        <v>166000</v>
      </c>
      <c r="W1825" t="s">
        <v>42</v>
      </c>
      <c r="X1825" t="s">
        <v>42</v>
      </c>
      <c r="Y1825" t="s">
        <v>42</v>
      </c>
      <c r="Z1825">
        <v>9.1199999999999992</v>
      </c>
      <c r="AA1825">
        <v>0</v>
      </c>
      <c r="AB1825">
        <v>1</v>
      </c>
      <c r="AC1825">
        <v>2.5000000000000001E-4</v>
      </c>
      <c r="AD1825">
        <v>1</v>
      </c>
      <c r="AE1825" t="s">
        <v>44</v>
      </c>
      <c r="AF1825" s="3">
        <v>7.2289156626505994E-5</v>
      </c>
      <c r="AG1825">
        <v>6.5927710843373497E-4</v>
      </c>
      <c r="AH1825">
        <v>1</v>
      </c>
      <c r="AI1825">
        <v>1</v>
      </c>
      <c r="AJ1825">
        <v>0.10276843373494</v>
      </c>
      <c r="AK1825">
        <v>4.9450602409638602E-3</v>
      </c>
      <c r="AL1825">
        <v>0</v>
      </c>
      <c r="AN1825" s="4">
        <f t="shared" si="84"/>
        <v>0</v>
      </c>
      <c r="AO1825" s="4">
        <f t="shared" si="85"/>
        <v>0</v>
      </c>
      <c r="AQ1825">
        <f t="shared" si="86"/>
        <v>68.406666666666737</v>
      </c>
    </row>
    <row r="1826" spans="1:43" x14ac:dyDescent="0.25">
      <c r="A1826" t="s">
        <v>3694</v>
      </c>
      <c r="B1826">
        <v>9206228794</v>
      </c>
      <c r="C1826">
        <v>303991159</v>
      </c>
      <c r="D1826">
        <v>1</v>
      </c>
      <c r="E1826" t="s">
        <v>39</v>
      </c>
      <c r="F1826" t="s">
        <v>3695</v>
      </c>
      <c r="G1826" t="s">
        <v>41</v>
      </c>
      <c r="H1826" s="2">
        <v>45170</v>
      </c>
      <c r="I1826">
        <v>50347.38</v>
      </c>
      <c r="J1826" t="s">
        <v>42</v>
      </c>
      <c r="K1826" t="s">
        <v>42</v>
      </c>
      <c r="L1826">
        <v>50347.38</v>
      </c>
      <c r="M1826" t="s">
        <v>42</v>
      </c>
      <c r="N1826">
        <v>437.35300000000001</v>
      </c>
      <c r="O1826">
        <v>140.83500000000001</v>
      </c>
      <c r="P1826">
        <v>50206.544999999998</v>
      </c>
      <c r="Q1826" t="s">
        <v>43</v>
      </c>
      <c r="R1826">
        <v>0.10125000000000001</v>
      </c>
      <c r="S1826">
        <v>0.10375</v>
      </c>
      <c r="T1826" t="s">
        <v>44</v>
      </c>
      <c r="U1826">
        <v>45231</v>
      </c>
      <c r="V1826">
        <v>55691.16</v>
      </c>
      <c r="W1826" t="s">
        <v>42</v>
      </c>
      <c r="X1826" t="s">
        <v>42</v>
      </c>
      <c r="Y1826" t="s">
        <v>42</v>
      </c>
      <c r="Z1826">
        <v>21.080222970700898</v>
      </c>
      <c r="AA1826">
        <v>0</v>
      </c>
      <c r="AB1826">
        <v>1</v>
      </c>
      <c r="AC1826">
        <v>2.5000000000000001E-4</v>
      </c>
      <c r="AD1826">
        <v>1</v>
      </c>
      <c r="AE1826" t="s">
        <v>44</v>
      </c>
      <c r="AF1826">
        <v>2.38344080665171E-4</v>
      </c>
      <c r="AG1826">
        <v>5.0243463641685198E-3</v>
      </c>
      <c r="AH1826">
        <v>0.90151731441758398</v>
      </c>
      <c r="AI1826">
        <v>1</v>
      </c>
      <c r="AJ1826">
        <v>9.8261655919334806E-2</v>
      </c>
      <c r="AK1826">
        <v>0</v>
      </c>
      <c r="AL1826">
        <v>0</v>
      </c>
      <c r="AN1826" s="4">
        <f t="shared" si="84"/>
        <v>140.83499999999913</v>
      </c>
      <c r="AO1826" s="4">
        <f t="shared" si="85"/>
        <v>-8.8107299234252423E-13</v>
      </c>
      <c r="AQ1826">
        <f t="shared" si="86"/>
        <v>0</v>
      </c>
    </row>
    <row r="1827" spans="1:43" x14ac:dyDescent="0.25">
      <c r="A1827" t="s">
        <v>3696</v>
      </c>
      <c r="B1827">
        <v>9205524474</v>
      </c>
      <c r="C1827">
        <v>303990730</v>
      </c>
      <c r="D1827">
        <v>1</v>
      </c>
      <c r="E1827" t="s">
        <v>39</v>
      </c>
      <c r="F1827" t="s">
        <v>3697</v>
      </c>
      <c r="G1827" t="s">
        <v>41</v>
      </c>
      <c r="H1827" s="2">
        <v>45170</v>
      </c>
      <c r="I1827">
        <v>58000</v>
      </c>
      <c r="J1827" t="s">
        <v>42</v>
      </c>
      <c r="K1827" t="s">
        <v>42</v>
      </c>
      <c r="L1827">
        <v>58000</v>
      </c>
      <c r="M1827" t="s">
        <v>42</v>
      </c>
      <c r="N1827">
        <v>565.70000000000005</v>
      </c>
      <c r="O1827">
        <v>0</v>
      </c>
      <c r="P1827">
        <v>58000</v>
      </c>
      <c r="Q1827" t="s">
        <v>43</v>
      </c>
      <c r="R1827">
        <v>0.11125</v>
      </c>
      <c r="S1827">
        <v>0.11375</v>
      </c>
      <c r="T1827" t="s">
        <v>44</v>
      </c>
      <c r="U1827">
        <v>45200</v>
      </c>
      <c r="V1827">
        <v>58000</v>
      </c>
      <c r="W1827" t="s">
        <v>42</v>
      </c>
      <c r="X1827" t="s">
        <v>42</v>
      </c>
      <c r="Y1827" t="s">
        <v>42</v>
      </c>
      <c r="Z1827">
        <v>25.42</v>
      </c>
      <c r="AA1827">
        <v>0</v>
      </c>
      <c r="AB1827">
        <v>1</v>
      </c>
      <c r="AC1827">
        <v>2.5000000000000001E-4</v>
      </c>
      <c r="AD1827">
        <v>1</v>
      </c>
      <c r="AE1827" t="s">
        <v>44</v>
      </c>
      <c r="AF1827">
        <v>2.0689655172413801E-4</v>
      </c>
      <c r="AG1827">
        <v>5.2593103448275898E-3</v>
      </c>
      <c r="AH1827">
        <v>1</v>
      </c>
      <c r="AI1827">
        <v>1</v>
      </c>
      <c r="AJ1827">
        <v>0.108293103448276</v>
      </c>
      <c r="AK1827">
        <v>0</v>
      </c>
      <c r="AL1827">
        <v>0</v>
      </c>
      <c r="AN1827" s="4">
        <f t="shared" si="84"/>
        <v>0</v>
      </c>
      <c r="AO1827" s="4">
        <f t="shared" si="85"/>
        <v>0</v>
      </c>
      <c r="AQ1827">
        <f t="shared" si="86"/>
        <v>0</v>
      </c>
    </row>
    <row r="1828" spans="1:43" x14ac:dyDescent="0.25">
      <c r="A1828" t="s">
        <v>3698</v>
      </c>
      <c r="B1828">
        <v>9205248629</v>
      </c>
      <c r="C1828">
        <v>303990734</v>
      </c>
      <c r="D1828">
        <v>1</v>
      </c>
      <c r="E1828" t="s">
        <v>39</v>
      </c>
      <c r="F1828" t="s">
        <v>3699</v>
      </c>
      <c r="G1828" t="s">
        <v>41</v>
      </c>
      <c r="H1828" s="2">
        <v>45170</v>
      </c>
      <c r="I1828">
        <v>64500</v>
      </c>
      <c r="J1828" t="s">
        <v>42</v>
      </c>
      <c r="K1828" t="s">
        <v>42</v>
      </c>
      <c r="L1828">
        <v>64500</v>
      </c>
      <c r="M1828" t="s">
        <v>42</v>
      </c>
      <c r="N1828">
        <v>530.14</v>
      </c>
      <c r="O1828">
        <v>26.51</v>
      </c>
      <c r="P1828">
        <v>64473.49</v>
      </c>
      <c r="Q1828" t="s">
        <v>43</v>
      </c>
      <c r="R1828">
        <v>9.375E-2</v>
      </c>
      <c r="S1828">
        <v>9.6250000000000002E-2</v>
      </c>
      <c r="T1828" t="s">
        <v>44</v>
      </c>
      <c r="U1828">
        <v>45200</v>
      </c>
      <c r="V1828">
        <v>64473.49</v>
      </c>
      <c r="W1828" t="s">
        <v>42</v>
      </c>
      <c r="X1828" t="s">
        <v>42</v>
      </c>
      <c r="Y1828" t="s">
        <v>42</v>
      </c>
      <c r="Z1828">
        <v>28.27</v>
      </c>
      <c r="AA1828">
        <v>0</v>
      </c>
      <c r="AB1828">
        <v>1</v>
      </c>
      <c r="AC1828">
        <v>2.5000000000000001E-4</v>
      </c>
      <c r="AD1828">
        <v>1</v>
      </c>
      <c r="AE1828" t="s">
        <v>44</v>
      </c>
      <c r="AF1828">
        <v>1.8604651162790699E-4</v>
      </c>
      <c r="AG1828">
        <v>5.2595348837209304E-3</v>
      </c>
      <c r="AH1828">
        <v>1</v>
      </c>
      <c r="AI1828">
        <v>1</v>
      </c>
      <c r="AJ1828">
        <v>9.0813953488372096E-2</v>
      </c>
      <c r="AK1828">
        <v>0</v>
      </c>
      <c r="AL1828">
        <v>0</v>
      </c>
      <c r="AN1828" s="4">
        <f t="shared" si="84"/>
        <v>26.510000000002037</v>
      </c>
      <c r="AO1828" s="4">
        <f t="shared" si="85"/>
        <v>2.035704937952687E-12</v>
      </c>
      <c r="AQ1828">
        <f t="shared" si="86"/>
        <v>0</v>
      </c>
    </row>
    <row r="1829" spans="1:43" x14ac:dyDescent="0.25">
      <c r="A1829" t="s">
        <v>3700</v>
      </c>
      <c r="B1829">
        <v>1032840093</v>
      </c>
      <c r="C1829">
        <v>303990743</v>
      </c>
      <c r="D1829">
        <v>1</v>
      </c>
      <c r="E1829" t="s">
        <v>39</v>
      </c>
      <c r="F1829" t="s">
        <v>3701</v>
      </c>
      <c r="G1829" t="s">
        <v>41</v>
      </c>
      <c r="H1829" s="2">
        <v>45170</v>
      </c>
      <c r="I1829">
        <v>35000</v>
      </c>
      <c r="J1829" t="s">
        <v>42</v>
      </c>
      <c r="K1829" t="s">
        <v>42</v>
      </c>
      <c r="L1829">
        <v>35000</v>
      </c>
      <c r="M1829" t="s">
        <v>42</v>
      </c>
      <c r="N1829">
        <v>304.69</v>
      </c>
      <c r="O1829">
        <v>0</v>
      </c>
      <c r="P1829">
        <v>35000</v>
      </c>
      <c r="Q1829" t="s">
        <v>47</v>
      </c>
      <c r="R1829">
        <v>0</v>
      </c>
      <c r="S1829">
        <v>0.105</v>
      </c>
      <c r="T1829" t="s">
        <v>44</v>
      </c>
      <c r="U1829">
        <v>45200</v>
      </c>
      <c r="V1829">
        <v>35000</v>
      </c>
      <c r="W1829" t="s">
        <v>42</v>
      </c>
      <c r="X1829" t="s">
        <v>42</v>
      </c>
      <c r="Y1829" t="s">
        <v>42</v>
      </c>
      <c r="Z1829">
        <v>9.1199999999999992</v>
      </c>
      <c r="AA1829">
        <v>0</v>
      </c>
      <c r="AB1829">
        <v>1</v>
      </c>
      <c r="AC1829">
        <v>2.5000000000000001E-4</v>
      </c>
      <c r="AD1829">
        <v>1</v>
      </c>
      <c r="AE1829" t="s">
        <v>44</v>
      </c>
      <c r="AF1829">
        <v>3.4285714285714301E-4</v>
      </c>
      <c r="AG1829">
        <v>3.12685714285714E-3</v>
      </c>
      <c r="AH1829">
        <v>1</v>
      </c>
      <c r="AI1829">
        <v>1</v>
      </c>
      <c r="AJ1829">
        <v>0.101280285714286</v>
      </c>
      <c r="AK1829">
        <v>4.7394285714285698E-3</v>
      </c>
      <c r="AL1829">
        <v>0</v>
      </c>
      <c r="AN1829" s="4">
        <f t="shared" si="84"/>
        <v>0</v>
      </c>
      <c r="AO1829" s="4">
        <f t="shared" si="85"/>
        <v>0</v>
      </c>
      <c r="AQ1829">
        <f t="shared" si="86"/>
        <v>13.823333333333329</v>
      </c>
    </row>
    <row r="1830" spans="1:43" x14ac:dyDescent="0.25">
      <c r="A1830" t="s">
        <v>3702</v>
      </c>
      <c r="B1830">
        <v>1032845043</v>
      </c>
      <c r="C1830">
        <v>303982028</v>
      </c>
      <c r="D1830">
        <v>1</v>
      </c>
      <c r="E1830" t="s">
        <v>39</v>
      </c>
      <c r="F1830" t="s">
        <v>3703</v>
      </c>
      <c r="G1830" t="s">
        <v>41</v>
      </c>
      <c r="H1830" s="2">
        <v>45170</v>
      </c>
      <c r="I1830">
        <v>500000</v>
      </c>
      <c r="J1830" t="s">
        <v>42</v>
      </c>
      <c r="K1830" t="s">
        <v>42</v>
      </c>
      <c r="L1830">
        <v>500000</v>
      </c>
      <c r="M1830" t="s">
        <v>42</v>
      </c>
      <c r="N1830">
        <v>7428.07</v>
      </c>
      <c r="O1830">
        <v>0</v>
      </c>
      <c r="P1830">
        <v>500000</v>
      </c>
      <c r="Q1830" t="s">
        <v>47</v>
      </c>
      <c r="R1830">
        <v>0</v>
      </c>
      <c r="S1830">
        <v>0.10125000000000001</v>
      </c>
      <c r="T1830" t="s">
        <v>44</v>
      </c>
      <c r="U1830">
        <v>45231</v>
      </c>
      <c r="V1830">
        <v>500000</v>
      </c>
      <c r="W1830" t="s">
        <v>42</v>
      </c>
      <c r="X1830" t="s">
        <v>42</v>
      </c>
      <c r="Y1830" t="s">
        <v>42</v>
      </c>
      <c r="Z1830">
        <v>9.1199999999999992</v>
      </c>
      <c r="AA1830">
        <v>0</v>
      </c>
      <c r="AB1830">
        <v>1</v>
      </c>
      <c r="AC1830">
        <v>2.5000000000000001E-4</v>
      </c>
      <c r="AD1830">
        <v>1</v>
      </c>
      <c r="AE1830" t="s">
        <v>44</v>
      </c>
      <c r="AF1830" s="3">
        <v>2.4000000000000001E-5</v>
      </c>
      <c r="AG1830">
        <v>2.1887999999999999E-4</v>
      </c>
      <c r="AH1830">
        <v>1</v>
      </c>
      <c r="AI1830">
        <v>1</v>
      </c>
      <c r="AJ1830">
        <v>0.10075712000000001</v>
      </c>
      <c r="AK1830">
        <v>4.98176E-3</v>
      </c>
      <c r="AL1830">
        <v>0</v>
      </c>
      <c r="AN1830" s="4">
        <f t="shared" si="84"/>
        <v>0</v>
      </c>
      <c r="AO1830" s="4">
        <f t="shared" si="85"/>
        <v>0</v>
      </c>
      <c r="AQ1830">
        <f t="shared" si="86"/>
        <v>207.57333333333335</v>
      </c>
    </row>
    <row r="1831" spans="1:43" x14ac:dyDescent="0.25">
      <c r="A1831" t="s">
        <v>3704</v>
      </c>
      <c r="B1831">
        <v>1032844727</v>
      </c>
      <c r="C1831">
        <v>303982074</v>
      </c>
      <c r="D1831">
        <v>1</v>
      </c>
      <c r="E1831" t="s">
        <v>39</v>
      </c>
      <c r="F1831" t="s">
        <v>3705</v>
      </c>
      <c r="G1831" t="s">
        <v>41</v>
      </c>
      <c r="H1831" s="2">
        <v>45170</v>
      </c>
      <c r="I1831">
        <v>125000</v>
      </c>
      <c r="J1831" t="s">
        <v>42</v>
      </c>
      <c r="K1831" t="s">
        <v>42</v>
      </c>
      <c r="L1831">
        <v>125000</v>
      </c>
      <c r="M1831" t="s">
        <v>42</v>
      </c>
      <c r="N1831">
        <v>0</v>
      </c>
      <c r="O1831">
        <v>0</v>
      </c>
      <c r="P1831">
        <v>125000</v>
      </c>
      <c r="Q1831" t="s">
        <v>47</v>
      </c>
      <c r="R1831">
        <v>0</v>
      </c>
      <c r="S1831">
        <v>0.11749999999999999</v>
      </c>
      <c r="T1831" t="s">
        <v>44</v>
      </c>
      <c r="U1831">
        <v>45200</v>
      </c>
      <c r="V1831">
        <v>125000</v>
      </c>
      <c r="W1831" t="s">
        <v>42</v>
      </c>
      <c r="X1831" t="s">
        <v>42</v>
      </c>
      <c r="Y1831" t="s">
        <v>42</v>
      </c>
      <c r="Z1831">
        <v>9.1199999999999992</v>
      </c>
      <c r="AA1831">
        <v>0</v>
      </c>
      <c r="AB1831">
        <v>1</v>
      </c>
      <c r="AC1831">
        <v>2.5000000000000001E-4</v>
      </c>
      <c r="AD1831">
        <v>1</v>
      </c>
      <c r="AE1831" t="s">
        <v>44</v>
      </c>
      <c r="AF1831" s="3">
        <v>9.6000000000000002E-5</v>
      </c>
      <c r="AG1831">
        <v>8.7551999999999997E-4</v>
      </c>
      <c r="AH1831">
        <v>1</v>
      </c>
      <c r="AI1831">
        <v>1</v>
      </c>
      <c r="AJ1831">
        <v>0.11627848</v>
      </c>
      <c r="AK1831">
        <v>4.9270399999999997E-3</v>
      </c>
      <c r="AL1831">
        <v>0</v>
      </c>
      <c r="AN1831" s="4">
        <f t="shared" si="84"/>
        <v>0</v>
      </c>
      <c r="AO1831" s="4">
        <f t="shared" si="85"/>
        <v>0</v>
      </c>
      <c r="AQ1831">
        <f t="shared" si="86"/>
        <v>51.323333333333331</v>
      </c>
    </row>
    <row r="1832" spans="1:43" x14ac:dyDescent="0.25">
      <c r="A1832" t="s">
        <v>3706</v>
      </c>
      <c r="B1832">
        <v>9205962252</v>
      </c>
      <c r="C1832">
        <v>303982270</v>
      </c>
      <c r="D1832">
        <v>1</v>
      </c>
      <c r="E1832" t="s">
        <v>39</v>
      </c>
      <c r="F1832" t="s">
        <v>3707</v>
      </c>
      <c r="G1832" t="s">
        <v>41</v>
      </c>
      <c r="H1832" s="2">
        <v>45170</v>
      </c>
      <c r="I1832">
        <v>65000</v>
      </c>
      <c r="J1832" t="s">
        <v>42</v>
      </c>
      <c r="K1832" t="s">
        <v>42</v>
      </c>
      <c r="L1832">
        <v>65000</v>
      </c>
      <c r="M1832" t="s">
        <v>42</v>
      </c>
      <c r="N1832">
        <v>510.65</v>
      </c>
      <c r="O1832">
        <v>0</v>
      </c>
      <c r="P1832">
        <v>65000</v>
      </c>
      <c r="Q1832" t="s">
        <v>43</v>
      </c>
      <c r="R1832">
        <v>0.09</v>
      </c>
      <c r="S1832">
        <v>9.2499999999999999E-2</v>
      </c>
      <c r="T1832" t="s">
        <v>44</v>
      </c>
      <c r="U1832">
        <v>45231</v>
      </c>
      <c r="V1832">
        <v>65000</v>
      </c>
      <c r="W1832" t="s">
        <v>42</v>
      </c>
      <c r="X1832" t="s">
        <v>42</v>
      </c>
      <c r="Y1832" t="s">
        <v>42</v>
      </c>
      <c r="Z1832">
        <v>27.6</v>
      </c>
      <c r="AA1832">
        <v>0</v>
      </c>
      <c r="AB1832">
        <v>1</v>
      </c>
      <c r="AC1832">
        <v>2.5000000000000001E-4</v>
      </c>
      <c r="AD1832">
        <v>1</v>
      </c>
      <c r="AE1832" t="s">
        <v>44</v>
      </c>
      <c r="AF1832">
        <v>1.8461538461538501E-4</v>
      </c>
      <c r="AG1832">
        <v>5.0953846153846197E-3</v>
      </c>
      <c r="AH1832">
        <v>1</v>
      </c>
      <c r="AI1832">
        <v>1</v>
      </c>
      <c r="AJ1832">
        <v>8.70653846153846E-2</v>
      </c>
      <c r="AK1832">
        <v>0</v>
      </c>
      <c r="AL1832">
        <v>0</v>
      </c>
      <c r="AN1832" s="4">
        <f t="shared" si="84"/>
        <v>0</v>
      </c>
      <c r="AO1832" s="4">
        <f t="shared" si="85"/>
        <v>0</v>
      </c>
      <c r="AQ1832">
        <f t="shared" si="86"/>
        <v>0</v>
      </c>
    </row>
    <row r="1833" spans="1:43" x14ac:dyDescent="0.25">
      <c r="A1833" t="s">
        <v>3708</v>
      </c>
      <c r="B1833">
        <v>9205555437</v>
      </c>
      <c r="C1833">
        <v>303982283</v>
      </c>
      <c r="D1833">
        <v>1</v>
      </c>
      <c r="E1833" t="s">
        <v>39</v>
      </c>
      <c r="F1833" t="s">
        <v>3709</v>
      </c>
      <c r="G1833" t="s">
        <v>41</v>
      </c>
      <c r="H1833" s="2">
        <v>45170</v>
      </c>
      <c r="I1833">
        <v>47500</v>
      </c>
      <c r="J1833" t="s">
        <v>42</v>
      </c>
      <c r="K1833" t="s">
        <v>42</v>
      </c>
      <c r="L1833">
        <v>47500</v>
      </c>
      <c r="M1833" t="s">
        <v>42</v>
      </c>
      <c r="N1833">
        <v>438.72</v>
      </c>
      <c r="O1833">
        <v>0</v>
      </c>
      <c r="P1833">
        <v>47500</v>
      </c>
      <c r="Q1833" t="s">
        <v>43</v>
      </c>
      <c r="R1833">
        <v>0.10625</v>
      </c>
      <c r="S1833">
        <v>0.10875</v>
      </c>
      <c r="T1833" t="s">
        <v>44</v>
      </c>
      <c r="U1833">
        <v>45231</v>
      </c>
      <c r="V1833">
        <v>47500</v>
      </c>
      <c r="W1833" t="s">
        <v>42</v>
      </c>
      <c r="X1833" t="s">
        <v>42</v>
      </c>
      <c r="Y1833" t="s">
        <v>42</v>
      </c>
      <c r="Z1833">
        <v>20.170000000000002</v>
      </c>
      <c r="AA1833">
        <v>0</v>
      </c>
      <c r="AB1833">
        <v>1</v>
      </c>
      <c r="AC1833">
        <v>2.5000000000000001E-4</v>
      </c>
      <c r="AD1833">
        <v>1</v>
      </c>
      <c r="AE1833" t="s">
        <v>44</v>
      </c>
      <c r="AF1833">
        <v>2.5263157894736798E-4</v>
      </c>
      <c r="AG1833">
        <v>5.0955789473684197E-3</v>
      </c>
      <c r="AH1833">
        <v>1</v>
      </c>
      <c r="AI1833">
        <v>1</v>
      </c>
      <c r="AJ1833">
        <v>0.103247368421053</v>
      </c>
      <c r="AK1833">
        <v>0</v>
      </c>
      <c r="AL1833">
        <v>0</v>
      </c>
      <c r="AN1833" s="4">
        <f t="shared" si="84"/>
        <v>0</v>
      </c>
      <c r="AO1833" s="4">
        <f t="shared" si="85"/>
        <v>0</v>
      </c>
      <c r="AQ1833">
        <f t="shared" si="86"/>
        <v>0</v>
      </c>
    </row>
    <row r="1834" spans="1:43" x14ac:dyDescent="0.25">
      <c r="A1834" t="s">
        <v>3710</v>
      </c>
      <c r="B1834">
        <v>9204994520</v>
      </c>
      <c r="C1834">
        <v>303982290</v>
      </c>
      <c r="D1834">
        <v>1</v>
      </c>
      <c r="E1834" t="s">
        <v>39</v>
      </c>
      <c r="F1834" t="s">
        <v>3711</v>
      </c>
      <c r="G1834" t="s">
        <v>41</v>
      </c>
      <c r="H1834" s="2">
        <v>45170</v>
      </c>
      <c r="I1834">
        <v>63750</v>
      </c>
      <c r="J1834" t="s">
        <v>42</v>
      </c>
      <c r="K1834" t="s">
        <v>42</v>
      </c>
      <c r="L1834">
        <v>63750</v>
      </c>
      <c r="M1834" t="s">
        <v>42</v>
      </c>
      <c r="N1834">
        <v>551.91</v>
      </c>
      <c r="O1834">
        <v>0</v>
      </c>
      <c r="P1834">
        <v>63750</v>
      </c>
      <c r="Q1834" t="s">
        <v>43</v>
      </c>
      <c r="R1834">
        <v>9.8750000000000004E-2</v>
      </c>
      <c r="S1834">
        <v>0.10125000000000001</v>
      </c>
      <c r="T1834" t="s">
        <v>44</v>
      </c>
      <c r="U1834">
        <v>45200</v>
      </c>
      <c r="V1834">
        <v>63750</v>
      </c>
      <c r="W1834" t="s">
        <v>42</v>
      </c>
      <c r="X1834" t="s">
        <v>42</v>
      </c>
      <c r="Y1834" t="s">
        <v>42</v>
      </c>
      <c r="Z1834">
        <v>27.94</v>
      </c>
      <c r="AA1834">
        <v>0</v>
      </c>
      <c r="AB1834">
        <v>1</v>
      </c>
      <c r="AC1834">
        <v>2.5000000000000001E-4</v>
      </c>
      <c r="AD1834">
        <v>1</v>
      </c>
      <c r="AE1834" t="s">
        <v>44</v>
      </c>
      <c r="AF1834">
        <v>1.8823529411764699E-4</v>
      </c>
      <c r="AG1834">
        <v>5.2592941176470599E-3</v>
      </c>
      <c r="AH1834">
        <v>1</v>
      </c>
      <c r="AI1834">
        <v>1</v>
      </c>
      <c r="AJ1834">
        <v>9.5811764705882402E-2</v>
      </c>
      <c r="AK1834">
        <v>0</v>
      </c>
      <c r="AL1834">
        <v>0</v>
      </c>
      <c r="AN1834" s="4">
        <f t="shared" si="84"/>
        <v>0</v>
      </c>
      <c r="AO1834" s="4">
        <f t="shared" si="85"/>
        <v>0</v>
      </c>
      <c r="AQ1834">
        <f t="shared" si="86"/>
        <v>0</v>
      </c>
    </row>
    <row r="1835" spans="1:43" x14ac:dyDescent="0.25">
      <c r="A1835" t="s">
        <v>3712</v>
      </c>
      <c r="B1835">
        <v>1032843359</v>
      </c>
      <c r="C1835">
        <v>303982297</v>
      </c>
      <c r="D1835">
        <v>1</v>
      </c>
      <c r="E1835" t="s">
        <v>39</v>
      </c>
      <c r="F1835" t="s">
        <v>3713</v>
      </c>
      <c r="G1835" t="s">
        <v>41</v>
      </c>
      <c r="H1835" s="2">
        <v>45170</v>
      </c>
      <c r="I1835">
        <v>46970</v>
      </c>
      <c r="J1835" t="s">
        <v>42</v>
      </c>
      <c r="K1835" t="s">
        <v>42</v>
      </c>
      <c r="L1835">
        <v>46970</v>
      </c>
      <c r="M1835" t="s">
        <v>42</v>
      </c>
      <c r="N1835">
        <v>789.32</v>
      </c>
      <c r="O1835">
        <v>0</v>
      </c>
      <c r="P1835">
        <v>46970</v>
      </c>
      <c r="Q1835" t="s">
        <v>47</v>
      </c>
      <c r="R1835">
        <v>0</v>
      </c>
      <c r="S1835">
        <v>0.12125</v>
      </c>
      <c r="T1835" t="s">
        <v>44</v>
      </c>
      <c r="U1835">
        <v>45231</v>
      </c>
      <c r="V1835">
        <v>46970</v>
      </c>
      <c r="W1835" t="s">
        <v>42</v>
      </c>
      <c r="X1835" t="s">
        <v>42</v>
      </c>
      <c r="Y1835" t="s">
        <v>42</v>
      </c>
      <c r="Z1835">
        <v>9.1199999999999992</v>
      </c>
      <c r="AA1835">
        <v>0</v>
      </c>
      <c r="AB1835">
        <v>1</v>
      </c>
      <c r="AC1835">
        <v>2.5000000000000001E-4</v>
      </c>
      <c r="AD1835">
        <v>1</v>
      </c>
      <c r="AE1835" t="s">
        <v>44</v>
      </c>
      <c r="AF1835">
        <v>2.5548222269533702E-4</v>
      </c>
      <c r="AG1835">
        <v>2.32999787098148E-3</v>
      </c>
      <c r="AH1835">
        <v>1</v>
      </c>
      <c r="AI1835">
        <v>1</v>
      </c>
      <c r="AJ1835">
        <v>0.118414519906323</v>
      </c>
      <c r="AK1835">
        <v>4.8058335107515398E-3</v>
      </c>
      <c r="AL1835">
        <v>0</v>
      </c>
      <c r="AN1835" s="4">
        <f t="shared" si="84"/>
        <v>0</v>
      </c>
      <c r="AO1835" s="4">
        <f t="shared" si="85"/>
        <v>0</v>
      </c>
      <c r="AQ1835">
        <f t="shared" si="86"/>
        <v>18.810833333333317</v>
      </c>
    </row>
    <row r="1836" spans="1:43" x14ac:dyDescent="0.25">
      <c r="A1836" t="s">
        <v>3714</v>
      </c>
      <c r="B1836">
        <v>9203675559</v>
      </c>
      <c r="C1836">
        <v>303974859</v>
      </c>
      <c r="D1836">
        <v>1</v>
      </c>
      <c r="E1836" t="s">
        <v>39</v>
      </c>
      <c r="F1836" t="s">
        <v>3715</v>
      </c>
      <c r="G1836" t="s">
        <v>41</v>
      </c>
      <c r="H1836" s="2">
        <v>45170</v>
      </c>
      <c r="I1836">
        <v>64989.35</v>
      </c>
      <c r="J1836" t="s">
        <v>42</v>
      </c>
      <c r="K1836" t="s">
        <v>42</v>
      </c>
      <c r="L1836">
        <v>64989.35</v>
      </c>
      <c r="M1836" t="s">
        <v>42</v>
      </c>
      <c r="N1836">
        <v>584.08000000000004</v>
      </c>
      <c r="O1836">
        <v>0.92</v>
      </c>
      <c r="P1836">
        <v>64988.43</v>
      </c>
      <c r="Q1836" t="s">
        <v>43</v>
      </c>
      <c r="R1836">
        <v>0.10249999999999999</v>
      </c>
      <c r="S1836">
        <v>0.105</v>
      </c>
      <c r="T1836" t="s">
        <v>44</v>
      </c>
      <c r="U1836">
        <v>45200</v>
      </c>
      <c r="V1836">
        <v>64988.43</v>
      </c>
      <c r="W1836" t="s">
        <v>42</v>
      </c>
      <c r="X1836" t="s">
        <v>42</v>
      </c>
      <c r="Y1836" t="s">
        <v>42</v>
      </c>
      <c r="Z1836">
        <v>28.49</v>
      </c>
      <c r="AA1836">
        <v>0</v>
      </c>
      <c r="AB1836">
        <v>1</v>
      </c>
      <c r="AC1836">
        <v>2.5000000000000001E-4</v>
      </c>
      <c r="AD1836">
        <v>1</v>
      </c>
      <c r="AE1836" t="s">
        <v>44</v>
      </c>
      <c r="AF1836">
        <v>1.8464563809301101E-4</v>
      </c>
      <c r="AG1836">
        <v>5.2605542292698702E-3</v>
      </c>
      <c r="AH1836">
        <v>1</v>
      </c>
      <c r="AI1836">
        <v>1</v>
      </c>
      <c r="AJ1836">
        <v>9.9565354361906999E-2</v>
      </c>
      <c r="AK1836">
        <v>0</v>
      </c>
      <c r="AL1836">
        <v>0</v>
      </c>
      <c r="AN1836" s="4">
        <f t="shared" si="84"/>
        <v>0.91999999999825377</v>
      </c>
      <c r="AO1836" s="4">
        <f t="shared" si="85"/>
        <v>-1.7462697954329087E-12</v>
      </c>
      <c r="AQ1836">
        <f t="shared" si="86"/>
        <v>0</v>
      </c>
    </row>
    <row r="1837" spans="1:43" x14ac:dyDescent="0.25">
      <c r="A1837" t="s">
        <v>3716</v>
      </c>
      <c r="B1837">
        <v>9205541247</v>
      </c>
      <c r="C1837">
        <v>303975197</v>
      </c>
      <c r="D1837">
        <v>1</v>
      </c>
      <c r="E1837" t="s">
        <v>39</v>
      </c>
      <c r="F1837" t="s">
        <v>3717</v>
      </c>
      <c r="G1837" t="s">
        <v>41</v>
      </c>
      <c r="H1837" s="2">
        <v>45170</v>
      </c>
      <c r="I1837">
        <v>84200</v>
      </c>
      <c r="J1837" t="s">
        <v>42</v>
      </c>
      <c r="K1837" t="s">
        <v>42</v>
      </c>
      <c r="L1837">
        <v>84200</v>
      </c>
      <c r="M1837" t="s">
        <v>42</v>
      </c>
      <c r="N1837">
        <v>1562.02</v>
      </c>
      <c r="O1837">
        <v>22.31</v>
      </c>
      <c r="P1837">
        <v>84177.69</v>
      </c>
      <c r="Q1837" t="s">
        <v>43</v>
      </c>
      <c r="R1837">
        <v>0.10625</v>
      </c>
      <c r="S1837">
        <v>0.10875</v>
      </c>
      <c r="T1837" t="s">
        <v>44</v>
      </c>
      <c r="U1837">
        <v>45231</v>
      </c>
      <c r="V1837">
        <v>84177.69</v>
      </c>
      <c r="W1837" t="s">
        <v>42</v>
      </c>
      <c r="X1837" t="s">
        <v>42</v>
      </c>
      <c r="Y1837" t="s">
        <v>42</v>
      </c>
      <c r="Z1837">
        <v>72.67</v>
      </c>
      <c r="AA1837">
        <v>0</v>
      </c>
      <c r="AB1837">
        <v>1</v>
      </c>
      <c r="AC1837">
        <v>2.5000000000000001E-4</v>
      </c>
      <c r="AD1837">
        <v>1</v>
      </c>
      <c r="AE1837" t="s">
        <v>44</v>
      </c>
      <c r="AF1837">
        <v>1.42517814726841E-4</v>
      </c>
      <c r="AG1837">
        <v>1.03567695961995E-2</v>
      </c>
      <c r="AH1837">
        <v>1</v>
      </c>
      <c r="AI1837">
        <v>1</v>
      </c>
      <c r="AJ1837">
        <v>0.10335748218527301</v>
      </c>
      <c r="AK1837">
        <v>0</v>
      </c>
      <c r="AL1837">
        <v>0</v>
      </c>
      <c r="AN1837" s="4">
        <f t="shared" si="84"/>
        <v>22.309999999997672</v>
      </c>
      <c r="AO1837" s="4">
        <f t="shared" si="85"/>
        <v>-2.3270274596143281E-12</v>
      </c>
      <c r="AQ1837">
        <f t="shared" si="86"/>
        <v>0</v>
      </c>
    </row>
    <row r="1838" spans="1:43" x14ac:dyDescent="0.25">
      <c r="A1838" t="s">
        <v>3718</v>
      </c>
      <c r="B1838">
        <v>9205123038</v>
      </c>
      <c r="C1838">
        <v>303975211</v>
      </c>
      <c r="D1838">
        <v>1</v>
      </c>
      <c r="E1838" t="s">
        <v>39</v>
      </c>
      <c r="F1838" t="s">
        <v>3719</v>
      </c>
      <c r="G1838" t="s">
        <v>41</v>
      </c>
      <c r="H1838" s="2">
        <v>45170</v>
      </c>
      <c r="I1838">
        <v>47760.1</v>
      </c>
      <c r="J1838" t="s">
        <v>42</v>
      </c>
      <c r="K1838" t="s">
        <v>42</v>
      </c>
      <c r="L1838">
        <v>47760.1</v>
      </c>
      <c r="M1838" t="s">
        <v>42</v>
      </c>
      <c r="N1838">
        <v>0</v>
      </c>
      <c r="O1838">
        <v>0</v>
      </c>
      <c r="P1838">
        <v>47760.1</v>
      </c>
      <c r="Q1838" t="s">
        <v>43</v>
      </c>
      <c r="R1838">
        <v>9.1249999999999998E-2</v>
      </c>
      <c r="S1838">
        <v>9.375E-2</v>
      </c>
      <c r="T1838" t="s">
        <v>44</v>
      </c>
      <c r="U1838">
        <v>45200</v>
      </c>
      <c r="V1838">
        <v>47760.1</v>
      </c>
      <c r="W1838" t="s">
        <v>42</v>
      </c>
      <c r="X1838" t="s">
        <v>42</v>
      </c>
      <c r="Y1838" t="s">
        <v>42</v>
      </c>
      <c r="Z1838">
        <v>0</v>
      </c>
      <c r="AA1838">
        <v>0</v>
      </c>
      <c r="AB1838">
        <v>1</v>
      </c>
      <c r="AC1838">
        <v>2.5000000000000001E-4</v>
      </c>
      <c r="AD1838">
        <v>1</v>
      </c>
      <c r="AE1838" t="s">
        <v>44</v>
      </c>
      <c r="AF1838">
        <v>2.5125575532714499E-4</v>
      </c>
      <c r="AG1838">
        <v>0</v>
      </c>
      <c r="AH1838">
        <v>1</v>
      </c>
      <c r="AI1838">
        <v>1</v>
      </c>
      <c r="AJ1838">
        <v>8.8248744244672897E-2</v>
      </c>
      <c r="AK1838">
        <v>0</v>
      </c>
      <c r="AL1838">
        <v>0</v>
      </c>
      <c r="AN1838" s="4">
        <f t="shared" si="84"/>
        <v>0</v>
      </c>
      <c r="AO1838" s="4">
        <f t="shared" si="85"/>
        <v>0</v>
      </c>
      <c r="AQ1838">
        <f t="shared" si="86"/>
        <v>0</v>
      </c>
    </row>
    <row r="1839" spans="1:43" x14ac:dyDescent="0.25">
      <c r="A1839" t="s">
        <v>3720</v>
      </c>
      <c r="B1839">
        <v>9204767090</v>
      </c>
      <c r="C1839">
        <v>303975220</v>
      </c>
      <c r="D1839">
        <v>1</v>
      </c>
      <c r="E1839" t="s">
        <v>39</v>
      </c>
      <c r="F1839" t="s">
        <v>3721</v>
      </c>
      <c r="G1839" t="s">
        <v>41</v>
      </c>
      <c r="H1839" s="2">
        <v>45170</v>
      </c>
      <c r="I1839">
        <v>50000</v>
      </c>
      <c r="J1839" t="s">
        <v>42</v>
      </c>
      <c r="K1839" t="s">
        <v>42</v>
      </c>
      <c r="L1839">
        <v>50000</v>
      </c>
      <c r="M1839" t="s">
        <v>42</v>
      </c>
      <c r="N1839">
        <v>798.12</v>
      </c>
      <c r="O1839">
        <v>0</v>
      </c>
      <c r="P1839">
        <v>50000</v>
      </c>
      <c r="Q1839" t="s">
        <v>43</v>
      </c>
      <c r="R1839">
        <v>9.1249999999999998E-2</v>
      </c>
      <c r="S1839">
        <v>9.375E-2</v>
      </c>
      <c r="T1839" t="s">
        <v>44</v>
      </c>
      <c r="U1839">
        <v>45231</v>
      </c>
      <c r="V1839">
        <v>50000</v>
      </c>
      <c r="W1839" t="s">
        <v>42</v>
      </c>
      <c r="X1839" t="s">
        <v>42</v>
      </c>
      <c r="Y1839" t="s">
        <v>42</v>
      </c>
      <c r="Z1839">
        <v>43.15</v>
      </c>
      <c r="AA1839">
        <v>0</v>
      </c>
      <c r="AB1839">
        <v>1</v>
      </c>
      <c r="AC1839">
        <v>2.5000000000000001E-4</v>
      </c>
      <c r="AD1839">
        <v>1</v>
      </c>
      <c r="AE1839" t="s">
        <v>44</v>
      </c>
      <c r="AF1839">
        <v>2.4000000000000001E-4</v>
      </c>
      <c r="AG1839">
        <v>1.0356000000000001E-2</v>
      </c>
      <c r="AH1839">
        <v>1</v>
      </c>
      <c r="AI1839">
        <v>1</v>
      </c>
      <c r="AJ1839">
        <v>8.8260000000000005E-2</v>
      </c>
      <c r="AK1839">
        <v>0</v>
      </c>
      <c r="AL1839">
        <v>0</v>
      </c>
      <c r="AN1839" s="4">
        <f t="shared" si="84"/>
        <v>0</v>
      </c>
      <c r="AO1839" s="4">
        <f t="shared" si="85"/>
        <v>0</v>
      </c>
      <c r="AQ1839">
        <f t="shared" si="86"/>
        <v>0</v>
      </c>
    </row>
    <row r="1840" spans="1:43" x14ac:dyDescent="0.25">
      <c r="A1840" t="s">
        <v>3722</v>
      </c>
      <c r="B1840">
        <v>9205426837</v>
      </c>
      <c r="C1840">
        <v>304005018</v>
      </c>
      <c r="D1840">
        <v>1</v>
      </c>
      <c r="E1840" t="s">
        <v>39</v>
      </c>
      <c r="F1840" t="s">
        <v>3723</v>
      </c>
      <c r="G1840" t="s">
        <v>41</v>
      </c>
      <c r="H1840" s="2">
        <v>45170</v>
      </c>
      <c r="I1840">
        <v>145000</v>
      </c>
      <c r="J1840" t="s">
        <v>42</v>
      </c>
      <c r="K1840" t="s">
        <v>42</v>
      </c>
      <c r="L1840">
        <v>145000</v>
      </c>
      <c r="M1840" t="s">
        <v>42</v>
      </c>
      <c r="N1840">
        <v>0</v>
      </c>
      <c r="O1840">
        <v>0</v>
      </c>
      <c r="P1840">
        <v>145000</v>
      </c>
      <c r="Q1840" t="s">
        <v>43</v>
      </c>
      <c r="R1840">
        <v>0.10875</v>
      </c>
      <c r="S1840">
        <v>0.11125</v>
      </c>
      <c r="T1840" t="s">
        <v>44</v>
      </c>
      <c r="U1840">
        <v>45200</v>
      </c>
      <c r="V1840">
        <v>145000</v>
      </c>
      <c r="W1840" t="s">
        <v>42</v>
      </c>
      <c r="X1840" t="s">
        <v>42</v>
      </c>
      <c r="Y1840" t="s">
        <v>42</v>
      </c>
      <c r="Z1840">
        <v>0</v>
      </c>
      <c r="AA1840">
        <v>0</v>
      </c>
      <c r="AB1840">
        <v>1</v>
      </c>
      <c r="AC1840">
        <v>2.5000000000000001E-4</v>
      </c>
      <c r="AD1840">
        <v>1</v>
      </c>
      <c r="AE1840" t="s">
        <v>44</v>
      </c>
      <c r="AF1840" s="3">
        <v>8.27586206896552E-5</v>
      </c>
      <c r="AG1840">
        <v>0</v>
      </c>
      <c r="AH1840">
        <v>1</v>
      </c>
      <c r="AI1840">
        <v>1</v>
      </c>
      <c r="AJ1840">
        <v>0.10591724137931</v>
      </c>
      <c r="AK1840">
        <v>0</v>
      </c>
      <c r="AL1840">
        <v>0</v>
      </c>
      <c r="AN1840" s="4">
        <f t="shared" si="84"/>
        <v>0</v>
      </c>
      <c r="AO1840" s="4">
        <f t="shared" si="85"/>
        <v>0</v>
      </c>
      <c r="AQ1840">
        <f t="shared" si="86"/>
        <v>0</v>
      </c>
    </row>
    <row r="1841" spans="1:43" x14ac:dyDescent="0.25">
      <c r="A1841" t="s">
        <v>3724</v>
      </c>
      <c r="B1841">
        <v>1032844617</v>
      </c>
      <c r="C1841">
        <v>304005029</v>
      </c>
      <c r="D1841">
        <v>1</v>
      </c>
      <c r="E1841" t="s">
        <v>39</v>
      </c>
      <c r="F1841" t="s">
        <v>3725</v>
      </c>
      <c r="G1841" t="s">
        <v>41</v>
      </c>
      <c r="H1841" s="2">
        <v>45170</v>
      </c>
      <c r="I1841">
        <v>56750</v>
      </c>
      <c r="J1841" t="s">
        <v>42</v>
      </c>
      <c r="K1841" t="s">
        <v>42</v>
      </c>
      <c r="L1841">
        <v>56750</v>
      </c>
      <c r="M1841" t="s">
        <v>42</v>
      </c>
      <c r="N1841">
        <v>544.16999999999996</v>
      </c>
      <c r="O1841">
        <v>0</v>
      </c>
      <c r="P1841">
        <v>56750</v>
      </c>
      <c r="Q1841" t="s">
        <v>47</v>
      </c>
      <c r="R1841">
        <v>0</v>
      </c>
      <c r="S1841">
        <v>0.1275</v>
      </c>
      <c r="T1841" t="s">
        <v>44</v>
      </c>
      <c r="U1841">
        <v>45200</v>
      </c>
      <c r="V1841">
        <v>56750</v>
      </c>
      <c r="W1841" t="s">
        <v>42</v>
      </c>
      <c r="X1841" t="s">
        <v>42</v>
      </c>
      <c r="Y1841" t="s">
        <v>42</v>
      </c>
      <c r="Z1841">
        <v>9.1199999999999992</v>
      </c>
      <c r="AA1841">
        <v>0</v>
      </c>
      <c r="AB1841">
        <v>1</v>
      </c>
      <c r="AC1841">
        <v>2.5000000000000001E-4</v>
      </c>
      <c r="AD1841">
        <v>1</v>
      </c>
      <c r="AE1841" t="s">
        <v>44</v>
      </c>
      <c r="AF1841">
        <v>2.1145374449339199E-4</v>
      </c>
      <c r="AG1841">
        <v>1.9284581497797399E-3</v>
      </c>
      <c r="AH1841">
        <v>1</v>
      </c>
      <c r="AI1841">
        <v>1</v>
      </c>
      <c r="AJ1841">
        <v>0.12511008810572699</v>
      </c>
      <c r="AK1841">
        <v>4.8392951541850202E-3</v>
      </c>
      <c r="AL1841">
        <v>0</v>
      </c>
      <c r="AN1841" s="4">
        <f t="shared" si="84"/>
        <v>0</v>
      </c>
      <c r="AO1841" s="4">
        <f t="shared" si="85"/>
        <v>0</v>
      </c>
      <c r="AQ1841">
        <f t="shared" si="86"/>
        <v>22.885833333333323</v>
      </c>
    </row>
    <row r="1842" spans="1:43" x14ac:dyDescent="0.25">
      <c r="A1842" t="s">
        <v>3726</v>
      </c>
      <c r="B1842">
        <v>9206364367</v>
      </c>
      <c r="C1842">
        <v>304007398</v>
      </c>
      <c r="D1842">
        <v>1</v>
      </c>
      <c r="E1842" t="s">
        <v>39</v>
      </c>
      <c r="F1842" t="s">
        <v>3727</v>
      </c>
      <c r="G1842" t="s">
        <v>41</v>
      </c>
      <c r="H1842" s="2">
        <v>45170</v>
      </c>
      <c r="I1842">
        <v>37293.71</v>
      </c>
      <c r="J1842" t="s">
        <v>42</v>
      </c>
      <c r="K1842" t="s">
        <v>42</v>
      </c>
      <c r="L1842">
        <v>37293.71</v>
      </c>
      <c r="M1842" t="s">
        <v>42</v>
      </c>
      <c r="N1842">
        <v>297.66000000000003</v>
      </c>
      <c r="O1842">
        <v>102.34</v>
      </c>
      <c r="P1842">
        <v>37191.370000000003</v>
      </c>
      <c r="Q1842" t="s">
        <v>43</v>
      </c>
      <c r="R1842">
        <v>9.1249999999999998E-2</v>
      </c>
      <c r="S1842">
        <v>9.375E-2</v>
      </c>
      <c r="T1842" t="s">
        <v>44</v>
      </c>
      <c r="U1842">
        <v>45231</v>
      </c>
      <c r="V1842">
        <v>37191.370000000003</v>
      </c>
      <c r="W1842" t="s">
        <v>42</v>
      </c>
      <c r="X1842" t="s">
        <v>42</v>
      </c>
      <c r="Y1842" t="s">
        <v>42</v>
      </c>
      <c r="Z1842">
        <v>15.88</v>
      </c>
      <c r="AA1842">
        <v>0</v>
      </c>
      <c r="AB1842">
        <v>1</v>
      </c>
      <c r="AC1842">
        <v>2.5000000000000001E-4</v>
      </c>
      <c r="AD1842">
        <v>1</v>
      </c>
      <c r="AE1842" t="s">
        <v>44</v>
      </c>
      <c r="AF1842">
        <v>3.21770078654014E-4</v>
      </c>
      <c r="AG1842">
        <v>5.10970884902575E-3</v>
      </c>
      <c r="AH1842">
        <v>1</v>
      </c>
      <c r="AI1842">
        <v>1</v>
      </c>
      <c r="AJ1842">
        <v>8.8178229921345996E-2</v>
      </c>
      <c r="AK1842">
        <v>0</v>
      </c>
      <c r="AL1842">
        <v>0</v>
      </c>
      <c r="AN1842" s="4">
        <f t="shared" si="84"/>
        <v>102.33999999999651</v>
      </c>
      <c r="AO1842" s="4">
        <f t="shared" si="85"/>
        <v>-3.4958702599396929E-12</v>
      </c>
      <c r="AQ1842">
        <f t="shared" si="86"/>
        <v>0</v>
      </c>
    </row>
    <row r="1843" spans="1:43" x14ac:dyDescent="0.25">
      <c r="A1843" t="s">
        <v>3728</v>
      </c>
      <c r="B1843">
        <v>1032840925</v>
      </c>
      <c r="C1843">
        <v>303975264</v>
      </c>
      <c r="D1843">
        <v>1</v>
      </c>
      <c r="E1843" t="s">
        <v>39</v>
      </c>
      <c r="F1843" t="s">
        <v>3729</v>
      </c>
      <c r="G1843" t="s">
        <v>41</v>
      </c>
      <c r="H1843" s="2">
        <v>45170</v>
      </c>
      <c r="I1843">
        <v>103000</v>
      </c>
      <c r="J1843" t="s">
        <v>42</v>
      </c>
      <c r="K1843" t="s">
        <v>42</v>
      </c>
      <c r="L1843">
        <v>103000</v>
      </c>
      <c r="M1843">
        <v>-103000</v>
      </c>
      <c r="N1843">
        <v>803.27080000000001</v>
      </c>
      <c r="O1843">
        <v>103000</v>
      </c>
      <c r="P1843">
        <v>0</v>
      </c>
      <c r="Q1843" t="s">
        <v>47</v>
      </c>
      <c r="R1843">
        <v>0</v>
      </c>
      <c r="S1843">
        <v>9.5000000000000001E-2</v>
      </c>
      <c r="T1843" t="s">
        <v>44</v>
      </c>
      <c r="U1843">
        <v>45231</v>
      </c>
      <c r="V1843">
        <v>103000</v>
      </c>
      <c r="W1843" t="s">
        <v>42</v>
      </c>
      <c r="X1843" t="s">
        <v>42</v>
      </c>
      <c r="Y1843" t="s">
        <v>42</v>
      </c>
      <c r="Z1843">
        <v>0</v>
      </c>
      <c r="AA1843">
        <v>0</v>
      </c>
      <c r="AB1843">
        <v>1</v>
      </c>
      <c r="AC1843">
        <v>2.5000000000000001E-4</v>
      </c>
      <c r="AD1843">
        <v>1</v>
      </c>
      <c r="AE1843" t="s">
        <v>177</v>
      </c>
      <c r="AF1843">
        <v>1.16504854368932E-4</v>
      </c>
      <c r="AG1843">
        <v>0</v>
      </c>
      <c r="AH1843">
        <v>0</v>
      </c>
      <c r="AI1843">
        <v>0</v>
      </c>
      <c r="AJ1843">
        <v>9.4633495145631102E-2</v>
      </c>
      <c r="AK1843">
        <v>5.0000000000000001E-3</v>
      </c>
      <c r="AL1843">
        <v>0</v>
      </c>
      <c r="AN1843" s="4">
        <f t="shared" si="84"/>
        <v>103000</v>
      </c>
      <c r="AO1843" s="4">
        <f t="shared" si="85"/>
        <v>0</v>
      </c>
      <c r="AQ1843">
        <f t="shared" si="86"/>
        <v>42.916666666666664</v>
      </c>
    </row>
    <row r="1844" spans="1:43" x14ac:dyDescent="0.25">
      <c r="A1844" t="s">
        <v>3730</v>
      </c>
      <c r="B1844">
        <v>1031448247</v>
      </c>
      <c r="C1844">
        <v>303975333</v>
      </c>
      <c r="D1844">
        <v>1</v>
      </c>
      <c r="E1844" t="s">
        <v>39</v>
      </c>
      <c r="F1844" t="s">
        <v>3731</v>
      </c>
      <c r="G1844" t="s">
        <v>41</v>
      </c>
      <c r="H1844" s="2">
        <v>45170</v>
      </c>
      <c r="I1844">
        <v>25581</v>
      </c>
      <c r="J1844" t="s">
        <v>42</v>
      </c>
      <c r="K1844" t="s">
        <v>42</v>
      </c>
      <c r="L1844">
        <v>25581</v>
      </c>
      <c r="M1844" t="s">
        <v>42</v>
      </c>
      <c r="N1844">
        <v>0</v>
      </c>
      <c r="O1844">
        <v>0</v>
      </c>
      <c r="P1844">
        <v>25581</v>
      </c>
      <c r="Q1844" t="s">
        <v>47</v>
      </c>
      <c r="R1844">
        <v>0.11125</v>
      </c>
      <c r="S1844">
        <v>0.11125</v>
      </c>
      <c r="T1844" t="s">
        <v>44</v>
      </c>
      <c r="U1844">
        <v>45200</v>
      </c>
      <c r="V1844">
        <v>25581</v>
      </c>
      <c r="W1844" t="s">
        <v>42</v>
      </c>
      <c r="X1844" t="s">
        <v>42</v>
      </c>
      <c r="Y1844" t="s">
        <v>42</v>
      </c>
      <c r="Z1844">
        <v>9.1199999999999992</v>
      </c>
      <c r="AA1844">
        <v>0</v>
      </c>
      <c r="AB1844">
        <v>1</v>
      </c>
      <c r="AC1844">
        <v>2.5000000000000001E-4</v>
      </c>
      <c r="AD1844">
        <v>1</v>
      </c>
      <c r="AE1844" t="s">
        <v>44</v>
      </c>
      <c r="AF1844">
        <v>4.6909815878972701E-4</v>
      </c>
      <c r="AG1844">
        <v>4.2781752081623098E-3</v>
      </c>
      <c r="AH1844">
        <v>1</v>
      </c>
      <c r="AI1844">
        <v>1</v>
      </c>
      <c r="AJ1844">
        <v>0.10625272663304799</v>
      </c>
      <c r="AK1844">
        <v>4.64348539931981E-3</v>
      </c>
      <c r="AL1844">
        <v>0</v>
      </c>
      <c r="AN1844" s="4">
        <f t="shared" si="84"/>
        <v>0</v>
      </c>
      <c r="AO1844" s="4">
        <f t="shared" si="85"/>
        <v>0</v>
      </c>
      <c r="AQ1844">
        <f t="shared" si="86"/>
        <v>9.898750000000005</v>
      </c>
    </row>
    <row r="1845" spans="1:43" x14ac:dyDescent="0.25">
      <c r="A1845" t="s">
        <v>3732</v>
      </c>
      <c r="B1845">
        <v>9205699276</v>
      </c>
      <c r="C1845">
        <v>303975359</v>
      </c>
      <c r="D1845">
        <v>1</v>
      </c>
      <c r="E1845" t="s">
        <v>39</v>
      </c>
      <c r="F1845" t="s">
        <v>3733</v>
      </c>
      <c r="G1845" t="s">
        <v>41</v>
      </c>
      <c r="H1845" s="2">
        <v>45170</v>
      </c>
      <c r="I1845">
        <v>45110</v>
      </c>
      <c r="J1845" t="s">
        <v>42</v>
      </c>
      <c r="K1845" t="s">
        <v>42</v>
      </c>
      <c r="L1845">
        <v>45110</v>
      </c>
      <c r="M1845" t="s">
        <v>42</v>
      </c>
      <c r="N1845">
        <v>354.39</v>
      </c>
      <c r="O1845">
        <v>0</v>
      </c>
      <c r="P1845">
        <v>45110</v>
      </c>
      <c r="Q1845" t="s">
        <v>43</v>
      </c>
      <c r="R1845">
        <v>0.09</v>
      </c>
      <c r="S1845">
        <v>9.2499999999999999E-2</v>
      </c>
      <c r="T1845" t="s">
        <v>44</v>
      </c>
      <c r="U1845">
        <v>45231</v>
      </c>
      <c r="V1845">
        <v>45110</v>
      </c>
      <c r="W1845" t="s">
        <v>42</v>
      </c>
      <c r="X1845" t="s">
        <v>42</v>
      </c>
      <c r="Y1845" t="s">
        <v>42</v>
      </c>
      <c r="Z1845">
        <v>19.16</v>
      </c>
      <c r="AA1845">
        <v>0</v>
      </c>
      <c r="AB1845">
        <v>1</v>
      </c>
      <c r="AC1845">
        <v>2.5000000000000001E-4</v>
      </c>
      <c r="AD1845">
        <v>1</v>
      </c>
      <c r="AE1845" t="s">
        <v>44</v>
      </c>
      <c r="AF1845">
        <v>2.6601640434493503E-4</v>
      </c>
      <c r="AG1845">
        <v>5.0968743072489497E-3</v>
      </c>
      <c r="AH1845">
        <v>1</v>
      </c>
      <c r="AI1845">
        <v>1</v>
      </c>
      <c r="AJ1845">
        <v>8.6983983595655096E-2</v>
      </c>
      <c r="AK1845">
        <v>0</v>
      </c>
      <c r="AL1845">
        <v>0</v>
      </c>
      <c r="AN1845" s="4">
        <f t="shared" si="84"/>
        <v>0</v>
      </c>
      <c r="AO1845" s="4">
        <f t="shared" si="85"/>
        <v>0</v>
      </c>
      <c r="AQ1845">
        <f t="shared" si="86"/>
        <v>0</v>
      </c>
    </row>
    <row r="1846" spans="1:43" x14ac:dyDescent="0.25">
      <c r="A1846" t="s">
        <v>3734</v>
      </c>
      <c r="B1846">
        <v>9205658975</v>
      </c>
      <c r="C1846">
        <v>303975361</v>
      </c>
      <c r="D1846">
        <v>1</v>
      </c>
      <c r="E1846" t="s">
        <v>39</v>
      </c>
      <c r="F1846" t="s">
        <v>3735</v>
      </c>
      <c r="G1846" t="s">
        <v>41</v>
      </c>
      <c r="H1846" s="2">
        <v>45170</v>
      </c>
      <c r="I1846">
        <v>37321.79</v>
      </c>
      <c r="J1846" t="s">
        <v>42</v>
      </c>
      <c r="K1846" t="s">
        <v>42</v>
      </c>
      <c r="L1846">
        <v>37321.79</v>
      </c>
      <c r="M1846" t="s">
        <v>42</v>
      </c>
      <c r="N1846">
        <v>309.05</v>
      </c>
      <c r="O1846">
        <v>26.88</v>
      </c>
      <c r="P1846">
        <v>37294.910000000003</v>
      </c>
      <c r="Q1846" t="s">
        <v>43</v>
      </c>
      <c r="R1846">
        <v>9.5000000000000001E-2</v>
      </c>
      <c r="S1846">
        <v>9.7500000000000003E-2</v>
      </c>
      <c r="T1846" t="s">
        <v>44</v>
      </c>
      <c r="U1846">
        <v>45231</v>
      </c>
      <c r="V1846">
        <v>37294.910000000003</v>
      </c>
      <c r="W1846" t="s">
        <v>42</v>
      </c>
      <c r="X1846" t="s">
        <v>42</v>
      </c>
      <c r="Y1846" t="s">
        <v>42</v>
      </c>
      <c r="Z1846">
        <v>15.85</v>
      </c>
      <c r="AA1846">
        <v>0</v>
      </c>
      <c r="AB1846">
        <v>1</v>
      </c>
      <c r="AC1846">
        <v>2.5000000000000001E-4</v>
      </c>
      <c r="AD1846">
        <v>1</v>
      </c>
      <c r="AE1846" t="s">
        <v>44</v>
      </c>
      <c r="AF1846">
        <v>3.2152798673375498E-4</v>
      </c>
      <c r="AG1846">
        <v>5.0962185897300196E-3</v>
      </c>
      <c r="AH1846">
        <v>1</v>
      </c>
      <c r="AI1846">
        <v>1</v>
      </c>
      <c r="AJ1846">
        <v>9.1928472013266205E-2</v>
      </c>
      <c r="AK1846">
        <v>0</v>
      </c>
      <c r="AL1846">
        <v>0</v>
      </c>
      <c r="AN1846" s="4">
        <f t="shared" si="84"/>
        <v>26.879999999997381</v>
      </c>
      <c r="AO1846" s="4">
        <f t="shared" si="85"/>
        <v>-2.6183499812759692E-12</v>
      </c>
      <c r="AQ1846">
        <f t="shared" si="86"/>
        <v>0</v>
      </c>
    </row>
    <row r="1847" spans="1:43" x14ac:dyDescent="0.25">
      <c r="A1847" t="s">
        <v>3736</v>
      </c>
      <c r="B1847">
        <v>9205557094</v>
      </c>
      <c r="C1847">
        <v>303975364</v>
      </c>
      <c r="D1847">
        <v>1</v>
      </c>
      <c r="E1847" t="s">
        <v>39</v>
      </c>
      <c r="F1847" t="s">
        <v>3737</v>
      </c>
      <c r="G1847" t="s">
        <v>41</v>
      </c>
      <c r="H1847" s="2">
        <v>45170</v>
      </c>
      <c r="I1847">
        <v>50000</v>
      </c>
      <c r="J1847" t="s">
        <v>42</v>
      </c>
      <c r="K1847" t="s">
        <v>42</v>
      </c>
      <c r="L1847">
        <v>50000</v>
      </c>
      <c r="M1847" t="s">
        <v>42</v>
      </c>
      <c r="N1847">
        <v>424.65</v>
      </c>
      <c r="O1847">
        <v>0</v>
      </c>
      <c r="P1847">
        <v>50000</v>
      </c>
      <c r="Q1847" t="s">
        <v>43</v>
      </c>
      <c r="R1847">
        <v>9.7500000000000003E-2</v>
      </c>
      <c r="S1847">
        <v>0.1</v>
      </c>
      <c r="T1847" t="s">
        <v>44</v>
      </c>
      <c r="U1847">
        <v>45231</v>
      </c>
      <c r="V1847">
        <v>50000</v>
      </c>
      <c r="W1847" t="s">
        <v>42</v>
      </c>
      <c r="X1847" t="s">
        <v>42</v>
      </c>
      <c r="Y1847" t="s">
        <v>42</v>
      </c>
      <c r="Z1847">
        <v>21.23</v>
      </c>
      <c r="AA1847">
        <v>0</v>
      </c>
      <c r="AB1847">
        <v>1</v>
      </c>
      <c r="AC1847">
        <v>2.5000000000000001E-4</v>
      </c>
      <c r="AD1847">
        <v>1</v>
      </c>
      <c r="AE1847" t="s">
        <v>44</v>
      </c>
      <c r="AF1847">
        <v>2.4000000000000001E-4</v>
      </c>
      <c r="AG1847">
        <v>5.0952000000000002E-3</v>
      </c>
      <c r="AH1847">
        <v>1</v>
      </c>
      <c r="AI1847">
        <v>1</v>
      </c>
      <c r="AJ1847">
        <v>9.4509999999999997E-2</v>
      </c>
      <c r="AK1847">
        <v>0</v>
      </c>
      <c r="AL1847">
        <v>0</v>
      </c>
      <c r="AN1847" s="4">
        <f t="shared" si="84"/>
        <v>0</v>
      </c>
      <c r="AO1847" s="4">
        <f t="shared" si="85"/>
        <v>0</v>
      </c>
      <c r="AQ1847">
        <f t="shared" si="86"/>
        <v>0</v>
      </c>
    </row>
    <row r="1848" spans="1:43" x14ac:dyDescent="0.25">
      <c r="A1848" t="s">
        <v>3738</v>
      </c>
      <c r="B1848">
        <v>9206090210</v>
      </c>
      <c r="C1848">
        <v>303990991</v>
      </c>
      <c r="D1848">
        <v>1</v>
      </c>
      <c r="E1848" t="s">
        <v>39</v>
      </c>
      <c r="F1848" t="s">
        <v>3739</v>
      </c>
      <c r="G1848" t="s">
        <v>41</v>
      </c>
      <c r="H1848" s="2">
        <v>45170</v>
      </c>
      <c r="I1848">
        <v>108675</v>
      </c>
      <c r="J1848" t="s">
        <v>42</v>
      </c>
      <c r="K1848" t="s">
        <v>42</v>
      </c>
      <c r="L1848">
        <v>108675</v>
      </c>
      <c r="M1848" t="s">
        <v>42</v>
      </c>
      <c r="N1848">
        <v>928.95</v>
      </c>
      <c r="O1848">
        <v>0</v>
      </c>
      <c r="P1848">
        <v>108675</v>
      </c>
      <c r="Q1848" t="s">
        <v>43</v>
      </c>
      <c r="R1848">
        <v>9.7500000000000003E-2</v>
      </c>
      <c r="S1848">
        <v>0.1</v>
      </c>
      <c r="T1848" t="s">
        <v>44</v>
      </c>
      <c r="U1848">
        <v>45200</v>
      </c>
      <c r="V1848">
        <v>108675</v>
      </c>
      <c r="W1848" t="s">
        <v>42</v>
      </c>
      <c r="X1848" t="s">
        <v>42</v>
      </c>
      <c r="Y1848" t="s">
        <v>42</v>
      </c>
      <c r="Z1848">
        <v>47.64</v>
      </c>
      <c r="AA1848">
        <v>0</v>
      </c>
      <c r="AB1848">
        <v>1</v>
      </c>
      <c r="AC1848">
        <v>2.5000000000000001E-4</v>
      </c>
      <c r="AD1848">
        <v>1</v>
      </c>
      <c r="AE1848" t="s">
        <v>44</v>
      </c>
      <c r="AF1848">
        <v>1.10420979986197E-4</v>
      </c>
      <c r="AG1848">
        <v>5.2604554865424398E-3</v>
      </c>
      <c r="AH1848">
        <v>1</v>
      </c>
      <c r="AI1848">
        <v>1</v>
      </c>
      <c r="AJ1848">
        <v>9.4639579020013798E-2</v>
      </c>
      <c r="AK1848">
        <v>0</v>
      </c>
      <c r="AL1848">
        <v>0</v>
      </c>
      <c r="AN1848" s="4">
        <f t="shared" si="84"/>
        <v>0</v>
      </c>
      <c r="AO1848" s="4">
        <f t="shared" si="85"/>
        <v>0</v>
      </c>
      <c r="AQ1848">
        <f t="shared" si="86"/>
        <v>0</v>
      </c>
    </row>
    <row r="1849" spans="1:43" x14ac:dyDescent="0.25">
      <c r="A1849" t="s">
        <v>3740</v>
      </c>
      <c r="B1849">
        <v>9206075666</v>
      </c>
      <c r="C1849">
        <v>303990994</v>
      </c>
      <c r="D1849">
        <v>1</v>
      </c>
      <c r="E1849" t="s">
        <v>39</v>
      </c>
      <c r="F1849" t="s">
        <v>3741</v>
      </c>
      <c r="G1849" t="s">
        <v>41</v>
      </c>
      <c r="H1849" s="2">
        <v>45170</v>
      </c>
      <c r="I1849">
        <v>74304.11</v>
      </c>
      <c r="J1849" t="s">
        <v>42</v>
      </c>
      <c r="K1849" t="s">
        <v>42</v>
      </c>
      <c r="L1849">
        <v>74304.11</v>
      </c>
      <c r="M1849" t="s">
        <v>42</v>
      </c>
      <c r="N1849">
        <v>607.16</v>
      </c>
      <c r="O1849">
        <v>1392.84</v>
      </c>
      <c r="P1849">
        <v>72911.27</v>
      </c>
      <c r="Q1849" t="s">
        <v>43</v>
      </c>
      <c r="R1849">
        <v>9.2499999999999999E-2</v>
      </c>
      <c r="S1849">
        <v>9.5000000000000001E-2</v>
      </c>
      <c r="T1849" t="s">
        <v>44</v>
      </c>
      <c r="U1849">
        <v>45200</v>
      </c>
      <c r="V1849">
        <v>72911.27</v>
      </c>
      <c r="W1849" t="s">
        <v>42</v>
      </c>
      <c r="X1849" t="s">
        <v>42</v>
      </c>
      <c r="Y1849" t="s">
        <v>42</v>
      </c>
      <c r="Z1849">
        <v>32.82</v>
      </c>
      <c r="AA1849">
        <v>0</v>
      </c>
      <c r="AB1849">
        <v>1</v>
      </c>
      <c r="AC1849">
        <v>2.5000000000000001E-4</v>
      </c>
      <c r="AD1849">
        <v>1</v>
      </c>
      <c r="AE1849" t="s">
        <v>44</v>
      </c>
      <c r="AF1849">
        <v>1.61498468927224E-4</v>
      </c>
      <c r="AG1849">
        <v>5.3003797501914801E-3</v>
      </c>
      <c r="AH1849">
        <v>1</v>
      </c>
      <c r="AI1849">
        <v>1</v>
      </c>
      <c r="AJ1849">
        <v>8.9588501531072798E-2</v>
      </c>
      <c r="AK1849">
        <v>0</v>
      </c>
      <c r="AL1849">
        <v>0</v>
      </c>
      <c r="AN1849" s="4">
        <f t="shared" si="84"/>
        <v>1392.8399999999965</v>
      </c>
      <c r="AO1849" s="4">
        <f t="shared" si="85"/>
        <v>-3.4106051316484809E-12</v>
      </c>
      <c r="AQ1849">
        <f t="shared" si="86"/>
        <v>0</v>
      </c>
    </row>
    <row r="1850" spans="1:43" x14ac:dyDescent="0.25">
      <c r="A1850" t="s">
        <v>3742</v>
      </c>
      <c r="B1850">
        <v>9206040181</v>
      </c>
      <c r="C1850">
        <v>303990996</v>
      </c>
      <c r="D1850">
        <v>1</v>
      </c>
      <c r="E1850" t="s">
        <v>39</v>
      </c>
      <c r="F1850" t="s">
        <v>3743</v>
      </c>
      <c r="G1850" t="s">
        <v>41</v>
      </c>
      <c r="H1850" s="2">
        <v>45170</v>
      </c>
      <c r="I1850">
        <v>35000</v>
      </c>
      <c r="J1850" t="s">
        <v>42</v>
      </c>
      <c r="K1850" t="s">
        <v>42</v>
      </c>
      <c r="L1850">
        <v>35000</v>
      </c>
      <c r="M1850" t="s">
        <v>42</v>
      </c>
      <c r="N1850">
        <v>289.83</v>
      </c>
      <c r="O1850">
        <v>0</v>
      </c>
      <c r="P1850">
        <v>35000</v>
      </c>
      <c r="Q1850" t="s">
        <v>43</v>
      </c>
      <c r="R1850">
        <v>9.5000000000000001E-2</v>
      </c>
      <c r="S1850">
        <v>9.7500000000000003E-2</v>
      </c>
      <c r="T1850" t="s">
        <v>44</v>
      </c>
      <c r="U1850">
        <v>45231</v>
      </c>
      <c r="V1850">
        <v>35000</v>
      </c>
      <c r="W1850" t="s">
        <v>42</v>
      </c>
      <c r="X1850" t="s">
        <v>42</v>
      </c>
      <c r="Y1850" t="s">
        <v>42</v>
      </c>
      <c r="Z1850">
        <v>14.86</v>
      </c>
      <c r="AA1850">
        <v>0</v>
      </c>
      <c r="AB1850">
        <v>1</v>
      </c>
      <c r="AC1850">
        <v>2.5000000000000001E-4</v>
      </c>
      <c r="AD1850">
        <v>1</v>
      </c>
      <c r="AE1850" t="s">
        <v>44</v>
      </c>
      <c r="AF1850">
        <v>3.4285714285714301E-4</v>
      </c>
      <c r="AG1850">
        <v>5.0948571428571397E-3</v>
      </c>
      <c r="AH1850">
        <v>1</v>
      </c>
      <c r="AI1850">
        <v>1</v>
      </c>
      <c r="AJ1850">
        <v>9.1907142857142896E-2</v>
      </c>
      <c r="AK1850">
        <v>0</v>
      </c>
      <c r="AL1850">
        <v>0</v>
      </c>
      <c r="AN1850" s="4">
        <f t="shared" si="84"/>
        <v>0</v>
      </c>
      <c r="AO1850" s="4">
        <f t="shared" si="85"/>
        <v>0</v>
      </c>
      <c r="AQ1850">
        <f t="shared" si="86"/>
        <v>0</v>
      </c>
    </row>
    <row r="1851" spans="1:43" x14ac:dyDescent="0.25">
      <c r="A1851" t="s">
        <v>3744</v>
      </c>
      <c r="B1851">
        <v>9205848105</v>
      </c>
      <c r="C1851">
        <v>303991007</v>
      </c>
      <c r="D1851">
        <v>1</v>
      </c>
      <c r="E1851" t="s">
        <v>39</v>
      </c>
      <c r="F1851" t="s">
        <v>3745</v>
      </c>
      <c r="G1851" t="s">
        <v>41</v>
      </c>
      <c r="H1851" s="2">
        <v>45170</v>
      </c>
      <c r="I1851">
        <v>30700</v>
      </c>
      <c r="J1851" t="s">
        <v>42</v>
      </c>
      <c r="K1851" t="s">
        <v>42</v>
      </c>
      <c r="L1851">
        <v>30700</v>
      </c>
      <c r="M1851" t="s">
        <v>42</v>
      </c>
      <c r="N1851">
        <v>301.99</v>
      </c>
      <c r="O1851">
        <v>200</v>
      </c>
      <c r="P1851">
        <v>30500</v>
      </c>
      <c r="Q1851" t="s">
        <v>43</v>
      </c>
      <c r="R1851">
        <v>0.10375</v>
      </c>
      <c r="S1851">
        <v>0.10625</v>
      </c>
      <c r="T1851" t="s">
        <v>44</v>
      </c>
      <c r="U1851">
        <v>45200</v>
      </c>
      <c r="V1851">
        <v>30500</v>
      </c>
      <c r="W1851" t="s">
        <v>42</v>
      </c>
      <c r="X1851" t="s">
        <v>42</v>
      </c>
      <c r="Y1851" t="s">
        <v>42</v>
      </c>
      <c r="Z1851">
        <v>14.55</v>
      </c>
      <c r="AA1851">
        <v>0</v>
      </c>
      <c r="AB1851">
        <v>1</v>
      </c>
      <c r="AC1851">
        <v>2.5000000000000001E-4</v>
      </c>
      <c r="AD1851">
        <v>1</v>
      </c>
      <c r="AE1851" t="s">
        <v>44</v>
      </c>
      <c r="AF1851">
        <v>3.9087947882736199E-4</v>
      </c>
      <c r="AG1851">
        <v>5.6872964169381096E-3</v>
      </c>
      <c r="AH1851">
        <v>1</v>
      </c>
      <c r="AI1851">
        <v>1</v>
      </c>
      <c r="AJ1851">
        <v>0.100609120521173</v>
      </c>
      <c r="AK1851">
        <v>0</v>
      </c>
      <c r="AL1851">
        <v>0</v>
      </c>
      <c r="AN1851" s="4">
        <f t="shared" si="84"/>
        <v>200</v>
      </c>
      <c r="AO1851" s="4">
        <f t="shared" si="85"/>
        <v>0</v>
      </c>
      <c r="AQ1851">
        <f t="shared" si="86"/>
        <v>0</v>
      </c>
    </row>
    <row r="1852" spans="1:43" x14ac:dyDescent="0.25">
      <c r="A1852" t="s">
        <v>3746</v>
      </c>
      <c r="B1852">
        <v>9204682893</v>
      </c>
      <c r="C1852">
        <v>303991025</v>
      </c>
      <c r="D1852">
        <v>1</v>
      </c>
      <c r="E1852" t="s">
        <v>39</v>
      </c>
      <c r="F1852" t="s">
        <v>3747</v>
      </c>
      <c r="G1852" t="s">
        <v>41</v>
      </c>
      <c r="H1852" s="2">
        <v>45170</v>
      </c>
      <c r="I1852">
        <v>36797</v>
      </c>
      <c r="J1852" t="s">
        <v>42</v>
      </c>
      <c r="K1852" t="s">
        <v>42</v>
      </c>
      <c r="L1852">
        <v>36797</v>
      </c>
      <c r="M1852" t="s">
        <v>42</v>
      </c>
      <c r="N1852">
        <v>289.57</v>
      </c>
      <c r="O1852">
        <v>300</v>
      </c>
      <c r="P1852">
        <v>36497</v>
      </c>
      <c r="Q1852" t="s">
        <v>43</v>
      </c>
      <c r="R1852">
        <v>8.8749999999999996E-2</v>
      </c>
      <c r="S1852">
        <v>9.1249999999999998E-2</v>
      </c>
      <c r="T1852" t="s">
        <v>44</v>
      </c>
      <c r="U1852">
        <v>45200</v>
      </c>
      <c r="V1852">
        <v>36497</v>
      </c>
      <c r="W1852" t="s">
        <v>42</v>
      </c>
      <c r="X1852" t="s">
        <v>42</v>
      </c>
      <c r="Y1852" t="s">
        <v>42</v>
      </c>
      <c r="Z1852">
        <v>16.309999999999999</v>
      </c>
      <c r="AA1852">
        <v>0</v>
      </c>
      <c r="AB1852">
        <v>1</v>
      </c>
      <c r="AC1852">
        <v>2.5000000000000001E-4</v>
      </c>
      <c r="AD1852">
        <v>1</v>
      </c>
      <c r="AE1852" t="s">
        <v>44</v>
      </c>
      <c r="AF1852">
        <v>3.2611354186482601E-4</v>
      </c>
      <c r="AG1852">
        <v>5.31891186781531E-3</v>
      </c>
      <c r="AH1852">
        <v>1</v>
      </c>
      <c r="AI1852">
        <v>1</v>
      </c>
      <c r="AJ1852">
        <v>8.5673886458135201E-2</v>
      </c>
      <c r="AK1852">
        <v>0</v>
      </c>
      <c r="AL1852">
        <v>0</v>
      </c>
      <c r="AN1852" s="4">
        <f t="shared" si="84"/>
        <v>300</v>
      </c>
      <c r="AO1852" s="4">
        <f t="shared" si="85"/>
        <v>0</v>
      </c>
      <c r="AQ1852">
        <f t="shared" si="86"/>
        <v>0</v>
      </c>
    </row>
    <row r="1853" spans="1:43" x14ac:dyDescent="0.25">
      <c r="A1853" t="s">
        <v>3748</v>
      </c>
      <c r="B1853">
        <v>9204644463</v>
      </c>
      <c r="C1853">
        <v>303991026</v>
      </c>
      <c r="D1853">
        <v>1</v>
      </c>
      <c r="E1853" t="s">
        <v>39</v>
      </c>
      <c r="F1853" t="s">
        <v>3749</v>
      </c>
      <c r="G1853" t="s">
        <v>41</v>
      </c>
      <c r="H1853" s="2">
        <v>45170</v>
      </c>
      <c r="I1853">
        <v>153300</v>
      </c>
      <c r="J1853" t="s">
        <v>42</v>
      </c>
      <c r="K1853" t="s">
        <v>42</v>
      </c>
      <c r="L1853">
        <v>153300</v>
      </c>
      <c r="M1853" t="s">
        <v>42</v>
      </c>
      <c r="N1853">
        <v>1377.6</v>
      </c>
      <c r="O1853">
        <v>0</v>
      </c>
      <c r="P1853">
        <v>153300</v>
      </c>
      <c r="Q1853" t="s">
        <v>43</v>
      </c>
      <c r="R1853">
        <v>0.10249999999999999</v>
      </c>
      <c r="S1853">
        <v>0.105</v>
      </c>
      <c r="T1853" t="s">
        <v>44</v>
      </c>
      <c r="U1853">
        <v>45200</v>
      </c>
      <c r="V1853">
        <v>153300</v>
      </c>
      <c r="W1853" t="s">
        <v>42</v>
      </c>
      <c r="X1853" t="s">
        <v>42</v>
      </c>
      <c r="Y1853" t="s">
        <v>42</v>
      </c>
      <c r="Z1853">
        <v>67.2</v>
      </c>
      <c r="AA1853">
        <v>0</v>
      </c>
      <c r="AB1853">
        <v>1</v>
      </c>
      <c r="AC1853">
        <v>2.5000000000000001E-4</v>
      </c>
      <c r="AD1853">
        <v>1</v>
      </c>
      <c r="AE1853" t="s">
        <v>44</v>
      </c>
      <c r="AF1853" s="3">
        <v>7.8277886497064595E-5</v>
      </c>
      <c r="AG1853">
        <v>5.2602739726027399E-3</v>
      </c>
      <c r="AH1853">
        <v>1</v>
      </c>
      <c r="AI1853">
        <v>1</v>
      </c>
      <c r="AJ1853">
        <v>9.9671722113502906E-2</v>
      </c>
      <c r="AK1853">
        <v>0</v>
      </c>
      <c r="AL1853">
        <v>0</v>
      </c>
      <c r="AN1853" s="4">
        <f t="shared" si="84"/>
        <v>0</v>
      </c>
      <c r="AO1853" s="4">
        <f t="shared" si="85"/>
        <v>0</v>
      </c>
      <c r="AQ1853">
        <f t="shared" si="86"/>
        <v>0</v>
      </c>
    </row>
    <row r="1854" spans="1:43" x14ac:dyDescent="0.25">
      <c r="A1854" t="s">
        <v>3750</v>
      </c>
      <c r="B1854">
        <v>9205382584</v>
      </c>
      <c r="C1854">
        <v>303976323</v>
      </c>
      <c r="D1854">
        <v>1</v>
      </c>
      <c r="E1854" t="s">
        <v>39</v>
      </c>
      <c r="F1854" t="s">
        <v>3751</v>
      </c>
      <c r="G1854" t="s">
        <v>41</v>
      </c>
      <c r="H1854" s="2">
        <v>45170</v>
      </c>
      <c r="I1854">
        <v>123750</v>
      </c>
      <c r="J1854" t="s">
        <v>42</v>
      </c>
      <c r="K1854" t="s">
        <v>42</v>
      </c>
      <c r="L1854">
        <v>123750</v>
      </c>
      <c r="M1854" t="s">
        <v>42</v>
      </c>
      <c r="N1854">
        <v>1179.8599999999999</v>
      </c>
      <c r="O1854">
        <v>0</v>
      </c>
      <c r="P1854">
        <v>123750</v>
      </c>
      <c r="Q1854" t="s">
        <v>43</v>
      </c>
      <c r="R1854">
        <v>0.10875</v>
      </c>
      <c r="S1854">
        <v>0.11125</v>
      </c>
      <c r="T1854" t="s">
        <v>44</v>
      </c>
      <c r="U1854">
        <v>45200</v>
      </c>
      <c r="V1854">
        <v>123750</v>
      </c>
      <c r="W1854" t="s">
        <v>42</v>
      </c>
      <c r="X1854" t="s">
        <v>42</v>
      </c>
      <c r="Y1854" t="s">
        <v>42</v>
      </c>
      <c r="Z1854">
        <v>54.25</v>
      </c>
      <c r="AA1854">
        <v>0</v>
      </c>
      <c r="AB1854">
        <v>1</v>
      </c>
      <c r="AC1854">
        <v>2.5000000000000001E-4</v>
      </c>
      <c r="AD1854">
        <v>1</v>
      </c>
      <c r="AE1854" t="s">
        <v>44</v>
      </c>
      <c r="AF1854" s="3">
        <v>9.6969696969697003E-5</v>
      </c>
      <c r="AG1854">
        <v>5.2606060606060602E-3</v>
      </c>
      <c r="AH1854">
        <v>1</v>
      </c>
      <c r="AI1854">
        <v>1</v>
      </c>
      <c r="AJ1854">
        <v>0.10590303030303</v>
      </c>
      <c r="AK1854">
        <v>0</v>
      </c>
      <c r="AL1854">
        <v>0</v>
      </c>
      <c r="AN1854" s="4">
        <f t="shared" si="84"/>
        <v>0</v>
      </c>
      <c r="AO1854" s="4">
        <f t="shared" si="85"/>
        <v>0</v>
      </c>
      <c r="AQ1854">
        <f t="shared" si="86"/>
        <v>0</v>
      </c>
    </row>
    <row r="1855" spans="1:43" x14ac:dyDescent="0.25">
      <c r="A1855" t="s">
        <v>3752</v>
      </c>
      <c r="B1855">
        <v>9205250195</v>
      </c>
      <c r="C1855">
        <v>303976327</v>
      </c>
      <c r="D1855">
        <v>1</v>
      </c>
      <c r="E1855" t="s">
        <v>39</v>
      </c>
      <c r="F1855" t="s">
        <v>3753</v>
      </c>
      <c r="G1855" t="s">
        <v>41</v>
      </c>
      <c r="H1855" s="2">
        <v>45170</v>
      </c>
      <c r="I1855">
        <v>131000</v>
      </c>
      <c r="J1855" t="s">
        <v>42</v>
      </c>
      <c r="K1855" t="s">
        <v>42</v>
      </c>
      <c r="L1855">
        <v>131000</v>
      </c>
      <c r="M1855" t="s">
        <v>42</v>
      </c>
      <c r="N1855">
        <v>1134.1300000000001</v>
      </c>
      <c r="O1855">
        <v>0</v>
      </c>
      <c r="P1855">
        <v>131000</v>
      </c>
      <c r="Q1855" t="s">
        <v>43</v>
      </c>
      <c r="R1855">
        <v>9.8750000000000004E-2</v>
      </c>
      <c r="S1855">
        <v>0.10125000000000001</v>
      </c>
      <c r="T1855" t="s">
        <v>44</v>
      </c>
      <c r="U1855">
        <v>45200</v>
      </c>
      <c r="V1855">
        <v>131000</v>
      </c>
      <c r="W1855" t="s">
        <v>42</v>
      </c>
      <c r="X1855" t="s">
        <v>42</v>
      </c>
      <c r="Y1855" t="s">
        <v>42</v>
      </c>
      <c r="Z1855">
        <v>57.42</v>
      </c>
      <c r="AA1855">
        <v>0</v>
      </c>
      <c r="AB1855">
        <v>1</v>
      </c>
      <c r="AC1855">
        <v>2.5000000000000001E-4</v>
      </c>
      <c r="AD1855">
        <v>1</v>
      </c>
      <c r="AE1855" t="s">
        <v>44</v>
      </c>
      <c r="AF1855" s="3">
        <v>9.1603053435114498E-5</v>
      </c>
      <c r="AG1855">
        <v>5.2598473282442701E-3</v>
      </c>
      <c r="AH1855">
        <v>1</v>
      </c>
      <c r="AI1855">
        <v>1</v>
      </c>
      <c r="AJ1855">
        <v>9.5908396946564903E-2</v>
      </c>
      <c r="AK1855">
        <v>0</v>
      </c>
      <c r="AL1855">
        <v>0</v>
      </c>
      <c r="AN1855" s="4">
        <f t="shared" si="84"/>
        <v>0</v>
      </c>
      <c r="AO1855" s="4">
        <f t="shared" si="85"/>
        <v>0</v>
      </c>
      <c r="AQ1855">
        <f t="shared" si="86"/>
        <v>0</v>
      </c>
    </row>
    <row r="1856" spans="1:43" x14ac:dyDescent="0.25">
      <c r="A1856" t="s">
        <v>3754</v>
      </c>
      <c r="B1856">
        <v>1032844594</v>
      </c>
      <c r="C1856">
        <v>303977188</v>
      </c>
      <c r="D1856">
        <v>1</v>
      </c>
      <c r="E1856" t="s">
        <v>39</v>
      </c>
      <c r="F1856" t="s">
        <v>3755</v>
      </c>
      <c r="G1856" t="s">
        <v>41</v>
      </c>
      <c r="H1856" s="2">
        <v>45170</v>
      </c>
      <c r="I1856">
        <v>75000</v>
      </c>
      <c r="J1856" t="s">
        <v>42</v>
      </c>
      <c r="K1856" t="s">
        <v>42</v>
      </c>
      <c r="L1856">
        <v>75000</v>
      </c>
      <c r="M1856" t="s">
        <v>42</v>
      </c>
      <c r="N1856">
        <v>1318.15</v>
      </c>
      <c r="O1856">
        <v>0</v>
      </c>
      <c r="P1856">
        <v>75000</v>
      </c>
      <c r="Q1856" t="s">
        <v>47</v>
      </c>
      <c r="R1856">
        <v>0</v>
      </c>
      <c r="S1856">
        <v>0.1</v>
      </c>
      <c r="T1856" t="s">
        <v>44</v>
      </c>
      <c r="U1856">
        <v>45231</v>
      </c>
      <c r="V1856">
        <v>75000</v>
      </c>
      <c r="W1856" t="s">
        <v>42</v>
      </c>
      <c r="X1856" t="s">
        <v>42</v>
      </c>
      <c r="Y1856" t="s">
        <v>42</v>
      </c>
      <c r="Z1856">
        <v>9.1199999999999992</v>
      </c>
      <c r="AA1856">
        <v>0</v>
      </c>
      <c r="AB1856">
        <v>1</v>
      </c>
      <c r="AC1856">
        <v>2.5000000000000001E-4</v>
      </c>
      <c r="AD1856">
        <v>1</v>
      </c>
      <c r="AE1856" t="s">
        <v>44</v>
      </c>
      <c r="AF1856">
        <v>1.6000000000000001E-4</v>
      </c>
      <c r="AG1856">
        <v>1.4591999999999999E-3</v>
      </c>
      <c r="AH1856">
        <v>1</v>
      </c>
      <c r="AI1856">
        <v>1</v>
      </c>
      <c r="AJ1856">
        <v>9.8130800000000004E-2</v>
      </c>
      <c r="AK1856">
        <v>4.8783999999999998E-3</v>
      </c>
      <c r="AL1856">
        <v>0</v>
      </c>
      <c r="AN1856" s="4">
        <f t="shared" si="84"/>
        <v>0</v>
      </c>
      <c r="AO1856" s="4">
        <f t="shared" si="85"/>
        <v>0</v>
      </c>
      <c r="AQ1856">
        <f t="shared" si="86"/>
        <v>30.49</v>
      </c>
    </row>
    <row r="1857" spans="1:43" x14ac:dyDescent="0.25">
      <c r="A1857" t="s">
        <v>3756</v>
      </c>
      <c r="B1857">
        <v>9204498266</v>
      </c>
      <c r="C1857">
        <v>303991027</v>
      </c>
      <c r="D1857">
        <v>1</v>
      </c>
      <c r="E1857" t="s">
        <v>39</v>
      </c>
      <c r="F1857" t="s">
        <v>3757</v>
      </c>
      <c r="G1857" t="s">
        <v>41</v>
      </c>
      <c r="H1857" s="2">
        <v>45170</v>
      </c>
      <c r="I1857">
        <v>37500</v>
      </c>
      <c r="J1857" t="s">
        <v>42</v>
      </c>
      <c r="K1857" t="s">
        <v>42</v>
      </c>
      <c r="L1857">
        <v>37500</v>
      </c>
      <c r="M1857" t="s">
        <v>42</v>
      </c>
      <c r="N1857">
        <v>308.22000000000003</v>
      </c>
      <c r="O1857">
        <v>0</v>
      </c>
      <c r="P1857">
        <v>37500</v>
      </c>
      <c r="Q1857" t="s">
        <v>43</v>
      </c>
      <c r="R1857">
        <v>9.375E-2</v>
      </c>
      <c r="S1857">
        <v>9.6250000000000002E-2</v>
      </c>
      <c r="T1857" t="s">
        <v>44</v>
      </c>
      <c r="U1857">
        <v>45200</v>
      </c>
      <c r="V1857">
        <v>37500</v>
      </c>
      <c r="W1857" t="s">
        <v>42</v>
      </c>
      <c r="X1857" t="s">
        <v>42</v>
      </c>
      <c r="Y1857" t="s">
        <v>42</v>
      </c>
      <c r="Z1857">
        <v>16.440000000000001</v>
      </c>
      <c r="AA1857">
        <v>0</v>
      </c>
      <c r="AB1857">
        <v>1</v>
      </c>
      <c r="AC1857">
        <v>2.5000000000000001E-4</v>
      </c>
      <c r="AD1857">
        <v>1</v>
      </c>
      <c r="AE1857" t="s">
        <v>44</v>
      </c>
      <c r="AF1857">
        <v>3.2000000000000003E-4</v>
      </c>
      <c r="AG1857">
        <v>5.2608000000000004E-3</v>
      </c>
      <c r="AH1857">
        <v>1</v>
      </c>
      <c r="AI1857">
        <v>1</v>
      </c>
      <c r="AJ1857">
        <v>9.0679999999999997E-2</v>
      </c>
      <c r="AK1857">
        <v>0</v>
      </c>
      <c r="AL1857">
        <v>0</v>
      </c>
      <c r="AN1857" s="4">
        <f t="shared" si="84"/>
        <v>0</v>
      </c>
      <c r="AO1857" s="4">
        <f t="shared" si="85"/>
        <v>0</v>
      </c>
      <c r="AQ1857">
        <f t="shared" si="86"/>
        <v>0</v>
      </c>
    </row>
    <row r="1858" spans="1:43" x14ac:dyDescent="0.25">
      <c r="A1858" t="s">
        <v>3758</v>
      </c>
      <c r="B1858">
        <v>1032843362</v>
      </c>
      <c r="C1858">
        <v>303991131</v>
      </c>
      <c r="D1858">
        <v>1</v>
      </c>
      <c r="E1858" t="s">
        <v>39</v>
      </c>
      <c r="F1858" t="s">
        <v>3759</v>
      </c>
      <c r="G1858" t="s">
        <v>41</v>
      </c>
      <c r="H1858" s="2">
        <v>45170</v>
      </c>
      <c r="I1858">
        <v>61400</v>
      </c>
      <c r="J1858" t="s">
        <v>42</v>
      </c>
      <c r="K1858" t="s">
        <v>42</v>
      </c>
      <c r="L1858">
        <v>61400</v>
      </c>
      <c r="M1858" t="s">
        <v>42</v>
      </c>
      <c r="N1858">
        <v>407.09</v>
      </c>
      <c r="O1858">
        <v>0</v>
      </c>
      <c r="P1858">
        <v>61400</v>
      </c>
      <c r="Q1858" t="s">
        <v>47</v>
      </c>
      <c r="R1858">
        <v>0</v>
      </c>
      <c r="S1858">
        <v>0.1125</v>
      </c>
      <c r="T1858" t="s">
        <v>44</v>
      </c>
      <c r="U1858">
        <v>45200</v>
      </c>
      <c r="V1858">
        <v>61400</v>
      </c>
      <c r="W1858" t="s">
        <v>42</v>
      </c>
      <c r="X1858" t="s">
        <v>42</v>
      </c>
      <c r="Y1858" t="s">
        <v>42</v>
      </c>
      <c r="Z1858">
        <v>9.1199999999999992</v>
      </c>
      <c r="AA1858">
        <v>0</v>
      </c>
      <c r="AB1858">
        <v>1</v>
      </c>
      <c r="AC1858">
        <v>2.5000000000000001E-4</v>
      </c>
      <c r="AD1858">
        <v>1</v>
      </c>
      <c r="AE1858" t="s">
        <v>44</v>
      </c>
      <c r="AF1858">
        <v>1.95439739413681E-4</v>
      </c>
      <c r="AG1858">
        <v>1.7824104234527699E-3</v>
      </c>
      <c r="AH1858">
        <v>1</v>
      </c>
      <c r="AI1858">
        <v>1</v>
      </c>
      <c r="AJ1858">
        <v>0.110272149837134</v>
      </c>
      <c r="AK1858">
        <v>4.8514657980456002E-3</v>
      </c>
      <c r="AL1858">
        <v>0</v>
      </c>
      <c r="AN1858" s="4">
        <f t="shared" si="84"/>
        <v>0</v>
      </c>
      <c r="AO1858" s="4">
        <f t="shared" si="85"/>
        <v>0</v>
      </c>
      <c r="AQ1858">
        <f t="shared" si="86"/>
        <v>24.82333333333332</v>
      </c>
    </row>
    <row r="1859" spans="1:43" x14ac:dyDescent="0.25">
      <c r="A1859" t="s">
        <v>3760</v>
      </c>
      <c r="B1859">
        <v>1032844604</v>
      </c>
      <c r="C1859">
        <v>303991142</v>
      </c>
      <c r="D1859">
        <v>1</v>
      </c>
      <c r="E1859" t="s">
        <v>39</v>
      </c>
      <c r="F1859" t="s">
        <v>3761</v>
      </c>
      <c r="G1859" t="s">
        <v>41</v>
      </c>
      <c r="H1859" s="2">
        <v>45170</v>
      </c>
      <c r="I1859">
        <v>100000</v>
      </c>
      <c r="J1859" t="s">
        <v>42</v>
      </c>
      <c r="K1859" t="s">
        <v>42</v>
      </c>
      <c r="L1859">
        <v>100000</v>
      </c>
      <c r="M1859" t="s">
        <v>42</v>
      </c>
      <c r="N1859">
        <v>1024.6500000000001</v>
      </c>
      <c r="O1859">
        <v>0</v>
      </c>
      <c r="P1859">
        <v>100000</v>
      </c>
      <c r="Q1859" t="s">
        <v>47</v>
      </c>
      <c r="R1859">
        <v>0</v>
      </c>
      <c r="S1859">
        <v>0.1125</v>
      </c>
      <c r="T1859" t="s">
        <v>44</v>
      </c>
      <c r="U1859">
        <v>45200</v>
      </c>
      <c r="V1859">
        <v>100000</v>
      </c>
      <c r="W1859" t="s">
        <v>42</v>
      </c>
      <c r="X1859" t="s">
        <v>42</v>
      </c>
      <c r="Y1859" t="s">
        <v>42</v>
      </c>
      <c r="Z1859">
        <v>9.1199999999999992</v>
      </c>
      <c r="AA1859">
        <v>0</v>
      </c>
      <c r="AB1859">
        <v>1</v>
      </c>
      <c r="AC1859">
        <v>2.5000000000000001E-4</v>
      </c>
      <c r="AD1859">
        <v>1</v>
      </c>
      <c r="AE1859" t="s">
        <v>44</v>
      </c>
      <c r="AF1859">
        <v>1.2E-4</v>
      </c>
      <c r="AG1859">
        <v>1.0943999999999999E-3</v>
      </c>
      <c r="AH1859">
        <v>1</v>
      </c>
      <c r="AI1859">
        <v>1</v>
      </c>
      <c r="AJ1859">
        <v>0.1110356</v>
      </c>
      <c r="AK1859">
        <v>4.9087999999999996E-3</v>
      </c>
      <c r="AL1859">
        <v>0</v>
      </c>
      <c r="AN1859" s="4">
        <f t="shared" ref="AN1859:AN1922" si="87">+I1859-P1859</f>
        <v>0</v>
      </c>
      <c r="AO1859" s="4">
        <f t="shared" ref="AO1859:AO1922" si="88">+AN1859-(O1859+AL1859)</f>
        <v>0</v>
      </c>
      <c r="AQ1859">
        <f t="shared" ref="AQ1859:AQ1922" si="89">+AK1859*I1859/12</f>
        <v>40.906666666666659</v>
      </c>
    </row>
    <row r="1860" spans="1:43" x14ac:dyDescent="0.25">
      <c r="A1860" t="s">
        <v>3762</v>
      </c>
      <c r="B1860">
        <v>9206497928</v>
      </c>
      <c r="C1860">
        <v>303991148</v>
      </c>
      <c r="D1860">
        <v>1</v>
      </c>
      <c r="E1860" t="s">
        <v>39</v>
      </c>
      <c r="F1860" t="s">
        <v>3763</v>
      </c>
      <c r="G1860" t="s">
        <v>41</v>
      </c>
      <c r="H1860" s="2">
        <v>45170</v>
      </c>
      <c r="I1860">
        <v>49915.06</v>
      </c>
      <c r="J1860" t="s">
        <v>42</v>
      </c>
      <c r="K1860" t="s">
        <v>42</v>
      </c>
      <c r="L1860">
        <v>49915.06</v>
      </c>
      <c r="M1860" t="s">
        <v>42</v>
      </c>
      <c r="N1860">
        <v>460.13</v>
      </c>
      <c r="O1860">
        <v>39.869999999999997</v>
      </c>
      <c r="P1860">
        <v>49875.19</v>
      </c>
      <c r="Q1860" t="s">
        <v>43</v>
      </c>
      <c r="R1860">
        <v>0.105</v>
      </c>
      <c r="S1860">
        <v>0.1075</v>
      </c>
      <c r="T1860" t="s">
        <v>44</v>
      </c>
      <c r="U1860">
        <v>45200</v>
      </c>
      <c r="V1860">
        <v>49875.19</v>
      </c>
      <c r="W1860" t="s">
        <v>42</v>
      </c>
      <c r="X1860" t="s">
        <v>42</v>
      </c>
      <c r="Y1860" t="s">
        <v>42</v>
      </c>
      <c r="Z1860">
        <v>21.91</v>
      </c>
      <c r="AA1860">
        <v>0</v>
      </c>
      <c r="AB1860">
        <v>1</v>
      </c>
      <c r="AC1860">
        <v>2.5000000000000001E-4</v>
      </c>
      <c r="AD1860">
        <v>1</v>
      </c>
      <c r="AE1860" t="s">
        <v>44</v>
      </c>
      <c r="AF1860">
        <v>2.40408405799773E-4</v>
      </c>
      <c r="AG1860">
        <v>5.2673481710730202E-3</v>
      </c>
      <c r="AH1860">
        <v>1</v>
      </c>
      <c r="AI1860">
        <v>1</v>
      </c>
      <c r="AJ1860">
        <v>0.10200959159420001</v>
      </c>
      <c r="AK1860">
        <v>0</v>
      </c>
      <c r="AL1860">
        <v>0</v>
      </c>
      <c r="AN1860" s="4">
        <f t="shared" si="87"/>
        <v>39.869999999995343</v>
      </c>
      <c r="AO1860" s="4">
        <f t="shared" si="88"/>
        <v>-4.6540549192286562E-12</v>
      </c>
      <c r="AQ1860">
        <f t="shared" si="89"/>
        <v>0</v>
      </c>
    </row>
    <row r="1861" spans="1:43" x14ac:dyDescent="0.25">
      <c r="A1861" t="s">
        <v>3764</v>
      </c>
      <c r="B1861">
        <v>1032842156</v>
      </c>
      <c r="C1861">
        <v>303978236</v>
      </c>
      <c r="D1861">
        <v>1</v>
      </c>
      <c r="E1861" t="s">
        <v>39</v>
      </c>
      <c r="F1861" t="s">
        <v>3765</v>
      </c>
      <c r="G1861" t="s">
        <v>41</v>
      </c>
      <c r="H1861" s="2">
        <v>45170</v>
      </c>
      <c r="I1861">
        <v>196000</v>
      </c>
      <c r="J1861" t="s">
        <v>42</v>
      </c>
      <c r="K1861" t="s">
        <v>42</v>
      </c>
      <c r="L1861">
        <v>196000</v>
      </c>
      <c r="M1861" t="s">
        <v>42</v>
      </c>
      <c r="N1861">
        <v>1623.04</v>
      </c>
      <c r="O1861">
        <v>0</v>
      </c>
      <c r="P1861">
        <v>196000</v>
      </c>
      <c r="Q1861" t="s">
        <v>47</v>
      </c>
      <c r="R1861">
        <v>0</v>
      </c>
      <c r="S1861">
        <v>9.7500000000000003E-2</v>
      </c>
      <c r="T1861" t="s">
        <v>44</v>
      </c>
      <c r="U1861">
        <v>45231</v>
      </c>
      <c r="V1861">
        <v>196000</v>
      </c>
      <c r="W1861" t="s">
        <v>42</v>
      </c>
      <c r="X1861" t="s">
        <v>42</v>
      </c>
      <c r="Y1861" t="s">
        <v>42</v>
      </c>
      <c r="Z1861">
        <v>9.1199999999999992</v>
      </c>
      <c r="AA1861">
        <v>0</v>
      </c>
      <c r="AB1861">
        <v>1</v>
      </c>
      <c r="AC1861">
        <v>2.5000000000000001E-4</v>
      </c>
      <c r="AD1861">
        <v>1</v>
      </c>
      <c r="AE1861" t="s">
        <v>44</v>
      </c>
      <c r="AF1861" s="3">
        <v>6.1224489795918405E-5</v>
      </c>
      <c r="AG1861">
        <v>5.5836734693877495E-4</v>
      </c>
      <c r="AH1861">
        <v>1</v>
      </c>
      <c r="AI1861">
        <v>1</v>
      </c>
      <c r="AJ1861">
        <v>9.6630408163265305E-2</v>
      </c>
      <c r="AK1861">
        <v>4.9534693877551E-3</v>
      </c>
      <c r="AL1861">
        <v>0</v>
      </c>
      <c r="AN1861" s="4">
        <f t="shared" si="87"/>
        <v>0</v>
      </c>
      <c r="AO1861" s="4">
        <f t="shared" si="88"/>
        <v>0</v>
      </c>
      <c r="AQ1861">
        <f t="shared" si="89"/>
        <v>80.906666666666638</v>
      </c>
    </row>
    <row r="1862" spans="1:43" x14ac:dyDescent="0.25">
      <c r="A1862" t="s">
        <v>3766</v>
      </c>
      <c r="B1862">
        <v>9205859904</v>
      </c>
      <c r="C1862">
        <v>303978252</v>
      </c>
      <c r="D1862">
        <v>1</v>
      </c>
      <c r="E1862" t="s">
        <v>39</v>
      </c>
      <c r="F1862" t="s">
        <v>3767</v>
      </c>
      <c r="G1862" t="s">
        <v>41</v>
      </c>
      <c r="H1862" s="2">
        <v>45170</v>
      </c>
      <c r="I1862">
        <v>48907.94</v>
      </c>
      <c r="J1862" t="s">
        <v>42</v>
      </c>
      <c r="K1862" t="s">
        <v>42</v>
      </c>
      <c r="L1862">
        <v>48907.94</v>
      </c>
      <c r="M1862" t="s">
        <v>42</v>
      </c>
      <c r="N1862">
        <v>0</v>
      </c>
      <c r="O1862">
        <v>0</v>
      </c>
      <c r="P1862">
        <v>48907.94</v>
      </c>
      <c r="Q1862" t="s">
        <v>43</v>
      </c>
      <c r="R1862">
        <v>9.5000000000000001E-2</v>
      </c>
      <c r="S1862">
        <v>9.7500000000000003E-2</v>
      </c>
      <c r="T1862" t="s">
        <v>44</v>
      </c>
      <c r="U1862">
        <v>45200</v>
      </c>
      <c r="V1862">
        <v>48907.94</v>
      </c>
      <c r="W1862" t="s">
        <v>42</v>
      </c>
      <c r="X1862" t="s">
        <v>42</v>
      </c>
      <c r="Y1862" t="s">
        <v>42</v>
      </c>
      <c r="Z1862">
        <v>0</v>
      </c>
      <c r="AA1862">
        <v>0</v>
      </c>
      <c r="AB1862">
        <v>1</v>
      </c>
      <c r="AC1862">
        <v>2.5000000000000001E-4</v>
      </c>
      <c r="AD1862">
        <v>1</v>
      </c>
      <c r="AE1862" t="s">
        <v>44</v>
      </c>
      <c r="AF1862">
        <v>2.45358933539217E-4</v>
      </c>
      <c r="AG1862">
        <v>0</v>
      </c>
      <c r="AH1862">
        <v>1</v>
      </c>
      <c r="AI1862">
        <v>1</v>
      </c>
      <c r="AJ1862">
        <v>9.2004641066460793E-2</v>
      </c>
      <c r="AK1862">
        <v>0</v>
      </c>
      <c r="AL1862">
        <v>0</v>
      </c>
      <c r="AN1862" s="4">
        <f t="shared" si="87"/>
        <v>0</v>
      </c>
      <c r="AO1862" s="4">
        <f t="shared" si="88"/>
        <v>0</v>
      </c>
      <c r="AQ1862">
        <f t="shared" si="89"/>
        <v>0</v>
      </c>
    </row>
    <row r="1863" spans="1:43" x14ac:dyDescent="0.25">
      <c r="A1863" t="s">
        <v>3768</v>
      </c>
      <c r="B1863">
        <v>9205827679</v>
      </c>
      <c r="C1863">
        <v>303978255</v>
      </c>
      <c r="D1863">
        <v>1</v>
      </c>
      <c r="E1863" t="s">
        <v>39</v>
      </c>
      <c r="F1863" t="s">
        <v>3769</v>
      </c>
      <c r="G1863" t="s">
        <v>41</v>
      </c>
      <c r="H1863" s="2">
        <v>45170</v>
      </c>
      <c r="I1863">
        <v>57963.51</v>
      </c>
      <c r="J1863" t="s">
        <v>42</v>
      </c>
      <c r="K1863" t="s">
        <v>42</v>
      </c>
      <c r="L1863">
        <v>57963.51</v>
      </c>
      <c r="M1863" t="s">
        <v>42</v>
      </c>
      <c r="N1863">
        <v>0</v>
      </c>
      <c r="O1863">
        <v>0</v>
      </c>
      <c r="P1863">
        <v>57963.51</v>
      </c>
      <c r="Q1863" t="s">
        <v>43</v>
      </c>
      <c r="R1863">
        <v>9.8750000000000004E-2</v>
      </c>
      <c r="S1863">
        <v>0.10125000000000001</v>
      </c>
      <c r="T1863" t="s">
        <v>44</v>
      </c>
      <c r="U1863">
        <v>45200</v>
      </c>
      <c r="V1863">
        <v>57963.51</v>
      </c>
      <c r="W1863" t="s">
        <v>42</v>
      </c>
      <c r="X1863" t="s">
        <v>42</v>
      </c>
      <c r="Y1863" t="s">
        <v>42</v>
      </c>
      <c r="Z1863">
        <v>0</v>
      </c>
      <c r="AA1863">
        <v>0</v>
      </c>
      <c r="AB1863">
        <v>1</v>
      </c>
      <c r="AC1863">
        <v>2.5000000000000001E-4</v>
      </c>
      <c r="AD1863">
        <v>1</v>
      </c>
      <c r="AE1863" t="s">
        <v>44</v>
      </c>
      <c r="AF1863">
        <v>2.0702680013684501E-4</v>
      </c>
      <c r="AG1863">
        <v>0</v>
      </c>
      <c r="AH1863">
        <v>1</v>
      </c>
      <c r="AI1863">
        <v>1</v>
      </c>
      <c r="AJ1863">
        <v>9.5792973199863199E-2</v>
      </c>
      <c r="AK1863">
        <v>0</v>
      </c>
      <c r="AL1863">
        <v>0</v>
      </c>
      <c r="AN1863" s="4">
        <f t="shared" si="87"/>
        <v>0</v>
      </c>
      <c r="AO1863" s="4">
        <f t="shared" si="88"/>
        <v>0</v>
      </c>
      <c r="AQ1863">
        <f t="shared" si="89"/>
        <v>0</v>
      </c>
    </row>
    <row r="1864" spans="1:43" x14ac:dyDescent="0.25">
      <c r="A1864" t="s">
        <v>3770</v>
      </c>
      <c r="B1864">
        <v>9207066276</v>
      </c>
      <c r="C1864">
        <v>304012962</v>
      </c>
      <c r="D1864">
        <v>1</v>
      </c>
      <c r="E1864" t="s">
        <v>39</v>
      </c>
      <c r="F1864" t="s">
        <v>3771</v>
      </c>
      <c r="G1864" t="s">
        <v>41</v>
      </c>
      <c r="H1864" s="2">
        <v>45170</v>
      </c>
      <c r="I1864">
        <v>65000</v>
      </c>
      <c r="J1864" t="s">
        <v>42</v>
      </c>
      <c r="K1864" t="s">
        <v>42</v>
      </c>
      <c r="L1864">
        <v>65000</v>
      </c>
      <c r="M1864" t="s">
        <v>42</v>
      </c>
      <c r="N1864">
        <v>0</v>
      </c>
      <c r="O1864">
        <v>0</v>
      </c>
      <c r="P1864">
        <v>65000</v>
      </c>
      <c r="Q1864" t="s">
        <v>43</v>
      </c>
      <c r="R1864">
        <v>0.1075</v>
      </c>
      <c r="S1864">
        <v>0.11</v>
      </c>
      <c r="T1864" t="s">
        <v>44</v>
      </c>
      <c r="U1864">
        <v>45200</v>
      </c>
      <c r="V1864">
        <v>65000</v>
      </c>
      <c r="W1864" t="s">
        <v>42</v>
      </c>
      <c r="X1864" t="s">
        <v>42</v>
      </c>
      <c r="Y1864" t="s">
        <v>42</v>
      </c>
      <c r="Z1864">
        <v>0</v>
      </c>
      <c r="AA1864">
        <v>0</v>
      </c>
      <c r="AB1864">
        <v>1</v>
      </c>
      <c r="AC1864">
        <v>2.5000000000000001E-4</v>
      </c>
      <c r="AD1864">
        <v>1</v>
      </c>
      <c r="AE1864" t="s">
        <v>44</v>
      </c>
      <c r="AF1864">
        <v>1.8461538461538501E-4</v>
      </c>
      <c r="AG1864">
        <v>0</v>
      </c>
      <c r="AH1864">
        <v>1</v>
      </c>
      <c r="AI1864">
        <v>1</v>
      </c>
      <c r="AJ1864">
        <v>0.104565384615385</v>
      </c>
      <c r="AK1864">
        <v>0</v>
      </c>
      <c r="AL1864">
        <v>0</v>
      </c>
      <c r="AN1864" s="4">
        <f t="shared" si="87"/>
        <v>0</v>
      </c>
      <c r="AO1864" s="4">
        <f t="shared" si="88"/>
        <v>0</v>
      </c>
      <c r="AQ1864">
        <f t="shared" si="89"/>
        <v>0</v>
      </c>
    </row>
    <row r="1865" spans="1:43" x14ac:dyDescent="0.25">
      <c r="A1865" t="s">
        <v>3772</v>
      </c>
      <c r="B1865">
        <v>9206982101</v>
      </c>
      <c r="C1865">
        <v>304012966</v>
      </c>
      <c r="D1865">
        <v>1</v>
      </c>
      <c r="E1865" t="s">
        <v>39</v>
      </c>
      <c r="F1865" t="s">
        <v>3773</v>
      </c>
      <c r="G1865" t="s">
        <v>41</v>
      </c>
      <c r="H1865" s="2">
        <v>45170</v>
      </c>
      <c r="I1865">
        <v>118400</v>
      </c>
      <c r="J1865" t="s">
        <v>42</v>
      </c>
      <c r="K1865" t="s">
        <v>42</v>
      </c>
      <c r="L1865">
        <v>118400</v>
      </c>
      <c r="M1865" t="s">
        <v>42</v>
      </c>
      <c r="N1865">
        <v>1144.5999999999999</v>
      </c>
      <c r="O1865">
        <v>200</v>
      </c>
      <c r="P1865">
        <v>118200</v>
      </c>
      <c r="Q1865" t="s">
        <v>43</v>
      </c>
      <c r="R1865">
        <v>0.11125</v>
      </c>
      <c r="S1865">
        <v>0.11375</v>
      </c>
      <c r="T1865" t="s">
        <v>44</v>
      </c>
      <c r="U1865">
        <v>45231</v>
      </c>
      <c r="V1865">
        <v>118200</v>
      </c>
      <c r="W1865" t="s">
        <v>42</v>
      </c>
      <c r="X1865" t="s">
        <v>42</v>
      </c>
      <c r="Y1865" t="s">
        <v>42</v>
      </c>
      <c r="Z1865">
        <v>50.31</v>
      </c>
      <c r="AA1865">
        <v>0</v>
      </c>
      <c r="AB1865">
        <v>1</v>
      </c>
      <c r="AC1865">
        <v>2.5000000000000001E-4</v>
      </c>
      <c r="AD1865">
        <v>1</v>
      </c>
      <c r="AE1865" t="s">
        <v>44</v>
      </c>
      <c r="AF1865">
        <v>1.0135135135135099E-4</v>
      </c>
      <c r="AG1865">
        <v>5.0989864864864898E-3</v>
      </c>
      <c r="AH1865">
        <v>1</v>
      </c>
      <c r="AI1865">
        <v>1</v>
      </c>
      <c r="AJ1865">
        <v>0.108398648648649</v>
      </c>
      <c r="AK1865">
        <v>0</v>
      </c>
      <c r="AL1865">
        <v>0</v>
      </c>
      <c r="AN1865" s="4">
        <f t="shared" si="87"/>
        <v>200</v>
      </c>
      <c r="AO1865" s="4">
        <f t="shared" si="88"/>
        <v>0</v>
      </c>
      <c r="AQ1865">
        <f t="shared" si="89"/>
        <v>0</v>
      </c>
    </row>
    <row r="1866" spans="1:43" x14ac:dyDescent="0.25">
      <c r="A1866" t="s">
        <v>3774</v>
      </c>
      <c r="B1866">
        <v>9206877954</v>
      </c>
      <c r="C1866">
        <v>304012971</v>
      </c>
      <c r="D1866">
        <v>1</v>
      </c>
      <c r="E1866" t="s">
        <v>39</v>
      </c>
      <c r="F1866" t="s">
        <v>3775</v>
      </c>
      <c r="G1866" t="s">
        <v>41</v>
      </c>
      <c r="H1866" s="2">
        <v>45170</v>
      </c>
      <c r="I1866">
        <v>37500</v>
      </c>
      <c r="J1866" t="s">
        <v>42</v>
      </c>
      <c r="K1866" t="s">
        <v>42</v>
      </c>
      <c r="L1866">
        <v>37500</v>
      </c>
      <c r="M1866" t="s">
        <v>42</v>
      </c>
      <c r="N1866">
        <v>326.45</v>
      </c>
      <c r="O1866">
        <v>0</v>
      </c>
      <c r="P1866">
        <v>37500</v>
      </c>
      <c r="Q1866" t="s">
        <v>43</v>
      </c>
      <c r="R1866">
        <v>0.1</v>
      </c>
      <c r="S1866">
        <v>0.10249999999999999</v>
      </c>
      <c r="T1866" t="s">
        <v>44</v>
      </c>
      <c r="U1866">
        <v>45231</v>
      </c>
      <c r="V1866">
        <v>37500</v>
      </c>
      <c r="W1866" t="s">
        <v>42</v>
      </c>
      <c r="X1866" t="s">
        <v>42</v>
      </c>
      <c r="Y1866" t="s">
        <v>42</v>
      </c>
      <c r="Z1866">
        <v>15.92</v>
      </c>
      <c r="AA1866">
        <v>0</v>
      </c>
      <c r="AB1866">
        <v>1</v>
      </c>
      <c r="AC1866">
        <v>2.5000000000000001E-4</v>
      </c>
      <c r="AD1866">
        <v>1</v>
      </c>
      <c r="AE1866" t="s">
        <v>44</v>
      </c>
      <c r="AF1866">
        <v>3.2000000000000003E-4</v>
      </c>
      <c r="AG1866">
        <v>5.0943999999999998E-3</v>
      </c>
      <c r="AH1866">
        <v>1</v>
      </c>
      <c r="AI1866">
        <v>1</v>
      </c>
      <c r="AJ1866">
        <v>9.6930000000000002E-2</v>
      </c>
      <c r="AK1866">
        <v>0</v>
      </c>
      <c r="AL1866">
        <v>0</v>
      </c>
      <c r="AN1866" s="4">
        <f t="shared" si="87"/>
        <v>0</v>
      </c>
      <c r="AO1866" s="4">
        <f t="shared" si="88"/>
        <v>0</v>
      </c>
      <c r="AQ1866">
        <f t="shared" si="89"/>
        <v>0</v>
      </c>
    </row>
    <row r="1867" spans="1:43" x14ac:dyDescent="0.25">
      <c r="A1867" t="s">
        <v>3776</v>
      </c>
      <c r="B1867">
        <v>9207212987</v>
      </c>
      <c r="C1867">
        <v>304013608</v>
      </c>
      <c r="D1867">
        <v>1</v>
      </c>
      <c r="E1867" t="s">
        <v>39</v>
      </c>
      <c r="F1867" t="s">
        <v>3777</v>
      </c>
      <c r="G1867" t="s">
        <v>41</v>
      </c>
      <c r="H1867" s="2">
        <v>45170</v>
      </c>
      <c r="I1867">
        <v>69000</v>
      </c>
      <c r="J1867" t="s">
        <v>42</v>
      </c>
      <c r="K1867" t="s">
        <v>42</v>
      </c>
      <c r="L1867">
        <v>69000</v>
      </c>
      <c r="M1867" t="s">
        <v>42</v>
      </c>
      <c r="N1867">
        <v>510.41</v>
      </c>
      <c r="O1867">
        <v>0</v>
      </c>
      <c r="P1867">
        <v>69000</v>
      </c>
      <c r="Q1867" t="s">
        <v>43</v>
      </c>
      <c r="R1867">
        <v>0.1</v>
      </c>
      <c r="S1867">
        <v>0.10249999999999999</v>
      </c>
      <c r="T1867" t="s">
        <v>44</v>
      </c>
      <c r="U1867">
        <v>45200</v>
      </c>
      <c r="V1867">
        <v>69000</v>
      </c>
      <c r="W1867" t="s">
        <v>42</v>
      </c>
      <c r="X1867" t="s">
        <v>42</v>
      </c>
      <c r="Y1867" t="s">
        <v>42</v>
      </c>
      <c r="Z1867">
        <v>25.52</v>
      </c>
      <c r="AA1867">
        <v>0</v>
      </c>
      <c r="AB1867">
        <v>1</v>
      </c>
      <c r="AC1867">
        <v>2.5000000000000001E-4</v>
      </c>
      <c r="AD1867">
        <v>1</v>
      </c>
      <c r="AE1867" t="s">
        <v>44</v>
      </c>
      <c r="AF1867">
        <v>1.7391304347826099E-4</v>
      </c>
      <c r="AG1867">
        <v>4.4382608695652196E-3</v>
      </c>
      <c r="AH1867">
        <v>1</v>
      </c>
      <c r="AI1867">
        <v>1</v>
      </c>
      <c r="AJ1867">
        <v>9.7076086956521701E-2</v>
      </c>
      <c r="AK1867">
        <v>0</v>
      </c>
      <c r="AL1867">
        <v>0</v>
      </c>
      <c r="AN1867" s="4">
        <f t="shared" si="87"/>
        <v>0</v>
      </c>
      <c r="AO1867" s="4">
        <f t="shared" si="88"/>
        <v>0</v>
      </c>
      <c r="AQ1867">
        <f t="shared" si="89"/>
        <v>0</v>
      </c>
    </row>
    <row r="1868" spans="1:43" x14ac:dyDescent="0.25">
      <c r="A1868" t="s">
        <v>3778</v>
      </c>
      <c r="B1868">
        <v>9206793771</v>
      </c>
      <c r="C1868">
        <v>304013624</v>
      </c>
      <c r="D1868">
        <v>1</v>
      </c>
      <c r="E1868" t="s">
        <v>39</v>
      </c>
      <c r="F1868" t="s">
        <v>3779</v>
      </c>
      <c r="G1868" t="s">
        <v>41</v>
      </c>
      <c r="H1868" s="2">
        <v>45170</v>
      </c>
      <c r="I1868">
        <v>39700</v>
      </c>
      <c r="J1868" t="s">
        <v>42</v>
      </c>
      <c r="K1868" t="s">
        <v>42</v>
      </c>
      <c r="L1868">
        <v>39700</v>
      </c>
      <c r="M1868" t="s">
        <v>42</v>
      </c>
      <c r="N1868">
        <v>329.71</v>
      </c>
      <c r="O1868">
        <v>250</v>
      </c>
      <c r="P1868">
        <v>39450</v>
      </c>
      <c r="Q1868" t="s">
        <v>43</v>
      </c>
      <c r="R1868">
        <v>9.5000000000000001E-2</v>
      </c>
      <c r="S1868">
        <v>9.7500000000000003E-2</v>
      </c>
      <c r="T1868" t="s">
        <v>44</v>
      </c>
      <c r="U1868">
        <v>45231</v>
      </c>
      <c r="V1868">
        <v>39450</v>
      </c>
      <c r="W1868" t="s">
        <v>42</v>
      </c>
      <c r="X1868" t="s">
        <v>42</v>
      </c>
      <c r="Y1868" t="s">
        <v>42</v>
      </c>
      <c r="Z1868">
        <v>16.91</v>
      </c>
      <c r="AA1868">
        <v>0</v>
      </c>
      <c r="AB1868">
        <v>1</v>
      </c>
      <c r="AC1868">
        <v>2.5000000000000001E-4</v>
      </c>
      <c r="AD1868">
        <v>1</v>
      </c>
      <c r="AE1868" t="s">
        <v>44</v>
      </c>
      <c r="AF1868">
        <v>3.0226700251889199E-4</v>
      </c>
      <c r="AG1868">
        <v>5.11133501259446E-3</v>
      </c>
      <c r="AH1868">
        <v>1</v>
      </c>
      <c r="AI1868">
        <v>1</v>
      </c>
      <c r="AJ1868">
        <v>9.1947732997481102E-2</v>
      </c>
      <c r="AK1868">
        <v>0</v>
      </c>
      <c r="AL1868">
        <v>0</v>
      </c>
      <c r="AN1868" s="4">
        <f t="shared" si="87"/>
        <v>250</v>
      </c>
      <c r="AO1868" s="4">
        <f t="shared" si="88"/>
        <v>0</v>
      </c>
      <c r="AQ1868">
        <f t="shared" si="89"/>
        <v>0</v>
      </c>
    </row>
    <row r="1869" spans="1:43" x14ac:dyDescent="0.25">
      <c r="A1869" t="s">
        <v>3780</v>
      </c>
      <c r="B1869">
        <v>9206686660</v>
      </c>
      <c r="C1869">
        <v>304013628</v>
      </c>
      <c r="D1869">
        <v>1</v>
      </c>
      <c r="E1869" t="s">
        <v>39</v>
      </c>
      <c r="F1869" t="s">
        <v>3781</v>
      </c>
      <c r="G1869" t="s">
        <v>41</v>
      </c>
      <c r="H1869" s="2">
        <v>45170</v>
      </c>
      <c r="I1869">
        <v>92765.37</v>
      </c>
      <c r="J1869" t="s">
        <v>42</v>
      </c>
      <c r="K1869" t="s">
        <v>42</v>
      </c>
      <c r="L1869">
        <v>92765.37</v>
      </c>
      <c r="M1869" t="s">
        <v>42</v>
      </c>
      <c r="N1869">
        <v>811.63</v>
      </c>
      <c r="O1869">
        <v>788.37</v>
      </c>
      <c r="P1869">
        <v>91977</v>
      </c>
      <c r="Q1869" t="s">
        <v>43</v>
      </c>
      <c r="R1869">
        <v>0.1</v>
      </c>
      <c r="S1869">
        <v>0.10249999999999999</v>
      </c>
      <c r="T1869" t="s">
        <v>44</v>
      </c>
      <c r="U1869">
        <v>45231</v>
      </c>
      <c r="V1869">
        <v>91977</v>
      </c>
      <c r="W1869" t="s">
        <v>42</v>
      </c>
      <c r="X1869" t="s">
        <v>42</v>
      </c>
      <c r="Y1869" t="s">
        <v>42</v>
      </c>
      <c r="Z1869">
        <v>39.590000000000003</v>
      </c>
      <c r="AA1869">
        <v>0</v>
      </c>
      <c r="AB1869">
        <v>1</v>
      </c>
      <c r="AC1869">
        <v>2.5000000000000001E-4</v>
      </c>
      <c r="AD1869">
        <v>1</v>
      </c>
      <c r="AE1869" t="s">
        <v>44</v>
      </c>
      <c r="AF1869">
        <v>1.2935861733748299E-4</v>
      </c>
      <c r="AG1869">
        <v>5.1213076603909401E-3</v>
      </c>
      <c r="AH1869">
        <v>1</v>
      </c>
      <c r="AI1869">
        <v>1</v>
      </c>
      <c r="AJ1869">
        <v>9.7120641382662506E-2</v>
      </c>
      <c r="AK1869">
        <v>0</v>
      </c>
      <c r="AL1869">
        <v>0</v>
      </c>
      <c r="AN1869" s="4">
        <f t="shared" si="87"/>
        <v>788.36999999999534</v>
      </c>
      <c r="AO1869" s="4">
        <f t="shared" si="88"/>
        <v>-4.6611603465862572E-12</v>
      </c>
      <c r="AQ1869">
        <f t="shared" si="89"/>
        <v>0</v>
      </c>
    </row>
    <row r="1870" spans="1:43" x14ac:dyDescent="0.25">
      <c r="A1870" t="s">
        <v>3782</v>
      </c>
      <c r="B1870">
        <v>9206611833</v>
      </c>
      <c r="C1870">
        <v>304008616</v>
      </c>
      <c r="D1870">
        <v>1</v>
      </c>
      <c r="E1870" t="s">
        <v>39</v>
      </c>
      <c r="F1870" t="s">
        <v>3783</v>
      </c>
      <c r="G1870" t="s">
        <v>41</v>
      </c>
      <c r="H1870" s="2">
        <v>45170</v>
      </c>
      <c r="I1870">
        <v>44926</v>
      </c>
      <c r="J1870" t="s">
        <v>42</v>
      </c>
      <c r="K1870" t="s">
        <v>42</v>
      </c>
      <c r="L1870">
        <v>44926</v>
      </c>
      <c r="M1870" t="s">
        <v>42</v>
      </c>
      <c r="N1870">
        <v>0</v>
      </c>
      <c r="O1870">
        <v>0</v>
      </c>
      <c r="P1870">
        <v>44926</v>
      </c>
      <c r="Q1870" t="s">
        <v>43</v>
      </c>
      <c r="R1870">
        <v>9.8750000000000004E-2</v>
      </c>
      <c r="S1870">
        <v>0.10125000000000001</v>
      </c>
      <c r="T1870" t="s">
        <v>44</v>
      </c>
      <c r="U1870">
        <v>45200</v>
      </c>
      <c r="V1870">
        <v>44926</v>
      </c>
      <c r="W1870" t="s">
        <v>42</v>
      </c>
      <c r="X1870" t="s">
        <v>42</v>
      </c>
      <c r="Y1870" t="s">
        <v>42</v>
      </c>
      <c r="Z1870">
        <v>0</v>
      </c>
      <c r="AA1870">
        <v>0</v>
      </c>
      <c r="AB1870">
        <v>1</v>
      </c>
      <c r="AC1870">
        <v>2.5000000000000001E-4</v>
      </c>
      <c r="AD1870">
        <v>1</v>
      </c>
      <c r="AE1870" t="s">
        <v>44</v>
      </c>
      <c r="AF1870">
        <v>2.6710590749232099E-4</v>
      </c>
      <c r="AG1870">
        <v>0</v>
      </c>
      <c r="AH1870">
        <v>1</v>
      </c>
      <c r="AI1870">
        <v>1</v>
      </c>
      <c r="AJ1870">
        <v>9.5732894092507695E-2</v>
      </c>
      <c r="AK1870">
        <v>0</v>
      </c>
      <c r="AL1870">
        <v>0</v>
      </c>
      <c r="AN1870" s="4">
        <f t="shared" si="87"/>
        <v>0</v>
      </c>
      <c r="AO1870" s="4">
        <f t="shared" si="88"/>
        <v>0</v>
      </c>
      <c r="AQ1870">
        <f t="shared" si="89"/>
        <v>0</v>
      </c>
    </row>
    <row r="1871" spans="1:43" x14ac:dyDescent="0.25">
      <c r="A1871" t="s">
        <v>3784</v>
      </c>
      <c r="B1871">
        <v>1031448564</v>
      </c>
      <c r="C1871">
        <v>304008837</v>
      </c>
      <c r="D1871">
        <v>1</v>
      </c>
      <c r="E1871" t="s">
        <v>39</v>
      </c>
      <c r="F1871" t="s">
        <v>3785</v>
      </c>
      <c r="G1871" t="s">
        <v>41</v>
      </c>
      <c r="H1871" s="2">
        <v>45170</v>
      </c>
      <c r="I1871">
        <v>88500</v>
      </c>
      <c r="J1871" t="s">
        <v>42</v>
      </c>
      <c r="K1871" t="s">
        <v>42</v>
      </c>
      <c r="L1871">
        <v>88500</v>
      </c>
      <c r="M1871" t="s">
        <v>42</v>
      </c>
      <c r="N1871">
        <v>1515.41</v>
      </c>
      <c r="O1871">
        <v>41687.75</v>
      </c>
      <c r="P1871">
        <v>46812.25</v>
      </c>
      <c r="Q1871" t="s">
        <v>47</v>
      </c>
      <c r="R1871">
        <v>0.125</v>
      </c>
      <c r="S1871">
        <v>0.1275</v>
      </c>
      <c r="T1871" t="s">
        <v>44</v>
      </c>
      <c r="U1871">
        <v>45231</v>
      </c>
      <c r="V1871">
        <v>46812.25</v>
      </c>
      <c r="W1871" t="s">
        <v>42</v>
      </c>
      <c r="X1871" t="s">
        <v>42</v>
      </c>
      <c r="Y1871" t="s">
        <v>42</v>
      </c>
      <c r="Z1871">
        <v>9.1199999999999992</v>
      </c>
      <c r="AA1871">
        <v>0</v>
      </c>
      <c r="AB1871">
        <v>1</v>
      </c>
      <c r="AC1871">
        <v>2.5000000000000001E-4</v>
      </c>
      <c r="AD1871">
        <v>1</v>
      </c>
      <c r="AE1871" t="s">
        <v>44</v>
      </c>
      <c r="AF1871">
        <v>1.3559322033898299E-4</v>
      </c>
      <c r="AG1871">
        <v>1.2366101694915299E-3</v>
      </c>
      <c r="AH1871">
        <v>1</v>
      </c>
      <c r="AI1871">
        <v>1</v>
      </c>
      <c r="AJ1871">
        <v>0.12587779661016901</v>
      </c>
      <c r="AK1871">
        <v>4.8969491525423696E-3</v>
      </c>
      <c r="AL1871">
        <v>0</v>
      </c>
      <c r="AN1871" s="4">
        <f t="shared" si="87"/>
        <v>41687.75</v>
      </c>
      <c r="AO1871" s="4">
        <f t="shared" si="88"/>
        <v>0</v>
      </c>
      <c r="AQ1871">
        <f t="shared" si="89"/>
        <v>36.114999999999974</v>
      </c>
    </row>
    <row r="1872" spans="1:43" x14ac:dyDescent="0.25">
      <c r="A1872" t="s">
        <v>3786</v>
      </c>
      <c r="B1872">
        <v>1032839826</v>
      </c>
      <c r="C1872">
        <v>304008839</v>
      </c>
      <c r="D1872">
        <v>1</v>
      </c>
      <c r="E1872" t="s">
        <v>39</v>
      </c>
      <c r="F1872" t="s">
        <v>3787</v>
      </c>
      <c r="G1872" t="s">
        <v>41</v>
      </c>
      <c r="H1872" s="2">
        <v>45170</v>
      </c>
      <c r="I1872">
        <v>50000</v>
      </c>
      <c r="J1872" t="s">
        <v>42</v>
      </c>
      <c r="K1872" t="s">
        <v>42</v>
      </c>
      <c r="L1872">
        <v>50000</v>
      </c>
      <c r="M1872" t="s">
        <v>42</v>
      </c>
      <c r="N1872">
        <v>173.62</v>
      </c>
      <c r="O1872">
        <v>0</v>
      </c>
      <c r="P1872">
        <v>50000</v>
      </c>
      <c r="Q1872" t="s">
        <v>47</v>
      </c>
      <c r="R1872">
        <v>0</v>
      </c>
      <c r="S1872">
        <v>0.1</v>
      </c>
      <c r="T1872" t="s">
        <v>44</v>
      </c>
      <c r="U1872">
        <v>45200</v>
      </c>
      <c r="V1872">
        <v>50000</v>
      </c>
      <c r="W1872" t="s">
        <v>42</v>
      </c>
      <c r="X1872" t="s">
        <v>42</v>
      </c>
      <c r="Y1872" t="s">
        <v>42</v>
      </c>
      <c r="Z1872">
        <v>9.1199999999999992</v>
      </c>
      <c r="AA1872">
        <v>0</v>
      </c>
      <c r="AB1872">
        <v>1</v>
      </c>
      <c r="AC1872">
        <v>2.5000000000000001E-4</v>
      </c>
      <c r="AD1872">
        <v>1</v>
      </c>
      <c r="AE1872" t="s">
        <v>44</v>
      </c>
      <c r="AF1872">
        <v>2.4000000000000001E-4</v>
      </c>
      <c r="AG1872">
        <v>2.1887999999999999E-3</v>
      </c>
      <c r="AH1872">
        <v>1</v>
      </c>
      <c r="AI1872">
        <v>1</v>
      </c>
      <c r="AJ1872">
        <v>9.7321199999999997E-2</v>
      </c>
      <c r="AK1872">
        <v>4.8176E-3</v>
      </c>
      <c r="AL1872">
        <v>0</v>
      </c>
      <c r="AN1872" s="4">
        <f t="shared" si="87"/>
        <v>0</v>
      </c>
      <c r="AO1872" s="4">
        <f t="shared" si="88"/>
        <v>0</v>
      </c>
      <c r="AQ1872">
        <f t="shared" si="89"/>
        <v>20.073333333333334</v>
      </c>
    </row>
    <row r="1873" spans="1:43" x14ac:dyDescent="0.25">
      <c r="A1873" t="s">
        <v>3788</v>
      </c>
      <c r="B1873">
        <v>9206820905</v>
      </c>
      <c r="C1873">
        <v>304008856</v>
      </c>
      <c r="D1873">
        <v>1</v>
      </c>
      <c r="E1873" t="s">
        <v>39</v>
      </c>
      <c r="F1873" t="s">
        <v>3789</v>
      </c>
      <c r="G1873" t="s">
        <v>41</v>
      </c>
      <c r="H1873" s="2">
        <v>45170</v>
      </c>
      <c r="I1873">
        <v>60000</v>
      </c>
      <c r="J1873" t="s">
        <v>42</v>
      </c>
      <c r="K1873" t="s">
        <v>42</v>
      </c>
      <c r="L1873">
        <v>60000</v>
      </c>
      <c r="M1873" t="s">
        <v>42</v>
      </c>
      <c r="N1873">
        <v>427.39</v>
      </c>
      <c r="O1873">
        <v>600</v>
      </c>
      <c r="P1873">
        <v>59400</v>
      </c>
      <c r="Q1873" t="s">
        <v>43</v>
      </c>
      <c r="R1873">
        <v>0.1</v>
      </c>
      <c r="S1873">
        <v>0.10249999999999999</v>
      </c>
      <c r="T1873" t="s">
        <v>44</v>
      </c>
      <c r="U1873">
        <v>45200</v>
      </c>
      <c r="V1873">
        <v>59400</v>
      </c>
      <c r="W1873" t="s">
        <v>42</v>
      </c>
      <c r="X1873" t="s">
        <v>42</v>
      </c>
      <c r="Y1873" t="s">
        <v>42</v>
      </c>
      <c r="Z1873">
        <v>21.37</v>
      </c>
      <c r="AA1873">
        <v>0</v>
      </c>
      <c r="AB1873">
        <v>1</v>
      </c>
      <c r="AC1873">
        <v>2.5000000000000001E-4</v>
      </c>
      <c r="AD1873">
        <v>1</v>
      </c>
      <c r="AE1873" t="s">
        <v>44</v>
      </c>
      <c r="AF1873">
        <v>2.0000000000000001E-4</v>
      </c>
      <c r="AG1873">
        <v>4.274E-3</v>
      </c>
      <c r="AH1873">
        <v>1</v>
      </c>
      <c r="AI1873">
        <v>1</v>
      </c>
      <c r="AJ1873">
        <v>9.7049999999999997E-2</v>
      </c>
      <c r="AK1873">
        <v>0</v>
      </c>
      <c r="AL1873">
        <v>0</v>
      </c>
      <c r="AN1873" s="4">
        <f t="shared" si="87"/>
        <v>600</v>
      </c>
      <c r="AO1873" s="4">
        <f t="shared" si="88"/>
        <v>0</v>
      </c>
      <c r="AQ1873">
        <f t="shared" si="89"/>
        <v>0</v>
      </c>
    </row>
    <row r="1874" spans="1:43" x14ac:dyDescent="0.25">
      <c r="A1874" t="s">
        <v>3790</v>
      </c>
      <c r="B1874">
        <v>9206676273</v>
      </c>
      <c r="C1874">
        <v>304008861</v>
      </c>
      <c r="D1874">
        <v>1</v>
      </c>
      <c r="E1874" t="s">
        <v>39</v>
      </c>
      <c r="F1874" t="s">
        <v>3791</v>
      </c>
      <c r="G1874" t="s">
        <v>41</v>
      </c>
      <c r="H1874" s="2">
        <v>45170</v>
      </c>
      <c r="I1874">
        <v>79916.429999999993</v>
      </c>
      <c r="J1874" t="s">
        <v>42</v>
      </c>
      <c r="K1874" t="s">
        <v>42</v>
      </c>
      <c r="L1874">
        <v>79916.429999999993</v>
      </c>
      <c r="M1874" t="s">
        <v>42</v>
      </c>
      <c r="N1874">
        <v>0</v>
      </c>
      <c r="O1874">
        <v>0</v>
      </c>
      <c r="P1874">
        <v>79916.429999999993</v>
      </c>
      <c r="Q1874" t="s">
        <v>43</v>
      </c>
      <c r="R1874">
        <v>9.375E-2</v>
      </c>
      <c r="S1874">
        <v>9.6250000000000002E-2</v>
      </c>
      <c r="T1874" t="s">
        <v>44</v>
      </c>
      <c r="U1874">
        <v>45200</v>
      </c>
      <c r="V1874">
        <v>79916.429999999993</v>
      </c>
      <c r="W1874" t="s">
        <v>42</v>
      </c>
      <c r="X1874" t="s">
        <v>42</v>
      </c>
      <c r="Y1874" t="s">
        <v>42</v>
      </c>
      <c r="Z1874">
        <v>0</v>
      </c>
      <c r="AA1874">
        <v>0</v>
      </c>
      <c r="AB1874">
        <v>1</v>
      </c>
      <c r="AC1874">
        <v>2.5000000000000001E-4</v>
      </c>
      <c r="AD1874">
        <v>1</v>
      </c>
      <c r="AE1874" t="s">
        <v>44</v>
      </c>
      <c r="AF1874">
        <v>1.5015685760737799E-4</v>
      </c>
      <c r="AG1874">
        <v>0</v>
      </c>
      <c r="AH1874">
        <v>1</v>
      </c>
      <c r="AI1874">
        <v>1</v>
      </c>
      <c r="AJ1874">
        <v>9.0849843142392597E-2</v>
      </c>
      <c r="AK1874">
        <v>0</v>
      </c>
      <c r="AL1874">
        <v>0</v>
      </c>
      <c r="AN1874" s="4">
        <f t="shared" si="87"/>
        <v>0</v>
      </c>
      <c r="AO1874" s="4">
        <f t="shared" si="88"/>
        <v>0</v>
      </c>
      <c r="AQ1874">
        <f t="shared" si="89"/>
        <v>0</v>
      </c>
    </row>
    <row r="1875" spans="1:43" x14ac:dyDescent="0.25">
      <c r="A1875" t="s">
        <v>3792</v>
      </c>
      <c r="B1875">
        <v>9206566557</v>
      </c>
      <c r="C1875">
        <v>304008863</v>
      </c>
      <c r="D1875">
        <v>1</v>
      </c>
      <c r="E1875" t="s">
        <v>39</v>
      </c>
      <c r="F1875" t="s">
        <v>3793</v>
      </c>
      <c r="G1875" t="s">
        <v>41</v>
      </c>
      <c r="H1875" s="2">
        <v>45170</v>
      </c>
      <c r="I1875">
        <v>44000</v>
      </c>
      <c r="J1875" t="s">
        <v>42</v>
      </c>
      <c r="K1875" t="s">
        <v>42</v>
      </c>
      <c r="L1875">
        <v>44000</v>
      </c>
      <c r="M1875" t="s">
        <v>42</v>
      </c>
      <c r="N1875">
        <v>543.21</v>
      </c>
      <c r="O1875">
        <v>0</v>
      </c>
      <c r="P1875">
        <v>44000</v>
      </c>
      <c r="Q1875" t="s">
        <v>43</v>
      </c>
      <c r="R1875">
        <v>0.12875</v>
      </c>
      <c r="S1875">
        <v>0.13125000000000001</v>
      </c>
      <c r="T1875" t="s">
        <v>44</v>
      </c>
      <c r="U1875">
        <v>45200</v>
      </c>
      <c r="V1875">
        <v>44000</v>
      </c>
      <c r="W1875" t="s">
        <v>42</v>
      </c>
      <c r="X1875" t="s">
        <v>42</v>
      </c>
      <c r="Y1875" t="s">
        <v>42</v>
      </c>
      <c r="Z1875">
        <v>21.1</v>
      </c>
      <c r="AA1875">
        <v>0</v>
      </c>
      <c r="AB1875">
        <v>1</v>
      </c>
      <c r="AC1875">
        <v>2.5000000000000001E-4</v>
      </c>
      <c r="AD1875">
        <v>1</v>
      </c>
      <c r="AE1875" t="s">
        <v>44</v>
      </c>
      <c r="AF1875">
        <v>2.7272727272727301E-4</v>
      </c>
      <c r="AG1875">
        <v>5.7545454545454497E-3</v>
      </c>
      <c r="AH1875">
        <v>1</v>
      </c>
      <c r="AI1875">
        <v>1</v>
      </c>
      <c r="AJ1875">
        <v>0.12572727272727299</v>
      </c>
      <c r="AK1875">
        <v>0</v>
      </c>
      <c r="AL1875">
        <v>0</v>
      </c>
      <c r="AN1875" s="4">
        <f t="shared" si="87"/>
        <v>0</v>
      </c>
      <c r="AO1875" s="4">
        <f t="shared" si="88"/>
        <v>0</v>
      </c>
      <c r="AQ1875">
        <f t="shared" si="89"/>
        <v>0</v>
      </c>
    </row>
    <row r="1876" spans="1:43" x14ac:dyDescent="0.25">
      <c r="A1876" t="s">
        <v>3794</v>
      </c>
      <c r="B1876">
        <v>9206294705</v>
      </c>
      <c r="C1876">
        <v>304008868</v>
      </c>
      <c r="D1876">
        <v>1</v>
      </c>
      <c r="E1876" t="s">
        <v>39</v>
      </c>
      <c r="F1876" t="s">
        <v>3795</v>
      </c>
      <c r="G1876" t="s">
        <v>41</v>
      </c>
      <c r="H1876" s="2">
        <v>45170</v>
      </c>
      <c r="I1876">
        <v>114000</v>
      </c>
      <c r="J1876" t="s">
        <v>42</v>
      </c>
      <c r="K1876" t="s">
        <v>42</v>
      </c>
      <c r="L1876">
        <v>114000</v>
      </c>
      <c r="M1876" t="s">
        <v>42</v>
      </c>
      <c r="N1876">
        <v>907.7</v>
      </c>
      <c r="O1876">
        <v>0</v>
      </c>
      <c r="P1876">
        <v>114000</v>
      </c>
      <c r="Q1876" t="s">
        <v>43</v>
      </c>
      <c r="R1876">
        <v>9.1249999999999998E-2</v>
      </c>
      <c r="S1876">
        <v>9.375E-2</v>
      </c>
      <c r="T1876" t="s">
        <v>44</v>
      </c>
      <c r="U1876">
        <v>45231</v>
      </c>
      <c r="V1876">
        <v>114000</v>
      </c>
      <c r="W1876" t="s">
        <v>42</v>
      </c>
      <c r="X1876" t="s">
        <v>42</v>
      </c>
      <c r="Y1876" t="s">
        <v>42</v>
      </c>
      <c r="Z1876">
        <v>48.41</v>
      </c>
      <c r="AA1876">
        <v>0</v>
      </c>
      <c r="AB1876">
        <v>1</v>
      </c>
      <c r="AC1876">
        <v>2.5000000000000001E-4</v>
      </c>
      <c r="AD1876">
        <v>1</v>
      </c>
      <c r="AE1876" t="s">
        <v>44</v>
      </c>
      <c r="AF1876">
        <v>1.05263157894737E-4</v>
      </c>
      <c r="AG1876">
        <v>5.0957894736842098E-3</v>
      </c>
      <c r="AH1876">
        <v>1</v>
      </c>
      <c r="AI1876">
        <v>1</v>
      </c>
      <c r="AJ1876">
        <v>8.8394736842105304E-2</v>
      </c>
      <c r="AK1876">
        <v>0</v>
      </c>
      <c r="AL1876">
        <v>0</v>
      </c>
      <c r="AN1876" s="4">
        <f t="shared" si="87"/>
        <v>0</v>
      </c>
      <c r="AO1876" s="4">
        <f t="shared" si="88"/>
        <v>0</v>
      </c>
      <c r="AQ1876">
        <f t="shared" si="89"/>
        <v>0</v>
      </c>
    </row>
    <row r="1877" spans="1:43" x14ac:dyDescent="0.25">
      <c r="A1877" t="s">
        <v>3796</v>
      </c>
      <c r="B1877">
        <v>9205880074</v>
      </c>
      <c r="C1877">
        <v>304008873</v>
      </c>
      <c r="D1877">
        <v>1</v>
      </c>
      <c r="E1877" t="s">
        <v>39</v>
      </c>
      <c r="F1877" t="s">
        <v>3797</v>
      </c>
      <c r="G1877" t="s">
        <v>41</v>
      </c>
      <c r="H1877" s="2">
        <v>45170</v>
      </c>
      <c r="I1877">
        <v>40500</v>
      </c>
      <c r="J1877" t="s">
        <v>42</v>
      </c>
      <c r="K1877" t="s">
        <v>42</v>
      </c>
      <c r="L1877">
        <v>40500</v>
      </c>
      <c r="M1877" t="s">
        <v>42</v>
      </c>
      <c r="N1877">
        <v>316.23</v>
      </c>
      <c r="O1877">
        <v>0</v>
      </c>
      <c r="P1877">
        <v>40500</v>
      </c>
      <c r="Q1877" t="s">
        <v>43</v>
      </c>
      <c r="R1877">
        <v>9.5000000000000001E-2</v>
      </c>
      <c r="S1877">
        <v>9.7500000000000003E-2</v>
      </c>
      <c r="T1877" t="s">
        <v>44</v>
      </c>
      <c r="U1877">
        <v>45200</v>
      </c>
      <c r="V1877">
        <v>40500</v>
      </c>
      <c r="W1877" t="s">
        <v>42</v>
      </c>
      <c r="X1877" t="s">
        <v>42</v>
      </c>
      <c r="Y1877" t="s">
        <v>42</v>
      </c>
      <c r="Z1877">
        <v>16.64</v>
      </c>
      <c r="AA1877">
        <v>0</v>
      </c>
      <c r="AB1877">
        <v>1</v>
      </c>
      <c r="AC1877">
        <v>2.5000000000000001E-4</v>
      </c>
      <c r="AD1877">
        <v>1</v>
      </c>
      <c r="AE1877" t="s">
        <v>44</v>
      </c>
      <c r="AF1877">
        <v>2.9629629629629602E-4</v>
      </c>
      <c r="AG1877">
        <v>4.9303703703703697E-3</v>
      </c>
      <c r="AH1877">
        <v>1</v>
      </c>
      <c r="AI1877">
        <v>1</v>
      </c>
      <c r="AJ1877">
        <v>9.1953703703703704E-2</v>
      </c>
      <c r="AK1877">
        <v>0</v>
      </c>
      <c r="AL1877">
        <v>0</v>
      </c>
      <c r="AN1877" s="4">
        <f t="shared" si="87"/>
        <v>0</v>
      </c>
      <c r="AO1877" s="4">
        <f t="shared" si="88"/>
        <v>0</v>
      </c>
      <c r="AQ1877">
        <f t="shared" si="89"/>
        <v>0</v>
      </c>
    </row>
    <row r="1878" spans="1:43" x14ac:dyDescent="0.25">
      <c r="A1878" t="s">
        <v>3798</v>
      </c>
      <c r="B1878">
        <v>9207176463</v>
      </c>
      <c r="C1878">
        <v>304009542</v>
      </c>
      <c r="D1878">
        <v>1</v>
      </c>
      <c r="E1878" t="s">
        <v>39</v>
      </c>
      <c r="F1878" t="s">
        <v>3799</v>
      </c>
      <c r="G1878" t="s">
        <v>41</v>
      </c>
      <c r="H1878" s="2">
        <v>45170</v>
      </c>
      <c r="I1878">
        <v>37271.870000000003</v>
      </c>
      <c r="J1878" t="s">
        <v>42</v>
      </c>
      <c r="K1878" t="s">
        <v>42</v>
      </c>
      <c r="L1878">
        <v>37271.870000000003</v>
      </c>
      <c r="M1878" t="s">
        <v>42</v>
      </c>
      <c r="N1878">
        <v>297.64999999999998</v>
      </c>
      <c r="O1878">
        <v>202.35</v>
      </c>
      <c r="P1878">
        <v>37069.519999999997</v>
      </c>
      <c r="Q1878" t="s">
        <v>43</v>
      </c>
      <c r="R1878">
        <v>9.1249999999999998E-2</v>
      </c>
      <c r="S1878">
        <v>9.375E-2</v>
      </c>
      <c r="T1878" t="s">
        <v>44</v>
      </c>
      <c r="U1878">
        <v>45231</v>
      </c>
      <c r="V1878">
        <v>37069.519999999997</v>
      </c>
      <c r="W1878" t="s">
        <v>42</v>
      </c>
      <c r="X1878" t="s">
        <v>42</v>
      </c>
      <c r="Y1878" t="s">
        <v>42</v>
      </c>
      <c r="Z1878">
        <v>15.87</v>
      </c>
      <c r="AA1878">
        <v>0</v>
      </c>
      <c r="AB1878">
        <v>1</v>
      </c>
      <c r="AC1878">
        <v>2.5000000000000001E-4</v>
      </c>
      <c r="AD1878">
        <v>1</v>
      </c>
      <c r="AE1878" t="s">
        <v>44</v>
      </c>
      <c r="AF1878">
        <v>3.2195862456056002E-4</v>
      </c>
      <c r="AG1878">
        <v>5.1094833717760897E-3</v>
      </c>
      <c r="AH1878">
        <v>1</v>
      </c>
      <c r="AI1878">
        <v>1</v>
      </c>
      <c r="AJ1878">
        <v>8.81780413754394E-2</v>
      </c>
      <c r="AK1878">
        <v>0</v>
      </c>
      <c r="AL1878">
        <v>0</v>
      </c>
      <c r="AN1878" s="4">
        <f t="shared" si="87"/>
        <v>202.35000000000582</v>
      </c>
      <c r="AO1878" s="4">
        <f t="shared" si="88"/>
        <v>5.8264504332328215E-12</v>
      </c>
      <c r="AQ1878">
        <f t="shared" si="89"/>
        <v>0</v>
      </c>
    </row>
    <row r="1879" spans="1:43" x14ac:dyDescent="0.25">
      <c r="A1879" t="s">
        <v>3800</v>
      </c>
      <c r="B1879">
        <v>9206878119</v>
      </c>
      <c r="C1879">
        <v>304009549</v>
      </c>
      <c r="D1879">
        <v>1</v>
      </c>
      <c r="E1879" t="s">
        <v>39</v>
      </c>
      <c r="F1879" t="s">
        <v>3801</v>
      </c>
      <c r="G1879" t="s">
        <v>41</v>
      </c>
      <c r="H1879" s="2">
        <v>45170</v>
      </c>
      <c r="I1879">
        <v>48700</v>
      </c>
      <c r="J1879" t="s">
        <v>42</v>
      </c>
      <c r="K1879" t="s">
        <v>42</v>
      </c>
      <c r="L1879">
        <v>48700</v>
      </c>
      <c r="M1879" t="s">
        <v>42</v>
      </c>
      <c r="N1879">
        <v>391.76</v>
      </c>
      <c r="O1879">
        <v>0</v>
      </c>
      <c r="P1879">
        <v>48700</v>
      </c>
      <c r="Q1879" t="s">
        <v>43</v>
      </c>
      <c r="R1879">
        <v>0.10875</v>
      </c>
      <c r="S1879">
        <v>0.11125</v>
      </c>
      <c r="T1879" t="s">
        <v>44</v>
      </c>
      <c r="U1879">
        <v>45200</v>
      </c>
      <c r="V1879">
        <v>48700</v>
      </c>
      <c r="W1879" t="s">
        <v>42</v>
      </c>
      <c r="X1879" t="s">
        <v>42</v>
      </c>
      <c r="Y1879" t="s">
        <v>42</v>
      </c>
      <c r="Z1879">
        <v>18.010000000000002</v>
      </c>
      <c r="AA1879">
        <v>0</v>
      </c>
      <c r="AB1879">
        <v>1</v>
      </c>
      <c r="AC1879">
        <v>2.5000000000000001E-4</v>
      </c>
      <c r="AD1879">
        <v>1</v>
      </c>
      <c r="AE1879" t="s">
        <v>44</v>
      </c>
      <c r="AF1879">
        <v>2.4640657084188902E-4</v>
      </c>
      <c r="AG1879">
        <v>4.4377823408624202E-3</v>
      </c>
      <c r="AH1879">
        <v>1</v>
      </c>
      <c r="AI1879">
        <v>1</v>
      </c>
      <c r="AJ1879">
        <v>0.10575359342915799</v>
      </c>
      <c r="AK1879">
        <v>0</v>
      </c>
      <c r="AL1879">
        <v>0</v>
      </c>
      <c r="AN1879" s="4">
        <f t="shared" si="87"/>
        <v>0</v>
      </c>
      <c r="AO1879" s="4">
        <f t="shared" si="88"/>
        <v>0</v>
      </c>
      <c r="AQ1879">
        <f t="shared" si="89"/>
        <v>0</v>
      </c>
    </row>
    <row r="1880" spans="1:43" x14ac:dyDescent="0.25">
      <c r="A1880" t="s">
        <v>3802</v>
      </c>
      <c r="B1880">
        <v>1032843304</v>
      </c>
      <c r="C1880">
        <v>304004584</v>
      </c>
      <c r="D1880">
        <v>1</v>
      </c>
      <c r="E1880" t="s">
        <v>39</v>
      </c>
      <c r="F1880" t="s">
        <v>3803</v>
      </c>
      <c r="G1880" t="s">
        <v>41</v>
      </c>
      <c r="H1880" s="2">
        <v>45170</v>
      </c>
      <c r="I1880">
        <v>50000</v>
      </c>
      <c r="J1880" t="s">
        <v>42</v>
      </c>
      <c r="K1880" t="s">
        <v>42</v>
      </c>
      <c r="L1880">
        <v>50000</v>
      </c>
      <c r="M1880">
        <v>-50000</v>
      </c>
      <c r="N1880">
        <v>447.29169999999999</v>
      </c>
      <c r="O1880">
        <v>50000</v>
      </c>
      <c r="P1880">
        <v>0</v>
      </c>
      <c r="Q1880" t="s">
        <v>47</v>
      </c>
      <c r="R1880">
        <v>0</v>
      </c>
      <c r="S1880">
        <v>0.11</v>
      </c>
      <c r="T1880" t="s">
        <v>44</v>
      </c>
      <c r="U1880">
        <v>45200</v>
      </c>
      <c r="V1880">
        <v>50000</v>
      </c>
      <c r="W1880" t="s">
        <v>42</v>
      </c>
      <c r="X1880" t="s">
        <v>42</v>
      </c>
      <c r="Y1880" t="s">
        <v>42</v>
      </c>
      <c r="Z1880">
        <v>0</v>
      </c>
      <c r="AA1880">
        <v>0</v>
      </c>
      <c r="AB1880">
        <v>1</v>
      </c>
      <c r="AC1880">
        <v>2.5000000000000001E-4</v>
      </c>
      <c r="AD1880">
        <v>1</v>
      </c>
      <c r="AE1880" t="s">
        <v>177</v>
      </c>
      <c r="AF1880">
        <v>2.4000000000000001E-4</v>
      </c>
      <c r="AG1880">
        <v>0</v>
      </c>
      <c r="AH1880">
        <v>0</v>
      </c>
      <c r="AI1880">
        <v>0</v>
      </c>
      <c r="AJ1880">
        <v>0.10951</v>
      </c>
      <c r="AK1880">
        <v>5.0000000000000001E-3</v>
      </c>
      <c r="AL1880">
        <v>0</v>
      </c>
      <c r="AN1880" s="4">
        <f t="shared" si="87"/>
        <v>50000</v>
      </c>
      <c r="AO1880" s="4">
        <f t="shared" si="88"/>
        <v>0</v>
      </c>
      <c r="AQ1880">
        <f t="shared" si="89"/>
        <v>20.833333333333332</v>
      </c>
    </row>
    <row r="1881" spans="1:43" x14ac:dyDescent="0.25">
      <c r="A1881" t="s">
        <v>3804</v>
      </c>
      <c r="B1881">
        <v>9207108490</v>
      </c>
      <c r="C1881">
        <v>304014663</v>
      </c>
      <c r="D1881">
        <v>1</v>
      </c>
      <c r="E1881" t="s">
        <v>39</v>
      </c>
      <c r="F1881" t="s">
        <v>3805</v>
      </c>
      <c r="G1881" t="s">
        <v>41</v>
      </c>
      <c r="H1881" s="2">
        <v>45170</v>
      </c>
      <c r="I1881">
        <v>60000</v>
      </c>
      <c r="J1881" t="s">
        <v>42</v>
      </c>
      <c r="K1881" t="s">
        <v>42</v>
      </c>
      <c r="L1881">
        <v>60000</v>
      </c>
      <c r="M1881" t="s">
        <v>42</v>
      </c>
      <c r="N1881">
        <v>370.68</v>
      </c>
      <c r="O1881">
        <v>300</v>
      </c>
      <c r="P1881">
        <v>59700</v>
      </c>
      <c r="Q1881" t="s">
        <v>43</v>
      </c>
      <c r="R1881">
        <v>0.10249999999999999</v>
      </c>
      <c r="S1881">
        <v>0.105</v>
      </c>
      <c r="T1881" t="s">
        <v>44</v>
      </c>
      <c r="U1881">
        <v>45200</v>
      </c>
      <c r="V1881">
        <v>59700</v>
      </c>
      <c r="W1881" t="s">
        <v>42</v>
      </c>
      <c r="X1881" t="s">
        <v>42</v>
      </c>
      <c r="Y1881" t="s">
        <v>42</v>
      </c>
      <c r="Z1881">
        <v>18.079999999999998</v>
      </c>
      <c r="AA1881">
        <v>0</v>
      </c>
      <c r="AB1881">
        <v>1</v>
      </c>
      <c r="AC1881">
        <v>2.5000000000000001E-4</v>
      </c>
      <c r="AD1881">
        <v>1</v>
      </c>
      <c r="AE1881" t="s">
        <v>44</v>
      </c>
      <c r="AF1881">
        <v>2.0000000000000001E-4</v>
      </c>
      <c r="AG1881">
        <v>3.6159999999999999E-3</v>
      </c>
      <c r="AH1881">
        <v>1</v>
      </c>
      <c r="AI1881">
        <v>1</v>
      </c>
      <c r="AJ1881">
        <v>9.955E-2</v>
      </c>
      <c r="AK1881">
        <v>0</v>
      </c>
      <c r="AL1881">
        <v>0</v>
      </c>
      <c r="AN1881" s="4">
        <f t="shared" si="87"/>
        <v>300</v>
      </c>
      <c r="AO1881" s="4">
        <f t="shared" si="88"/>
        <v>0</v>
      </c>
      <c r="AQ1881">
        <f t="shared" si="89"/>
        <v>0</v>
      </c>
    </row>
    <row r="1882" spans="1:43" x14ac:dyDescent="0.25">
      <c r="A1882" t="s">
        <v>3806</v>
      </c>
      <c r="B1882">
        <v>9206122849</v>
      </c>
      <c r="C1882">
        <v>304014677</v>
      </c>
      <c r="D1882">
        <v>1</v>
      </c>
      <c r="E1882" t="s">
        <v>39</v>
      </c>
      <c r="F1882" t="s">
        <v>3807</v>
      </c>
      <c r="G1882" t="s">
        <v>41</v>
      </c>
      <c r="H1882" s="2">
        <v>45170</v>
      </c>
      <c r="I1882">
        <v>50000</v>
      </c>
      <c r="J1882" t="s">
        <v>42</v>
      </c>
      <c r="K1882" t="s">
        <v>42</v>
      </c>
      <c r="L1882">
        <v>50000</v>
      </c>
      <c r="M1882" t="s">
        <v>42</v>
      </c>
      <c r="N1882">
        <v>362.32</v>
      </c>
      <c r="O1882">
        <v>0</v>
      </c>
      <c r="P1882">
        <v>50000</v>
      </c>
      <c r="Q1882" t="s">
        <v>43</v>
      </c>
      <c r="R1882">
        <v>0.115</v>
      </c>
      <c r="S1882">
        <v>0.11749999999999999</v>
      </c>
      <c r="T1882" t="s">
        <v>44</v>
      </c>
      <c r="U1882">
        <v>45200</v>
      </c>
      <c r="V1882">
        <v>50000</v>
      </c>
      <c r="W1882" t="s">
        <v>42</v>
      </c>
      <c r="X1882" t="s">
        <v>42</v>
      </c>
      <c r="Y1882" t="s">
        <v>42</v>
      </c>
      <c r="Z1882">
        <v>15.75</v>
      </c>
      <c r="AA1882">
        <v>0</v>
      </c>
      <c r="AB1882">
        <v>1</v>
      </c>
      <c r="AC1882">
        <v>2.5000000000000001E-4</v>
      </c>
      <c r="AD1882">
        <v>1</v>
      </c>
      <c r="AE1882" t="s">
        <v>44</v>
      </c>
      <c r="AF1882">
        <v>2.4000000000000001E-4</v>
      </c>
      <c r="AG1882">
        <v>3.7799999999999999E-3</v>
      </c>
      <c r="AH1882">
        <v>1</v>
      </c>
      <c r="AI1882">
        <v>1</v>
      </c>
      <c r="AJ1882">
        <v>0.11201</v>
      </c>
      <c r="AK1882">
        <v>0</v>
      </c>
      <c r="AL1882">
        <v>0</v>
      </c>
      <c r="AN1882" s="4">
        <f t="shared" si="87"/>
        <v>0</v>
      </c>
      <c r="AO1882" s="4">
        <f t="shared" si="88"/>
        <v>0</v>
      </c>
      <c r="AQ1882">
        <f t="shared" si="89"/>
        <v>0</v>
      </c>
    </row>
    <row r="1883" spans="1:43" x14ac:dyDescent="0.25">
      <c r="A1883" t="s">
        <v>3808</v>
      </c>
      <c r="B1883">
        <v>9205394431</v>
      </c>
      <c r="C1883">
        <v>304014681</v>
      </c>
      <c r="D1883">
        <v>1</v>
      </c>
      <c r="E1883" t="s">
        <v>39</v>
      </c>
      <c r="F1883" t="s">
        <v>3809</v>
      </c>
      <c r="G1883" t="s">
        <v>41</v>
      </c>
      <c r="H1883" s="2">
        <v>45170</v>
      </c>
      <c r="I1883">
        <v>52500</v>
      </c>
      <c r="J1883" t="s">
        <v>42</v>
      </c>
      <c r="K1883" t="s">
        <v>42</v>
      </c>
      <c r="L1883">
        <v>52500</v>
      </c>
      <c r="M1883" t="s">
        <v>42</v>
      </c>
      <c r="N1883">
        <v>316.43</v>
      </c>
      <c r="O1883">
        <v>83.57</v>
      </c>
      <c r="P1883">
        <v>52416.43</v>
      </c>
      <c r="Q1883" t="s">
        <v>43</v>
      </c>
      <c r="R1883">
        <v>0.1</v>
      </c>
      <c r="S1883">
        <v>0.10249999999999999</v>
      </c>
      <c r="T1883" t="s">
        <v>44</v>
      </c>
      <c r="U1883">
        <v>45200</v>
      </c>
      <c r="V1883">
        <v>52416.43</v>
      </c>
      <c r="W1883" t="s">
        <v>42</v>
      </c>
      <c r="X1883" t="s">
        <v>42</v>
      </c>
      <c r="Y1883" t="s">
        <v>42</v>
      </c>
      <c r="Z1883">
        <v>15.82</v>
      </c>
      <c r="AA1883">
        <v>0</v>
      </c>
      <c r="AB1883">
        <v>1</v>
      </c>
      <c r="AC1883">
        <v>2.5000000000000001E-4</v>
      </c>
      <c r="AD1883">
        <v>1</v>
      </c>
      <c r="AE1883" t="s">
        <v>44</v>
      </c>
      <c r="AF1883">
        <v>2.28571428571429E-4</v>
      </c>
      <c r="AG1883">
        <v>3.6159999999999999E-3</v>
      </c>
      <c r="AH1883">
        <v>1</v>
      </c>
      <c r="AI1883">
        <v>1</v>
      </c>
      <c r="AJ1883">
        <v>9.7021428571428606E-2</v>
      </c>
      <c r="AK1883">
        <v>0</v>
      </c>
      <c r="AL1883">
        <v>0</v>
      </c>
      <c r="AN1883" s="4">
        <f t="shared" si="87"/>
        <v>83.569999999999709</v>
      </c>
      <c r="AO1883" s="4">
        <f t="shared" si="88"/>
        <v>-2.8421709430404007E-13</v>
      </c>
      <c r="AQ1883">
        <f t="shared" si="89"/>
        <v>0</v>
      </c>
    </row>
    <row r="1884" spans="1:43" x14ac:dyDescent="0.25">
      <c r="A1884" t="s">
        <v>3810</v>
      </c>
      <c r="B1884">
        <v>1032845577</v>
      </c>
      <c r="C1884">
        <v>304014758</v>
      </c>
      <c r="D1884">
        <v>1</v>
      </c>
      <c r="E1884" t="s">
        <v>39</v>
      </c>
      <c r="F1884" t="s">
        <v>3811</v>
      </c>
      <c r="G1884" t="s">
        <v>41</v>
      </c>
      <c r="H1884" s="2">
        <v>45170</v>
      </c>
      <c r="I1884">
        <v>29887.33</v>
      </c>
      <c r="J1884" t="s">
        <v>42</v>
      </c>
      <c r="K1884" t="s">
        <v>42</v>
      </c>
      <c r="L1884">
        <v>29887.33</v>
      </c>
      <c r="M1884" t="s">
        <v>42</v>
      </c>
      <c r="N1884">
        <v>182.7</v>
      </c>
      <c r="O1884">
        <v>17.3</v>
      </c>
      <c r="P1884">
        <v>29870.03</v>
      </c>
      <c r="Q1884" t="s">
        <v>47</v>
      </c>
      <c r="R1884">
        <v>0</v>
      </c>
      <c r="S1884">
        <v>0.10625</v>
      </c>
      <c r="T1884" t="s">
        <v>44</v>
      </c>
      <c r="U1884">
        <v>45231</v>
      </c>
      <c r="V1884">
        <v>29870.03</v>
      </c>
      <c r="W1884" t="s">
        <v>42</v>
      </c>
      <c r="X1884" t="s">
        <v>42</v>
      </c>
      <c r="Y1884" t="s">
        <v>42</v>
      </c>
      <c r="Z1884">
        <v>9.1199999999999992</v>
      </c>
      <c r="AA1884">
        <v>0</v>
      </c>
      <c r="AB1884">
        <v>1</v>
      </c>
      <c r="AC1884">
        <v>2.5000000000000001E-4</v>
      </c>
      <c r="AD1884">
        <v>1</v>
      </c>
      <c r="AE1884" t="s">
        <v>44</v>
      </c>
      <c r="AF1884">
        <v>4.0150792994891101E-4</v>
      </c>
      <c r="AG1884">
        <v>3.6617523211340702E-3</v>
      </c>
      <c r="AH1884">
        <v>1</v>
      </c>
      <c r="AI1884">
        <v>1</v>
      </c>
      <c r="AJ1884">
        <v>0.101936739748917</v>
      </c>
      <c r="AK1884">
        <v>4.6948539732388304E-3</v>
      </c>
      <c r="AL1884">
        <v>0</v>
      </c>
      <c r="AN1884" s="4">
        <f t="shared" si="87"/>
        <v>17.30000000000291</v>
      </c>
      <c r="AO1884" s="4">
        <f t="shared" si="88"/>
        <v>2.9096725029376103E-12</v>
      </c>
      <c r="AQ1884">
        <f t="shared" si="89"/>
        <v>11.693054166666675</v>
      </c>
    </row>
    <row r="1885" spans="1:43" x14ac:dyDescent="0.25">
      <c r="A1885" t="s">
        <v>3812</v>
      </c>
      <c r="B1885">
        <v>9207322281</v>
      </c>
      <c r="C1885">
        <v>304014789</v>
      </c>
      <c r="D1885">
        <v>1</v>
      </c>
      <c r="E1885" t="s">
        <v>39</v>
      </c>
      <c r="F1885" t="s">
        <v>3813</v>
      </c>
      <c r="G1885" t="s">
        <v>41</v>
      </c>
      <c r="H1885" s="2">
        <v>45170</v>
      </c>
      <c r="I1885">
        <v>50000</v>
      </c>
      <c r="J1885" t="s">
        <v>42</v>
      </c>
      <c r="K1885" t="s">
        <v>42</v>
      </c>
      <c r="L1885">
        <v>50000</v>
      </c>
      <c r="M1885" t="s">
        <v>42</v>
      </c>
      <c r="N1885">
        <v>403.22</v>
      </c>
      <c r="O1885">
        <v>266.08999999999997</v>
      </c>
      <c r="P1885">
        <v>49733.91</v>
      </c>
      <c r="Q1885" t="s">
        <v>43</v>
      </c>
      <c r="R1885">
        <v>9.2499999999999999E-2</v>
      </c>
      <c r="S1885">
        <v>9.5000000000000001E-2</v>
      </c>
      <c r="T1885" t="s">
        <v>44</v>
      </c>
      <c r="U1885">
        <v>45231</v>
      </c>
      <c r="V1885">
        <v>49733.91</v>
      </c>
      <c r="W1885" t="s">
        <v>42</v>
      </c>
      <c r="X1885" t="s">
        <v>42</v>
      </c>
      <c r="Y1885" t="s">
        <v>42</v>
      </c>
      <c r="Z1885">
        <v>21.22</v>
      </c>
      <c r="AA1885">
        <v>0</v>
      </c>
      <c r="AB1885">
        <v>1</v>
      </c>
      <c r="AC1885">
        <v>2.5000000000000001E-4</v>
      </c>
      <c r="AD1885">
        <v>1</v>
      </c>
      <c r="AE1885" t="s">
        <v>44</v>
      </c>
      <c r="AF1885">
        <v>2.4000000000000001E-4</v>
      </c>
      <c r="AG1885">
        <v>5.0927999999999998E-3</v>
      </c>
      <c r="AH1885">
        <v>1</v>
      </c>
      <c r="AI1885">
        <v>1</v>
      </c>
      <c r="AJ1885">
        <v>8.9510000000000006E-2</v>
      </c>
      <c r="AK1885">
        <v>0</v>
      </c>
      <c r="AL1885">
        <v>0</v>
      </c>
      <c r="AN1885" s="4">
        <f t="shared" si="87"/>
        <v>266.08999999999651</v>
      </c>
      <c r="AO1885" s="4">
        <f t="shared" si="88"/>
        <v>-3.4674485505092889E-12</v>
      </c>
      <c r="AQ1885">
        <f t="shared" si="89"/>
        <v>0</v>
      </c>
    </row>
    <row r="1886" spans="1:43" x14ac:dyDescent="0.25">
      <c r="A1886" t="s">
        <v>3814</v>
      </c>
      <c r="B1886">
        <v>9206470966</v>
      </c>
      <c r="C1886">
        <v>304014802</v>
      </c>
      <c r="D1886">
        <v>1</v>
      </c>
      <c r="E1886" t="s">
        <v>39</v>
      </c>
      <c r="F1886" t="s">
        <v>3815</v>
      </c>
      <c r="G1886" t="s">
        <v>41</v>
      </c>
      <c r="H1886" s="2">
        <v>45170</v>
      </c>
      <c r="I1886">
        <v>37500</v>
      </c>
      <c r="J1886" t="s">
        <v>42</v>
      </c>
      <c r="K1886" t="s">
        <v>42</v>
      </c>
      <c r="L1886">
        <v>37500</v>
      </c>
      <c r="M1886" t="s">
        <v>42</v>
      </c>
      <c r="N1886">
        <v>600.12</v>
      </c>
      <c r="O1886">
        <v>0</v>
      </c>
      <c r="P1886">
        <v>37500</v>
      </c>
      <c r="Q1886" t="s">
        <v>43</v>
      </c>
      <c r="R1886">
        <v>0.10875</v>
      </c>
      <c r="S1886">
        <v>0.11125</v>
      </c>
      <c r="T1886" t="s">
        <v>44</v>
      </c>
      <c r="U1886">
        <v>45231</v>
      </c>
      <c r="V1886">
        <v>37500</v>
      </c>
      <c r="W1886" t="s">
        <v>42</v>
      </c>
      <c r="X1886" t="s">
        <v>42</v>
      </c>
      <c r="Y1886" t="s">
        <v>42</v>
      </c>
      <c r="Z1886">
        <v>27.22</v>
      </c>
      <c r="AA1886">
        <v>0</v>
      </c>
      <c r="AB1886">
        <v>1</v>
      </c>
      <c r="AC1886">
        <v>2.5000000000000001E-4</v>
      </c>
      <c r="AD1886">
        <v>1</v>
      </c>
      <c r="AE1886" t="s">
        <v>44</v>
      </c>
      <c r="AF1886">
        <v>3.2000000000000003E-4</v>
      </c>
      <c r="AG1886">
        <v>8.7104000000000001E-3</v>
      </c>
      <c r="AH1886">
        <v>1</v>
      </c>
      <c r="AI1886">
        <v>1</v>
      </c>
      <c r="AJ1886">
        <v>0.10568</v>
      </c>
      <c r="AK1886">
        <v>0</v>
      </c>
      <c r="AL1886">
        <v>0</v>
      </c>
      <c r="AN1886" s="4">
        <f t="shared" si="87"/>
        <v>0</v>
      </c>
      <c r="AO1886" s="4">
        <f t="shared" si="88"/>
        <v>0</v>
      </c>
      <c r="AQ1886">
        <f t="shared" si="89"/>
        <v>0</v>
      </c>
    </row>
    <row r="1887" spans="1:43" x14ac:dyDescent="0.25">
      <c r="A1887" t="s">
        <v>3816</v>
      </c>
      <c r="B1887">
        <v>1032845564</v>
      </c>
      <c r="C1887">
        <v>304019029</v>
      </c>
      <c r="D1887">
        <v>1</v>
      </c>
      <c r="E1887" t="s">
        <v>39</v>
      </c>
      <c r="F1887" t="s">
        <v>3817</v>
      </c>
      <c r="G1887" t="s">
        <v>41</v>
      </c>
      <c r="H1887" s="2">
        <v>45170</v>
      </c>
      <c r="I1887">
        <v>185000</v>
      </c>
      <c r="J1887" t="s">
        <v>42</v>
      </c>
      <c r="K1887" t="s">
        <v>42</v>
      </c>
      <c r="L1887">
        <v>185000</v>
      </c>
      <c r="M1887" t="s">
        <v>42</v>
      </c>
      <c r="N1887">
        <v>0</v>
      </c>
      <c r="O1887">
        <v>0</v>
      </c>
      <c r="P1887">
        <v>185000</v>
      </c>
      <c r="Q1887" t="s">
        <v>47</v>
      </c>
      <c r="R1887">
        <v>0</v>
      </c>
      <c r="S1887">
        <v>0.12</v>
      </c>
      <c r="T1887" t="s">
        <v>44</v>
      </c>
      <c r="U1887">
        <v>45200</v>
      </c>
      <c r="V1887">
        <v>185000</v>
      </c>
      <c r="W1887" t="s">
        <v>42</v>
      </c>
      <c r="X1887" t="s">
        <v>42</v>
      </c>
      <c r="Y1887" t="s">
        <v>42</v>
      </c>
      <c r="Z1887">
        <v>9.1199999999999992</v>
      </c>
      <c r="AA1887">
        <v>0</v>
      </c>
      <c r="AB1887">
        <v>1</v>
      </c>
      <c r="AC1887">
        <v>2.5000000000000001E-4</v>
      </c>
      <c r="AD1887">
        <v>1</v>
      </c>
      <c r="AE1887" t="s">
        <v>44</v>
      </c>
      <c r="AF1887" s="3">
        <v>6.4864864864864899E-5</v>
      </c>
      <c r="AG1887">
        <v>5.9156756756756704E-4</v>
      </c>
      <c r="AH1887">
        <v>1</v>
      </c>
      <c r="AI1887">
        <v>1</v>
      </c>
      <c r="AJ1887">
        <v>0.119093567567568</v>
      </c>
      <c r="AK1887">
        <v>4.9507027027027002E-3</v>
      </c>
      <c r="AL1887">
        <v>0</v>
      </c>
      <c r="AN1887" s="4">
        <f t="shared" si="87"/>
        <v>0</v>
      </c>
      <c r="AO1887" s="4">
        <f t="shared" si="88"/>
        <v>0</v>
      </c>
      <c r="AQ1887">
        <f t="shared" si="89"/>
        <v>76.323333333333295</v>
      </c>
    </row>
    <row r="1888" spans="1:43" x14ac:dyDescent="0.25">
      <c r="A1888" t="s">
        <v>3818</v>
      </c>
      <c r="B1888">
        <v>9206875776</v>
      </c>
      <c r="C1888">
        <v>304009860</v>
      </c>
      <c r="D1888">
        <v>1</v>
      </c>
      <c r="E1888" t="s">
        <v>39</v>
      </c>
      <c r="F1888" t="s">
        <v>3819</v>
      </c>
      <c r="G1888" t="s">
        <v>41</v>
      </c>
      <c r="H1888" s="2">
        <v>45170</v>
      </c>
      <c r="I1888">
        <v>34820.03</v>
      </c>
      <c r="J1888" t="s">
        <v>42</v>
      </c>
      <c r="K1888" t="s">
        <v>42</v>
      </c>
      <c r="L1888">
        <v>34820.03</v>
      </c>
      <c r="M1888" t="s">
        <v>42</v>
      </c>
      <c r="N1888">
        <v>336.45</v>
      </c>
      <c r="O1888">
        <v>163.55000000000001</v>
      </c>
      <c r="P1888">
        <v>34656.480000000003</v>
      </c>
      <c r="Q1888" t="s">
        <v>43</v>
      </c>
      <c r="R1888">
        <v>0.11125</v>
      </c>
      <c r="S1888">
        <v>0.11375</v>
      </c>
      <c r="T1888" t="s">
        <v>44</v>
      </c>
      <c r="U1888">
        <v>45231</v>
      </c>
      <c r="V1888">
        <v>34656.480000000003</v>
      </c>
      <c r="W1888" t="s">
        <v>42</v>
      </c>
      <c r="X1888" t="s">
        <v>42</v>
      </c>
      <c r="Y1888" t="s">
        <v>42</v>
      </c>
      <c r="Z1888">
        <v>14.79</v>
      </c>
      <c r="AA1888">
        <v>0</v>
      </c>
      <c r="AB1888">
        <v>1</v>
      </c>
      <c r="AC1888">
        <v>2.5000000000000001E-4</v>
      </c>
      <c r="AD1888">
        <v>1</v>
      </c>
      <c r="AE1888" t="s">
        <v>44</v>
      </c>
      <c r="AF1888">
        <v>3.4462922633897799E-4</v>
      </c>
      <c r="AG1888">
        <v>5.0970662575534802E-3</v>
      </c>
      <c r="AH1888">
        <v>1</v>
      </c>
      <c r="AI1888">
        <v>1</v>
      </c>
      <c r="AJ1888">
        <v>0.108155370773661</v>
      </c>
      <c r="AK1888">
        <v>0</v>
      </c>
      <c r="AL1888">
        <v>0</v>
      </c>
      <c r="AN1888" s="4">
        <f t="shared" si="87"/>
        <v>163.54999999999563</v>
      </c>
      <c r="AO1888" s="4">
        <f t="shared" si="88"/>
        <v>-4.3769432522822171E-12</v>
      </c>
      <c r="AQ1888">
        <f t="shared" si="89"/>
        <v>0</v>
      </c>
    </row>
    <row r="1889" spans="1:43" x14ac:dyDescent="0.25">
      <c r="A1889" t="s">
        <v>3820</v>
      </c>
      <c r="B1889">
        <v>9206728322</v>
      </c>
      <c r="C1889">
        <v>304009869</v>
      </c>
      <c r="D1889">
        <v>1</v>
      </c>
      <c r="E1889" t="s">
        <v>39</v>
      </c>
      <c r="F1889" t="s">
        <v>3821</v>
      </c>
      <c r="G1889" t="s">
        <v>41</v>
      </c>
      <c r="H1889" s="2">
        <v>45170</v>
      </c>
      <c r="I1889">
        <v>93429.61</v>
      </c>
      <c r="J1889" t="s">
        <v>42</v>
      </c>
      <c r="K1889" t="s">
        <v>42</v>
      </c>
      <c r="L1889">
        <v>93429.61</v>
      </c>
      <c r="M1889" t="s">
        <v>42</v>
      </c>
      <c r="N1889">
        <v>715.53</v>
      </c>
      <c r="O1889">
        <v>284.47000000000003</v>
      </c>
      <c r="P1889">
        <v>93145.14</v>
      </c>
      <c r="Q1889" t="s">
        <v>43</v>
      </c>
      <c r="R1889">
        <v>8.7499999999999994E-2</v>
      </c>
      <c r="S1889">
        <v>0.09</v>
      </c>
      <c r="T1889" t="s">
        <v>44</v>
      </c>
      <c r="U1889">
        <v>45231</v>
      </c>
      <c r="V1889">
        <v>93145.14</v>
      </c>
      <c r="W1889" t="s">
        <v>42</v>
      </c>
      <c r="X1889" t="s">
        <v>42</v>
      </c>
      <c r="Y1889" t="s">
        <v>42</v>
      </c>
      <c r="Z1889">
        <v>39.75</v>
      </c>
      <c r="AA1889">
        <v>0</v>
      </c>
      <c r="AB1889">
        <v>1</v>
      </c>
      <c r="AC1889">
        <v>2.5000000000000001E-4</v>
      </c>
      <c r="AD1889">
        <v>1</v>
      </c>
      <c r="AE1889" t="s">
        <v>44</v>
      </c>
      <c r="AF1889">
        <v>1.2843893921851999E-4</v>
      </c>
      <c r="AG1889">
        <v>5.1054478339361596E-3</v>
      </c>
      <c r="AH1889">
        <v>1</v>
      </c>
      <c r="AI1889">
        <v>1</v>
      </c>
      <c r="AJ1889">
        <v>8.4621561060781503E-2</v>
      </c>
      <c r="AK1889">
        <v>0</v>
      </c>
      <c r="AL1889">
        <v>0</v>
      </c>
      <c r="AN1889" s="4">
        <f t="shared" si="87"/>
        <v>284.47000000000116</v>
      </c>
      <c r="AO1889" s="4">
        <f t="shared" si="88"/>
        <v>1.1368683772161603E-12</v>
      </c>
      <c r="AQ1889">
        <f t="shared" si="89"/>
        <v>0</v>
      </c>
    </row>
    <row r="1890" spans="1:43" x14ac:dyDescent="0.25">
      <c r="A1890" t="s">
        <v>3822</v>
      </c>
      <c r="B1890">
        <v>1032845661</v>
      </c>
      <c r="C1890">
        <v>304010636</v>
      </c>
      <c r="D1890">
        <v>1</v>
      </c>
      <c r="E1890" t="s">
        <v>39</v>
      </c>
      <c r="F1890" t="s">
        <v>3823</v>
      </c>
      <c r="G1890" t="s">
        <v>41</v>
      </c>
      <c r="H1890" s="2">
        <v>45170</v>
      </c>
      <c r="I1890">
        <v>45720.97</v>
      </c>
      <c r="J1890" t="s">
        <v>42</v>
      </c>
      <c r="K1890" t="s">
        <v>42</v>
      </c>
      <c r="L1890">
        <v>45720.97</v>
      </c>
      <c r="M1890" t="s">
        <v>42</v>
      </c>
      <c r="N1890">
        <v>126.83</v>
      </c>
      <c r="O1890">
        <v>0</v>
      </c>
      <c r="P1890">
        <v>45720.97</v>
      </c>
      <c r="Q1890" t="s">
        <v>47</v>
      </c>
      <c r="R1890">
        <v>0</v>
      </c>
      <c r="S1890">
        <v>0.10125000000000001</v>
      </c>
      <c r="T1890" t="s">
        <v>44</v>
      </c>
      <c r="U1890">
        <v>45231</v>
      </c>
      <c r="V1890">
        <v>45720.97</v>
      </c>
      <c r="W1890" t="s">
        <v>42</v>
      </c>
      <c r="X1890" t="s">
        <v>42</v>
      </c>
      <c r="Y1890" t="s">
        <v>42</v>
      </c>
      <c r="Z1890">
        <v>9.1199999999999992</v>
      </c>
      <c r="AA1890">
        <v>0</v>
      </c>
      <c r="AB1890">
        <v>1</v>
      </c>
      <c r="AC1890">
        <v>2.5000000000000001E-4</v>
      </c>
      <c r="AD1890">
        <v>1</v>
      </c>
      <c r="AE1890" t="s">
        <v>44</v>
      </c>
      <c r="AF1890">
        <v>2.6246162318953401E-4</v>
      </c>
      <c r="AG1890">
        <v>2.3936500034885499E-3</v>
      </c>
      <c r="AH1890">
        <v>1</v>
      </c>
      <c r="AI1890">
        <v>1</v>
      </c>
      <c r="AJ1890">
        <v>9.8343888373321905E-2</v>
      </c>
      <c r="AK1890">
        <v>4.8005291663759499E-3</v>
      </c>
      <c r="AL1890">
        <v>0</v>
      </c>
      <c r="AN1890" s="4">
        <f t="shared" si="87"/>
        <v>0</v>
      </c>
      <c r="AO1890" s="4">
        <f t="shared" si="88"/>
        <v>0</v>
      </c>
      <c r="AQ1890">
        <f t="shared" si="89"/>
        <v>18.290404166666651</v>
      </c>
    </row>
    <row r="1891" spans="1:43" x14ac:dyDescent="0.25">
      <c r="A1891" t="s">
        <v>3824</v>
      </c>
      <c r="B1891">
        <v>9207326019</v>
      </c>
      <c r="C1891">
        <v>304010677</v>
      </c>
      <c r="D1891">
        <v>1</v>
      </c>
      <c r="E1891" t="s">
        <v>39</v>
      </c>
      <c r="F1891" t="s">
        <v>3825</v>
      </c>
      <c r="G1891" t="s">
        <v>41</v>
      </c>
      <c r="H1891" s="2">
        <v>45170</v>
      </c>
      <c r="I1891">
        <v>50000</v>
      </c>
      <c r="J1891" t="s">
        <v>42</v>
      </c>
      <c r="K1891" t="s">
        <v>42</v>
      </c>
      <c r="L1891">
        <v>50000</v>
      </c>
      <c r="M1891" t="s">
        <v>42</v>
      </c>
      <c r="N1891">
        <v>367.46</v>
      </c>
      <c r="O1891">
        <v>2632.54</v>
      </c>
      <c r="P1891">
        <v>47367.46</v>
      </c>
      <c r="Q1891" t="s">
        <v>43</v>
      </c>
      <c r="R1891">
        <v>9.2499999999999999E-2</v>
      </c>
      <c r="S1891">
        <v>9.5000000000000001E-2</v>
      </c>
      <c r="T1891" t="s">
        <v>44</v>
      </c>
      <c r="U1891">
        <v>45200</v>
      </c>
      <c r="V1891">
        <v>47367.46</v>
      </c>
      <c r="W1891" t="s">
        <v>42</v>
      </c>
      <c r="X1891" t="s">
        <v>42</v>
      </c>
      <c r="Y1891" t="s">
        <v>42</v>
      </c>
      <c r="Z1891">
        <v>19.86</v>
      </c>
      <c r="AA1891">
        <v>0</v>
      </c>
      <c r="AB1891">
        <v>1</v>
      </c>
      <c r="AC1891">
        <v>2.5000000000000001E-4</v>
      </c>
      <c r="AD1891">
        <v>1</v>
      </c>
      <c r="AE1891" t="s">
        <v>44</v>
      </c>
      <c r="AF1891">
        <v>2.4000000000000001E-4</v>
      </c>
      <c r="AG1891">
        <v>4.7663999999999996E-3</v>
      </c>
      <c r="AH1891">
        <v>1</v>
      </c>
      <c r="AI1891">
        <v>1</v>
      </c>
      <c r="AJ1891">
        <v>8.9510000000000006E-2</v>
      </c>
      <c r="AK1891">
        <v>0</v>
      </c>
      <c r="AL1891">
        <v>0</v>
      </c>
      <c r="AN1891" s="4">
        <f t="shared" si="87"/>
        <v>2632.5400000000009</v>
      </c>
      <c r="AO1891" s="4">
        <f t="shared" si="88"/>
        <v>0</v>
      </c>
      <c r="AQ1891">
        <f t="shared" si="89"/>
        <v>0</v>
      </c>
    </row>
    <row r="1892" spans="1:43" x14ac:dyDescent="0.25">
      <c r="A1892" t="s">
        <v>3826</v>
      </c>
      <c r="B1892">
        <v>9207226896</v>
      </c>
      <c r="C1892">
        <v>304014282</v>
      </c>
      <c r="D1892">
        <v>1</v>
      </c>
      <c r="E1892" t="s">
        <v>39</v>
      </c>
      <c r="F1892" t="s">
        <v>3827</v>
      </c>
      <c r="G1892" t="s">
        <v>41</v>
      </c>
      <c r="H1892" s="2">
        <v>45170</v>
      </c>
      <c r="I1892">
        <v>44654.28</v>
      </c>
      <c r="J1892" t="s">
        <v>42</v>
      </c>
      <c r="K1892" t="s">
        <v>42</v>
      </c>
      <c r="L1892">
        <v>44654.28</v>
      </c>
      <c r="M1892" t="s">
        <v>42</v>
      </c>
      <c r="N1892">
        <v>0</v>
      </c>
      <c r="O1892">
        <v>0</v>
      </c>
      <c r="P1892">
        <v>44654.28</v>
      </c>
      <c r="Q1892" t="s">
        <v>43</v>
      </c>
      <c r="R1892">
        <v>9.375E-2</v>
      </c>
      <c r="S1892">
        <v>9.6250000000000002E-2</v>
      </c>
      <c r="T1892" t="s">
        <v>44</v>
      </c>
      <c r="U1892">
        <v>45200</v>
      </c>
      <c r="V1892">
        <v>44654.28</v>
      </c>
      <c r="W1892" t="s">
        <v>42</v>
      </c>
      <c r="X1892" t="s">
        <v>42</v>
      </c>
      <c r="Y1892" t="s">
        <v>42</v>
      </c>
      <c r="Z1892">
        <v>0</v>
      </c>
      <c r="AA1892">
        <v>0</v>
      </c>
      <c r="AB1892">
        <v>1</v>
      </c>
      <c r="AC1892">
        <v>2.5000000000000001E-4</v>
      </c>
      <c r="AD1892">
        <v>1</v>
      </c>
      <c r="AE1892" t="s">
        <v>44</v>
      </c>
      <c r="AF1892">
        <v>2.6873123920036299E-4</v>
      </c>
      <c r="AG1892">
        <v>0</v>
      </c>
      <c r="AH1892">
        <v>1</v>
      </c>
      <c r="AI1892">
        <v>1</v>
      </c>
      <c r="AJ1892">
        <v>9.0731268760799594E-2</v>
      </c>
      <c r="AK1892">
        <v>0</v>
      </c>
      <c r="AL1892">
        <v>0</v>
      </c>
      <c r="AN1892" s="4">
        <f t="shared" si="87"/>
        <v>0</v>
      </c>
      <c r="AO1892" s="4">
        <f t="shared" si="88"/>
        <v>0</v>
      </c>
      <c r="AQ1892">
        <f t="shared" si="89"/>
        <v>0</v>
      </c>
    </row>
    <row r="1893" spans="1:43" x14ac:dyDescent="0.25">
      <c r="A1893" t="s">
        <v>3828</v>
      </c>
      <c r="B1893">
        <v>9207353583</v>
      </c>
      <c r="C1893">
        <v>304014644</v>
      </c>
      <c r="D1893">
        <v>1</v>
      </c>
      <c r="E1893" t="s">
        <v>39</v>
      </c>
      <c r="F1893" t="s">
        <v>3829</v>
      </c>
      <c r="G1893" t="s">
        <v>41</v>
      </c>
      <c r="H1893" s="2">
        <v>45170</v>
      </c>
      <c r="I1893">
        <v>102300</v>
      </c>
      <c r="J1893" t="s">
        <v>42</v>
      </c>
      <c r="K1893" t="s">
        <v>42</v>
      </c>
      <c r="L1893">
        <v>102300</v>
      </c>
      <c r="M1893" t="s">
        <v>42</v>
      </c>
      <c r="N1893">
        <v>783.15</v>
      </c>
      <c r="O1893">
        <v>400</v>
      </c>
      <c r="P1893">
        <v>101900</v>
      </c>
      <c r="Q1893" t="s">
        <v>43</v>
      </c>
      <c r="R1893">
        <v>8.7499999999999994E-2</v>
      </c>
      <c r="S1893">
        <v>0.09</v>
      </c>
      <c r="T1893" t="s">
        <v>44</v>
      </c>
      <c r="U1893">
        <v>45231</v>
      </c>
      <c r="V1893">
        <v>101900</v>
      </c>
      <c r="W1893" t="s">
        <v>42</v>
      </c>
      <c r="X1893" t="s">
        <v>42</v>
      </c>
      <c r="Y1893" t="s">
        <v>42</v>
      </c>
      <c r="Z1893">
        <v>43.51</v>
      </c>
      <c r="AA1893">
        <v>0</v>
      </c>
      <c r="AB1893">
        <v>1</v>
      </c>
      <c r="AC1893">
        <v>2.5000000000000001E-4</v>
      </c>
      <c r="AD1893">
        <v>1</v>
      </c>
      <c r="AE1893" t="s">
        <v>44</v>
      </c>
      <c r="AF1893">
        <v>1.17302052785924E-4</v>
      </c>
      <c r="AG1893">
        <v>5.1038123167155402E-3</v>
      </c>
      <c r="AH1893">
        <v>1</v>
      </c>
      <c r="AI1893">
        <v>1</v>
      </c>
      <c r="AJ1893">
        <v>8.4632697947214106E-2</v>
      </c>
      <c r="AK1893">
        <v>0</v>
      </c>
      <c r="AL1893">
        <v>0</v>
      </c>
      <c r="AN1893" s="4">
        <f t="shared" si="87"/>
        <v>400</v>
      </c>
      <c r="AO1893" s="4">
        <f t="shared" si="88"/>
        <v>0</v>
      </c>
      <c r="AQ1893">
        <f t="shared" si="89"/>
        <v>0</v>
      </c>
    </row>
    <row r="1894" spans="1:43" x14ac:dyDescent="0.25">
      <c r="A1894" t="s">
        <v>3830</v>
      </c>
      <c r="B1894">
        <v>9207345860</v>
      </c>
      <c r="C1894">
        <v>304014645</v>
      </c>
      <c r="D1894">
        <v>1</v>
      </c>
      <c r="E1894" t="s">
        <v>39</v>
      </c>
      <c r="F1894" t="s">
        <v>3831</v>
      </c>
      <c r="G1894" t="s">
        <v>41</v>
      </c>
      <c r="H1894" s="2">
        <v>45170</v>
      </c>
      <c r="I1894">
        <v>54100</v>
      </c>
      <c r="J1894" t="s">
        <v>42</v>
      </c>
      <c r="K1894" t="s">
        <v>42</v>
      </c>
      <c r="L1894">
        <v>54100</v>
      </c>
      <c r="M1894" t="s">
        <v>42</v>
      </c>
      <c r="N1894">
        <v>322</v>
      </c>
      <c r="O1894">
        <v>0</v>
      </c>
      <c r="P1894">
        <v>54100</v>
      </c>
      <c r="Q1894" t="s">
        <v>43</v>
      </c>
      <c r="R1894">
        <v>9.8750000000000004E-2</v>
      </c>
      <c r="S1894">
        <v>0.10125000000000001</v>
      </c>
      <c r="T1894" t="s">
        <v>44</v>
      </c>
      <c r="U1894">
        <v>45200</v>
      </c>
      <c r="V1894">
        <v>54100</v>
      </c>
      <c r="W1894" t="s">
        <v>42</v>
      </c>
      <c r="X1894" t="s">
        <v>42</v>
      </c>
      <c r="Y1894" t="s">
        <v>42</v>
      </c>
      <c r="Z1894">
        <v>16.3</v>
      </c>
      <c r="AA1894">
        <v>0</v>
      </c>
      <c r="AB1894">
        <v>1</v>
      </c>
      <c r="AC1894">
        <v>2.5000000000000001E-4</v>
      </c>
      <c r="AD1894">
        <v>1</v>
      </c>
      <c r="AE1894" t="s">
        <v>44</v>
      </c>
      <c r="AF1894">
        <v>2.2181146025877999E-4</v>
      </c>
      <c r="AG1894">
        <v>3.6155268022181101E-3</v>
      </c>
      <c r="AH1894">
        <v>1</v>
      </c>
      <c r="AI1894">
        <v>1</v>
      </c>
      <c r="AJ1894">
        <v>9.5778188539741196E-2</v>
      </c>
      <c r="AK1894">
        <v>0</v>
      </c>
      <c r="AL1894">
        <v>0</v>
      </c>
      <c r="AN1894" s="4">
        <f t="shared" si="87"/>
        <v>0</v>
      </c>
      <c r="AO1894" s="4">
        <f t="shared" si="88"/>
        <v>0</v>
      </c>
      <c r="AQ1894">
        <f t="shared" si="89"/>
        <v>0</v>
      </c>
    </row>
    <row r="1895" spans="1:43" x14ac:dyDescent="0.25">
      <c r="A1895" t="s">
        <v>3832</v>
      </c>
      <c r="B1895">
        <v>9207293508</v>
      </c>
      <c r="C1895">
        <v>304014649</v>
      </c>
      <c r="D1895">
        <v>1</v>
      </c>
      <c r="E1895" t="s">
        <v>39</v>
      </c>
      <c r="F1895" t="s">
        <v>3833</v>
      </c>
      <c r="G1895" t="s">
        <v>41</v>
      </c>
      <c r="H1895" s="2">
        <v>45170</v>
      </c>
      <c r="I1895">
        <v>50000</v>
      </c>
      <c r="J1895" t="s">
        <v>42</v>
      </c>
      <c r="K1895" t="s">
        <v>42</v>
      </c>
      <c r="L1895">
        <v>50000</v>
      </c>
      <c r="M1895" t="s">
        <v>42</v>
      </c>
      <c r="N1895">
        <v>278.76</v>
      </c>
      <c r="O1895">
        <v>0</v>
      </c>
      <c r="P1895">
        <v>50000</v>
      </c>
      <c r="Q1895" t="s">
        <v>43</v>
      </c>
      <c r="R1895">
        <v>9.2499999999999999E-2</v>
      </c>
      <c r="S1895">
        <v>9.5000000000000001E-2</v>
      </c>
      <c r="T1895" t="s">
        <v>44</v>
      </c>
      <c r="U1895">
        <v>45200</v>
      </c>
      <c r="V1895">
        <v>50000</v>
      </c>
      <c r="W1895" t="s">
        <v>42</v>
      </c>
      <c r="X1895" t="s">
        <v>42</v>
      </c>
      <c r="Y1895" t="s">
        <v>42</v>
      </c>
      <c r="Z1895">
        <v>15.07</v>
      </c>
      <c r="AA1895">
        <v>0</v>
      </c>
      <c r="AB1895">
        <v>1</v>
      </c>
      <c r="AC1895">
        <v>2.5000000000000001E-4</v>
      </c>
      <c r="AD1895">
        <v>1</v>
      </c>
      <c r="AE1895" t="s">
        <v>44</v>
      </c>
      <c r="AF1895">
        <v>2.4000000000000001E-4</v>
      </c>
      <c r="AG1895">
        <v>3.6167999999999999E-3</v>
      </c>
      <c r="AH1895">
        <v>1</v>
      </c>
      <c r="AI1895">
        <v>1</v>
      </c>
      <c r="AJ1895">
        <v>8.9510000000000006E-2</v>
      </c>
      <c r="AK1895">
        <v>0</v>
      </c>
      <c r="AL1895">
        <v>0</v>
      </c>
      <c r="AN1895" s="4">
        <f t="shared" si="87"/>
        <v>0</v>
      </c>
      <c r="AO1895" s="4">
        <f t="shared" si="88"/>
        <v>0</v>
      </c>
      <c r="AQ1895">
        <f t="shared" si="89"/>
        <v>0</v>
      </c>
    </row>
    <row r="1896" spans="1:43" x14ac:dyDescent="0.25">
      <c r="A1896" t="s">
        <v>3834</v>
      </c>
      <c r="B1896">
        <v>1032845506</v>
      </c>
      <c r="C1896">
        <v>304019030</v>
      </c>
      <c r="D1896">
        <v>1</v>
      </c>
      <c r="E1896" t="s">
        <v>39</v>
      </c>
      <c r="F1896" t="s">
        <v>3835</v>
      </c>
      <c r="G1896" t="s">
        <v>41</v>
      </c>
      <c r="H1896" s="2">
        <v>45170</v>
      </c>
      <c r="I1896">
        <v>32000</v>
      </c>
      <c r="J1896" t="s">
        <v>42</v>
      </c>
      <c r="K1896" t="s">
        <v>42</v>
      </c>
      <c r="L1896">
        <v>32000</v>
      </c>
      <c r="M1896" t="s">
        <v>42</v>
      </c>
      <c r="N1896">
        <v>322.91000000000003</v>
      </c>
      <c r="O1896">
        <v>0</v>
      </c>
      <c r="P1896">
        <v>32000</v>
      </c>
      <c r="Q1896" t="s">
        <v>47</v>
      </c>
      <c r="R1896">
        <v>0</v>
      </c>
      <c r="S1896">
        <v>0.10375</v>
      </c>
      <c r="T1896" t="s">
        <v>44</v>
      </c>
      <c r="U1896">
        <v>45231</v>
      </c>
      <c r="V1896">
        <v>32000</v>
      </c>
      <c r="W1896" t="s">
        <v>42</v>
      </c>
      <c r="X1896" t="s">
        <v>42</v>
      </c>
      <c r="Y1896" t="s">
        <v>42</v>
      </c>
      <c r="Z1896">
        <v>9.1199999999999992</v>
      </c>
      <c r="AA1896">
        <v>0</v>
      </c>
      <c r="AB1896">
        <v>1</v>
      </c>
      <c r="AC1896">
        <v>2.5000000000000001E-4</v>
      </c>
      <c r="AD1896">
        <v>1</v>
      </c>
      <c r="AE1896" t="s">
        <v>44</v>
      </c>
      <c r="AF1896">
        <v>3.7500000000000001E-4</v>
      </c>
      <c r="AG1896">
        <v>3.4199999999999999E-3</v>
      </c>
      <c r="AH1896">
        <v>1</v>
      </c>
      <c r="AI1896">
        <v>1</v>
      </c>
      <c r="AJ1896">
        <v>9.9705000000000002E-2</v>
      </c>
      <c r="AK1896">
        <v>4.7149999999999996E-3</v>
      </c>
      <c r="AL1896">
        <v>0</v>
      </c>
      <c r="AN1896" s="4">
        <f t="shared" si="87"/>
        <v>0</v>
      </c>
      <c r="AO1896" s="4">
        <f t="shared" si="88"/>
        <v>0</v>
      </c>
      <c r="AQ1896">
        <f t="shared" si="89"/>
        <v>12.573333333333332</v>
      </c>
    </row>
    <row r="1897" spans="1:43" x14ac:dyDescent="0.25">
      <c r="A1897" t="s">
        <v>3836</v>
      </c>
      <c r="B1897">
        <v>9207539991</v>
      </c>
      <c r="C1897">
        <v>304019048</v>
      </c>
      <c r="D1897">
        <v>1</v>
      </c>
      <c r="E1897" t="s">
        <v>39</v>
      </c>
      <c r="F1897" t="s">
        <v>3837</v>
      </c>
      <c r="G1897" t="s">
        <v>41</v>
      </c>
      <c r="H1897" s="2">
        <v>45170</v>
      </c>
      <c r="I1897">
        <v>35000</v>
      </c>
      <c r="J1897" t="s">
        <v>42</v>
      </c>
      <c r="K1897" t="s">
        <v>42</v>
      </c>
      <c r="L1897">
        <v>35000</v>
      </c>
      <c r="M1897" t="s">
        <v>42</v>
      </c>
      <c r="N1897">
        <v>195.85</v>
      </c>
      <c r="O1897">
        <v>400</v>
      </c>
      <c r="P1897">
        <v>34600</v>
      </c>
      <c r="Q1897" t="s">
        <v>43</v>
      </c>
      <c r="R1897">
        <v>0.1075</v>
      </c>
      <c r="S1897">
        <v>0.11</v>
      </c>
      <c r="T1897" t="s">
        <v>44</v>
      </c>
      <c r="U1897">
        <v>45200</v>
      </c>
      <c r="V1897">
        <v>34600</v>
      </c>
      <c r="W1897" t="s">
        <v>42</v>
      </c>
      <c r="X1897" t="s">
        <v>42</v>
      </c>
      <c r="Y1897" t="s">
        <v>42</v>
      </c>
      <c r="Z1897">
        <v>9.11</v>
      </c>
      <c r="AA1897">
        <v>0</v>
      </c>
      <c r="AB1897">
        <v>1</v>
      </c>
      <c r="AC1897">
        <v>2.5000000000000001E-4</v>
      </c>
      <c r="AD1897">
        <v>1</v>
      </c>
      <c r="AE1897" t="s">
        <v>44</v>
      </c>
      <c r="AF1897">
        <v>3.4285714285714301E-4</v>
      </c>
      <c r="AG1897">
        <v>3.12342857142857E-3</v>
      </c>
      <c r="AH1897">
        <v>1</v>
      </c>
      <c r="AI1897">
        <v>1</v>
      </c>
      <c r="AJ1897">
        <v>0.104407142857143</v>
      </c>
      <c r="AK1897">
        <v>0</v>
      </c>
      <c r="AL1897">
        <v>0</v>
      </c>
      <c r="AN1897" s="4">
        <f t="shared" si="87"/>
        <v>400</v>
      </c>
      <c r="AO1897" s="4">
        <f t="shared" si="88"/>
        <v>0</v>
      </c>
      <c r="AQ1897">
        <f t="shared" si="89"/>
        <v>0</v>
      </c>
    </row>
    <row r="1898" spans="1:43" x14ac:dyDescent="0.25">
      <c r="A1898" t="s">
        <v>3838</v>
      </c>
      <c r="B1898">
        <v>9207435307</v>
      </c>
      <c r="C1898">
        <v>304019052</v>
      </c>
      <c r="D1898">
        <v>1</v>
      </c>
      <c r="E1898" t="s">
        <v>39</v>
      </c>
      <c r="F1898" t="s">
        <v>3839</v>
      </c>
      <c r="G1898" t="s">
        <v>41</v>
      </c>
      <c r="H1898" s="2">
        <v>45170</v>
      </c>
      <c r="I1898">
        <v>73600</v>
      </c>
      <c r="J1898" t="s">
        <v>42</v>
      </c>
      <c r="K1898" t="s">
        <v>42</v>
      </c>
      <c r="L1898">
        <v>73600</v>
      </c>
      <c r="M1898" t="s">
        <v>42</v>
      </c>
      <c r="N1898">
        <v>298.43</v>
      </c>
      <c r="O1898">
        <v>0</v>
      </c>
      <c r="P1898">
        <v>73600</v>
      </c>
      <c r="Q1898" t="s">
        <v>43</v>
      </c>
      <c r="R1898">
        <v>9.2499999999999999E-2</v>
      </c>
      <c r="S1898">
        <v>9.5000000000000001E-2</v>
      </c>
      <c r="T1898" t="s">
        <v>44</v>
      </c>
      <c r="U1898">
        <v>45200</v>
      </c>
      <c r="V1898">
        <v>73600</v>
      </c>
      <c r="W1898" t="s">
        <v>42</v>
      </c>
      <c r="X1898" t="s">
        <v>42</v>
      </c>
      <c r="Y1898" t="s">
        <v>42</v>
      </c>
      <c r="Z1898">
        <v>16.13</v>
      </c>
      <c r="AA1898">
        <v>0</v>
      </c>
      <c r="AB1898">
        <v>1</v>
      </c>
      <c r="AC1898">
        <v>2.5000000000000001E-4</v>
      </c>
      <c r="AD1898">
        <v>1</v>
      </c>
      <c r="AE1898" t="s">
        <v>44</v>
      </c>
      <c r="AF1898">
        <v>1.6304347826087001E-4</v>
      </c>
      <c r="AG1898">
        <v>2.62989130434783E-3</v>
      </c>
      <c r="AH1898">
        <v>1</v>
      </c>
      <c r="AI1898">
        <v>1</v>
      </c>
      <c r="AJ1898">
        <v>8.9586956521739106E-2</v>
      </c>
      <c r="AK1898">
        <v>0</v>
      </c>
      <c r="AL1898">
        <v>0</v>
      </c>
      <c r="AN1898" s="4">
        <f t="shared" si="87"/>
        <v>0</v>
      </c>
      <c r="AO1898" s="4">
        <f t="shared" si="88"/>
        <v>0</v>
      </c>
      <c r="AQ1898">
        <f t="shared" si="89"/>
        <v>0</v>
      </c>
    </row>
    <row r="1899" spans="1:43" x14ac:dyDescent="0.25">
      <c r="A1899" t="s">
        <v>3840</v>
      </c>
      <c r="B1899">
        <v>9207280398</v>
      </c>
      <c r="C1899">
        <v>304019059</v>
      </c>
      <c r="D1899">
        <v>1</v>
      </c>
      <c r="E1899" t="s">
        <v>39</v>
      </c>
      <c r="F1899" t="s">
        <v>3841</v>
      </c>
      <c r="G1899" t="s">
        <v>41</v>
      </c>
      <c r="H1899" s="2">
        <v>45170</v>
      </c>
      <c r="I1899">
        <v>78300</v>
      </c>
      <c r="J1899" t="s">
        <v>42</v>
      </c>
      <c r="K1899" t="s">
        <v>42</v>
      </c>
      <c r="L1899">
        <v>78300</v>
      </c>
      <c r="M1899" t="s">
        <v>42</v>
      </c>
      <c r="N1899">
        <v>1196.48</v>
      </c>
      <c r="O1899">
        <v>0</v>
      </c>
      <c r="P1899">
        <v>78300</v>
      </c>
      <c r="Q1899" t="s">
        <v>43</v>
      </c>
      <c r="R1899">
        <v>0.11</v>
      </c>
      <c r="S1899">
        <v>0.1125</v>
      </c>
      <c r="T1899" t="s">
        <v>44</v>
      </c>
      <c r="U1899">
        <v>45231</v>
      </c>
      <c r="V1899">
        <v>78300</v>
      </c>
      <c r="W1899" t="s">
        <v>42</v>
      </c>
      <c r="X1899" t="s">
        <v>42</v>
      </c>
      <c r="Y1899" t="s">
        <v>42</v>
      </c>
      <c r="Z1899">
        <v>53.63</v>
      </c>
      <c r="AA1899">
        <v>0</v>
      </c>
      <c r="AB1899">
        <v>1</v>
      </c>
      <c r="AC1899">
        <v>2.5000000000000001E-4</v>
      </c>
      <c r="AD1899">
        <v>1</v>
      </c>
      <c r="AE1899" t="s">
        <v>44</v>
      </c>
      <c r="AF1899">
        <v>1.5325670498084299E-4</v>
      </c>
      <c r="AG1899">
        <v>8.2191570881226007E-3</v>
      </c>
      <c r="AH1899">
        <v>1</v>
      </c>
      <c r="AI1899">
        <v>1</v>
      </c>
      <c r="AJ1899">
        <v>0.107096743295019</v>
      </c>
      <c r="AK1899">
        <v>0</v>
      </c>
      <c r="AL1899">
        <v>0</v>
      </c>
      <c r="AN1899" s="4">
        <f t="shared" si="87"/>
        <v>0</v>
      </c>
      <c r="AO1899" s="4">
        <f t="shared" si="88"/>
        <v>0</v>
      </c>
      <c r="AQ1899">
        <f t="shared" si="89"/>
        <v>0</v>
      </c>
    </row>
    <row r="1900" spans="1:43" x14ac:dyDescent="0.25">
      <c r="A1900" t="s">
        <v>3842</v>
      </c>
      <c r="B1900">
        <v>1032815455</v>
      </c>
      <c r="C1900">
        <v>304004697</v>
      </c>
      <c r="D1900">
        <v>1</v>
      </c>
      <c r="E1900" t="s">
        <v>39</v>
      </c>
      <c r="F1900" t="s">
        <v>3843</v>
      </c>
      <c r="G1900" t="s">
        <v>41</v>
      </c>
      <c r="H1900" s="2">
        <v>45170</v>
      </c>
      <c r="I1900">
        <v>57400</v>
      </c>
      <c r="J1900" t="s">
        <v>42</v>
      </c>
      <c r="K1900" t="s">
        <v>42</v>
      </c>
      <c r="L1900">
        <v>57400</v>
      </c>
      <c r="M1900" t="s">
        <v>42</v>
      </c>
      <c r="N1900">
        <v>0</v>
      </c>
      <c r="O1900">
        <v>0</v>
      </c>
      <c r="P1900">
        <v>57400</v>
      </c>
      <c r="Q1900" t="s">
        <v>47</v>
      </c>
      <c r="R1900">
        <v>0</v>
      </c>
      <c r="S1900">
        <v>0.11</v>
      </c>
      <c r="T1900" t="s">
        <v>44</v>
      </c>
      <c r="U1900">
        <v>45245</v>
      </c>
      <c r="V1900">
        <v>57400</v>
      </c>
      <c r="W1900" t="s">
        <v>42</v>
      </c>
      <c r="X1900" t="s">
        <v>42</v>
      </c>
      <c r="Y1900" t="s">
        <v>42</v>
      </c>
      <c r="Z1900">
        <v>9.1199999999999992</v>
      </c>
      <c r="AA1900">
        <v>0</v>
      </c>
      <c r="AB1900">
        <v>1</v>
      </c>
      <c r="AC1900">
        <v>2.5000000000000001E-4</v>
      </c>
      <c r="AD1900">
        <v>1</v>
      </c>
      <c r="AE1900" t="s">
        <v>44</v>
      </c>
      <c r="AF1900">
        <v>2.09059233449477E-4</v>
      </c>
      <c r="AG1900">
        <v>1.9066202090592299E-3</v>
      </c>
      <c r="AH1900">
        <v>1</v>
      </c>
      <c r="AI1900">
        <v>1</v>
      </c>
      <c r="AJ1900">
        <v>0.107634320557491</v>
      </c>
      <c r="AK1900">
        <v>4.8411149825784002E-3</v>
      </c>
      <c r="AL1900">
        <v>0</v>
      </c>
      <c r="AN1900" s="4">
        <f t="shared" si="87"/>
        <v>0</v>
      </c>
      <c r="AO1900" s="4">
        <f t="shared" si="88"/>
        <v>0</v>
      </c>
      <c r="AQ1900">
        <f t="shared" si="89"/>
        <v>23.15666666666668</v>
      </c>
    </row>
    <row r="1901" spans="1:43" x14ac:dyDescent="0.25">
      <c r="A1901" t="s">
        <v>3844</v>
      </c>
      <c r="B1901">
        <v>1032839761</v>
      </c>
      <c r="C1901">
        <v>304004726</v>
      </c>
      <c r="D1901">
        <v>1</v>
      </c>
      <c r="E1901" t="s">
        <v>39</v>
      </c>
      <c r="F1901" t="s">
        <v>3845</v>
      </c>
      <c r="G1901" t="s">
        <v>41</v>
      </c>
      <c r="H1901" s="2">
        <v>45170</v>
      </c>
      <c r="I1901">
        <v>55000</v>
      </c>
      <c r="J1901" t="s">
        <v>42</v>
      </c>
      <c r="K1901" t="s">
        <v>42</v>
      </c>
      <c r="L1901">
        <v>55000</v>
      </c>
      <c r="M1901" t="s">
        <v>42</v>
      </c>
      <c r="N1901">
        <v>0</v>
      </c>
      <c r="O1901">
        <v>0</v>
      </c>
      <c r="P1901">
        <v>55000</v>
      </c>
      <c r="Q1901" t="s">
        <v>47</v>
      </c>
      <c r="R1901">
        <v>0</v>
      </c>
      <c r="S1901">
        <v>9.8750000000000004E-2</v>
      </c>
      <c r="T1901" t="s">
        <v>44</v>
      </c>
      <c r="U1901">
        <v>45200</v>
      </c>
      <c r="V1901">
        <v>55000</v>
      </c>
      <c r="W1901" t="s">
        <v>42</v>
      </c>
      <c r="X1901" t="s">
        <v>42</v>
      </c>
      <c r="Y1901" t="s">
        <v>42</v>
      </c>
      <c r="Z1901">
        <v>9.1199999999999992</v>
      </c>
      <c r="AA1901">
        <v>0</v>
      </c>
      <c r="AB1901">
        <v>1</v>
      </c>
      <c r="AC1901">
        <v>2.5000000000000001E-4</v>
      </c>
      <c r="AD1901">
        <v>1</v>
      </c>
      <c r="AE1901" t="s">
        <v>44</v>
      </c>
      <c r="AF1901">
        <v>2.18181818181818E-4</v>
      </c>
      <c r="AG1901">
        <v>1.9898181818181798E-3</v>
      </c>
      <c r="AH1901">
        <v>1</v>
      </c>
      <c r="AI1901">
        <v>1</v>
      </c>
      <c r="AJ1901">
        <v>9.6292000000000003E-2</v>
      </c>
      <c r="AK1901">
        <v>4.8341818181818199E-3</v>
      </c>
      <c r="AL1901">
        <v>0</v>
      </c>
      <c r="AN1901" s="4">
        <f t="shared" si="87"/>
        <v>0</v>
      </c>
      <c r="AO1901" s="4">
        <f t="shared" si="88"/>
        <v>0</v>
      </c>
      <c r="AQ1901">
        <f t="shared" si="89"/>
        <v>22.156666666666677</v>
      </c>
    </row>
    <row r="1902" spans="1:43" x14ac:dyDescent="0.25">
      <c r="A1902" t="s">
        <v>3846</v>
      </c>
      <c r="B1902">
        <v>9206418387</v>
      </c>
      <c r="C1902">
        <v>304005001</v>
      </c>
      <c r="D1902">
        <v>1</v>
      </c>
      <c r="E1902" t="s">
        <v>39</v>
      </c>
      <c r="F1902" t="s">
        <v>3847</v>
      </c>
      <c r="G1902" t="s">
        <v>41</v>
      </c>
      <c r="H1902" s="2">
        <v>45170</v>
      </c>
      <c r="I1902">
        <v>29865.16</v>
      </c>
      <c r="J1902" t="s">
        <v>42</v>
      </c>
      <c r="K1902" t="s">
        <v>42</v>
      </c>
      <c r="L1902">
        <v>29865.16</v>
      </c>
      <c r="M1902" t="s">
        <v>42</v>
      </c>
      <c r="N1902">
        <v>227.3</v>
      </c>
      <c r="O1902">
        <v>865.16</v>
      </c>
      <c r="P1902">
        <v>29000</v>
      </c>
      <c r="Q1902" t="s">
        <v>43</v>
      </c>
      <c r="R1902">
        <v>8.7499999999999994E-2</v>
      </c>
      <c r="S1902">
        <v>0.09</v>
      </c>
      <c r="T1902" t="s">
        <v>44</v>
      </c>
      <c r="U1902">
        <v>45231</v>
      </c>
      <c r="V1902">
        <v>29000</v>
      </c>
      <c r="W1902" t="s">
        <v>42</v>
      </c>
      <c r="X1902" t="s">
        <v>42</v>
      </c>
      <c r="Y1902" t="s">
        <v>42</v>
      </c>
      <c r="Z1902">
        <v>12.63</v>
      </c>
      <c r="AA1902">
        <v>0</v>
      </c>
      <c r="AB1902">
        <v>1</v>
      </c>
      <c r="AC1902">
        <v>2.5000000000000001E-4</v>
      </c>
      <c r="AD1902">
        <v>1</v>
      </c>
      <c r="AE1902" t="s">
        <v>44</v>
      </c>
      <c r="AF1902">
        <v>4.0180598396258402E-4</v>
      </c>
      <c r="AG1902">
        <v>5.0748095774474297E-3</v>
      </c>
      <c r="AH1902">
        <v>1</v>
      </c>
      <c r="AI1902">
        <v>1</v>
      </c>
      <c r="AJ1902">
        <v>8.4348194016037395E-2</v>
      </c>
      <c r="AK1902">
        <v>0</v>
      </c>
      <c r="AL1902">
        <v>0</v>
      </c>
      <c r="AN1902" s="4">
        <f t="shared" si="87"/>
        <v>865.15999999999985</v>
      </c>
      <c r="AO1902" s="4">
        <f t="shared" si="88"/>
        <v>0</v>
      </c>
      <c r="AQ1902">
        <f t="shared" si="89"/>
        <v>0</v>
      </c>
    </row>
    <row r="1903" spans="1:43" x14ac:dyDescent="0.25">
      <c r="A1903" t="s">
        <v>3848</v>
      </c>
      <c r="B1903">
        <v>9207093676</v>
      </c>
      <c r="C1903">
        <v>304010686</v>
      </c>
      <c r="D1903">
        <v>1</v>
      </c>
      <c r="E1903" t="s">
        <v>39</v>
      </c>
      <c r="F1903" t="s">
        <v>3849</v>
      </c>
      <c r="G1903" t="s">
        <v>41</v>
      </c>
      <c r="H1903" s="2">
        <v>45170</v>
      </c>
      <c r="I1903">
        <v>56250</v>
      </c>
      <c r="J1903" t="s">
        <v>42</v>
      </c>
      <c r="K1903" t="s">
        <v>42</v>
      </c>
      <c r="L1903">
        <v>56250</v>
      </c>
      <c r="M1903" t="s">
        <v>42</v>
      </c>
      <c r="N1903">
        <v>940.26</v>
      </c>
      <c r="O1903">
        <v>0</v>
      </c>
      <c r="P1903">
        <v>56250</v>
      </c>
      <c r="Q1903" t="s">
        <v>43</v>
      </c>
      <c r="R1903">
        <v>9.8750000000000004E-2</v>
      </c>
      <c r="S1903">
        <v>0.10125000000000001</v>
      </c>
      <c r="T1903" t="s">
        <v>44</v>
      </c>
      <c r="U1903">
        <v>45231</v>
      </c>
      <c r="V1903">
        <v>56250</v>
      </c>
      <c r="W1903" t="s">
        <v>42</v>
      </c>
      <c r="X1903" t="s">
        <v>42</v>
      </c>
      <c r="Y1903" t="s">
        <v>42</v>
      </c>
      <c r="Z1903">
        <v>47.01</v>
      </c>
      <c r="AA1903">
        <v>0</v>
      </c>
      <c r="AB1903">
        <v>1</v>
      </c>
      <c r="AC1903">
        <v>2.5000000000000001E-4</v>
      </c>
      <c r="AD1903">
        <v>1</v>
      </c>
      <c r="AE1903" t="s">
        <v>44</v>
      </c>
      <c r="AF1903">
        <v>2.1333333333333301E-4</v>
      </c>
      <c r="AG1903">
        <v>1.0028799999999999E-2</v>
      </c>
      <c r="AH1903">
        <v>1</v>
      </c>
      <c r="AI1903">
        <v>1</v>
      </c>
      <c r="AJ1903">
        <v>9.57866666666667E-2</v>
      </c>
      <c r="AK1903">
        <v>0</v>
      </c>
      <c r="AL1903">
        <v>0</v>
      </c>
      <c r="AN1903" s="4">
        <f t="shared" si="87"/>
        <v>0</v>
      </c>
      <c r="AO1903" s="4">
        <f t="shared" si="88"/>
        <v>0</v>
      </c>
      <c r="AQ1903">
        <f t="shared" si="89"/>
        <v>0</v>
      </c>
    </row>
    <row r="1904" spans="1:43" x14ac:dyDescent="0.25">
      <c r="A1904" t="s">
        <v>3850</v>
      </c>
      <c r="B1904">
        <v>9207021420</v>
      </c>
      <c r="C1904">
        <v>304010691</v>
      </c>
      <c r="D1904">
        <v>1</v>
      </c>
      <c r="E1904" t="s">
        <v>39</v>
      </c>
      <c r="F1904" t="s">
        <v>3851</v>
      </c>
      <c r="G1904" t="s">
        <v>41</v>
      </c>
      <c r="H1904" s="2">
        <v>45170</v>
      </c>
      <c r="I1904">
        <v>27500</v>
      </c>
      <c r="J1904" t="s">
        <v>42</v>
      </c>
      <c r="K1904" t="s">
        <v>42</v>
      </c>
      <c r="L1904">
        <v>27500</v>
      </c>
      <c r="M1904" t="s">
        <v>42</v>
      </c>
      <c r="N1904">
        <v>259.77999999999997</v>
      </c>
      <c r="O1904">
        <v>100</v>
      </c>
      <c r="P1904">
        <v>27400</v>
      </c>
      <c r="Q1904" t="s">
        <v>43</v>
      </c>
      <c r="R1904">
        <v>9.5000000000000001E-2</v>
      </c>
      <c r="S1904">
        <v>9.7500000000000003E-2</v>
      </c>
      <c r="T1904" t="s">
        <v>44</v>
      </c>
      <c r="U1904">
        <v>45231</v>
      </c>
      <c r="V1904">
        <v>27400</v>
      </c>
      <c r="W1904" t="s">
        <v>42</v>
      </c>
      <c r="X1904" t="s">
        <v>42</v>
      </c>
      <c r="Y1904" t="s">
        <v>42</v>
      </c>
      <c r="Z1904">
        <v>13.32</v>
      </c>
      <c r="AA1904">
        <v>0</v>
      </c>
      <c r="AB1904">
        <v>1</v>
      </c>
      <c r="AC1904">
        <v>2.5000000000000001E-4</v>
      </c>
      <c r="AD1904">
        <v>1</v>
      </c>
      <c r="AE1904" t="s">
        <v>44</v>
      </c>
      <c r="AF1904">
        <v>4.3636363636363599E-4</v>
      </c>
      <c r="AG1904">
        <v>5.8123636363636398E-3</v>
      </c>
      <c r="AH1904">
        <v>1</v>
      </c>
      <c r="AI1904">
        <v>1</v>
      </c>
      <c r="AJ1904">
        <v>9.1813636363636403E-2</v>
      </c>
      <c r="AK1904">
        <v>0</v>
      </c>
      <c r="AL1904">
        <v>0</v>
      </c>
      <c r="AN1904" s="4">
        <f t="shared" si="87"/>
        <v>100</v>
      </c>
      <c r="AO1904" s="4">
        <f t="shared" si="88"/>
        <v>0</v>
      </c>
      <c r="AQ1904">
        <f t="shared" si="89"/>
        <v>0</v>
      </c>
    </row>
    <row r="1905" spans="1:43" x14ac:dyDescent="0.25">
      <c r="A1905" t="s">
        <v>3852</v>
      </c>
      <c r="B1905">
        <v>1032843391</v>
      </c>
      <c r="C1905">
        <v>304012808</v>
      </c>
      <c r="D1905">
        <v>1</v>
      </c>
      <c r="E1905" t="s">
        <v>39</v>
      </c>
      <c r="F1905" t="s">
        <v>3853</v>
      </c>
      <c r="G1905" t="s">
        <v>41</v>
      </c>
      <c r="H1905" s="2">
        <v>45170</v>
      </c>
      <c r="I1905">
        <v>100000</v>
      </c>
      <c r="J1905" t="s">
        <v>42</v>
      </c>
      <c r="K1905" t="s">
        <v>42</v>
      </c>
      <c r="L1905">
        <v>100000</v>
      </c>
      <c r="M1905" t="s">
        <v>42</v>
      </c>
      <c r="N1905">
        <v>-700</v>
      </c>
      <c r="O1905">
        <v>0</v>
      </c>
      <c r="P1905">
        <v>100000</v>
      </c>
      <c r="Q1905" t="s">
        <v>47</v>
      </c>
      <c r="R1905">
        <v>0</v>
      </c>
      <c r="S1905">
        <v>0.10375</v>
      </c>
      <c r="T1905" t="s">
        <v>66</v>
      </c>
      <c r="U1905">
        <v>45170</v>
      </c>
      <c r="V1905">
        <v>100000</v>
      </c>
      <c r="W1905" t="s">
        <v>42</v>
      </c>
      <c r="X1905" t="s">
        <v>42</v>
      </c>
      <c r="Y1905" t="s">
        <v>42</v>
      </c>
      <c r="Z1905">
        <v>25.12</v>
      </c>
      <c r="AA1905">
        <v>0</v>
      </c>
      <c r="AB1905">
        <v>1</v>
      </c>
      <c r="AC1905">
        <v>2.5000000000000001E-4</v>
      </c>
      <c r="AD1905">
        <v>1</v>
      </c>
      <c r="AE1905" t="s">
        <v>66</v>
      </c>
      <c r="AF1905">
        <v>1.2E-4</v>
      </c>
      <c r="AG1905">
        <v>3.0144E-3</v>
      </c>
      <c r="AH1905">
        <v>1</v>
      </c>
      <c r="AI1905">
        <v>1</v>
      </c>
      <c r="AJ1905">
        <v>0.1003656</v>
      </c>
      <c r="AK1905">
        <v>4.7488000000000001E-3</v>
      </c>
      <c r="AL1905">
        <v>0</v>
      </c>
      <c r="AN1905" s="4">
        <f t="shared" si="87"/>
        <v>0</v>
      </c>
      <c r="AO1905" s="4">
        <f t="shared" si="88"/>
        <v>0</v>
      </c>
      <c r="AQ1905">
        <f t="shared" si="89"/>
        <v>39.573333333333331</v>
      </c>
    </row>
    <row r="1906" spans="1:43" x14ac:dyDescent="0.25">
      <c r="A1906" t="s">
        <v>3854</v>
      </c>
      <c r="B1906">
        <v>9207272965</v>
      </c>
      <c r="C1906">
        <v>304012952</v>
      </c>
      <c r="D1906">
        <v>1</v>
      </c>
      <c r="E1906" t="s">
        <v>39</v>
      </c>
      <c r="F1906" t="s">
        <v>3855</v>
      </c>
      <c r="G1906" t="s">
        <v>41</v>
      </c>
      <c r="H1906" s="2">
        <v>45170</v>
      </c>
      <c r="I1906">
        <v>45745</v>
      </c>
      <c r="J1906" t="s">
        <v>42</v>
      </c>
      <c r="K1906" t="s">
        <v>42</v>
      </c>
      <c r="L1906">
        <v>45745</v>
      </c>
      <c r="M1906" t="s">
        <v>42</v>
      </c>
      <c r="N1906">
        <v>422.52</v>
      </c>
      <c r="O1906">
        <v>0</v>
      </c>
      <c r="P1906">
        <v>45745</v>
      </c>
      <c r="Q1906" t="s">
        <v>43</v>
      </c>
      <c r="R1906">
        <v>0.10625</v>
      </c>
      <c r="S1906">
        <v>0.10875</v>
      </c>
      <c r="T1906" t="s">
        <v>44</v>
      </c>
      <c r="U1906">
        <v>45231</v>
      </c>
      <c r="V1906">
        <v>45745</v>
      </c>
      <c r="W1906" t="s">
        <v>42</v>
      </c>
      <c r="X1906" t="s">
        <v>42</v>
      </c>
      <c r="Y1906" t="s">
        <v>42</v>
      </c>
      <c r="Z1906">
        <v>19.43</v>
      </c>
      <c r="AA1906">
        <v>0</v>
      </c>
      <c r="AB1906">
        <v>1</v>
      </c>
      <c r="AC1906">
        <v>2.5000000000000001E-4</v>
      </c>
      <c r="AD1906">
        <v>1</v>
      </c>
      <c r="AE1906" t="s">
        <v>44</v>
      </c>
      <c r="AF1906">
        <v>2.6232375122964302E-4</v>
      </c>
      <c r="AG1906">
        <v>5.09695048639196E-3</v>
      </c>
      <c r="AH1906">
        <v>1</v>
      </c>
      <c r="AI1906">
        <v>1</v>
      </c>
      <c r="AJ1906">
        <v>0.10323767624877001</v>
      </c>
      <c r="AK1906">
        <v>0</v>
      </c>
      <c r="AL1906">
        <v>0</v>
      </c>
      <c r="AN1906" s="4">
        <f t="shared" si="87"/>
        <v>0</v>
      </c>
      <c r="AO1906" s="4">
        <f t="shared" si="88"/>
        <v>0</v>
      </c>
      <c r="AQ1906">
        <f t="shared" si="89"/>
        <v>0</v>
      </c>
    </row>
    <row r="1907" spans="1:43" x14ac:dyDescent="0.25">
      <c r="A1907" t="s">
        <v>3856</v>
      </c>
      <c r="B1907">
        <v>9206171457</v>
      </c>
      <c r="C1907">
        <v>304005005</v>
      </c>
      <c r="D1907">
        <v>1</v>
      </c>
      <c r="E1907" t="s">
        <v>39</v>
      </c>
      <c r="F1907" t="s">
        <v>3857</v>
      </c>
      <c r="G1907" t="s">
        <v>41</v>
      </c>
      <c r="H1907" s="2">
        <v>45170</v>
      </c>
      <c r="I1907">
        <v>37392.46</v>
      </c>
      <c r="J1907" t="s">
        <v>42</v>
      </c>
      <c r="K1907" t="s">
        <v>42</v>
      </c>
      <c r="L1907">
        <v>37392.46</v>
      </c>
      <c r="M1907" t="s">
        <v>42</v>
      </c>
      <c r="N1907">
        <v>328.77</v>
      </c>
      <c r="O1907">
        <v>0</v>
      </c>
      <c r="P1907">
        <v>37392.46</v>
      </c>
      <c r="Q1907" t="s">
        <v>43</v>
      </c>
      <c r="R1907">
        <v>0.1</v>
      </c>
      <c r="S1907">
        <v>0.10249999999999999</v>
      </c>
      <c r="T1907" t="s">
        <v>44</v>
      </c>
      <c r="U1907">
        <v>45200</v>
      </c>
      <c r="V1907">
        <v>37392.46</v>
      </c>
      <c r="W1907" t="s">
        <v>42</v>
      </c>
      <c r="X1907" t="s">
        <v>42</v>
      </c>
      <c r="Y1907" t="s">
        <v>42</v>
      </c>
      <c r="Z1907">
        <v>16.440000000000001</v>
      </c>
      <c r="AA1907">
        <v>0</v>
      </c>
      <c r="AB1907">
        <v>1</v>
      </c>
      <c r="AC1907">
        <v>2.5000000000000001E-4</v>
      </c>
      <c r="AD1907">
        <v>1</v>
      </c>
      <c r="AE1907" t="s">
        <v>44</v>
      </c>
      <c r="AF1907">
        <v>3.2092031388146198E-4</v>
      </c>
      <c r="AG1907">
        <v>5.2759299602112304E-3</v>
      </c>
      <c r="AH1907">
        <v>1</v>
      </c>
      <c r="AI1907">
        <v>1</v>
      </c>
      <c r="AJ1907">
        <v>9.6929079686118497E-2</v>
      </c>
      <c r="AK1907">
        <v>0</v>
      </c>
      <c r="AL1907">
        <v>0</v>
      </c>
      <c r="AN1907" s="4">
        <f t="shared" si="87"/>
        <v>0</v>
      </c>
      <c r="AO1907" s="4">
        <f t="shared" si="88"/>
        <v>0</v>
      </c>
      <c r="AQ1907">
        <f t="shared" si="89"/>
        <v>0</v>
      </c>
    </row>
    <row r="1908" spans="1:43" x14ac:dyDescent="0.25">
      <c r="A1908" t="s">
        <v>3858</v>
      </c>
      <c r="B1908">
        <v>9206839210</v>
      </c>
      <c r="C1908">
        <v>304007378</v>
      </c>
      <c r="D1908">
        <v>1</v>
      </c>
      <c r="E1908" t="s">
        <v>39</v>
      </c>
      <c r="F1908" t="s">
        <v>3859</v>
      </c>
      <c r="G1908" t="s">
        <v>41</v>
      </c>
      <c r="H1908" s="2">
        <v>45170</v>
      </c>
      <c r="I1908">
        <v>49530.13</v>
      </c>
      <c r="J1908" t="s">
        <v>42</v>
      </c>
      <c r="K1908" t="s">
        <v>42</v>
      </c>
      <c r="L1908">
        <v>49530.13</v>
      </c>
      <c r="M1908" t="s">
        <v>42</v>
      </c>
      <c r="N1908">
        <v>415.34</v>
      </c>
      <c r="O1908">
        <v>184.66</v>
      </c>
      <c r="P1908">
        <v>49345.47</v>
      </c>
      <c r="Q1908" t="s">
        <v>43</v>
      </c>
      <c r="R1908">
        <v>9.5000000000000001E-2</v>
      </c>
      <c r="S1908">
        <v>9.7500000000000003E-2</v>
      </c>
      <c r="T1908" t="s">
        <v>44</v>
      </c>
      <c r="U1908">
        <v>45200</v>
      </c>
      <c r="V1908">
        <v>49345.47</v>
      </c>
      <c r="W1908" t="s">
        <v>42</v>
      </c>
      <c r="X1908" t="s">
        <v>42</v>
      </c>
      <c r="Y1908" t="s">
        <v>42</v>
      </c>
      <c r="Z1908">
        <v>21.86</v>
      </c>
      <c r="AA1908">
        <v>0</v>
      </c>
      <c r="AB1908">
        <v>1</v>
      </c>
      <c r="AC1908">
        <v>2.5000000000000001E-4</v>
      </c>
      <c r="AD1908">
        <v>1</v>
      </c>
      <c r="AE1908" t="s">
        <v>44</v>
      </c>
      <c r="AF1908">
        <v>2.422767717347E-4</v>
      </c>
      <c r="AG1908">
        <v>5.2961702301205296E-3</v>
      </c>
      <c r="AH1908">
        <v>1</v>
      </c>
      <c r="AI1908">
        <v>1</v>
      </c>
      <c r="AJ1908">
        <v>9.2007723228265295E-2</v>
      </c>
      <c r="AK1908">
        <v>0</v>
      </c>
      <c r="AL1908">
        <v>0</v>
      </c>
      <c r="AN1908" s="4">
        <f t="shared" si="87"/>
        <v>184.65999999999622</v>
      </c>
      <c r="AO1908" s="4">
        <f t="shared" si="88"/>
        <v>-3.780087354243733E-12</v>
      </c>
      <c r="AQ1908">
        <f t="shared" si="89"/>
        <v>0</v>
      </c>
    </row>
    <row r="1909" spans="1:43" x14ac:dyDescent="0.25">
      <c r="A1909" t="s">
        <v>3860</v>
      </c>
      <c r="B1909">
        <v>9206683600</v>
      </c>
      <c r="C1909">
        <v>304007383</v>
      </c>
      <c r="D1909">
        <v>1</v>
      </c>
      <c r="E1909" t="s">
        <v>39</v>
      </c>
      <c r="F1909" t="s">
        <v>3861</v>
      </c>
      <c r="G1909" t="s">
        <v>41</v>
      </c>
      <c r="H1909" s="2">
        <v>45170</v>
      </c>
      <c r="I1909">
        <v>75000</v>
      </c>
      <c r="J1909" t="s">
        <v>42</v>
      </c>
      <c r="K1909" t="s">
        <v>42</v>
      </c>
      <c r="L1909">
        <v>75000</v>
      </c>
      <c r="M1909" t="s">
        <v>42</v>
      </c>
      <c r="N1909">
        <v>1377.43</v>
      </c>
      <c r="O1909">
        <v>500</v>
      </c>
      <c r="P1909">
        <v>74500</v>
      </c>
      <c r="Q1909" t="s">
        <v>43</v>
      </c>
      <c r="R1909">
        <v>9.7500000000000003E-2</v>
      </c>
      <c r="S1909">
        <v>0.1</v>
      </c>
      <c r="T1909" t="s">
        <v>44</v>
      </c>
      <c r="U1909">
        <v>45231</v>
      </c>
      <c r="V1909">
        <v>74500</v>
      </c>
      <c r="W1909" t="s">
        <v>42</v>
      </c>
      <c r="X1909" t="s">
        <v>42</v>
      </c>
      <c r="Y1909" t="s">
        <v>42</v>
      </c>
      <c r="Z1909">
        <v>69.819999999999993</v>
      </c>
      <c r="AA1909">
        <v>0</v>
      </c>
      <c r="AB1909">
        <v>1</v>
      </c>
      <c r="AC1909">
        <v>2.5000000000000001E-4</v>
      </c>
      <c r="AD1909">
        <v>1</v>
      </c>
      <c r="AE1909" t="s">
        <v>44</v>
      </c>
      <c r="AF1909">
        <v>1.6000000000000001E-4</v>
      </c>
      <c r="AG1909">
        <v>1.1171199999999999E-2</v>
      </c>
      <c r="AH1909">
        <v>1</v>
      </c>
      <c r="AI1909">
        <v>1</v>
      </c>
      <c r="AJ1909">
        <v>9.4589999999999994E-2</v>
      </c>
      <c r="AK1909">
        <v>0</v>
      </c>
      <c r="AL1909">
        <v>0</v>
      </c>
      <c r="AN1909" s="4">
        <f t="shared" si="87"/>
        <v>500</v>
      </c>
      <c r="AO1909" s="4">
        <f t="shared" si="88"/>
        <v>0</v>
      </c>
      <c r="AQ1909">
        <f t="shared" si="89"/>
        <v>0</v>
      </c>
    </row>
    <row r="1910" spans="1:43" x14ac:dyDescent="0.25">
      <c r="A1910" t="s">
        <v>3862</v>
      </c>
      <c r="B1910">
        <v>9206578040</v>
      </c>
      <c r="C1910">
        <v>304007389</v>
      </c>
      <c r="D1910">
        <v>1</v>
      </c>
      <c r="E1910" t="s">
        <v>39</v>
      </c>
      <c r="F1910" t="s">
        <v>3863</v>
      </c>
      <c r="G1910" t="s">
        <v>41</v>
      </c>
      <c r="H1910" s="2">
        <v>45170</v>
      </c>
      <c r="I1910">
        <v>83048</v>
      </c>
      <c r="J1910" t="s">
        <v>42</v>
      </c>
      <c r="K1910" t="s">
        <v>42</v>
      </c>
      <c r="L1910">
        <v>83048</v>
      </c>
      <c r="M1910" t="s">
        <v>42</v>
      </c>
      <c r="N1910">
        <v>848.24</v>
      </c>
      <c r="O1910">
        <v>0</v>
      </c>
      <c r="P1910">
        <v>83048</v>
      </c>
      <c r="Q1910" t="s">
        <v>43</v>
      </c>
      <c r="R1910">
        <v>0.11625000000000001</v>
      </c>
      <c r="S1910">
        <v>0.11874999999999999</v>
      </c>
      <c r="T1910" t="s">
        <v>44</v>
      </c>
      <c r="U1910">
        <v>45200</v>
      </c>
      <c r="V1910">
        <v>83048</v>
      </c>
      <c r="W1910" t="s">
        <v>42</v>
      </c>
      <c r="X1910" t="s">
        <v>42</v>
      </c>
      <c r="Y1910" t="s">
        <v>42</v>
      </c>
      <c r="Z1910">
        <v>36.479999999999997</v>
      </c>
      <c r="AA1910">
        <v>0</v>
      </c>
      <c r="AB1910">
        <v>1</v>
      </c>
      <c r="AC1910">
        <v>2.5000000000000001E-4</v>
      </c>
      <c r="AD1910">
        <v>1</v>
      </c>
      <c r="AE1910" t="s">
        <v>44</v>
      </c>
      <c r="AF1910">
        <v>1.4449475002408199E-4</v>
      </c>
      <c r="AG1910">
        <v>5.2711684808785303E-3</v>
      </c>
      <c r="AH1910">
        <v>1</v>
      </c>
      <c r="AI1910">
        <v>1</v>
      </c>
      <c r="AJ1910">
        <v>0.11335550524997599</v>
      </c>
      <c r="AK1910">
        <v>0</v>
      </c>
      <c r="AL1910">
        <v>0</v>
      </c>
      <c r="AN1910" s="4">
        <f t="shared" si="87"/>
        <v>0</v>
      </c>
      <c r="AO1910" s="4">
        <f t="shared" si="88"/>
        <v>0</v>
      </c>
      <c r="AQ1910">
        <f t="shared" si="89"/>
        <v>0</v>
      </c>
    </row>
    <row r="1911" spans="1:43" x14ac:dyDescent="0.25">
      <c r="A1911" t="s">
        <v>3864</v>
      </c>
      <c r="B1911">
        <v>9206885015</v>
      </c>
      <c r="C1911">
        <v>304012970</v>
      </c>
      <c r="D1911">
        <v>1</v>
      </c>
      <c r="E1911" t="s">
        <v>39</v>
      </c>
      <c r="F1911" t="s">
        <v>3865</v>
      </c>
      <c r="G1911" t="s">
        <v>41</v>
      </c>
      <c r="H1911" s="2">
        <v>45170</v>
      </c>
      <c r="I1911">
        <v>50000</v>
      </c>
      <c r="J1911" t="s">
        <v>42</v>
      </c>
      <c r="K1911" t="s">
        <v>42</v>
      </c>
      <c r="L1911">
        <v>50000</v>
      </c>
      <c r="M1911" t="s">
        <v>42</v>
      </c>
      <c r="N1911">
        <v>0</v>
      </c>
      <c r="O1911">
        <v>0</v>
      </c>
      <c r="P1911">
        <v>50000</v>
      </c>
      <c r="Q1911" t="s">
        <v>43</v>
      </c>
      <c r="R1911">
        <v>0.10375</v>
      </c>
      <c r="S1911">
        <v>0.10625</v>
      </c>
      <c r="T1911" t="s">
        <v>44</v>
      </c>
      <c r="U1911">
        <v>45200</v>
      </c>
      <c r="V1911">
        <v>50000</v>
      </c>
      <c r="W1911" t="s">
        <v>42</v>
      </c>
      <c r="X1911" t="s">
        <v>42</v>
      </c>
      <c r="Y1911" t="s">
        <v>42</v>
      </c>
      <c r="Z1911">
        <v>0</v>
      </c>
      <c r="AA1911">
        <v>0</v>
      </c>
      <c r="AB1911">
        <v>1</v>
      </c>
      <c r="AC1911">
        <v>2.5000000000000001E-4</v>
      </c>
      <c r="AD1911">
        <v>1</v>
      </c>
      <c r="AE1911" t="s">
        <v>44</v>
      </c>
      <c r="AF1911">
        <v>2.4000000000000001E-4</v>
      </c>
      <c r="AG1911">
        <v>0</v>
      </c>
      <c r="AH1911">
        <v>1</v>
      </c>
      <c r="AI1911">
        <v>1</v>
      </c>
      <c r="AJ1911">
        <v>0.10076</v>
      </c>
      <c r="AK1911">
        <v>0</v>
      </c>
      <c r="AL1911">
        <v>0</v>
      </c>
      <c r="AN1911" s="4">
        <f t="shared" si="87"/>
        <v>0</v>
      </c>
      <c r="AO1911" s="4">
        <f t="shared" si="88"/>
        <v>0</v>
      </c>
      <c r="AQ1911">
        <f t="shared" si="89"/>
        <v>0</v>
      </c>
    </row>
    <row r="1912" spans="1:43" x14ac:dyDescent="0.25">
      <c r="A1912" t="s">
        <v>3866</v>
      </c>
      <c r="B1912">
        <v>9203333803</v>
      </c>
      <c r="C1912">
        <v>303955226</v>
      </c>
      <c r="D1912">
        <v>1</v>
      </c>
      <c r="E1912" t="s">
        <v>39</v>
      </c>
      <c r="F1912" t="s">
        <v>3867</v>
      </c>
      <c r="G1912" t="s">
        <v>41</v>
      </c>
      <c r="H1912" s="2">
        <v>45170</v>
      </c>
      <c r="I1912">
        <v>52700</v>
      </c>
      <c r="J1912" t="s">
        <v>42</v>
      </c>
      <c r="K1912" t="s">
        <v>42</v>
      </c>
      <c r="L1912">
        <v>52700</v>
      </c>
      <c r="M1912" t="s">
        <v>42</v>
      </c>
      <c r="N1912">
        <v>497.36</v>
      </c>
      <c r="O1912">
        <v>0</v>
      </c>
      <c r="P1912">
        <v>52700</v>
      </c>
      <c r="Q1912" t="s">
        <v>43</v>
      </c>
      <c r="R1912">
        <v>0.1075</v>
      </c>
      <c r="S1912">
        <v>0.11</v>
      </c>
      <c r="T1912" t="s">
        <v>44</v>
      </c>
      <c r="U1912">
        <v>45200</v>
      </c>
      <c r="V1912">
        <v>52700</v>
      </c>
      <c r="W1912" t="s">
        <v>42</v>
      </c>
      <c r="X1912" t="s">
        <v>42</v>
      </c>
      <c r="Y1912" t="s">
        <v>42</v>
      </c>
      <c r="Z1912">
        <v>23.13</v>
      </c>
      <c r="AA1912">
        <v>0</v>
      </c>
      <c r="AB1912">
        <v>1</v>
      </c>
      <c r="AC1912">
        <v>2.5000000000000001E-4</v>
      </c>
      <c r="AD1912">
        <v>1</v>
      </c>
      <c r="AE1912" t="s">
        <v>44</v>
      </c>
      <c r="AF1912">
        <v>2.2770398481973401E-4</v>
      </c>
      <c r="AG1912">
        <v>5.2667931688804596E-3</v>
      </c>
      <c r="AH1912">
        <v>1</v>
      </c>
      <c r="AI1912">
        <v>1</v>
      </c>
      <c r="AJ1912">
        <v>0.10452229601518</v>
      </c>
      <c r="AK1912">
        <v>0</v>
      </c>
      <c r="AL1912">
        <v>0</v>
      </c>
      <c r="AN1912" s="4">
        <f t="shared" si="87"/>
        <v>0</v>
      </c>
      <c r="AO1912" s="4">
        <f t="shared" si="88"/>
        <v>0</v>
      </c>
      <c r="AQ1912">
        <f t="shared" si="89"/>
        <v>0</v>
      </c>
    </row>
    <row r="1913" spans="1:43" x14ac:dyDescent="0.25">
      <c r="A1913" t="s">
        <v>3868</v>
      </c>
      <c r="B1913">
        <v>9203278727</v>
      </c>
      <c r="C1913">
        <v>303955232</v>
      </c>
      <c r="D1913">
        <v>1</v>
      </c>
      <c r="E1913" t="s">
        <v>39</v>
      </c>
      <c r="F1913" t="s">
        <v>3869</v>
      </c>
      <c r="G1913" t="s">
        <v>41</v>
      </c>
      <c r="H1913" s="2">
        <v>45170</v>
      </c>
      <c r="I1913">
        <v>59911.88</v>
      </c>
      <c r="J1913" t="s">
        <v>42</v>
      </c>
      <c r="K1913" t="s">
        <v>42</v>
      </c>
      <c r="L1913">
        <v>59911.88</v>
      </c>
      <c r="M1913" t="s">
        <v>42</v>
      </c>
      <c r="N1913">
        <v>466.52</v>
      </c>
      <c r="O1913">
        <v>33.479999999999997</v>
      </c>
      <c r="P1913">
        <v>59878.400000000001</v>
      </c>
      <c r="Q1913" t="s">
        <v>43</v>
      </c>
      <c r="R1913">
        <v>8.8749999999999996E-2</v>
      </c>
      <c r="S1913">
        <v>9.1249999999999998E-2</v>
      </c>
      <c r="T1913" t="s">
        <v>44</v>
      </c>
      <c r="U1913">
        <v>45200</v>
      </c>
      <c r="V1913">
        <v>59878.400000000001</v>
      </c>
      <c r="W1913" t="s">
        <v>42</v>
      </c>
      <c r="X1913" t="s">
        <v>42</v>
      </c>
      <c r="Y1913" t="s">
        <v>42</v>
      </c>
      <c r="Z1913">
        <v>26.28</v>
      </c>
      <c r="AA1913">
        <v>0</v>
      </c>
      <c r="AB1913">
        <v>1</v>
      </c>
      <c r="AC1913">
        <v>2.5000000000000001E-4</v>
      </c>
      <c r="AD1913">
        <v>1</v>
      </c>
      <c r="AE1913" t="s">
        <v>44</v>
      </c>
      <c r="AF1913">
        <v>2.0029416536419801E-4</v>
      </c>
      <c r="AG1913">
        <v>5.2637306657711304E-3</v>
      </c>
      <c r="AH1913">
        <v>1</v>
      </c>
      <c r="AI1913">
        <v>1</v>
      </c>
      <c r="AJ1913">
        <v>8.5799705834635795E-2</v>
      </c>
      <c r="AK1913">
        <v>0</v>
      </c>
      <c r="AL1913">
        <v>0</v>
      </c>
      <c r="AN1913" s="4">
        <f t="shared" si="87"/>
        <v>33.479999999995925</v>
      </c>
      <c r="AO1913" s="4">
        <f t="shared" si="88"/>
        <v>-4.0714098759053741E-12</v>
      </c>
      <c r="AQ1913">
        <f t="shared" si="89"/>
        <v>0</v>
      </c>
    </row>
    <row r="1914" spans="1:43" x14ac:dyDescent="0.25">
      <c r="A1914" t="s">
        <v>3870</v>
      </c>
      <c r="B1914">
        <v>1032823764</v>
      </c>
      <c r="C1914">
        <v>303955274</v>
      </c>
      <c r="D1914">
        <v>1</v>
      </c>
      <c r="E1914" t="s">
        <v>39</v>
      </c>
      <c r="F1914" t="s">
        <v>3871</v>
      </c>
      <c r="G1914" t="s">
        <v>41</v>
      </c>
      <c r="H1914" s="2">
        <v>45170</v>
      </c>
      <c r="I1914">
        <v>187500</v>
      </c>
      <c r="J1914" t="s">
        <v>42</v>
      </c>
      <c r="K1914" t="s">
        <v>42</v>
      </c>
      <c r="L1914">
        <v>187500</v>
      </c>
      <c r="M1914" t="s">
        <v>42</v>
      </c>
      <c r="N1914">
        <v>1751.71</v>
      </c>
      <c r="O1914">
        <v>0</v>
      </c>
      <c r="P1914">
        <v>187500</v>
      </c>
      <c r="Q1914" t="s">
        <v>47</v>
      </c>
      <c r="R1914">
        <v>0</v>
      </c>
      <c r="S1914">
        <v>0.1125</v>
      </c>
      <c r="T1914" t="s">
        <v>44</v>
      </c>
      <c r="U1914">
        <v>45200</v>
      </c>
      <c r="V1914">
        <v>187500</v>
      </c>
      <c r="W1914" t="s">
        <v>42</v>
      </c>
      <c r="X1914" t="s">
        <v>42</v>
      </c>
      <c r="Y1914" t="s">
        <v>42</v>
      </c>
      <c r="Z1914">
        <v>9.1199999999999992</v>
      </c>
      <c r="AA1914">
        <v>0</v>
      </c>
      <c r="AB1914">
        <v>1</v>
      </c>
      <c r="AC1914">
        <v>2.5000000000000001E-4</v>
      </c>
      <c r="AD1914">
        <v>1</v>
      </c>
      <c r="AE1914" t="s">
        <v>44</v>
      </c>
      <c r="AF1914" s="3">
        <v>6.3999999999999997E-5</v>
      </c>
      <c r="AG1914">
        <v>5.8368000000000005E-4</v>
      </c>
      <c r="AH1914">
        <v>1</v>
      </c>
      <c r="AI1914">
        <v>1</v>
      </c>
      <c r="AJ1914">
        <v>0.11160232</v>
      </c>
      <c r="AK1914">
        <v>4.9513600000000001E-3</v>
      </c>
      <c r="AL1914">
        <v>0</v>
      </c>
      <c r="AN1914" s="4">
        <f t="shared" si="87"/>
        <v>0</v>
      </c>
      <c r="AO1914" s="4">
        <f t="shared" si="88"/>
        <v>0</v>
      </c>
      <c r="AQ1914">
        <f t="shared" si="89"/>
        <v>77.364999999999995</v>
      </c>
    </row>
    <row r="1915" spans="1:43" x14ac:dyDescent="0.25">
      <c r="A1915" t="s">
        <v>3872</v>
      </c>
      <c r="B1915">
        <v>1032824187</v>
      </c>
      <c r="C1915">
        <v>303955380</v>
      </c>
      <c r="D1915">
        <v>1</v>
      </c>
      <c r="E1915" t="s">
        <v>39</v>
      </c>
      <c r="F1915" t="s">
        <v>3873</v>
      </c>
      <c r="G1915" t="s">
        <v>41</v>
      </c>
      <c r="H1915" s="2">
        <v>45170</v>
      </c>
      <c r="I1915">
        <v>45000</v>
      </c>
      <c r="J1915" t="s">
        <v>42</v>
      </c>
      <c r="K1915" t="s">
        <v>42</v>
      </c>
      <c r="L1915">
        <v>45000</v>
      </c>
      <c r="M1915" t="s">
        <v>42</v>
      </c>
      <c r="N1915">
        <v>911.87</v>
      </c>
      <c r="O1915">
        <v>16766.099999999999</v>
      </c>
      <c r="P1915">
        <v>28233.9</v>
      </c>
      <c r="Q1915" t="s">
        <v>47</v>
      </c>
      <c r="R1915">
        <v>0</v>
      </c>
      <c r="S1915">
        <v>0.12375</v>
      </c>
      <c r="T1915" t="s">
        <v>44</v>
      </c>
      <c r="U1915">
        <v>45231</v>
      </c>
      <c r="V1915">
        <v>28233.9</v>
      </c>
      <c r="W1915" t="s">
        <v>42</v>
      </c>
      <c r="X1915" t="s">
        <v>42</v>
      </c>
      <c r="Y1915" t="s">
        <v>42</v>
      </c>
      <c r="Z1915">
        <v>9.1199999999999992</v>
      </c>
      <c r="AA1915">
        <v>0</v>
      </c>
      <c r="AB1915">
        <v>1</v>
      </c>
      <c r="AC1915">
        <v>2.5000000000000001E-4</v>
      </c>
      <c r="AD1915">
        <v>1</v>
      </c>
      <c r="AE1915" t="s">
        <v>44</v>
      </c>
      <c r="AF1915">
        <v>2.66666666666667E-4</v>
      </c>
      <c r="AG1915">
        <v>2.4320000000000001E-3</v>
      </c>
      <c r="AH1915">
        <v>1</v>
      </c>
      <c r="AI1915">
        <v>1</v>
      </c>
      <c r="AJ1915">
        <v>0.120801333333333</v>
      </c>
      <c r="AK1915">
        <v>4.7973333333333297E-3</v>
      </c>
      <c r="AL1915">
        <v>0</v>
      </c>
      <c r="AN1915" s="4">
        <f t="shared" si="87"/>
        <v>16766.099999999999</v>
      </c>
      <c r="AO1915" s="4">
        <f t="shared" si="88"/>
        <v>0</v>
      </c>
      <c r="AQ1915">
        <f t="shared" si="89"/>
        <v>17.989999999999984</v>
      </c>
    </row>
    <row r="1916" spans="1:43" x14ac:dyDescent="0.25">
      <c r="A1916" t="s">
        <v>3874</v>
      </c>
      <c r="B1916">
        <v>1032823340</v>
      </c>
      <c r="C1916">
        <v>303955567</v>
      </c>
      <c r="D1916">
        <v>1</v>
      </c>
      <c r="E1916" t="s">
        <v>39</v>
      </c>
      <c r="F1916" t="s">
        <v>3875</v>
      </c>
      <c r="G1916" t="s">
        <v>41</v>
      </c>
      <c r="H1916" s="2">
        <v>45170</v>
      </c>
      <c r="I1916">
        <v>153800</v>
      </c>
      <c r="J1916" t="s">
        <v>42</v>
      </c>
      <c r="K1916" t="s">
        <v>42</v>
      </c>
      <c r="L1916">
        <v>153800</v>
      </c>
      <c r="M1916" t="s">
        <v>42</v>
      </c>
      <c r="N1916">
        <v>1436.87</v>
      </c>
      <c r="O1916">
        <v>0</v>
      </c>
      <c r="P1916">
        <v>153800</v>
      </c>
      <c r="Q1916" t="s">
        <v>47</v>
      </c>
      <c r="R1916">
        <v>0</v>
      </c>
      <c r="S1916">
        <v>0.1125</v>
      </c>
      <c r="T1916" t="s">
        <v>44</v>
      </c>
      <c r="U1916">
        <v>45200</v>
      </c>
      <c r="V1916">
        <v>153800</v>
      </c>
      <c r="W1916" t="s">
        <v>42</v>
      </c>
      <c r="X1916" t="s">
        <v>42</v>
      </c>
      <c r="Y1916" t="s">
        <v>42</v>
      </c>
      <c r="Z1916">
        <v>9.1199999999999992</v>
      </c>
      <c r="AA1916">
        <v>0</v>
      </c>
      <c r="AB1916">
        <v>1</v>
      </c>
      <c r="AC1916">
        <v>2.5000000000000001E-4</v>
      </c>
      <c r="AD1916">
        <v>1</v>
      </c>
      <c r="AE1916" t="s">
        <v>44</v>
      </c>
      <c r="AF1916" s="3">
        <v>7.8023407022106606E-5</v>
      </c>
      <c r="AG1916">
        <v>7.1157347204161203E-4</v>
      </c>
      <c r="AH1916">
        <v>1</v>
      </c>
      <c r="AI1916">
        <v>1</v>
      </c>
      <c r="AJ1916">
        <v>0.111460403120936</v>
      </c>
      <c r="AK1916">
        <v>4.9407022106632004E-3</v>
      </c>
      <c r="AL1916">
        <v>0</v>
      </c>
      <c r="AN1916" s="4">
        <f t="shared" si="87"/>
        <v>0</v>
      </c>
      <c r="AO1916" s="4">
        <f t="shared" si="88"/>
        <v>0</v>
      </c>
      <c r="AQ1916">
        <f t="shared" si="89"/>
        <v>63.323333333333352</v>
      </c>
    </row>
    <row r="1917" spans="1:43" x14ac:dyDescent="0.25">
      <c r="A1917" t="s">
        <v>3876</v>
      </c>
      <c r="B1917">
        <v>9203619698</v>
      </c>
      <c r="C1917">
        <v>303955574</v>
      </c>
      <c r="D1917">
        <v>1</v>
      </c>
      <c r="E1917" t="s">
        <v>39</v>
      </c>
      <c r="F1917" t="s">
        <v>3877</v>
      </c>
      <c r="G1917" t="s">
        <v>41</v>
      </c>
      <c r="H1917" s="2">
        <v>45170</v>
      </c>
      <c r="I1917">
        <v>49745.29</v>
      </c>
      <c r="J1917" t="s">
        <v>42</v>
      </c>
      <c r="K1917" t="s">
        <v>42</v>
      </c>
      <c r="L1917">
        <v>49745.29</v>
      </c>
      <c r="M1917" t="s">
        <v>42</v>
      </c>
      <c r="N1917">
        <v>869.39</v>
      </c>
      <c r="O1917">
        <v>80.61</v>
      </c>
      <c r="P1917">
        <v>49664.68</v>
      </c>
      <c r="Q1917" t="s">
        <v>43</v>
      </c>
      <c r="R1917">
        <v>0.1</v>
      </c>
      <c r="S1917">
        <v>0.10249999999999999</v>
      </c>
      <c r="T1917" t="s">
        <v>44</v>
      </c>
      <c r="U1917">
        <v>45231</v>
      </c>
      <c r="V1917">
        <v>49664.68</v>
      </c>
      <c r="W1917" t="s">
        <v>42</v>
      </c>
      <c r="X1917" t="s">
        <v>42</v>
      </c>
      <c r="Y1917" t="s">
        <v>42</v>
      </c>
      <c r="Z1917">
        <v>42.94</v>
      </c>
      <c r="AA1917">
        <v>0</v>
      </c>
      <c r="AB1917">
        <v>1</v>
      </c>
      <c r="AC1917">
        <v>2.5000000000000001E-4</v>
      </c>
      <c r="AD1917">
        <v>1</v>
      </c>
      <c r="AE1917" t="s">
        <v>44</v>
      </c>
      <c r="AF1917">
        <v>2.4122886809987401E-4</v>
      </c>
      <c r="AG1917">
        <v>1.03583675962086E-2</v>
      </c>
      <c r="AH1917">
        <v>1</v>
      </c>
      <c r="AI1917">
        <v>1</v>
      </c>
      <c r="AJ1917">
        <v>9.7008771131900096E-2</v>
      </c>
      <c r="AK1917">
        <v>0</v>
      </c>
      <c r="AL1917">
        <v>0</v>
      </c>
      <c r="AN1917" s="4">
        <f t="shared" si="87"/>
        <v>80.610000000000582</v>
      </c>
      <c r="AO1917" s="4">
        <f t="shared" si="88"/>
        <v>5.8264504332328215E-13</v>
      </c>
      <c r="AQ1917">
        <f t="shared" si="89"/>
        <v>0</v>
      </c>
    </row>
    <row r="1918" spans="1:43" x14ac:dyDescent="0.25">
      <c r="A1918" t="s">
        <v>3878</v>
      </c>
      <c r="B1918">
        <v>9203592499</v>
      </c>
      <c r="C1918">
        <v>303955575</v>
      </c>
      <c r="D1918">
        <v>1</v>
      </c>
      <c r="E1918" t="s">
        <v>39</v>
      </c>
      <c r="F1918" t="s">
        <v>3879</v>
      </c>
      <c r="G1918" t="s">
        <v>41</v>
      </c>
      <c r="H1918" s="2">
        <v>45170</v>
      </c>
      <c r="I1918">
        <v>36900</v>
      </c>
      <c r="J1918" t="s">
        <v>42</v>
      </c>
      <c r="K1918" t="s">
        <v>42</v>
      </c>
      <c r="L1918">
        <v>36900</v>
      </c>
      <c r="M1918" t="s">
        <v>42</v>
      </c>
      <c r="N1918">
        <v>336.02</v>
      </c>
      <c r="O1918">
        <v>50</v>
      </c>
      <c r="P1918">
        <v>36850</v>
      </c>
      <c r="Q1918" t="s">
        <v>43</v>
      </c>
      <c r="R1918">
        <v>0.10375</v>
      </c>
      <c r="S1918">
        <v>0.10625</v>
      </c>
      <c r="T1918" t="s">
        <v>44</v>
      </c>
      <c r="U1918">
        <v>45200</v>
      </c>
      <c r="V1918">
        <v>36850</v>
      </c>
      <c r="W1918" t="s">
        <v>42</v>
      </c>
      <c r="X1918" t="s">
        <v>42</v>
      </c>
      <c r="Y1918" t="s">
        <v>42</v>
      </c>
      <c r="Z1918">
        <v>16.190000000000001</v>
      </c>
      <c r="AA1918">
        <v>0</v>
      </c>
      <c r="AB1918">
        <v>1</v>
      </c>
      <c r="AC1918">
        <v>2.5000000000000001E-4</v>
      </c>
      <c r="AD1918">
        <v>1</v>
      </c>
      <c r="AE1918" t="s">
        <v>44</v>
      </c>
      <c r="AF1918">
        <v>3.2520325203252E-4</v>
      </c>
      <c r="AG1918">
        <v>5.2650406504065102E-3</v>
      </c>
      <c r="AH1918">
        <v>1</v>
      </c>
      <c r="AI1918">
        <v>1</v>
      </c>
      <c r="AJ1918">
        <v>0.100674796747967</v>
      </c>
      <c r="AK1918">
        <v>0</v>
      </c>
      <c r="AL1918">
        <v>0</v>
      </c>
      <c r="AN1918" s="4">
        <f t="shared" si="87"/>
        <v>50</v>
      </c>
      <c r="AO1918" s="4">
        <f t="shared" si="88"/>
        <v>0</v>
      </c>
      <c r="AQ1918">
        <f t="shared" si="89"/>
        <v>0</v>
      </c>
    </row>
    <row r="1919" spans="1:43" x14ac:dyDescent="0.25">
      <c r="A1919" t="s">
        <v>3880</v>
      </c>
      <c r="B1919">
        <v>1032840310</v>
      </c>
      <c r="C1919">
        <v>303957103</v>
      </c>
      <c r="D1919">
        <v>1</v>
      </c>
      <c r="E1919" t="s">
        <v>39</v>
      </c>
      <c r="F1919" t="s">
        <v>3881</v>
      </c>
      <c r="G1919" t="s">
        <v>41</v>
      </c>
      <c r="H1919" s="2">
        <v>45170</v>
      </c>
      <c r="I1919">
        <v>499900</v>
      </c>
      <c r="J1919" t="s">
        <v>42</v>
      </c>
      <c r="K1919" t="s">
        <v>42</v>
      </c>
      <c r="L1919">
        <v>499900</v>
      </c>
      <c r="M1919" t="s">
        <v>42</v>
      </c>
      <c r="N1919">
        <v>4246.58</v>
      </c>
      <c r="O1919">
        <v>100</v>
      </c>
      <c r="P1919">
        <v>499800</v>
      </c>
      <c r="Q1919" t="s">
        <v>47</v>
      </c>
      <c r="R1919">
        <v>0</v>
      </c>
      <c r="S1919">
        <v>0.10249999999999999</v>
      </c>
      <c r="T1919" t="s">
        <v>44</v>
      </c>
      <c r="U1919">
        <v>45200</v>
      </c>
      <c r="V1919">
        <v>499800</v>
      </c>
      <c r="W1919" t="s">
        <v>42</v>
      </c>
      <c r="X1919" t="s">
        <v>42</v>
      </c>
      <c r="Y1919" t="s">
        <v>42</v>
      </c>
      <c r="Z1919">
        <v>9.1199999999999992</v>
      </c>
      <c r="AA1919">
        <v>0</v>
      </c>
      <c r="AB1919">
        <v>1</v>
      </c>
      <c r="AC1919">
        <v>2.5000000000000001E-4</v>
      </c>
      <c r="AD1919">
        <v>1</v>
      </c>
      <c r="AE1919" t="s">
        <v>44</v>
      </c>
      <c r="AF1919" s="3">
        <v>2.4004800960192E-5</v>
      </c>
      <c r="AG1919">
        <v>2.1892378475695101E-4</v>
      </c>
      <c r="AH1919">
        <v>1</v>
      </c>
      <c r="AI1919">
        <v>1</v>
      </c>
      <c r="AJ1919">
        <v>0.102007071414283</v>
      </c>
      <c r="AK1919">
        <v>4.9817563512702502E-3</v>
      </c>
      <c r="AL1919">
        <v>0</v>
      </c>
      <c r="AN1919" s="4">
        <f t="shared" si="87"/>
        <v>100</v>
      </c>
      <c r="AO1919" s="4">
        <f t="shared" si="88"/>
        <v>0</v>
      </c>
      <c r="AQ1919">
        <f t="shared" si="89"/>
        <v>207.53166666666652</v>
      </c>
    </row>
    <row r="1920" spans="1:43" x14ac:dyDescent="0.25">
      <c r="A1920" t="s">
        <v>3882</v>
      </c>
      <c r="B1920">
        <v>1032823939</v>
      </c>
      <c r="C1920">
        <v>303957110</v>
      </c>
      <c r="D1920">
        <v>1</v>
      </c>
      <c r="E1920" t="s">
        <v>39</v>
      </c>
      <c r="F1920" t="s">
        <v>3883</v>
      </c>
      <c r="G1920" t="s">
        <v>41</v>
      </c>
      <c r="H1920" s="2">
        <v>45170</v>
      </c>
      <c r="I1920">
        <v>94750</v>
      </c>
      <c r="J1920" t="s">
        <v>42</v>
      </c>
      <c r="K1920" t="s">
        <v>42</v>
      </c>
      <c r="L1920">
        <v>94750</v>
      </c>
      <c r="M1920" t="s">
        <v>42</v>
      </c>
      <c r="N1920">
        <v>814.78</v>
      </c>
      <c r="O1920">
        <v>0</v>
      </c>
      <c r="P1920">
        <v>94750</v>
      </c>
      <c r="Q1920" t="s">
        <v>47</v>
      </c>
      <c r="R1920">
        <v>0</v>
      </c>
      <c r="S1920">
        <v>0.10375</v>
      </c>
      <c r="T1920" t="s">
        <v>44</v>
      </c>
      <c r="U1920">
        <v>45200</v>
      </c>
      <c r="V1920">
        <v>94750</v>
      </c>
      <c r="W1920" t="s">
        <v>42</v>
      </c>
      <c r="X1920" t="s">
        <v>42</v>
      </c>
      <c r="Y1920" t="s">
        <v>42</v>
      </c>
      <c r="Z1920">
        <v>9.1199999999999992</v>
      </c>
      <c r="AA1920">
        <v>0</v>
      </c>
      <c r="AB1920">
        <v>1</v>
      </c>
      <c r="AC1920">
        <v>2.5000000000000001E-4</v>
      </c>
      <c r="AD1920">
        <v>1</v>
      </c>
      <c r="AE1920" t="s">
        <v>44</v>
      </c>
      <c r="AF1920">
        <v>1.2664907651715001E-4</v>
      </c>
      <c r="AG1920">
        <v>1.1550395778364101E-3</v>
      </c>
      <c r="AH1920">
        <v>1</v>
      </c>
      <c r="AI1920">
        <v>1</v>
      </c>
      <c r="AJ1920">
        <v>0.102218311345646</v>
      </c>
      <c r="AK1920">
        <v>4.9037467018469699E-3</v>
      </c>
      <c r="AL1920">
        <v>0</v>
      </c>
      <c r="AN1920" s="4">
        <f t="shared" si="87"/>
        <v>0</v>
      </c>
      <c r="AO1920" s="4">
        <f t="shared" si="88"/>
        <v>0</v>
      </c>
      <c r="AQ1920">
        <f t="shared" si="89"/>
        <v>38.719166666666702</v>
      </c>
    </row>
    <row r="1921" spans="1:43" x14ac:dyDescent="0.25">
      <c r="A1921" t="s">
        <v>3884</v>
      </c>
      <c r="B1921">
        <v>1032528315</v>
      </c>
      <c r="C1921">
        <v>303957164</v>
      </c>
      <c r="D1921">
        <v>1</v>
      </c>
      <c r="E1921" t="s">
        <v>39</v>
      </c>
      <c r="F1921" t="s">
        <v>3885</v>
      </c>
      <c r="G1921" t="s">
        <v>41</v>
      </c>
      <c r="H1921" s="2">
        <v>45170</v>
      </c>
      <c r="I1921">
        <v>59939.93</v>
      </c>
      <c r="J1921" t="s">
        <v>42</v>
      </c>
      <c r="K1921" t="s">
        <v>42</v>
      </c>
      <c r="L1921">
        <v>59939.93</v>
      </c>
      <c r="M1921" t="s">
        <v>42</v>
      </c>
      <c r="N1921">
        <v>592.4</v>
      </c>
      <c r="O1921">
        <v>40</v>
      </c>
      <c r="P1921">
        <v>59899.93</v>
      </c>
      <c r="Q1921" t="s">
        <v>47</v>
      </c>
      <c r="R1921">
        <v>0.11874999999999999</v>
      </c>
      <c r="S1921">
        <v>0.11874999999999999</v>
      </c>
      <c r="T1921" t="s">
        <v>44</v>
      </c>
      <c r="U1921">
        <v>45200</v>
      </c>
      <c r="V1921">
        <v>59899.93</v>
      </c>
      <c r="W1921" t="s">
        <v>42</v>
      </c>
      <c r="X1921" t="s">
        <v>42</v>
      </c>
      <c r="Y1921" t="s">
        <v>42</v>
      </c>
      <c r="Z1921">
        <v>9.1199999999999992</v>
      </c>
      <c r="AA1921">
        <v>0</v>
      </c>
      <c r="AB1921">
        <v>1</v>
      </c>
      <c r="AC1921">
        <v>2.5000000000000001E-4</v>
      </c>
      <c r="AD1921">
        <v>1</v>
      </c>
      <c r="AE1921" t="s">
        <v>44</v>
      </c>
      <c r="AF1921">
        <v>2.0020043400117399E-4</v>
      </c>
      <c r="AG1921">
        <v>1.82582795809071E-3</v>
      </c>
      <c r="AH1921">
        <v>1</v>
      </c>
      <c r="AI1921">
        <v>1</v>
      </c>
      <c r="AJ1921">
        <v>0.116473971607908</v>
      </c>
      <c r="AK1921">
        <v>4.8478476701591102E-3</v>
      </c>
      <c r="AL1921">
        <v>0</v>
      </c>
      <c r="AN1921" s="4">
        <f t="shared" si="87"/>
        <v>40</v>
      </c>
      <c r="AO1921" s="4">
        <f t="shared" si="88"/>
        <v>0</v>
      </c>
      <c r="AQ1921">
        <f t="shared" si="89"/>
        <v>24.21497083333335</v>
      </c>
    </row>
    <row r="1922" spans="1:43" x14ac:dyDescent="0.25">
      <c r="A1922" t="s">
        <v>3886</v>
      </c>
      <c r="B1922">
        <v>1032824116</v>
      </c>
      <c r="C1922">
        <v>303957821</v>
      </c>
      <c r="D1922">
        <v>1</v>
      </c>
      <c r="E1922" t="s">
        <v>39</v>
      </c>
      <c r="F1922" t="s">
        <v>3887</v>
      </c>
      <c r="G1922" t="s">
        <v>41</v>
      </c>
      <c r="H1922" s="2">
        <v>45170</v>
      </c>
      <c r="I1922">
        <v>100000</v>
      </c>
      <c r="J1922" t="s">
        <v>42</v>
      </c>
      <c r="K1922" t="s">
        <v>42</v>
      </c>
      <c r="L1922">
        <v>100000</v>
      </c>
      <c r="M1922" t="s">
        <v>42</v>
      </c>
      <c r="N1922">
        <v>0</v>
      </c>
      <c r="O1922">
        <v>0</v>
      </c>
      <c r="P1922">
        <v>100000</v>
      </c>
      <c r="Q1922" t="s">
        <v>47</v>
      </c>
      <c r="R1922">
        <v>0</v>
      </c>
      <c r="S1922">
        <v>0.12125</v>
      </c>
      <c r="T1922" t="s">
        <v>66</v>
      </c>
      <c r="U1922">
        <v>45170</v>
      </c>
      <c r="V1922">
        <v>100000</v>
      </c>
      <c r="W1922" t="s">
        <v>42</v>
      </c>
      <c r="X1922" t="s">
        <v>42</v>
      </c>
      <c r="Y1922" t="s">
        <v>42</v>
      </c>
      <c r="Z1922">
        <v>25.12</v>
      </c>
      <c r="AA1922">
        <v>0</v>
      </c>
      <c r="AB1922">
        <v>1</v>
      </c>
      <c r="AC1922">
        <v>2.5000000000000001E-4</v>
      </c>
      <c r="AD1922">
        <v>1</v>
      </c>
      <c r="AE1922" t="s">
        <v>66</v>
      </c>
      <c r="AF1922">
        <v>1.2E-4</v>
      </c>
      <c r="AG1922">
        <v>3.0144E-3</v>
      </c>
      <c r="AH1922">
        <v>1</v>
      </c>
      <c r="AI1922">
        <v>1</v>
      </c>
      <c r="AJ1922">
        <v>0.1178656</v>
      </c>
      <c r="AK1922">
        <v>4.7488000000000001E-3</v>
      </c>
      <c r="AL1922">
        <v>0</v>
      </c>
      <c r="AN1922" s="4">
        <f t="shared" si="87"/>
        <v>0</v>
      </c>
      <c r="AO1922" s="4">
        <f t="shared" si="88"/>
        <v>0</v>
      </c>
      <c r="AQ1922">
        <f t="shared" si="89"/>
        <v>39.573333333333331</v>
      </c>
    </row>
    <row r="1923" spans="1:43" x14ac:dyDescent="0.25">
      <c r="A1923" t="s">
        <v>3888</v>
      </c>
      <c r="B1923">
        <v>9203847562</v>
      </c>
      <c r="C1923">
        <v>303957903</v>
      </c>
      <c r="D1923">
        <v>1</v>
      </c>
      <c r="E1923" t="s">
        <v>39</v>
      </c>
      <c r="F1923" t="s">
        <v>3889</v>
      </c>
      <c r="G1923" t="s">
        <v>41</v>
      </c>
      <c r="H1923" s="2">
        <v>45170</v>
      </c>
      <c r="I1923">
        <v>73875</v>
      </c>
      <c r="J1923" t="s">
        <v>42</v>
      </c>
      <c r="K1923" t="s">
        <v>42</v>
      </c>
      <c r="L1923">
        <v>73875</v>
      </c>
      <c r="M1923" t="s">
        <v>42</v>
      </c>
      <c r="N1923">
        <v>0</v>
      </c>
      <c r="O1923">
        <v>0</v>
      </c>
      <c r="P1923">
        <v>73875</v>
      </c>
      <c r="Q1923" t="s">
        <v>43</v>
      </c>
      <c r="R1923">
        <v>9.375E-2</v>
      </c>
      <c r="S1923">
        <v>9.6250000000000002E-2</v>
      </c>
      <c r="T1923" t="s">
        <v>44</v>
      </c>
      <c r="U1923">
        <v>45200</v>
      </c>
      <c r="V1923">
        <v>73875</v>
      </c>
      <c r="W1923" t="s">
        <v>42</v>
      </c>
      <c r="X1923" t="s">
        <v>42</v>
      </c>
      <c r="Y1923" t="s">
        <v>42</v>
      </c>
      <c r="Z1923">
        <v>0</v>
      </c>
      <c r="AA1923">
        <v>0</v>
      </c>
      <c r="AB1923">
        <v>1</v>
      </c>
      <c r="AC1923">
        <v>2.5000000000000001E-4</v>
      </c>
      <c r="AD1923">
        <v>1</v>
      </c>
      <c r="AE1923" t="s">
        <v>44</v>
      </c>
      <c r="AF1923">
        <v>1.6243654822335E-4</v>
      </c>
      <c r="AG1923">
        <v>0</v>
      </c>
      <c r="AH1923">
        <v>1</v>
      </c>
      <c r="AI1923">
        <v>1</v>
      </c>
      <c r="AJ1923">
        <v>9.0837563451776696E-2</v>
      </c>
      <c r="AK1923">
        <v>0</v>
      </c>
      <c r="AL1923">
        <v>0</v>
      </c>
      <c r="AN1923" s="4">
        <f t="shared" ref="AN1923:AN1986" si="90">+I1923-P1923</f>
        <v>0</v>
      </c>
      <c r="AO1923" s="4">
        <f t="shared" ref="AO1923:AO1986" si="91">+AN1923-(O1923+AL1923)</f>
        <v>0</v>
      </c>
      <c r="AQ1923">
        <f t="shared" ref="AQ1923:AQ1986" si="92">+AK1923*I1923/12</f>
        <v>0</v>
      </c>
    </row>
    <row r="1924" spans="1:43" x14ac:dyDescent="0.25">
      <c r="A1924" t="s">
        <v>3890</v>
      </c>
      <c r="B1924">
        <v>9203834016</v>
      </c>
      <c r="C1924">
        <v>303957904</v>
      </c>
      <c r="D1924">
        <v>1</v>
      </c>
      <c r="E1924" t="s">
        <v>39</v>
      </c>
      <c r="F1924" t="s">
        <v>3891</v>
      </c>
      <c r="G1924" t="s">
        <v>41</v>
      </c>
      <c r="H1924" s="2">
        <v>45170</v>
      </c>
      <c r="I1924">
        <v>37390</v>
      </c>
      <c r="J1924" t="s">
        <v>42</v>
      </c>
      <c r="K1924" t="s">
        <v>42</v>
      </c>
      <c r="L1924">
        <v>37390</v>
      </c>
      <c r="M1924" t="s">
        <v>42</v>
      </c>
      <c r="N1924">
        <v>336.03</v>
      </c>
      <c r="O1924">
        <v>0</v>
      </c>
      <c r="P1924">
        <v>37390</v>
      </c>
      <c r="Q1924" t="s">
        <v>43</v>
      </c>
      <c r="R1924">
        <v>0.10249999999999999</v>
      </c>
      <c r="S1924">
        <v>0.105</v>
      </c>
      <c r="T1924" t="s">
        <v>44</v>
      </c>
      <c r="U1924">
        <v>45200</v>
      </c>
      <c r="V1924">
        <v>37390</v>
      </c>
      <c r="W1924" t="s">
        <v>42</v>
      </c>
      <c r="X1924" t="s">
        <v>42</v>
      </c>
      <c r="Y1924" t="s">
        <v>42</v>
      </c>
      <c r="Z1924">
        <v>16.39</v>
      </c>
      <c r="AA1924">
        <v>0</v>
      </c>
      <c r="AB1924">
        <v>1</v>
      </c>
      <c r="AC1924">
        <v>2.5000000000000001E-4</v>
      </c>
      <c r="AD1924">
        <v>1</v>
      </c>
      <c r="AE1924" t="s">
        <v>44</v>
      </c>
      <c r="AF1924">
        <v>3.20941428189355E-4</v>
      </c>
      <c r="AG1924">
        <v>5.2602300080235396E-3</v>
      </c>
      <c r="AH1924">
        <v>1</v>
      </c>
      <c r="AI1924">
        <v>1</v>
      </c>
      <c r="AJ1924">
        <v>9.94290585718106E-2</v>
      </c>
      <c r="AK1924">
        <v>0</v>
      </c>
      <c r="AL1924">
        <v>0</v>
      </c>
      <c r="AN1924" s="4">
        <f t="shared" si="90"/>
        <v>0</v>
      </c>
      <c r="AO1924" s="4">
        <f t="shared" si="91"/>
        <v>0</v>
      </c>
      <c r="AQ1924">
        <f t="shared" si="92"/>
        <v>0</v>
      </c>
    </row>
    <row r="1925" spans="1:43" x14ac:dyDescent="0.25">
      <c r="A1925" t="s">
        <v>3892</v>
      </c>
      <c r="B1925">
        <v>1032823638</v>
      </c>
      <c r="C1925">
        <v>303957922</v>
      </c>
      <c r="D1925">
        <v>1</v>
      </c>
      <c r="E1925" t="s">
        <v>39</v>
      </c>
      <c r="F1925" t="s">
        <v>3893</v>
      </c>
      <c r="G1925" t="s">
        <v>41</v>
      </c>
      <c r="H1925" s="2">
        <v>45170</v>
      </c>
      <c r="I1925">
        <v>30000</v>
      </c>
      <c r="J1925" t="s">
        <v>42</v>
      </c>
      <c r="K1925" t="s">
        <v>42</v>
      </c>
      <c r="L1925">
        <v>30000</v>
      </c>
      <c r="M1925" t="s">
        <v>42</v>
      </c>
      <c r="N1925">
        <v>332.88</v>
      </c>
      <c r="O1925">
        <v>0</v>
      </c>
      <c r="P1925">
        <v>30000</v>
      </c>
      <c r="Q1925" t="s">
        <v>47</v>
      </c>
      <c r="R1925">
        <v>0</v>
      </c>
      <c r="S1925">
        <v>0.13750000000000001</v>
      </c>
      <c r="T1925" t="s">
        <v>44</v>
      </c>
      <c r="U1925">
        <v>45231</v>
      </c>
      <c r="V1925">
        <v>30000</v>
      </c>
      <c r="W1925" t="s">
        <v>42</v>
      </c>
      <c r="X1925" t="s">
        <v>42</v>
      </c>
      <c r="Y1925" t="s">
        <v>42</v>
      </c>
      <c r="Z1925">
        <v>9.1199999999999992</v>
      </c>
      <c r="AA1925">
        <v>0</v>
      </c>
      <c r="AB1925">
        <v>1</v>
      </c>
      <c r="AC1925">
        <v>2.5000000000000001E-4</v>
      </c>
      <c r="AD1925">
        <v>1</v>
      </c>
      <c r="AE1925" t="s">
        <v>44</v>
      </c>
      <c r="AF1925">
        <v>4.0000000000000002E-4</v>
      </c>
      <c r="AG1925">
        <v>3.6480000000000002E-3</v>
      </c>
      <c r="AH1925">
        <v>1</v>
      </c>
      <c r="AI1925">
        <v>1</v>
      </c>
      <c r="AJ1925">
        <v>0.13320199999999999</v>
      </c>
      <c r="AK1925">
        <v>4.6959999999999997E-3</v>
      </c>
      <c r="AL1925">
        <v>0</v>
      </c>
      <c r="AN1925" s="4">
        <f t="shared" si="90"/>
        <v>0</v>
      </c>
      <c r="AO1925" s="4">
        <f t="shared" si="91"/>
        <v>0</v>
      </c>
      <c r="AQ1925">
        <f t="shared" si="92"/>
        <v>11.74</v>
      </c>
    </row>
    <row r="1926" spans="1:43" x14ac:dyDescent="0.25">
      <c r="A1926" t="s">
        <v>3894</v>
      </c>
      <c r="B1926">
        <v>1032824132</v>
      </c>
      <c r="C1926">
        <v>303958325</v>
      </c>
      <c r="D1926">
        <v>1</v>
      </c>
      <c r="E1926" t="s">
        <v>39</v>
      </c>
      <c r="F1926" t="s">
        <v>3895</v>
      </c>
      <c r="G1926" t="s">
        <v>41</v>
      </c>
      <c r="H1926" s="2">
        <v>45170</v>
      </c>
      <c r="I1926">
        <v>150000</v>
      </c>
      <c r="J1926" t="s">
        <v>42</v>
      </c>
      <c r="K1926" t="s">
        <v>42</v>
      </c>
      <c r="L1926">
        <v>150000</v>
      </c>
      <c r="M1926" t="s">
        <v>42</v>
      </c>
      <c r="N1926">
        <v>2757.53</v>
      </c>
      <c r="O1926">
        <v>0</v>
      </c>
      <c r="P1926">
        <v>150000</v>
      </c>
      <c r="Q1926" t="s">
        <v>47</v>
      </c>
      <c r="R1926">
        <v>0</v>
      </c>
      <c r="S1926">
        <v>0.1125</v>
      </c>
      <c r="T1926" t="s">
        <v>44</v>
      </c>
      <c r="U1926">
        <v>45231</v>
      </c>
      <c r="V1926">
        <v>150000</v>
      </c>
      <c r="W1926" t="s">
        <v>42</v>
      </c>
      <c r="X1926" t="s">
        <v>42</v>
      </c>
      <c r="Y1926" t="s">
        <v>42</v>
      </c>
      <c r="Z1926">
        <v>9.1199999999999992</v>
      </c>
      <c r="AA1926">
        <v>0</v>
      </c>
      <c r="AB1926">
        <v>1</v>
      </c>
      <c r="AC1926">
        <v>2.5000000000000001E-4</v>
      </c>
      <c r="AD1926">
        <v>1</v>
      </c>
      <c r="AE1926" t="s">
        <v>44</v>
      </c>
      <c r="AF1926" s="3">
        <v>8.0000000000000007E-5</v>
      </c>
      <c r="AG1926">
        <v>7.2959999999999995E-4</v>
      </c>
      <c r="AH1926">
        <v>1</v>
      </c>
      <c r="AI1926">
        <v>1</v>
      </c>
      <c r="AJ1926">
        <v>0.1114404</v>
      </c>
      <c r="AK1926">
        <v>4.9392000000000004E-3</v>
      </c>
      <c r="AL1926">
        <v>0</v>
      </c>
      <c r="AN1926" s="4">
        <f t="shared" si="90"/>
        <v>0</v>
      </c>
      <c r="AO1926" s="4">
        <f t="shared" si="91"/>
        <v>0</v>
      </c>
      <c r="AQ1926">
        <f t="shared" si="92"/>
        <v>61.740000000000009</v>
      </c>
    </row>
    <row r="1927" spans="1:43" x14ac:dyDescent="0.25">
      <c r="A1927" t="s">
        <v>3896</v>
      </c>
      <c r="B1927">
        <v>9203731253</v>
      </c>
      <c r="C1927">
        <v>303958341</v>
      </c>
      <c r="D1927">
        <v>1</v>
      </c>
      <c r="E1927" t="s">
        <v>39</v>
      </c>
      <c r="F1927" t="s">
        <v>3897</v>
      </c>
      <c r="G1927" t="s">
        <v>41</v>
      </c>
      <c r="H1927" s="2">
        <v>45170</v>
      </c>
      <c r="I1927">
        <v>49793</v>
      </c>
      <c r="J1927" t="s">
        <v>42</v>
      </c>
      <c r="K1927" t="s">
        <v>42</v>
      </c>
      <c r="L1927">
        <v>49793</v>
      </c>
      <c r="M1927" t="s">
        <v>42</v>
      </c>
      <c r="N1927">
        <v>426.38</v>
      </c>
      <c r="O1927">
        <v>100</v>
      </c>
      <c r="P1927">
        <v>49693</v>
      </c>
      <c r="Q1927" t="s">
        <v>43</v>
      </c>
      <c r="R1927">
        <v>9.7500000000000003E-2</v>
      </c>
      <c r="S1927">
        <v>0.1</v>
      </c>
      <c r="T1927" t="s">
        <v>44</v>
      </c>
      <c r="U1927">
        <v>45200</v>
      </c>
      <c r="V1927">
        <v>49693</v>
      </c>
      <c r="W1927" t="s">
        <v>42</v>
      </c>
      <c r="X1927" t="s">
        <v>42</v>
      </c>
      <c r="Y1927" t="s">
        <v>42</v>
      </c>
      <c r="Z1927">
        <v>21.87</v>
      </c>
      <c r="AA1927">
        <v>0</v>
      </c>
      <c r="AB1927">
        <v>1</v>
      </c>
      <c r="AC1927">
        <v>2.5000000000000001E-4</v>
      </c>
      <c r="AD1927">
        <v>1</v>
      </c>
      <c r="AE1927" t="s">
        <v>44</v>
      </c>
      <c r="AF1927">
        <v>2.4099773060470299E-4</v>
      </c>
      <c r="AG1927">
        <v>5.2706203683248699E-3</v>
      </c>
      <c r="AH1927">
        <v>1</v>
      </c>
      <c r="AI1927">
        <v>1</v>
      </c>
      <c r="AJ1927">
        <v>9.4509002269395306E-2</v>
      </c>
      <c r="AK1927">
        <v>0</v>
      </c>
      <c r="AL1927">
        <v>0</v>
      </c>
      <c r="AN1927" s="4">
        <f t="shared" si="90"/>
        <v>100</v>
      </c>
      <c r="AO1927" s="4">
        <f t="shared" si="91"/>
        <v>0</v>
      </c>
      <c r="AQ1927">
        <f t="shared" si="92"/>
        <v>0</v>
      </c>
    </row>
    <row r="1928" spans="1:43" x14ac:dyDescent="0.25">
      <c r="A1928" t="s">
        <v>3898</v>
      </c>
      <c r="B1928">
        <v>9203566576</v>
      </c>
      <c r="C1928">
        <v>303958344</v>
      </c>
      <c r="D1928">
        <v>1</v>
      </c>
      <c r="E1928" t="s">
        <v>39</v>
      </c>
      <c r="F1928" t="s">
        <v>3899</v>
      </c>
      <c r="G1928" t="s">
        <v>41</v>
      </c>
      <c r="H1928" s="2">
        <v>45170</v>
      </c>
      <c r="I1928">
        <v>112500</v>
      </c>
      <c r="J1928" t="s">
        <v>42</v>
      </c>
      <c r="K1928" t="s">
        <v>42</v>
      </c>
      <c r="L1928">
        <v>112500</v>
      </c>
      <c r="M1928" t="s">
        <v>42</v>
      </c>
      <c r="N1928">
        <v>912.33</v>
      </c>
      <c r="O1928">
        <v>89000</v>
      </c>
      <c r="P1928">
        <v>23500</v>
      </c>
      <c r="Q1928" t="s">
        <v>43</v>
      </c>
      <c r="R1928">
        <v>9.2499999999999999E-2</v>
      </c>
      <c r="S1928">
        <v>9.5000000000000001E-2</v>
      </c>
      <c r="T1928" t="s">
        <v>44</v>
      </c>
      <c r="U1928">
        <v>45200</v>
      </c>
      <c r="V1928">
        <v>23500</v>
      </c>
      <c r="W1928" t="s">
        <v>42</v>
      </c>
      <c r="X1928" t="s">
        <v>42</v>
      </c>
      <c r="Y1928" t="s">
        <v>42</v>
      </c>
      <c r="Z1928">
        <v>49.32</v>
      </c>
      <c r="AA1928">
        <v>0</v>
      </c>
      <c r="AB1928">
        <v>1</v>
      </c>
      <c r="AC1928">
        <v>2.5000000000000001E-4</v>
      </c>
      <c r="AD1928">
        <v>1</v>
      </c>
      <c r="AE1928" t="s">
        <v>44</v>
      </c>
      <c r="AF1928">
        <v>1.0666666666666701E-4</v>
      </c>
      <c r="AG1928">
        <v>5.2608000000000004E-3</v>
      </c>
      <c r="AH1928">
        <v>1</v>
      </c>
      <c r="AI1928">
        <v>1</v>
      </c>
      <c r="AJ1928">
        <v>8.9643333333333297E-2</v>
      </c>
      <c r="AK1928">
        <v>0</v>
      </c>
      <c r="AL1928">
        <v>0</v>
      </c>
      <c r="AN1928" s="4">
        <f t="shared" si="90"/>
        <v>89000</v>
      </c>
      <c r="AO1928" s="4">
        <f t="shared" si="91"/>
        <v>0</v>
      </c>
      <c r="AQ1928">
        <f t="shared" si="92"/>
        <v>0</v>
      </c>
    </row>
    <row r="1929" spans="1:43" x14ac:dyDescent="0.25">
      <c r="A1929" t="s">
        <v>3900</v>
      </c>
      <c r="B1929">
        <v>9203832739</v>
      </c>
      <c r="C1929">
        <v>303958603</v>
      </c>
      <c r="D1929">
        <v>1</v>
      </c>
      <c r="E1929" t="s">
        <v>39</v>
      </c>
      <c r="F1929" t="s">
        <v>3901</v>
      </c>
      <c r="G1929" t="s">
        <v>41</v>
      </c>
      <c r="H1929" s="2">
        <v>45170</v>
      </c>
      <c r="I1929">
        <v>37479.61</v>
      </c>
      <c r="J1929" t="s">
        <v>42</v>
      </c>
      <c r="K1929" t="s">
        <v>42</v>
      </c>
      <c r="L1929">
        <v>37479.61</v>
      </c>
      <c r="M1929" t="s">
        <v>42</v>
      </c>
      <c r="N1929">
        <v>340.92</v>
      </c>
      <c r="O1929">
        <v>0.08</v>
      </c>
      <c r="P1929">
        <v>37479.53</v>
      </c>
      <c r="Q1929" t="s">
        <v>43</v>
      </c>
      <c r="R1929">
        <v>0.10375</v>
      </c>
      <c r="S1929">
        <v>0.10625</v>
      </c>
      <c r="T1929" t="s">
        <v>44</v>
      </c>
      <c r="U1929">
        <v>45200</v>
      </c>
      <c r="V1929">
        <v>37479.53</v>
      </c>
      <c r="W1929" t="s">
        <v>42</v>
      </c>
      <c r="X1929" t="s">
        <v>42</v>
      </c>
      <c r="Y1929" t="s">
        <v>42</v>
      </c>
      <c r="Z1929">
        <v>16.43</v>
      </c>
      <c r="AA1929">
        <v>0</v>
      </c>
      <c r="AB1929">
        <v>1</v>
      </c>
      <c r="AC1929">
        <v>2.5000000000000001E-4</v>
      </c>
      <c r="AD1929">
        <v>1</v>
      </c>
      <c r="AE1929" t="s">
        <v>44</v>
      </c>
      <c r="AF1929">
        <v>3.2017408932483599E-4</v>
      </c>
      <c r="AG1929">
        <v>5.2604602876070499E-3</v>
      </c>
      <c r="AH1929">
        <v>1</v>
      </c>
      <c r="AI1929">
        <v>1</v>
      </c>
      <c r="AJ1929">
        <v>0.10067982591067499</v>
      </c>
      <c r="AK1929">
        <v>0</v>
      </c>
      <c r="AL1929">
        <v>0</v>
      </c>
      <c r="AN1929" s="4">
        <f t="shared" si="90"/>
        <v>8.000000000174623E-2</v>
      </c>
      <c r="AO1929" s="4">
        <f t="shared" si="91"/>
        <v>1.7462281620694853E-12</v>
      </c>
      <c r="AQ1929">
        <f t="shared" si="92"/>
        <v>0</v>
      </c>
    </row>
    <row r="1930" spans="1:43" x14ac:dyDescent="0.25">
      <c r="A1930" t="s">
        <v>3902</v>
      </c>
      <c r="B1930">
        <v>9203831525</v>
      </c>
      <c r="C1930">
        <v>303958604</v>
      </c>
      <c r="D1930">
        <v>1</v>
      </c>
      <c r="E1930" t="s">
        <v>39</v>
      </c>
      <c r="F1930" t="s">
        <v>3903</v>
      </c>
      <c r="G1930" t="s">
        <v>41</v>
      </c>
      <c r="H1930" s="2">
        <v>45170</v>
      </c>
      <c r="I1930">
        <v>25000</v>
      </c>
      <c r="J1930" t="s">
        <v>42</v>
      </c>
      <c r="K1930" t="s">
        <v>42</v>
      </c>
      <c r="L1930">
        <v>25000</v>
      </c>
      <c r="M1930" t="s">
        <v>42</v>
      </c>
      <c r="N1930">
        <v>205.48</v>
      </c>
      <c r="O1930">
        <v>20</v>
      </c>
      <c r="P1930">
        <v>24980</v>
      </c>
      <c r="Q1930" t="s">
        <v>43</v>
      </c>
      <c r="R1930">
        <v>9.375E-2</v>
      </c>
      <c r="S1930">
        <v>9.6250000000000002E-2</v>
      </c>
      <c r="T1930" t="s">
        <v>44</v>
      </c>
      <c r="U1930">
        <v>45200</v>
      </c>
      <c r="V1930">
        <v>24980</v>
      </c>
      <c r="W1930" t="s">
        <v>42</v>
      </c>
      <c r="X1930" t="s">
        <v>42</v>
      </c>
      <c r="Y1930" t="s">
        <v>42</v>
      </c>
      <c r="Z1930">
        <v>10.96</v>
      </c>
      <c r="AA1930">
        <v>0</v>
      </c>
      <c r="AB1930">
        <v>1</v>
      </c>
      <c r="AC1930">
        <v>2.5000000000000001E-4</v>
      </c>
      <c r="AD1930">
        <v>1</v>
      </c>
      <c r="AE1930" t="s">
        <v>44</v>
      </c>
      <c r="AF1930">
        <v>4.8000000000000001E-4</v>
      </c>
      <c r="AG1930">
        <v>5.2608000000000004E-3</v>
      </c>
      <c r="AH1930">
        <v>1</v>
      </c>
      <c r="AI1930">
        <v>1</v>
      </c>
      <c r="AJ1930">
        <v>9.0520000000000003E-2</v>
      </c>
      <c r="AK1930">
        <v>0</v>
      </c>
      <c r="AL1930">
        <v>0</v>
      </c>
      <c r="AN1930" s="4">
        <f t="shared" si="90"/>
        <v>20</v>
      </c>
      <c r="AO1930" s="4">
        <f t="shared" si="91"/>
        <v>0</v>
      </c>
      <c r="AQ1930">
        <f t="shared" si="92"/>
        <v>0</v>
      </c>
    </row>
    <row r="1931" spans="1:43" x14ac:dyDescent="0.25">
      <c r="A1931" t="s">
        <v>3904</v>
      </c>
      <c r="B1931">
        <v>9203865622</v>
      </c>
      <c r="C1931">
        <v>303959050</v>
      </c>
      <c r="D1931">
        <v>1</v>
      </c>
      <c r="E1931" t="s">
        <v>39</v>
      </c>
      <c r="F1931" t="s">
        <v>3905</v>
      </c>
      <c r="G1931" t="s">
        <v>41</v>
      </c>
      <c r="H1931" s="2">
        <v>45170</v>
      </c>
      <c r="I1931">
        <v>50000</v>
      </c>
      <c r="J1931" t="s">
        <v>42</v>
      </c>
      <c r="K1931" t="s">
        <v>42</v>
      </c>
      <c r="L1931">
        <v>50000</v>
      </c>
      <c r="M1931" t="s">
        <v>42</v>
      </c>
      <c r="N1931">
        <v>476.71</v>
      </c>
      <c r="O1931">
        <v>43.2</v>
      </c>
      <c r="P1931">
        <v>49956.800000000003</v>
      </c>
      <c r="Q1931" t="s">
        <v>43</v>
      </c>
      <c r="R1931">
        <v>0.10875</v>
      </c>
      <c r="S1931">
        <v>0.11125</v>
      </c>
      <c r="T1931" t="s">
        <v>44</v>
      </c>
      <c r="U1931">
        <v>45200</v>
      </c>
      <c r="V1931">
        <v>49956.800000000003</v>
      </c>
      <c r="W1931" t="s">
        <v>42</v>
      </c>
      <c r="X1931" t="s">
        <v>42</v>
      </c>
      <c r="Y1931" t="s">
        <v>42</v>
      </c>
      <c r="Z1931">
        <v>21.92</v>
      </c>
      <c r="AA1931">
        <v>0</v>
      </c>
      <c r="AB1931">
        <v>1</v>
      </c>
      <c r="AC1931">
        <v>2.5000000000000001E-4</v>
      </c>
      <c r="AD1931">
        <v>1</v>
      </c>
      <c r="AE1931" t="s">
        <v>44</v>
      </c>
      <c r="AF1931">
        <v>2.4000000000000001E-4</v>
      </c>
      <c r="AG1931">
        <v>5.2608000000000004E-3</v>
      </c>
      <c r="AH1931">
        <v>1</v>
      </c>
      <c r="AI1931">
        <v>1</v>
      </c>
      <c r="AJ1931">
        <v>0.10576000000000001</v>
      </c>
      <c r="AK1931">
        <v>0</v>
      </c>
      <c r="AL1931">
        <v>0</v>
      </c>
      <c r="AN1931" s="4">
        <f t="shared" si="90"/>
        <v>43.19999999999709</v>
      </c>
      <c r="AO1931" s="4">
        <f t="shared" si="91"/>
        <v>-2.9132252166164108E-12</v>
      </c>
      <c r="AQ1931">
        <f t="shared" si="92"/>
        <v>0</v>
      </c>
    </row>
    <row r="1932" spans="1:43" x14ac:dyDescent="0.25">
      <c r="A1932" t="s">
        <v>3906</v>
      </c>
      <c r="B1932">
        <v>9203859898</v>
      </c>
      <c r="C1932">
        <v>303959051</v>
      </c>
      <c r="D1932">
        <v>1</v>
      </c>
      <c r="E1932" t="s">
        <v>39</v>
      </c>
      <c r="F1932" t="s">
        <v>3907</v>
      </c>
      <c r="G1932" t="s">
        <v>41</v>
      </c>
      <c r="H1932" s="2">
        <v>45170</v>
      </c>
      <c r="I1932">
        <v>210000</v>
      </c>
      <c r="J1932" t="s">
        <v>42</v>
      </c>
      <c r="K1932" t="s">
        <v>42</v>
      </c>
      <c r="L1932">
        <v>210000</v>
      </c>
      <c r="M1932" t="s">
        <v>42</v>
      </c>
      <c r="N1932">
        <v>1538.62</v>
      </c>
      <c r="O1932">
        <v>0</v>
      </c>
      <c r="P1932">
        <v>210000</v>
      </c>
      <c r="Q1932" t="s">
        <v>43</v>
      </c>
      <c r="R1932">
        <v>9.7500000000000003E-2</v>
      </c>
      <c r="S1932">
        <v>0.1</v>
      </c>
      <c r="T1932" t="s">
        <v>44</v>
      </c>
      <c r="U1932">
        <v>45200</v>
      </c>
      <c r="V1932">
        <v>210000</v>
      </c>
      <c r="W1932" t="s">
        <v>42</v>
      </c>
      <c r="X1932" t="s">
        <v>42</v>
      </c>
      <c r="Y1932" t="s">
        <v>42</v>
      </c>
      <c r="Z1932">
        <v>78.900000000000006</v>
      </c>
      <c r="AA1932">
        <v>0</v>
      </c>
      <c r="AB1932">
        <v>1</v>
      </c>
      <c r="AC1932">
        <v>2.5000000000000001E-4</v>
      </c>
      <c r="AD1932">
        <v>1</v>
      </c>
      <c r="AE1932" t="s">
        <v>44</v>
      </c>
      <c r="AF1932" s="3">
        <v>5.7142857142857101E-5</v>
      </c>
      <c r="AG1932">
        <v>4.5085714285714304E-3</v>
      </c>
      <c r="AH1932">
        <v>1</v>
      </c>
      <c r="AI1932">
        <v>1</v>
      </c>
      <c r="AJ1932">
        <v>9.4692857142857106E-2</v>
      </c>
      <c r="AK1932">
        <v>0</v>
      </c>
      <c r="AL1932">
        <v>0</v>
      </c>
      <c r="AN1932" s="4">
        <f t="shared" si="90"/>
        <v>0</v>
      </c>
      <c r="AO1932" s="4">
        <f t="shared" si="91"/>
        <v>0</v>
      </c>
      <c r="AQ1932">
        <f t="shared" si="92"/>
        <v>0</v>
      </c>
    </row>
    <row r="1933" spans="1:43" x14ac:dyDescent="0.25">
      <c r="A1933" t="s">
        <v>3908</v>
      </c>
      <c r="B1933">
        <v>1032824912</v>
      </c>
      <c r="C1933">
        <v>303959078</v>
      </c>
      <c r="D1933">
        <v>1</v>
      </c>
      <c r="E1933" t="s">
        <v>39</v>
      </c>
      <c r="F1933" t="s">
        <v>3909</v>
      </c>
      <c r="G1933" t="s">
        <v>41</v>
      </c>
      <c r="H1933" s="2">
        <v>45170</v>
      </c>
      <c r="I1933">
        <v>105000</v>
      </c>
      <c r="J1933" t="s">
        <v>42</v>
      </c>
      <c r="K1933" t="s">
        <v>42</v>
      </c>
      <c r="L1933">
        <v>105000</v>
      </c>
      <c r="M1933" t="s">
        <v>42</v>
      </c>
      <c r="N1933">
        <v>1137.02</v>
      </c>
      <c r="O1933">
        <v>0</v>
      </c>
      <c r="P1933">
        <v>105000</v>
      </c>
      <c r="Q1933" t="s">
        <v>47</v>
      </c>
      <c r="R1933">
        <v>0</v>
      </c>
      <c r="S1933">
        <v>0.13</v>
      </c>
      <c r="T1933" t="s">
        <v>44</v>
      </c>
      <c r="U1933">
        <v>45200</v>
      </c>
      <c r="V1933">
        <v>105000</v>
      </c>
      <c r="W1933" t="s">
        <v>42</v>
      </c>
      <c r="X1933" t="s">
        <v>42</v>
      </c>
      <c r="Y1933" t="s">
        <v>42</v>
      </c>
      <c r="Z1933">
        <v>9.1199999999999992</v>
      </c>
      <c r="AA1933">
        <v>0</v>
      </c>
      <c r="AB1933">
        <v>1</v>
      </c>
      <c r="AC1933">
        <v>2.5000000000000001E-4</v>
      </c>
      <c r="AD1933">
        <v>1</v>
      </c>
      <c r="AE1933" t="s">
        <v>44</v>
      </c>
      <c r="AF1933">
        <v>1.14285714285714E-4</v>
      </c>
      <c r="AG1933">
        <v>1.04228571428571E-3</v>
      </c>
      <c r="AH1933">
        <v>1</v>
      </c>
      <c r="AI1933">
        <v>1</v>
      </c>
      <c r="AJ1933">
        <v>0.128593428571429</v>
      </c>
      <c r="AK1933">
        <v>4.9131428571428598E-3</v>
      </c>
      <c r="AL1933">
        <v>0</v>
      </c>
      <c r="AN1933" s="4">
        <f t="shared" si="90"/>
        <v>0</v>
      </c>
      <c r="AO1933" s="4">
        <f t="shared" si="91"/>
        <v>0</v>
      </c>
      <c r="AQ1933">
        <f t="shared" si="92"/>
        <v>42.99000000000003</v>
      </c>
    </row>
    <row r="1934" spans="1:43" x14ac:dyDescent="0.25">
      <c r="A1934" t="s">
        <v>3910</v>
      </c>
      <c r="B1934">
        <v>1032755337</v>
      </c>
      <c r="C1934">
        <v>303959082</v>
      </c>
      <c r="D1934">
        <v>1</v>
      </c>
      <c r="E1934" t="s">
        <v>39</v>
      </c>
      <c r="F1934" t="s">
        <v>3911</v>
      </c>
      <c r="G1934" t="s">
        <v>41</v>
      </c>
      <c r="H1934" s="2">
        <v>45170</v>
      </c>
      <c r="I1934">
        <v>43300</v>
      </c>
      <c r="J1934" t="s">
        <v>42</v>
      </c>
      <c r="K1934" t="s">
        <v>42</v>
      </c>
      <c r="L1934">
        <v>43300</v>
      </c>
      <c r="M1934">
        <v>-43300</v>
      </c>
      <c r="N1934">
        <v>381.50420000000003</v>
      </c>
      <c r="O1934">
        <v>43300</v>
      </c>
      <c r="P1934">
        <v>0</v>
      </c>
      <c r="Q1934" t="s">
        <v>47</v>
      </c>
      <c r="R1934">
        <v>0.11125</v>
      </c>
      <c r="S1934">
        <v>0.11125</v>
      </c>
      <c r="T1934" t="s">
        <v>44</v>
      </c>
      <c r="U1934">
        <v>45200</v>
      </c>
      <c r="V1934">
        <v>43300</v>
      </c>
      <c r="W1934" t="s">
        <v>42</v>
      </c>
      <c r="X1934" t="s">
        <v>42</v>
      </c>
      <c r="Y1934" t="s">
        <v>42</v>
      </c>
      <c r="Z1934">
        <v>0</v>
      </c>
      <c r="AA1934">
        <v>0</v>
      </c>
      <c r="AB1934">
        <v>1</v>
      </c>
      <c r="AC1934">
        <v>2.5000000000000001E-4</v>
      </c>
      <c r="AD1934">
        <v>1</v>
      </c>
      <c r="AE1934" t="s">
        <v>177</v>
      </c>
      <c r="AF1934">
        <v>2.7713625866050798E-4</v>
      </c>
      <c r="AG1934">
        <v>0</v>
      </c>
      <c r="AH1934">
        <v>0</v>
      </c>
      <c r="AI1934">
        <v>0</v>
      </c>
      <c r="AJ1934">
        <v>0.11072286374133899</v>
      </c>
      <c r="AK1934">
        <v>5.0000000000000001E-3</v>
      </c>
      <c r="AL1934">
        <v>0</v>
      </c>
      <c r="AN1934" s="4">
        <f t="shared" si="90"/>
        <v>43300</v>
      </c>
      <c r="AO1934" s="4">
        <f t="shared" si="91"/>
        <v>0</v>
      </c>
      <c r="AQ1934">
        <f t="shared" si="92"/>
        <v>18.041666666666668</v>
      </c>
    </row>
    <row r="1935" spans="1:43" x14ac:dyDescent="0.25">
      <c r="A1935" t="s">
        <v>3912</v>
      </c>
      <c r="B1935">
        <v>9203953477</v>
      </c>
      <c r="C1935">
        <v>303961936</v>
      </c>
      <c r="D1935">
        <v>1</v>
      </c>
      <c r="E1935" t="s">
        <v>39</v>
      </c>
      <c r="F1935" t="s">
        <v>3913</v>
      </c>
      <c r="G1935" t="s">
        <v>41</v>
      </c>
      <c r="H1935" s="2">
        <v>45170</v>
      </c>
      <c r="I1935">
        <v>64100</v>
      </c>
      <c r="J1935" t="s">
        <v>42</v>
      </c>
      <c r="K1935" t="s">
        <v>42</v>
      </c>
      <c r="L1935">
        <v>64100</v>
      </c>
      <c r="M1935" t="s">
        <v>42</v>
      </c>
      <c r="N1935">
        <v>529.34</v>
      </c>
      <c r="O1935">
        <v>500</v>
      </c>
      <c r="P1935">
        <v>63600</v>
      </c>
      <c r="Q1935" t="s">
        <v>43</v>
      </c>
      <c r="R1935">
        <v>9.375E-2</v>
      </c>
      <c r="S1935">
        <v>9.6250000000000002E-2</v>
      </c>
      <c r="T1935" t="s">
        <v>44</v>
      </c>
      <c r="U1935">
        <v>45200</v>
      </c>
      <c r="V1935">
        <v>63600</v>
      </c>
      <c r="W1935" t="s">
        <v>42</v>
      </c>
      <c r="X1935" t="s">
        <v>42</v>
      </c>
      <c r="Y1935" t="s">
        <v>42</v>
      </c>
      <c r="Z1935">
        <v>28.23</v>
      </c>
      <c r="AA1935">
        <v>0</v>
      </c>
      <c r="AB1935">
        <v>1</v>
      </c>
      <c r="AC1935">
        <v>2.5000000000000001E-4</v>
      </c>
      <c r="AD1935">
        <v>1</v>
      </c>
      <c r="AE1935" t="s">
        <v>44</v>
      </c>
      <c r="AF1935">
        <v>1.8720748829953199E-4</v>
      </c>
      <c r="AG1935">
        <v>5.2848673946957903E-3</v>
      </c>
      <c r="AH1935">
        <v>1</v>
      </c>
      <c r="AI1935">
        <v>1</v>
      </c>
      <c r="AJ1935">
        <v>9.0812792511700505E-2</v>
      </c>
      <c r="AK1935">
        <v>0</v>
      </c>
      <c r="AL1935">
        <v>0</v>
      </c>
      <c r="AN1935" s="4">
        <f t="shared" si="90"/>
        <v>500</v>
      </c>
      <c r="AO1935" s="4">
        <f t="shared" si="91"/>
        <v>0</v>
      </c>
      <c r="AQ1935">
        <f t="shared" si="92"/>
        <v>0</v>
      </c>
    </row>
    <row r="1936" spans="1:43" x14ac:dyDescent="0.25">
      <c r="A1936" t="s">
        <v>3914</v>
      </c>
      <c r="B1936">
        <v>9203900676</v>
      </c>
      <c r="C1936">
        <v>303961940</v>
      </c>
      <c r="D1936">
        <v>1</v>
      </c>
      <c r="E1936" t="s">
        <v>39</v>
      </c>
      <c r="F1936" t="s">
        <v>3915</v>
      </c>
      <c r="G1936" t="s">
        <v>41</v>
      </c>
      <c r="H1936" s="2">
        <v>45170</v>
      </c>
      <c r="I1936">
        <v>34989.599999999999</v>
      </c>
      <c r="J1936" t="s">
        <v>42</v>
      </c>
      <c r="K1936" t="s">
        <v>42</v>
      </c>
      <c r="L1936">
        <v>34989.599999999999</v>
      </c>
      <c r="M1936" t="s">
        <v>42</v>
      </c>
      <c r="N1936">
        <v>634</v>
      </c>
      <c r="O1936">
        <v>0</v>
      </c>
      <c r="P1936">
        <v>34989.599999999999</v>
      </c>
      <c r="Q1936" t="s">
        <v>43</v>
      </c>
      <c r="R1936">
        <v>0.10375</v>
      </c>
      <c r="S1936">
        <v>0.10625</v>
      </c>
      <c r="T1936" t="s">
        <v>44</v>
      </c>
      <c r="U1936">
        <v>45231</v>
      </c>
      <c r="V1936">
        <v>34989.599999999999</v>
      </c>
      <c r="W1936" t="s">
        <v>42</v>
      </c>
      <c r="X1936" t="s">
        <v>42</v>
      </c>
      <c r="Y1936" t="s">
        <v>42</v>
      </c>
      <c r="Z1936">
        <v>30.2</v>
      </c>
      <c r="AA1936">
        <v>0</v>
      </c>
      <c r="AB1936">
        <v>1</v>
      </c>
      <c r="AC1936">
        <v>2.5000000000000001E-4</v>
      </c>
      <c r="AD1936">
        <v>1</v>
      </c>
      <c r="AE1936" t="s">
        <v>44</v>
      </c>
      <c r="AF1936">
        <v>3.42959050689348E-4</v>
      </c>
      <c r="AG1936">
        <v>1.0357363330818299E-2</v>
      </c>
      <c r="AH1936">
        <v>1</v>
      </c>
      <c r="AI1936">
        <v>1</v>
      </c>
      <c r="AJ1936">
        <v>0.10065704094931099</v>
      </c>
      <c r="AK1936">
        <v>0</v>
      </c>
      <c r="AL1936">
        <v>0</v>
      </c>
      <c r="AN1936" s="4">
        <f t="shared" si="90"/>
        <v>0</v>
      </c>
      <c r="AO1936" s="4">
        <f t="shared" si="91"/>
        <v>0</v>
      </c>
      <c r="AQ1936">
        <f t="shared" si="92"/>
        <v>0</v>
      </c>
    </row>
    <row r="1937" spans="1:43" x14ac:dyDescent="0.25">
      <c r="A1937" t="s">
        <v>3916</v>
      </c>
      <c r="B1937">
        <v>1031447866</v>
      </c>
      <c r="C1937">
        <v>303961970</v>
      </c>
      <c r="D1937">
        <v>1</v>
      </c>
      <c r="E1937" t="s">
        <v>39</v>
      </c>
      <c r="F1937" t="s">
        <v>3917</v>
      </c>
      <c r="G1937" t="s">
        <v>41</v>
      </c>
      <c r="H1937" s="2">
        <v>45170</v>
      </c>
      <c r="I1937">
        <v>97899.28</v>
      </c>
      <c r="J1937" t="s">
        <v>42</v>
      </c>
      <c r="K1937" t="s">
        <v>42</v>
      </c>
      <c r="L1937">
        <v>97899.28</v>
      </c>
      <c r="M1937" t="s">
        <v>42</v>
      </c>
      <c r="N1937">
        <v>855.58</v>
      </c>
      <c r="O1937">
        <v>0</v>
      </c>
      <c r="P1937">
        <v>97899.28</v>
      </c>
      <c r="Q1937" t="s">
        <v>47</v>
      </c>
      <c r="R1937">
        <v>0.10625</v>
      </c>
      <c r="S1937">
        <v>0.10625</v>
      </c>
      <c r="T1937" t="s">
        <v>44</v>
      </c>
      <c r="U1937">
        <v>45231</v>
      </c>
      <c r="V1937">
        <v>97899.28</v>
      </c>
      <c r="W1937" t="s">
        <v>42</v>
      </c>
      <c r="X1937" t="s">
        <v>42</v>
      </c>
      <c r="Y1937" t="s">
        <v>42</v>
      </c>
      <c r="Z1937">
        <v>9.1199999999999992</v>
      </c>
      <c r="AA1937">
        <v>0</v>
      </c>
      <c r="AB1937">
        <v>1</v>
      </c>
      <c r="AC1937">
        <v>2.5000000000000001E-4</v>
      </c>
      <c r="AD1937">
        <v>1</v>
      </c>
      <c r="AE1937" t="s">
        <v>44</v>
      </c>
      <c r="AF1937">
        <v>1.2257495662889499E-4</v>
      </c>
      <c r="AG1937">
        <v>1.11788360445552E-3</v>
      </c>
      <c r="AH1937">
        <v>1</v>
      </c>
      <c r="AI1937">
        <v>1</v>
      </c>
      <c r="AJ1937">
        <v>0.104759541438916</v>
      </c>
      <c r="AK1937">
        <v>4.9068430329620404E-3</v>
      </c>
      <c r="AL1937">
        <v>0</v>
      </c>
      <c r="AN1937" s="4">
        <f t="shared" si="90"/>
        <v>0</v>
      </c>
      <c r="AO1937" s="4">
        <f t="shared" si="91"/>
        <v>0</v>
      </c>
      <c r="AQ1937">
        <f t="shared" si="92"/>
        <v>40.031366666666663</v>
      </c>
    </row>
    <row r="1938" spans="1:43" x14ac:dyDescent="0.25">
      <c r="A1938" t="s">
        <v>3918</v>
      </c>
      <c r="B1938">
        <v>9203925459</v>
      </c>
      <c r="C1938">
        <v>303962013</v>
      </c>
      <c r="D1938">
        <v>1</v>
      </c>
      <c r="E1938" t="s">
        <v>39</v>
      </c>
      <c r="F1938" t="s">
        <v>3919</v>
      </c>
      <c r="G1938" t="s">
        <v>41</v>
      </c>
      <c r="H1938" s="2">
        <v>45170</v>
      </c>
      <c r="I1938">
        <v>40000</v>
      </c>
      <c r="J1938" t="s">
        <v>42</v>
      </c>
      <c r="K1938" t="s">
        <v>42</v>
      </c>
      <c r="L1938">
        <v>40000</v>
      </c>
      <c r="M1938" t="s">
        <v>42</v>
      </c>
      <c r="N1938">
        <v>0</v>
      </c>
      <c r="O1938">
        <v>0</v>
      </c>
      <c r="P1938">
        <v>40000</v>
      </c>
      <c r="Q1938" t="s">
        <v>43</v>
      </c>
      <c r="R1938">
        <v>0.10875</v>
      </c>
      <c r="S1938">
        <v>0.11125</v>
      </c>
      <c r="T1938" t="s">
        <v>44</v>
      </c>
      <c r="U1938">
        <v>45200</v>
      </c>
      <c r="V1938">
        <v>40000</v>
      </c>
      <c r="W1938" t="s">
        <v>42</v>
      </c>
      <c r="X1938" t="s">
        <v>42</v>
      </c>
      <c r="Y1938" t="s">
        <v>42</v>
      </c>
      <c r="Z1938">
        <v>0</v>
      </c>
      <c r="AA1938">
        <v>0</v>
      </c>
      <c r="AB1938">
        <v>1</v>
      </c>
      <c r="AC1938">
        <v>2.5000000000000001E-4</v>
      </c>
      <c r="AD1938">
        <v>1</v>
      </c>
      <c r="AE1938" t="s">
        <v>44</v>
      </c>
      <c r="AF1938">
        <v>2.9999999999999997E-4</v>
      </c>
      <c r="AG1938">
        <v>0</v>
      </c>
      <c r="AH1938">
        <v>1</v>
      </c>
      <c r="AI1938">
        <v>1</v>
      </c>
      <c r="AJ1938">
        <v>0.1057</v>
      </c>
      <c r="AK1938">
        <v>0</v>
      </c>
      <c r="AL1938">
        <v>0</v>
      </c>
      <c r="AN1938" s="4">
        <f t="shared" si="90"/>
        <v>0</v>
      </c>
      <c r="AO1938" s="4">
        <f t="shared" si="91"/>
        <v>0</v>
      </c>
      <c r="AQ1938">
        <f t="shared" si="92"/>
        <v>0</v>
      </c>
    </row>
    <row r="1939" spans="1:43" x14ac:dyDescent="0.25">
      <c r="A1939" t="s">
        <v>3920</v>
      </c>
      <c r="B1939">
        <v>9203850491</v>
      </c>
      <c r="C1939">
        <v>303962015</v>
      </c>
      <c r="D1939">
        <v>1</v>
      </c>
      <c r="E1939" t="s">
        <v>39</v>
      </c>
      <c r="F1939" t="s">
        <v>3921</v>
      </c>
      <c r="G1939" t="s">
        <v>41</v>
      </c>
      <c r="H1939" s="2">
        <v>45170</v>
      </c>
      <c r="I1939">
        <v>25998</v>
      </c>
      <c r="J1939" t="s">
        <v>42</v>
      </c>
      <c r="K1939" t="s">
        <v>42</v>
      </c>
      <c r="L1939">
        <v>25998</v>
      </c>
      <c r="M1939" t="s">
        <v>42</v>
      </c>
      <c r="N1939">
        <v>400.18</v>
      </c>
      <c r="O1939">
        <v>100</v>
      </c>
      <c r="P1939">
        <v>25898</v>
      </c>
      <c r="Q1939" t="s">
        <v>43</v>
      </c>
      <c r="R1939">
        <v>8.7499999999999994E-2</v>
      </c>
      <c r="S1939">
        <v>0.09</v>
      </c>
      <c r="T1939" t="s">
        <v>44</v>
      </c>
      <c r="U1939">
        <v>45231</v>
      </c>
      <c r="V1939">
        <v>25898</v>
      </c>
      <c r="W1939" t="s">
        <v>42</v>
      </c>
      <c r="X1939" t="s">
        <v>42</v>
      </c>
      <c r="Y1939" t="s">
        <v>42</v>
      </c>
      <c r="Z1939">
        <v>22.55</v>
      </c>
      <c r="AA1939">
        <v>0</v>
      </c>
      <c r="AB1939">
        <v>1</v>
      </c>
      <c r="AC1939">
        <v>2.5000000000000001E-4</v>
      </c>
      <c r="AD1939">
        <v>1</v>
      </c>
      <c r="AE1939" t="s">
        <v>44</v>
      </c>
      <c r="AF1939">
        <v>4.6157396722824802E-4</v>
      </c>
      <c r="AG1939">
        <v>1.0408492960997001E-2</v>
      </c>
      <c r="AH1939">
        <v>1</v>
      </c>
      <c r="AI1939">
        <v>1</v>
      </c>
      <c r="AJ1939">
        <v>8.4288426032771702E-2</v>
      </c>
      <c r="AK1939">
        <v>0</v>
      </c>
      <c r="AL1939">
        <v>0</v>
      </c>
      <c r="AN1939" s="4">
        <f t="shared" si="90"/>
        <v>100</v>
      </c>
      <c r="AO1939" s="4">
        <f t="shared" si="91"/>
        <v>0</v>
      </c>
      <c r="AQ1939">
        <f t="shared" si="92"/>
        <v>0</v>
      </c>
    </row>
    <row r="1940" spans="1:43" x14ac:dyDescent="0.25">
      <c r="A1940" t="s">
        <v>3922</v>
      </c>
      <c r="B1940">
        <v>1032824190</v>
      </c>
      <c r="C1940">
        <v>303963461</v>
      </c>
      <c r="D1940">
        <v>1</v>
      </c>
      <c r="E1940" t="s">
        <v>39</v>
      </c>
      <c r="F1940" t="s">
        <v>3923</v>
      </c>
      <c r="G1940" t="s">
        <v>41</v>
      </c>
      <c r="H1940" s="2">
        <v>45170</v>
      </c>
      <c r="I1940">
        <v>87669.19</v>
      </c>
      <c r="J1940" t="s">
        <v>42</v>
      </c>
      <c r="K1940" t="s">
        <v>42</v>
      </c>
      <c r="L1940">
        <v>87669.19</v>
      </c>
      <c r="M1940" t="s">
        <v>42</v>
      </c>
      <c r="N1940">
        <v>792.63</v>
      </c>
      <c r="O1940">
        <v>0</v>
      </c>
      <c r="P1940">
        <v>87669.19</v>
      </c>
      <c r="Q1940" t="s">
        <v>47</v>
      </c>
      <c r="R1940">
        <v>0</v>
      </c>
      <c r="S1940">
        <v>0.1125</v>
      </c>
      <c r="T1940" t="s">
        <v>44</v>
      </c>
      <c r="U1940">
        <v>45231</v>
      </c>
      <c r="V1940">
        <v>87669.19</v>
      </c>
      <c r="W1940" t="s">
        <v>42</v>
      </c>
      <c r="X1940" t="s">
        <v>42</v>
      </c>
      <c r="Y1940" t="s">
        <v>42</v>
      </c>
      <c r="Z1940">
        <v>9.1199999999999992</v>
      </c>
      <c r="AA1940">
        <v>0</v>
      </c>
      <c r="AB1940">
        <v>1</v>
      </c>
      <c r="AC1940">
        <v>2.5000000000000001E-4</v>
      </c>
      <c r="AD1940">
        <v>1</v>
      </c>
      <c r="AE1940" t="s">
        <v>44</v>
      </c>
      <c r="AF1940">
        <v>1.3687818947568701E-4</v>
      </c>
      <c r="AG1940">
        <v>1.2483290880182601E-3</v>
      </c>
      <c r="AH1940">
        <v>1</v>
      </c>
      <c r="AI1940">
        <v>1</v>
      </c>
      <c r="AJ1940">
        <v>0.110864792722506</v>
      </c>
      <c r="AK1940">
        <v>4.89597257599848E-3</v>
      </c>
      <c r="AL1940">
        <v>0</v>
      </c>
      <c r="AN1940" s="4">
        <f t="shared" si="90"/>
        <v>0</v>
      </c>
      <c r="AO1940" s="4">
        <f t="shared" si="91"/>
        <v>0</v>
      </c>
      <c r="AQ1940">
        <f t="shared" si="92"/>
        <v>35.768829166666684</v>
      </c>
    </row>
    <row r="1941" spans="1:43" x14ac:dyDescent="0.25">
      <c r="A1941" t="s">
        <v>3924</v>
      </c>
      <c r="B1941">
        <v>1032824792</v>
      </c>
      <c r="C1941">
        <v>303963462</v>
      </c>
      <c r="D1941">
        <v>1</v>
      </c>
      <c r="E1941" t="s">
        <v>39</v>
      </c>
      <c r="F1941" t="s">
        <v>3925</v>
      </c>
      <c r="G1941" t="s">
        <v>41</v>
      </c>
      <c r="H1941" s="2">
        <v>45170</v>
      </c>
      <c r="I1941">
        <v>26582.52</v>
      </c>
      <c r="J1941" t="s">
        <v>42</v>
      </c>
      <c r="K1941" t="s">
        <v>42</v>
      </c>
      <c r="L1941">
        <v>26582.52</v>
      </c>
      <c r="M1941" t="s">
        <v>42</v>
      </c>
      <c r="N1941">
        <v>1107.56</v>
      </c>
      <c r="O1941">
        <v>1392.44</v>
      </c>
      <c r="P1941">
        <v>25190.080000000002</v>
      </c>
      <c r="Q1941" t="s">
        <v>47</v>
      </c>
      <c r="R1941">
        <v>0</v>
      </c>
      <c r="S1941">
        <v>0.10625</v>
      </c>
      <c r="T1941" t="s">
        <v>44</v>
      </c>
      <c r="U1941">
        <v>45231</v>
      </c>
      <c r="V1941">
        <v>25190.080000000002</v>
      </c>
      <c r="W1941" t="s">
        <v>42</v>
      </c>
      <c r="X1941" t="s">
        <v>42</v>
      </c>
      <c r="Y1941" t="s">
        <v>42</v>
      </c>
      <c r="Z1941">
        <v>9.1199999999999992</v>
      </c>
      <c r="AA1941">
        <v>0</v>
      </c>
      <c r="AB1941">
        <v>1</v>
      </c>
      <c r="AC1941">
        <v>2.5000000000000001E-4</v>
      </c>
      <c r="AD1941">
        <v>1</v>
      </c>
      <c r="AE1941" t="s">
        <v>44</v>
      </c>
      <c r="AF1941">
        <v>4.5142446991481601E-4</v>
      </c>
      <c r="AG1941">
        <v>4.1169911656231198E-3</v>
      </c>
      <c r="AH1941">
        <v>1</v>
      </c>
      <c r="AI1941">
        <v>1</v>
      </c>
      <c r="AJ1941">
        <v>0.10143158436446199</v>
      </c>
      <c r="AK1941">
        <v>4.6569174028647398E-3</v>
      </c>
      <c r="AL1941">
        <v>0</v>
      </c>
      <c r="AN1941" s="4">
        <f t="shared" si="90"/>
        <v>1392.4399999999987</v>
      </c>
      <c r="AO1941" s="4">
        <f t="shared" si="91"/>
        <v>0</v>
      </c>
      <c r="AQ1941">
        <f t="shared" si="92"/>
        <v>10.316050000000001</v>
      </c>
    </row>
    <row r="1942" spans="1:43" x14ac:dyDescent="0.25">
      <c r="A1942" t="s">
        <v>3926</v>
      </c>
      <c r="B1942">
        <v>9204187927</v>
      </c>
      <c r="C1942">
        <v>303963742</v>
      </c>
      <c r="D1942">
        <v>1</v>
      </c>
      <c r="E1942" t="s">
        <v>39</v>
      </c>
      <c r="F1942" t="s">
        <v>3927</v>
      </c>
      <c r="G1942" t="s">
        <v>41</v>
      </c>
      <c r="H1942" s="2">
        <v>45170</v>
      </c>
      <c r="I1942">
        <v>37040.550000000003</v>
      </c>
      <c r="J1942" t="s">
        <v>42</v>
      </c>
      <c r="K1942" t="s">
        <v>42</v>
      </c>
      <c r="L1942">
        <v>37040.550000000003</v>
      </c>
      <c r="M1942" t="s">
        <v>42</v>
      </c>
      <c r="N1942">
        <v>316.62</v>
      </c>
      <c r="O1942">
        <v>0</v>
      </c>
      <c r="P1942">
        <v>37040.550000000003</v>
      </c>
      <c r="Q1942" t="s">
        <v>43</v>
      </c>
      <c r="R1942">
        <v>9.7500000000000003E-2</v>
      </c>
      <c r="S1942">
        <v>0.1</v>
      </c>
      <c r="T1942" t="s">
        <v>44</v>
      </c>
      <c r="U1942">
        <v>45200</v>
      </c>
      <c r="V1942">
        <v>37040.550000000003</v>
      </c>
      <c r="W1942" t="s">
        <v>42</v>
      </c>
      <c r="X1942" t="s">
        <v>42</v>
      </c>
      <c r="Y1942" t="s">
        <v>42</v>
      </c>
      <c r="Z1942">
        <v>16.239999999999998</v>
      </c>
      <c r="AA1942">
        <v>0</v>
      </c>
      <c r="AB1942">
        <v>1</v>
      </c>
      <c r="AC1942">
        <v>2.5000000000000001E-4</v>
      </c>
      <c r="AD1942">
        <v>1</v>
      </c>
      <c r="AE1942" t="s">
        <v>44</v>
      </c>
      <c r="AF1942">
        <v>3.2396927151459701E-4</v>
      </c>
      <c r="AG1942">
        <v>5.2612609693970499E-3</v>
      </c>
      <c r="AH1942">
        <v>1</v>
      </c>
      <c r="AI1942">
        <v>1</v>
      </c>
      <c r="AJ1942">
        <v>9.4426030728485405E-2</v>
      </c>
      <c r="AK1942">
        <v>0</v>
      </c>
      <c r="AL1942">
        <v>0</v>
      </c>
      <c r="AN1942" s="4">
        <f t="shared" si="90"/>
        <v>0</v>
      </c>
      <c r="AO1942" s="4">
        <f t="shared" si="91"/>
        <v>0</v>
      </c>
      <c r="AQ1942">
        <f t="shared" si="92"/>
        <v>0</v>
      </c>
    </row>
    <row r="1943" spans="1:43" x14ac:dyDescent="0.25">
      <c r="A1943" t="s">
        <v>3928</v>
      </c>
      <c r="B1943">
        <v>9204175377</v>
      </c>
      <c r="C1943">
        <v>303963743</v>
      </c>
      <c r="D1943">
        <v>1</v>
      </c>
      <c r="E1943" t="s">
        <v>39</v>
      </c>
      <c r="F1943" t="s">
        <v>3929</v>
      </c>
      <c r="G1943" t="s">
        <v>41</v>
      </c>
      <c r="H1943" s="2">
        <v>45170</v>
      </c>
      <c r="I1943">
        <v>51749.43</v>
      </c>
      <c r="J1943" t="s">
        <v>42</v>
      </c>
      <c r="K1943" t="s">
        <v>42</v>
      </c>
      <c r="L1943">
        <v>51749.43</v>
      </c>
      <c r="M1943" t="s">
        <v>42</v>
      </c>
      <c r="N1943">
        <v>470.71</v>
      </c>
      <c r="O1943">
        <v>0</v>
      </c>
      <c r="P1943">
        <v>51749.43</v>
      </c>
      <c r="Q1943" t="s">
        <v>43</v>
      </c>
      <c r="R1943">
        <v>0.10375</v>
      </c>
      <c r="S1943">
        <v>0.10625</v>
      </c>
      <c r="T1943" t="s">
        <v>44</v>
      </c>
      <c r="U1943">
        <v>45200</v>
      </c>
      <c r="V1943">
        <v>51749.43</v>
      </c>
      <c r="W1943" t="s">
        <v>42</v>
      </c>
      <c r="X1943" t="s">
        <v>42</v>
      </c>
      <c r="Y1943" t="s">
        <v>42</v>
      </c>
      <c r="Z1943">
        <v>22.68</v>
      </c>
      <c r="AA1943">
        <v>0</v>
      </c>
      <c r="AB1943">
        <v>1</v>
      </c>
      <c r="AC1943">
        <v>2.5000000000000001E-4</v>
      </c>
      <c r="AD1943">
        <v>1</v>
      </c>
      <c r="AE1943" t="s">
        <v>44</v>
      </c>
      <c r="AF1943">
        <v>2.3188661208442299E-4</v>
      </c>
      <c r="AG1943">
        <v>5.2591883620747102E-3</v>
      </c>
      <c r="AH1943">
        <v>1</v>
      </c>
      <c r="AI1943">
        <v>1</v>
      </c>
      <c r="AJ1943">
        <v>0.100768113387916</v>
      </c>
      <c r="AK1943">
        <v>0</v>
      </c>
      <c r="AL1943">
        <v>0</v>
      </c>
      <c r="AN1943" s="4">
        <f t="shared" si="90"/>
        <v>0</v>
      </c>
      <c r="AO1943" s="4">
        <f t="shared" si="91"/>
        <v>0</v>
      </c>
      <c r="AQ1943">
        <f t="shared" si="92"/>
        <v>0</v>
      </c>
    </row>
    <row r="1944" spans="1:43" x14ac:dyDescent="0.25">
      <c r="A1944" t="s">
        <v>3930</v>
      </c>
      <c r="B1944">
        <v>9207943771</v>
      </c>
      <c r="C1944">
        <v>304026065</v>
      </c>
      <c r="D1944">
        <v>1</v>
      </c>
      <c r="E1944" t="s">
        <v>39</v>
      </c>
      <c r="F1944" t="s">
        <v>3931</v>
      </c>
      <c r="G1944" t="s">
        <v>41</v>
      </c>
      <c r="H1944" s="2">
        <v>45170</v>
      </c>
      <c r="I1944">
        <v>35000</v>
      </c>
      <c r="J1944" t="s">
        <v>42</v>
      </c>
      <c r="K1944" t="s">
        <v>42</v>
      </c>
      <c r="L1944">
        <v>35000</v>
      </c>
      <c r="M1944" t="s">
        <v>42</v>
      </c>
      <c r="N1944">
        <v>364.38</v>
      </c>
      <c r="O1944">
        <v>0</v>
      </c>
      <c r="P1944">
        <v>35000</v>
      </c>
      <c r="Q1944" t="s">
        <v>43</v>
      </c>
      <c r="R1944">
        <v>0.1</v>
      </c>
      <c r="S1944">
        <v>0.1</v>
      </c>
      <c r="T1944" t="s">
        <v>44</v>
      </c>
      <c r="U1944">
        <v>45231</v>
      </c>
      <c r="V1944">
        <v>35000</v>
      </c>
      <c r="W1944" t="s">
        <v>42</v>
      </c>
      <c r="X1944" t="s">
        <v>42</v>
      </c>
      <c r="Y1944" t="s">
        <v>42</v>
      </c>
      <c r="Z1944">
        <v>18.22</v>
      </c>
      <c r="AA1944">
        <v>0</v>
      </c>
      <c r="AB1944">
        <v>1</v>
      </c>
      <c r="AC1944">
        <v>2.5000000000000001E-4</v>
      </c>
      <c r="AD1944">
        <v>1</v>
      </c>
      <c r="AE1944" t="s">
        <v>44</v>
      </c>
      <c r="AF1944">
        <v>3.4285714285714301E-4</v>
      </c>
      <c r="AG1944">
        <v>6.2468571428571399E-3</v>
      </c>
      <c r="AH1944">
        <v>1</v>
      </c>
      <c r="AI1944">
        <v>1</v>
      </c>
      <c r="AJ1944">
        <v>9.4407142857142898E-2</v>
      </c>
      <c r="AK1944">
        <v>0</v>
      </c>
      <c r="AL1944">
        <v>0</v>
      </c>
      <c r="AN1944" s="4">
        <f t="shared" si="90"/>
        <v>0</v>
      </c>
      <c r="AO1944" s="4">
        <f t="shared" si="91"/>
        <v>0</v>
      </c>
      <c r="AQ1944">
        <f t="shared" si="92"/>
        <v>0</v>
      </c>
    </row>
    <row r="1945" spans="1:43" x14ac:dyDescent="0.25">
      <c r="A1945" t="s">
        <v>3932</v>
      </c>
      <c r="B1945">
        <v>1031447235</v>
      </c>
      <c r="C1945">
        <v>303923601</v>
      </c>
      <c r="D1945">
        <v>1</v>
      </c>
      <c r="E1945" t="s">
        <v>39</v>
      </c>
      <c r="F1945" t="s">
        <v>3933</v>
      </c>
      <c r="G1945" t="s">
        <v>41</v>
      </c>
      <c r="H1945" s="2">
        <v>45170</v>
      </c>
      <c r="I1945">
        <v>49761.98</v>
      </c>
      <c r="J1945" t="s">
        <v>42</v>
      </c>
      <c r="K1945" t="s">
        <v>42</v>
      </c>
      <c r="L1945">
        <v>49761.98</v>
      </c>
      <c r="M1945" t="s">
        <v>42</v>
      </c>
      <c r="N1945">
        <v>378.38</v>
      </c>
      <c r="O1945">
        <v>100</v>
      </c>
      <c r="P1945">
        <v>49661.98</v>
      </c>
      <c r="Q1945" t="s">
        <v>47</v>
      </c>
      <c r="R1945">
        <v>0.1</v>
      </c>
      <c r="S1945">
        <v>0.1</v>
      </c>
      <c r="T1945" t="s">
        <v>44</v>
      </c>
      <c r="U1945">
        <v>45231</v>
      </c>
      <c r="V1945">
        <v>49661.98</v>
      </c>
      <c r="W1945" t="s">
        <v>42</v>
      </c>
      <c r="X1945" t="s">
        <v>42</v>
      </c>
      <c r="Y1945" t="s">
        <v>42</v>
      </c>
      <c r="Z1945">
        <v>9.1199999999999992</v>
      </c>
      <c r="AA1945">
        <v>0</v>
      </c>
      <c r="AB1945">
        <v>1</v>
      </c>
      <c r="AC1945">
        <v>2.5000000000000001E-4</v>
      </c>
      <c r="AD1945">
        <v>1</v>
      </c>
      <c r="AE1945" t="s">
        <v>44</v>
      </c>
      <c r="AF1945">
        <v>2.41147960752366E-4</v>
      </c>
      <c r="AG1945">
        <v>2.19926940206157E-3</v>
      </c>
      <c r="AH1945">
        <v>1</v>
      </c>
      <c r="AI1945">
        <v>1</v>
      </c>
      <c r="AJ1945">
        <v>9.7309582637186101E-2</v>
      </c>
      <c r="AK1945">
        <v>4.8167275498282001E-3</v>
      </c>
      <c r="AL1945">
        <v>0</v>
      </c>
      <c r="AN1945" s="4">
        <f t="shared" si="90"/>
        <v>100</v>
      </c>
      <c r="AO1945" s="4">
        <f t="shared" si="91"/>
        <v>0</v>
      </c>
      <c r="AQ1945">
        <f t="shared" si="92"/>
        <v>19.974158333333325</v>
      </c>
    </row>
    <row r="1946" spans="1:43" x14ac:dyDescent="0.25">
      <c r="A1946" t="s">
        <v>3934</v>
      </c>
      <c r="B1946">
        <v>1032192068</v>
      </c>
      <c r="C1946">
        <v>303924240</v>
      </c>
      <c r="D1946">
        <v>1</v>
      </c>
      <c r="E1946" t="s">
        <v>39</v>
      </c>
      <c r="F1946" t="s">
        <v>3935</v>
      </c>
      <c r="G1946" t="s">
        <v>41</v>
      </c>
      <c r="H1946" s="2">
        <v>45170</v>
      </c>
      <c r="I1946">
        <v>72506.75</v>
      </c>
      <c r="J1946" t="s">
        <v>42</v>
      </c>
      <c r="K1946" t="s">
        <v>42</v>
      </c>
      <c r="L1946">
        <v>72506.75</v>
      </c>
      <c r="M1946" t="s">
        <v>42</v>
      </c>
      <c r="N1946">
        <v>1098</v>
      </c>
      <c r="O1946">
        <v>350</v>
      </c>
      <c r="P1946">
        <v>72156.75</v>
      </c>
      <c r="Q1946" t="s">
        <v>47</v>
      </c>
      <c r="R1946">
        <v>0.11</v>
      </c>
      <c r="S1946">
        <v>0.11</v>
      </c>
      <c r="T1946" t="s">
        <v>44</v>
      </c>
      <c r="U1946">
        <v>45231</v>
      </c>
      <c r="V1946">
        <v>72156.75</v>
      </c>
      <c r="W1946" t="s">
        <v>42</v>
      </c>
      <c r="X1946" t="s">
        <v>42</v>
      </c>
      <c r="Y1946" t="s">
        <v>42</v>
      </c>
      <c r="Z1946">
        <v>9.1199999999999992</v>
      </c>
      <c r="AA1946">
        <v>0</v>
      </c>
      <c r="AB1946">
        <v>1</v>
      </c>
      <c r="AC1946">
        <v>2.5000000000000001E-4</v>
      </c>
      <c r="AD1946">
        <v>1</v>
      </c>
      <c r="AE1946" t="s">
        <v>44</v>
      </c>
      <c r="AF1946">
        <v>1.6550183258800001E-4</v>
      </c>
      <c r="AG1946">
        <v>1.5093767132025599E-3</v>
      </c>
      <c r="AH1946">
        <v>1</v>
      </c>
      <c r="AI1946">
        <v>1</v>
      </c>
      <c r="AJ1946">
        <v>0.108075121454209</v>
      </c>
      <c r="AK1946">
        <v>4.8742186072331202E-3</v>
      </c>
      <c r="AL1946">
        <v>0</v>
      </c>
      <c r="AN1946" s="4">
        <f t="shared" si="90"/>
        <v>350</v>
      </c>
      <c r="AO1946" s="4">
        <f t="shared" si="91"/>
        <v>0</v>
      </c>
      <c r="AQ1946">
        <f t="shared" si="92"/>
        <v>29.451145833333339</v>
      </c>
    </row>
    <row r="1947" spans="1:43" x14ac:dyDescent="0.25">
      <c r="A1947" t="s">
        <v>3936</v>
      </c>
      <c r="B1947">
        <v>1032528959</v>
      </c>
      <c r="C1947">
        <v>303924303</v>
      </c>
      <c r="D1947">
        <v>1</v>
      </c>
      <c r="E1947" t="s">
        <v>39</v>
      </c>
      <c r="F1947" t="s">
        <v>3937</v>
      </c>
      <c r="G1947" t="s">
        <v>41</v>
      </c>
      <c r="H1947" s="2">
        <v>45170</v>
      </c>
      <c r="I1947">
        <v>49948.35</v>
      </c>
      <c r="J1947" t="s">
        <v>42</v>
      </c>
      <c r="K1947" t="s">
        <v>42</v>
      </c>
      <c r="L1947">
        <v>49948.35</v>
      </c>
      <c r="M1947" t="s">
        <v>42</v>
      </c>
      <c r="N1947">
        <v>543.96</v>
      </c>
      <c r="O1947">
        <v>56.04</v>
      </c>
      <c r="P1947">
        <v>49892.31</v>
      </c>
      <c r="Q1947" t="s">
        <v>47</v>
      </c>
      <c r="R1947">
        <v>0.13250000000000001</v>
      </c>
      <c r="S1947">
        <v>0.13250000000000001</v>
      </c>
      <c r="T1947" t="s">
        <v>44</v>
      </c>
      <c r="U1947">
        <v>45231</v>
      </c>
      <c r="V1947">
        <v>49892.31</v>
      </c>
      <c r="W1947" t="s">
        <v>42</v>
      </c>
      <c r="X1947" t="s">
        <v>42</v>
      </c>
      <c r="Y1947" t="s">
        <v>42</v>
      </c>
      <c r="Z1947">
        <v>9.1199999999999992</v>
      </c>
      <c r="AA1947">
        <v>0</v>
      </c>
      <c r="AB1947">
        <v>1</v>
      </c>
      <c r="AC1947">
        <v>2.5000000000000001E-4</v>
      </c>
      <c r="AD1947">
        <v>1</v>
      </c>
      <c r="AE1947" t="s">
        <v>44</v>
      </c>
      <c r="AF1947">
        <v>2.4024817636618601E-4</v>
      </c>
      <c r="AG1947">
        <v>2.1910633684596201E-3</v>
      </c>
      <c r="AH1947">
        <v>1</v>
      </c>
      <c r="AI1947">
        <v>1</v>
      </c>
      <c r="AJ1947">
        <v>0.129818688455174</v>
      </c>
      <c r="AK1947">
        <v>4.8174113859616998E-3</v>
      </c>
      <c r="AL1947">
        <v>0</v>
      </c>
      <c r="AN1947" s="4">
        <f t="shared" si="90"/>
        <v>56.040000000000873</v>
      </c>
      <c r="AO1947" s="4">
        <f t="shared" si="91"/>
        <v>8.7396756498492323E-13</v>
      </c>
      <c r="AQ1947">
        <f t="shared" si="92"/>
        <v>20.051812500000008</v>
      </c>
    </row>
    <row r="1948" spans="1:43" x14ac:dyDescent="0.25">
      <c r="A1948" t="s">
        <v>3938</v>
      </c>
      <c r="B1948">
        <v>1032529288</v>
      </c>
      <c r="C1948">
        <v>303925829</v>
      </c>
      <c r="D1948">
        <v>1</v>
      </c>
      <c r="E1948" t="s">
        <v>39</v>
      </c>
      <c r="F1948" t="s">
        <v>3939</v>
      </c>
      <c r="G1948" t="s">
        <v>41</v>
      </c>
      <c r="H1948" s="2">
        <v>45170</v>
      </c>
      <c r="I1948">
        <v>126909</v>
      </c>
      <c r="J1948" t="s">
        <v>42</v>
      </c>
      <c r="K1948" t="s">
        <v>42</v>
      </c>
      <c r="L1948">
        <v>126909</v>
      </c>
      <c r="M1948" t="s">
        <v>42</v>
      </c>
      <c r="N1948">
        <v>2127.0300000000002</v>
      </c>
      <c r="O1948">
        <v>126909</v>
      </c>
      <c r="P1948">
        <v>0</v>
      </c>
      <c r="Q1948" t="s">
        <v>47</v>
      </c>
      <c r="R1948">
        <v>0.105</v>
      </c>
      <c r="S1948">
        <v>0.105</v>
      </c>
      <c r="T1948" t="s">
        <v>177</v>
      </c>
      <c r="U1948">
        <v>45170</v>
      </c>
      <c r="V1948">
        <v>0</v>
      </c>
      <c r="W1948" t="s">
        <v>42</v>
      </c>
      <c r="X1948" t="s">
        <v>42</v>
      </c>
      <c r="Y1948" t="s">
        <v>42</v>
      </c>
      <c r="Z1948">
        <v>609.12</v>
      </c>
      <c r="AA1948">
        <v>0</v>
      </c>
      <c r="AB1948">
        <v>1</v>
      </c>
      <c r="AC1948">
        <v>2.5000000000000001E-4</v>
      </c>
      <c r="AD1948">
        <v>1</v>
      </c>
      <c r="AE1948" t="s">
        <v>177</v>
      </c>
      <c r="AF1948" s="3">
        <v>9.4555941658984002E-5</v>
      </c>
      <c r="AG1948">
        <v>5.7595915183320301E-2</v>
      </c>
      <c r="AH1948">
        <v>0</v>
      </c>
      <c r="AI1948">
        <v>0</v>
      </c>
      <c r="AJ1948">
        <v>4.7059528875020698E-2</v>
      </c>
      <c r="AK1948">
        <v>2.0034040138997301E-4</v>
      </c>
      <c r="AL1948">
        <v>0</v>
      </c>
      <c r="AN1948" s="4">
        <f t="shared" si="90"/>
        <v>126909</v>
      </c>
      <c r="AO1948" s="4">
        <f t="shared" si="91"/>
        <v>0</v>
      </c>
      <c r="AQ1948">
        <f t="shared" si="92"/>
        <v>2.118750000000007</v>
      </c>
    </row>
    <row r="1949" spans="1:43" x14ac:dyDescent="0.25">
      <c r="A1949" t="s">
        <v>3940</v>
      </c>
      <c r="B1949">
        <v>1032823379</v>
      </c>
      <c r="C1949">
        <v>303927958</v>
      </c>
      <c r="D1949">
        <v>1</v>
      </c>
      <c r="E1949" t="s">
        <v>39</v>
      </c>
      <c r="F1949" t="s">
        <v>3941</v>
      </c>
      <c r="G1949" t="s">
        <v>41</v>
      </c>
      <c r="H1949" s="2">
        <v>45170</v>
      </c>
      <c r="I1949">
        <v>200000</v>
      </c>
      <c r="J1949" t="s">
        <v>42</v>
      </c>
      <c r="K1949" t="s">
        <v>42</v>
      </c>
      <c r="L1949">
        <v>200000</v>
      </c>
      <c r="M1949" t="s">
        <v>42</v>
      </c>
      <c r="N1949">
        <v>1767.12</v>
      </c>
      <c r="O1949">
        <v>0</v>
      </c>
      <c r="P1949">
        <v>200000</v>
      </c>
      <c r="Q1949" t="s">
        <v>47</v>
      </c>
      <c r="R1949">
        <v>0</v>
      </c>
      <c r="S1949">
        <v>0.11</v>
      </c>
      <c r="T1949" t="s">
        <v>44</v>
      </c>
      <c r="U1949">
        <v>45231</v>
      </c>
      <c r="V1949">
        <v>200000</v>
      </c>
      <c r="W1949" t="s">
        <v>42</v>
      </c>
      <c r="X1949" t="s">
        <v>42</v>
      </c>
      <c r="Y1949" t="s">
        <v>42</v>
      </c>
      <c r="Z1949">
        <v>9.1199999999999992</v>
      </c>
      <c r="AA1949">
        <v>0</v>
      </c>
      <c r="AB1949">
        <v>1</v>
      </c>
      <c r="AC1949">
        <v>2.5000000000000001E-4</v>
      </c>
      <c r="AD1949">
        <v>1</v>
      </c>
      <c r="AE1949" t="s">
        <v>44</v>
      </c>
      <c r="AF1949" s="3">
        <v>6.0000000000000002E-5</v>
      </c>
      <c r="AG1949">
        <v>5.4719999999999997E-4</v>
      </c>
      <c r="AH1949">
        <v>1</v>
      </c>
      <c r="AI1949">
        <v>1</v>
      </c>
      <c r="AJ1949">
        <v>0.1091428</v>
      </c>
      <c r="AK1949">
        <v>4.9544000000000003E-3</v>
      </c>
      <c r="AL1949">
        <v>0</v>
      </c>
      <c r="AN1949" s="4">
        <f t="shared" si="90"/>
        <v>0</v>
      </c>
      <c r="AO1949" s="4">
        <f t="shared" si="91"/>
        <v>0</v>
      </c>
      <c r="AQ1949">
        <f t="shared" si="92"/>
        <v>82.573333333333338</v>
      </c>
    </row>
    <row r="1950" spans="1:43" x14ac:dyDescent="0.25">
      <c r="A1950" t="s">
        <v>3942</v>
      </c>
      <c r="B1950">
        <v>1032528522</v>
      </c>
      <c r="C1950">
        <v>303931973</v>
      </c>
      <c r="D1950">
        <v>1</v>
      </c>
      <c r="E1950" t="s">
        <v>39</v>
      </c>
      <c r="F1950" t="s">
        <v>3943</v>
      </c>
      <c r="G1950" t="s">
        <v>41</v>
      </c>
      <c r="H1950" s="2">
        <v>45170</v>
      </c>
      <c r="I1950">
        <v>54656</v>
      </c>
      <c r="J1950" t="s">
        <v>42</v>
      </c>
      <c r="K1950" t="s">
        <v>42</v>
      </c>
      <c r="L1950">
        <v>54656</v>
      </c>
      <c r="M1950" t="s">
        <v>42</v>
      </c>
      <c r="N1950">
        <v>937.1</v>
      </c>
      <c r="O1950">
        <v>133.99</v>
      </c>
      <c r="P1950">
        <v>54522.01</v>
      </c>
      <c r="Q1950" t="s">
        <v>47</v>
      </c>
      <c r="R1950">
        <v>0.10375</v>
      </c>
      <c r="S1950">
        <v>0.10375</v>
      </c>
      <c r="T1950" t="s">
        <v>44</v>
      </c>
      <c r="U1950">
        <v>45231</v>
      </c>
      <c r="V1950">
        <v>54522.01</v>
      </c>
      <c r="W1950" t="s">
        <v>42</v>
      </c>
      <c r="X1950" t="s">
        <v>42</v>
      </c>
      <c r="Y1950" t="s">
        <v>42</v>
      </c>
      <c r="Z1950">
        <v>9.1199999999999992</v>
      </c>
      <c r="AA1950">
        <v>0</v>
      </c>
      <c r="AB1950">
        <v>1</v>
      </c>
      <c r="AC1950">
        <v>2.5000000000000001E-4</v>
      </c>
      <c r="AD1950">
        <v>1</v>
      </c>
      <c r="AE1950" t="s">
        <v>44</v>
      </c>
      <c r="AF1950">
        <v>2.19555035128806E-4</v>
      </c>
      <c r="AG1950">
        <v>2.00234192037471E-3</v>
      </c>
      <c r="AH1950">
        <v>1</v>
      </c>
      <c r="AI1950">
        <v>1</v>
      </c>
      <c r="AJ1950">
        <v>0.101278103044496</v>
      </c>
      <c r="AK1950">
        <v>4.8331381733021104E-3</v>
      </c>
      <c r="AL1950">
        <v>0</v>
      </c>
      <c r="AN1950" s="4">
        <f t="shared" si="90"/>
        <v>133.98999999999796</v>
      </c>
      <c r="AO1950" s="4">
        <f t="shared" si="91"/>
        <v>-2.0463630789890885E-12</v>
      </c>
      <c r="AQ1950">
        <f t="shared" si="92"/>
        <v>22.013333333333346</v>
      </c>
    </row>
    <row r="1951" spans="1:43" x14ac:dyDescent="0.25">
      <c r="A1951" t="s">
        <v>3944</v>
      </c>
      <c r="B1951">
        <v>1032191849</v>
      </c>
      <c r="C1951">
        <v>303917052</v>
      </c>
      <c r="D1951">
        <v>1</v>
      </c>
      <c r="E1951" t="s">
        <v>39</v>
      </c>
      <c r="F1951" t="s">
        <v>3945</v>
      </c>
      <c r="G1951" t="s">
        <v>41</v>
      </c>
      <c r="H1951" s="2">
        <v>45170</v>
      </c>
      <c r="I1951">
        <v>65000</v>
      </c>
      <c r="J1951" t="s">
        <v>42</v>
      </c>
      <c r="K1951" t="s">
        <v>42</v>
      </c>
      <c r="L1951">
        <v>65000</v>
      </c>
      <c r="M1951" t="s">
        <v>42</v>
      </c>
      <c r="N1951">
        <v>558.96</v>
      </c>
      <c r="O1951">
        <v>0</v>
      </c>
      <c r="P1951">
        <v>65000</v>
      </c>
      <c r="Q1951" t="s">
        <v>47</v>
      </c>
      <c r="R1951">
        <v>0.10375</v>
      </c>
      <c r="S1951">
        <v>0.10375</v>
      </c>
      <c r="T1951" t="s">
        <v>44</v>
      </c>
      <c r="U1951">
        <v>45200</v>
      </c>
      <c r="V1951">
        <v>65000</v>
      </c>
      <c r="W1951" t="s">
        <v>42</v>
      </c>
      <c r="X1951" t="s">
        <v>42</v>
      </c>
      <c r="Y1951" t="s">
        <v>42</v>
      </c>
      <c r="Z1951">
        <v>9.1199999999999992</v>
      </c>
      <c r="AA1951">
        <v>0</v>
      </c>
      <c r="AB1951">
        <v>1</v>
      </c>
      <c r="AC1951">
        <v>2.5000000000000001E-4</v>
      </c>
      <c r="AD1951">
        <v>1</v>
      </c>
      <c r="AE1951" t="s">
        <v>44</v>
      </c>
      <c r="AF1951">
        <v>1.8461538461538501E-4</v>
      </c>
      <c r="AG1951">
        <v>1.6836923076923101E-3</v>
      </c>
      <c r="AH1951">
        <v>1</v>
      </c>
      <c r="AI1951">
        <v>1</v>
      </c>
      <c r="AJ1951">
        <v>0.10163169230769201</v>
      </c>
      <c r="AK1951">
        <v>4.8596923076923097E-3</v>
      </c>
      <c r="AL1951">
        <v>0</v>
      </c>
      <c r="AN1951" s="4">
        <f t="shared" si="90"/>
        <v>0</v>
      </c>
      <c r="AO1951" s="4">
        <f t="shared" si="91"/>
        <v>0</v>
      </c>
      <c r="AQ1951">
        <f t="shared" si="92"/>
        <v>26.323333333333341</v>
      </c>
    </row>
    <row r="1952" spans="1:43" x14ac:dyDescent="0.25">
      <c r="A1952" t="s">
        <v>3946</v>
      </c>
      <c r="B1952">
        <v>1032823654</v>
      </c>
      <c r="C1952">
        <v>303931563</v>
      </c>
      <c r="D1952">
        <v>1</v>
      </c>
      <c r="E1952" t="s">
        <v>39</v>
      </c>
      <c r="F1952" t="s">
        <v>3947</v>
      </c>
      <c r="G1952" t="s">
        <v>41</v>
      </c>
      <c r="H1952" s="2">
        <v>45170</v>
      </c>
      <c r="I1952">
        <v>323800</v>
      </c>
      <c r="J1952" t="s">
        <v>42</v>
      </c>
      <c r="K1952" t="s">
        <v>42</v>
      </c>
      <c r="L1952">
        <v>323800</v>
      </c>
      <c r="M1952" t="s">
        <v>42</v>
      </c>
      <c r="N1952">
        <v>2818.84</v>
      </c>
      <c r="O1952">
        <v>0</v>
      </c>
      <c r="P1952">
        <v>323800</v>
      </c>
      <c r="Q1952" t="s">
        <v>47</v>
      </c>
      <c r="R1952">
        <v>0</v>
      </c>
      <c r="S1952">
        <v>0.105</v>
      </c>
      <c r="T1952" t="s">
        <v>44</v>
      </c>
      <c r="U1952">
        <v>45200</v>
      </c>
      <c r="V1952">
        <v>323800</v>
      </c>
      <c r="W1952" t="s">
        <v>42</v>
      </c>
      <c r="X1952" t="s">
        <v>42</v>
      </c>
      <c r="Y1952" t="s">
        <v>42</v>
      </c>
      <c r="Z1952">
        <v>9.1199999999999992</v>
      </c>
      <c r="AA1952">
        <v>0</v>
      </c>
      <c r="AB1952">
        <v>1</v>
      </c>
      <c r="AC1952">
        <v>2.5000000000000001E-4</v>
      </c>
      <c r="AD1952">
        <v>1</v>
      </c>
      <c r="AE1952" t="s">
        <v>44</v>
      </c>
      <c r="AF1952" s="3">
        <v>3.7059913526868401E-5</v>
      </c>
      <c r="AG1952">
        <v>3.3798641136503999E-4</v>
      </c>
      <c r="AH1952">
        <v>1</v>
      </c>
      <c r="AI1952">
        <v>1</v>
      </c>
      <c r="AJ1952">
        <v>0.104374953675108</v>
      </c>
      <c r="AK1952">
        <v>4.9718344657195797E-3</v>
      </c>
      <c r="AL1952">
        <v>0</v>
      </c>
      <c r="AN1952" s="4">
        <f t="shared" si="90"/>
        <v>0</v>
      </c>
      <c r="AO1952" s="4">
        <f t="shared" si="91"/>
        <v>0</v>
      </c>
      <c r="AQ1952">
        <f t="shared" si="92"/>
        <v>134.15666666666667</v>
      </c>
    </row>
    <row r="1953" spans="1:43" x14ac:dyDescent="0.25">
      <c r="A1953" t="s">
        <v>3948</v>
      </c>
      <c r="B1953">
        <v>1032192178</v>
      </c>
      <c r="C1953">
        <v>303931599</v>
      </c>
      <c r="D1953">
        <v>1</v>
      </c>
      <c r="E1953" t="s">
        <v>39</v>
      </c>
      <c r="F1953" t="s">
        <v>3949</v>
      </c>
      <c r="G1953" t="s">
        <v>41</v>
      </c>
      <c r="H1953" s="2">
        <v>45170</v>
      </c>
      <c r="I1953">
        <v>93950</v>
      </c>
      <c r="J1953" t="s">
        <v>42</v>
      </c>
      <c r="K1953" t="s">
        <v>42</v>
      </c>
      <c r="L1953">
        <v>93950</v>
      </c>
      <c r="M1953" t="s">
        <v>42</v>
      </c>
      <c r="N1953">
        <v>1037.3599999999999</v>
      </c>
      <c r="O1953">
        <v>0</v>
      </c>
      <c r="P1953">
        <v>93950</v>
      </c>
      <c r="Q1953" t="s">
        <v>47</v>
      </c>
      <c r="R1953">
        <v>0.12</v>
      </c>
      <c r="S1953">
        <v>0.12</v>
      </c>
      <c r="T1953" t="s">
        <v>44</v>
      </c>
      <c r="U1953">
        <v>45200</v>
      </c>
      <c r="V1953">
        <v>93950</v>
      </c>
      <c r="W1953" t="s">
        <v>42</v>
      </c>
      <c r="X1953" t="s">
        <v>42</v>
      </c>
      <c r="Y1953" t="s">
        <v>42</v>
      </c>
      <c r="Z1953">
        <v>9.1199999999999992</v>
      </c>
      <c r="AA1953">
        <v>0</v>
      </c>
      <c r="AB1953">
        <v>1</v>
      </c>
      <c r="AC1953">
        <v>2.5000000000000001E-4</v>
      </c>
      <c r="AD1953">
        <v>1</v>
      </c>
      <c r="AE1953" t="s">
        <v>44</v>
      </c>
      <c r="AF1953">
        <v>1.2772751463544399E-4</v>
      </c>
      <c r="AG1953">
        <v>1.16487493347525E-3</v>
      </c>
      <c r="AH1953">
        <v>1</v>
      </c>
      <c r="AI1953">
        <v>1</v>
      </c>
      <c r="AJ1953">
        <v>0.118457397551889</v>
      </c>
      <c r="AK1953">
        <v>4.9029270888770599E-3</v>
      </c>
      <c r="AL1953">
        <v>0</v>
      </c>
      <c r="AN1953" s="4">
        <f t="shared" si="90"/>
        <v>0</v>
      </c>
      <c r="AO1953" s="4">
        <f t="shared" si="91"/>
        <v>0</v>
      </c>
      <c r="AQ1953">
        <f t="shared" si="92"/>
        <v>38.385833333333316</v>
      </c>
    </row>
    <row r="1954" spans="1:43" x14ac:dyDescent="0.25">
      <c r="A1954" t="s">
        <v>3950</v>
      </c>
      <c r="B1954">
        <v>9202540499</v>
      </c>
      <c r="C1954">
        <v>303945395</v>
      </c>
      <c r="D1954">
        <v>1</v>
      </c>
      <c r="E1954" t="s">
        <v>39</v>
      </c>
      <c r="F1954" t="s">
        <v>3951</v>
      </c>
      <c r="G1954" t="s">
        <v>41</v>
      </c>
      <c r="H1954" s="2">
        <v>45170</v>
      </c>
      <c r="I1954">
        <v>113000</v>
      </c>
      <c r="J1954" t="s">
        <v>42</v>
      </c>
      <c r="K1954" t="s">
        <v>42</v>
      </c>
      <c r="L1954">
        <v>113000</v>
      </c>
      <c r="M1954" t="s">
        <v>42</v>
      </c>
      <c r="N1954">
        <v>879.24</v>
      </c>
      <c r="O1954">
        <v>0</v>
      </c>
      <c r="P1954">
        <v>113000</v>
      </c>
      <c r="Q1954" t="s">
        <v>43</v>
      </c>
      <c r="R1954">
        <v>8.8749999999999996E-2</v>
      </c>
      <c r="S1954">
        <v>9.1249999999999998E-2</v>
      </c>
      <c r="T1954" t="s">
        <v>44</v>
      </c>
      <c r="U1954">
        <v>45200</v>
      </c>
      <c r="V1954">
        <v>113000</v>
      </c>
      <c r="W1954" t="s">
        <v>42</v>
      </c>
      <c r="X1954" t="s">
        <v>42</v>
      </c>
      <c r="Y1954" t="s">
        <v>42</v>
      </c>
      <c r="Z1954">
        <v>49.53</v>
      </c>
      <c r="AA1954">
        <v>0</v>
      </c>
      <c r="AB1954">
        <v>1</v>
      </c>
      <c r="AC1954">
        <v>2.5000000000000001E-4</v>
      </c>
      <c r="AD1954">
        <v>1</v>
      </c>
      <c r="AE1954" t="s">
        <v>44</v>
      </c>
      <c r="AF1954">
        <v>1.06194690265487E-4</v>
      </c>
      <c r="AG1954">
        <v>5.2598230088495602E-3</v>
      </c>
      <c r="AH1954">
        <v>1</v>
      </c>
      <c r="AI1954">
        <v>1</v>
      </c>
      <c r="AJ1954">
        <v>8.5893805309734506E-2</v>
      </c>
      <c r="AK1954">
        <v>0</v>
      </c>
      <c r="AL1954">
        <v>0</v>
      </c>
      <c r="AN1954" s="4">
        <f t="shared" si="90"/>
        <v>0</v>
      </c>
      <c r="AO1954" s="4">
        <f t="shared" si="91"/>
        <v>0</v>
      </c>
      <c r="AQ1954">
        <f t="shared" si="92"/>
        <v>0</v>
      </c>
    </row>
    <row r="1955" spans="1:43" x14ac:dyDescent="0.25">
      <c r="A1955" t="s">
        <v>3952</v>
      </c>
      <c r="B1955">
        <v>9202475951</v>
      </c>
      <c r="C1955">
        <v>303945417</v>
      </c>
      <c r="D1955">
        <v>1</v>
      </c>
      <c r="E1955" t="s">
        <v>39</v>
      </c>
      <c r="F1955" t="s">
        <v>3953</v>
      </c>
      <c r="G1955" t="s">
        <v>41</v>
      </c>
      <c r="H1955" s="2">
        <v>45170</v>
      </c>
      <c r="I1955">
        <v>27000</v>
      </c>
      <c r="J1955" t="s">
        <v>42</v>
      </c>
      <c r="K1955" t="s">
        <v>42</v>
      </c>
      <c r="L1955">
        <v>27000</v>
      </c>
      <c r="M1955" t="s">
        <v>42</v>
      </c>
      <c r="N1955">
        <v>234.8</v>
      </c>
      <c r="O1955">
        <v>500</v>
      </c>
      <c r="P1955">
        <v>26500</v>
      </c>
      <c r="Q1955" t="s">
        <v>43</v>
      </c>
      <c r="R1955">
        <v>9.7500000000000003E-2</v>
      </c>
      <c r="S1955">
        <v>0.1</v>
      </c>
      <c r="T1955" t="s">
        <v>44</v>
      </c>
      <c r="U1955">
        <v>45200</v>
      </c>
      <c r="V1955">
        <v>26500</v>
      </c>
      <c r="W1955" t="s">
        <v>42</v>
      </c>
      <c r="X1955" t="s">
        <v>42</v>
      </c>
      <c r="Y1955" t="s">
        <v>42</v>
      </c>
      <c r="Z1955">
        <v>12.04</v>
      </c>
      <c r="AA1955">
        <v>0</v>
      </c>
      <c r="AB1955">
        <v>1</v>
      </c>
      <c r="AC1955">
        <v>2.5000000000000001E-4</v>
      </c>
      <c r="AD1955">
        <v>1</v>
      </c>
      <c r="AE1955" t="s">
        <v>44</v>
      </c>
      <c r="AF1955">
        <v>4.4444444444444398E-4</v>
      </c>
      <c r="AG1955">
        <v>5.3511111111111103E-3</v>
      </c>
      <c r="AH1955">
        <v>1</v>
      </c>
      <c r="AI1955">
        <v>1</v>
      </c>
      <c r="AJ1955">
        <v>9.4305555555555601E-2</v>
      </c>
      <c r="AK1955">
        <v>0</v>
      </c>
      <c r="AL1955">
        <v>0</v>
      </c>
      <c r="AN1955" s="4">
        <f t="shared" si="90"/>
        <v>500</v>
      </c>
      <c r="AO1955" s="4">
        <f t="shared" si="91"/>
        <v>0</v>
      </c>
      <c r="AQ1955">
        <f t="shared" si="92"/>
        <v>0</v>
      </c>
    </row>
    <row r="1956" spans="1:43" x14ac:dyDescent="0.25">
      <c r="A1956" t="s">
        <v>3954</v>
      </c>
      <c r="B1956">
        <v>1032191962</v>
      </c>
      <c r="C1956">
        <v>303945453</v>
      </c>
      <c r="D1956">
        <v>1</v>
      </c>
      <c r="E1956" t="s">
        <v>39</v>
      </c>
      <c r="F1956" t="s">
        <v>3955</v>
      </c>
      <c r="G1956" t="s">
        <v>41</v>
      </c>
      <c r="H1956" s="2">
        <v>45170</v>
      </c>
      <c r="I1956">
        <v>81698.720000000001</v>
      </c>
      <c r="J1956" t="s">
        <v>42</v>
      </c>
      <c r="K1956" t="s">
        <v>42</v>
      </c>
      <c r="L1956">
        <v>81698.720000000001</v>
      </c>
      <c r="M1956" t="s">
        <v>42</v>
      </c>
      <c r="N1956">
        <v>0</v>
      </c>
      <c r="O1956">
        <v>0</v>
      </c>
      <c r="P1956">
        <v>81698.720000000001</v>
      </c>
      <c r="Q1956" t="s">
        <v>47</v>
      </c>
      <c r="R1956">
        <v>0.10875</v>
      </c>
      <c r="S1956">
        <v>0.10875</v>
      </c>
      <c r="T1956" t="s">
        <v>44</v>
      </c>
      <c r="U1956">
        <v>45200</v>
      </c>
      <c r="V1956">
        <v>81698.720000000001</v>
      </c>
      <c r="W1956" t="s">
        <v>42</v>
      </c>
      <c r="X1956" t="s">
        <v>42</v>
      </c>
      <c r="Y1956" t="s">
        <v>42</v>
      </c>
      <c r="Z1956">
        <v>9.1199999999999992</v>
      </c>
      <c r="AA1956">
        <v>0</v>
      </c>
      <c r="AB1956">
        <v>1</v>
      </c>
      <c r="AC1956">
        <v>2.5000000000000001E-4</v>
      </c>
      <c r="AD1956">
        <v>1</v>
      </c>
      <c r="AE1956" t="s">
        <v>44</v>
      </c>
      <c r="AF1956">
        <v>1.4688112616697099E-4</v>
      </c>
      <c r="AG1956">
        <v>1.33955587064277E-3</v>
      </c>
      <c r="AH1956">
        <v>1</v>
      </c>
      <c r="AI1956">
        <v>1</v>
      </c>
      <c r="AJ1956">
        <v>0.10701356300319</v>
      </c>
      <c r="AK1956">
        <v>4.8883703441131004E-3</v>
      </c>
      <c r="AL1956">
        <v>0</v>
      </c>
      <c r="AN1956" s="4">
        <f t="shared" si="90"/>
        <v>0</v>
      </c>
      <c r="AO1956" s="4">
        <f t="shared" si="91"/>
        <v>0</v>
      </c>
      <c r="AQ1956">
        <f t="shared" si="92"/>
        <v>33.281133333333322</v>
      </c>
    </row>
    <row r="1957" spans="1:43" x14ac:dyDescent="0.25">
      <c r="A1957" t="s">
        <v>3956</v>
      </c>
      <c r="B1957">
        <v>9202552775</v>
      </c>
      <c r="C1957">
        <v>303946839</v>
      </c>
      <c r="D1957">
        <v>1</v>
      </c>
      <c r="E1957" t="s">
        <v>39</v>
      </c>
      <c r="F1957" t="s">
        <v>3957</v>
      </c>
      <c r="G1957" t="s">
        <v>41</v>
      </c>
      <c r="H1957" s="2">
        <v>45170</v>
      </c>
      <c r="I1957">
        <v>49699.78</v>
      </c>
      <c r="J1957" t="s">
        <v>42</v>
      </c>
      <c r="K1957" t="s">
        <v>42</v>
      </c>
      <c r="L1957">
        <v>49699.78</v>
      </c>
      <c r="M1957" t="s">
        <v>42</v>
      </c>
      <c r="N1957">
        <v>430.96</v>
      </c>
      <c r="O1957">
        <v>69.040000000000006</v>
      </c>
      <c r="P1957">
        <v>49630.74</v>
      </c>
      <c r="Q1957" t="s">
        <v>43</v>
      </c>
      <c r="R1957">
        <v>9.8750000000000004E-2</v>
      </c>
      <c r="S1957">
        <v>0.10125000000000001</v>
      </c>
      <c r="T1957" t="s">
        <v>44</v>
      </c>
      <c r="U1957">
        <v>45200</v>
      </c>
      <c r="V1957">
        <v>49630.74</v>
      </c>
      <c r="W1957" t="s">
        <v>42</v>
      </c>
      <c r="X1957" t="s">
        <v>42</v>
      </c>
      <c r="Y1957" t="s">
        <v>42</v>
      </c>
      <c r="Z1957">
        <v>21.82</v>
      </c>
      <c r="AA1957">
        <v>0</v>
      </c>
      <c r="AB1957">
        <v>1</v>
      </c>
      <c r="AC1957">
        <v>2.5000000000000001E-4</v>
      </c>
      <c r="AD1957">
        <v>1</v>
      </c>
      <c r="AE1957" t="s">
        <v>44</v>
      </c>
      <c r="AF1957">
        <v>2.4144976094461599E-4</v>
      </c>
      <c r="AG1957">
        <v>5.2684337838115203E-3</v>
      </c>
      <c r="AH1957">
        <v>1</v>
      </c>
      <c r="AI1957">
        <v>1</v>
      </c>
      <c r="AJ1957">
        <v>9.5758550239055398E-2</v>
      </c>
      <c r="AK1957">
        <v>0</v>
      </c>
      <c r="AL1957">
        <v>0</v>
      </c>
      <c r="AN1957" s="4">
        <f t="shared" si="90"/>
        <v>69.040000000000873</v>
      </c>
      <c r="AO1957" s="4">
        <f t="shared" si="91"/>
        <v>8.6686213762732223E-13</v>
      </c>
      <c r="AQ1957">
        <f t="shared" si="92"/>
        <v>0</v>
      </c>
    </row>
    <row r="1958" spans="1:43" x14ac:dyDescent="0.25">
      <c r="A1958" t="s">
        <v>3958</v>
      </c>
      <c r="B1958">
        <v>1032544535</v>
      </c>
      <c r="C1958">
        <v>303946872</v>
      </c>
      <c r="D1958">
        <v>1</v>
      </c>
      <c r="E1958" t="s">
        <v>39</v>
      </c>
      <c r="F1958" t="s">
        <v>3959</v>
      </c>
      <c r="G1958" t="s">
        <v>41</v>
      </c>
      <c r="H1958" s="2">
        <v>45170</v>
      </c>
      <c r="I1958">
        <v>33750</v>
      </c>
      <c r="J1958" t="s">
        <v>42</v>
      </c>
      <c r="K1958" t="s">
        <v>42</v>
      </c>
      <c r="L1958">
        <v>33750</v>
      </c>
      <c r="M1958" t="s">
        <v>42</v>
      </c>
      <c r="N1958">
        <v>293.81</v>
      </c>
      <c r="O1958">
        <v>1.19</v>
      </c>
      <c r="P1958">
        <v>33748.81</v>
      </c>
      <c r="Q1958" t="s">
        <v>47</v>
      </c>
      <c r="R1958">
        <v>0.105</v>
      </c>
      <c r="S1958">
        <v>0.105</v>
      </c>
      <c r="T1958" t="s">
        <v>44</v>
      </c>
      <c r="U1958">
        <v>45200</v>
      </c>
      <c r="V1958">
        <v>33748.81</v>
      </c>
      <c r="W1958" t="s">
        <v>42</v>
      </c>
      <c r="X1958" t="s">
        <v>42</v>
      </c>
      <c r="Y1958" t="s">
        <v>42</v>
      </c>
      <c r="Z1958">
        <v>9.1199999999999992</v>
      </c>
      <c r="AA1958">
        <v>0</v>
      </c>
      <c r="AB1958">
        <v>1</v>
      </c>
      <c r="AC1958">
        <v>2.5000000000000001E-4</v>
      </c>
      <c r="AD1958">
        <v>1</v>
      </c>
      <c r="AE1958" t="s">
        <v>44</v>
      </c>
      <c r="AF1958">
        <v>3.5555555555555601E-4</v>
      </c>
      <c r="AG1958">
        <v>3.2426666666666702E-3</v>
      </c>
      <c r="AH1958">
        <v>1</v>
      </c>
      <c r="AI1958">
        <v>1</v>
      </c>
      <c r="AJ1958">
        <v>0.10115177777777801</v>
      </c>
      <c r="AK1958">
        <v>4.7297777777777798E-3</v>
      </c>
      <c r="AL1958">
        <v>0</v>
      </c>
      <c r="AN1958" s="4">
        <f t="shared" si="90"/>
        <v>1.1900000000023283</v>
      </c>
      <c r="AO1958" s="4">
        <f t="shared" si="91"/>
        <v>2.3283597272438783E-12</v>
      </c>
      <c r="AQ1958">
        <f t="shared" si="92"/>
        <v>13.302500000000007</v>
      </c>
    </row>
    <row r="1959" spans="1:43" x14ac:dyDescent="0.25">
      <c r="A1959" t="s">
        <v>3960</v>
      </c>
      <c r="B1959">
        <v>1032529275</v>
      </c>
      <c r="C1959">
        <v>303945459</v>
      </c>
      <c r="D1959">
        <v>1</v>
      </c>
      <c r="E1959" t="s">
        <v>39</v>
      </c>
      <c r="F1959" t="s">
        <v>3961</v>
      </c>
      <c r="G1959" t="s">
        <v>41</v>
      </c>
      <c r="H1959" s="2">
        <v>45170</v>
      </c>
      <c r="I1959">
        <v>49635.26</v>
      </c>
      <c r="J1959" t="s">
        <v>42</v>
      </c>
      <c r="K1959" t="s">
        <v>42</v>
      </c>
      <c r="L1959">
        <v>49635.26</v>
      </c>
      <c r="M1959" t="s">
        <v>42</v>
      </c>
      <c r="N1959">
        <v>459.32</v>
      </c>
      <c r="O1959">
        <v>121.58</v>
      </c>
      <c r="P1959">
        <v>49513.68</v>
      </c>
      <c r="Q1959" t="s">
        <v>47</v>
      </c>
      <c r="R1959">
        <v>0.11125</v>
      </c>
      <c r="S1959">
        <v>0.11125</v>
      </c>
      <c r="T1959" t="s">
        <v>44</v>
      </c>
      <c r="U1959">
        <v>45200</v>
      </c>
      <c r="V1959">
        <v>49513.68</v>
      </c>
      <c r="W1959" t="s">
        <v>42</v>
      </c>
      <c r="X1959" t="s">
        <v>42</v>
      </c>
      <c r="Y1959" t="s">
        <v>42</v>
      </c>
      <c r="Z1959">
        <v>9.1199999999999992</v>
      </c>
      <c r="AA1959">
        <v>0</v>
      </c>
      <c r="AB1959">
        <v>1</v>
      </c>
      <c r="AC1959">
        <v>2.5000000000000001E-4</v>
      </c>
      <c r="AD1959">
        <v>1</v>
      </c>
      <c r="AE1959" t="s">
        <v>44</v>
      </c>
      <c r="AF1959">
        <v>2.4176361723500601E-4</v>
      </c>
      <c r="AG1959">
        <v>2.2048841891832501E-3</v>
      </c>
      <c r="AH1959">
        <v>1</v>
      </c>
      <c r="AI1959">
        <v>1</v>
      </c>
      <c r="AJ1959">
        <v>0.108553352193582</v>
      </c>
      <c r="AK1959">
        <v>4.8162596509014003E-3</v>
      </c>
      <c r="AL1959">
        <v>0</v>
      </c>
      <c r="AN1959" s="4">
        <f t="shared" si="90"/>
        <v>121.58000000000175</v>
      </c>
      <c r="AO1959" s="4">
        <f t="shared" si="91"/>
        <v>1.7479351299698465E-12</v>
      </c>
      <c r="AQ1959">
        <f t="shared" si="92"/>
        <v>19.921358333333355</v>
      </c>
    </row>
    <row r="1960" spans="1:43" x14ac:dyDescent="0.25">
      <c r="A1960" t="s">
        <v>3962</v>
      </c>
      <c r="B1960">
        <v>9202459260</v>
      </c>
      <c r="C1960">
        <v>303945543</v>
      </c>
      <c r="D1960">
        <v>1</v>
      </c>
      <c r="E1960" t="s">
        <v>39</v>
      </c>
      <c r="F1960" t="s">
        <v>3963</v>
      </c>
      <c r="G1960" t="s">
        <v>41</v>
      </c>
      <c r="H1960" s="2">
        <v>45170</v>
      </c>
      <c r="I1960">
        <v>47500</v>
      </c>
      <c r="J1960" t="s">
        <v>42</v>
      </c>
      <c r="K1960" t="s">
        <v>42</v>
      </c>
      <c r="L1960">
        <v>47500</v>
      </c>
      <c r="M1960" t="s">
        <v>42</v>
      </c>
      <c r="N1960">
        <v>716.48</v>
      </c>
      <c r="O1960">
        <v>0</v>
      </c>
      <c r="P1960">
        <v>47500</v>
      </c>
      <c r="Q1960" t="s">
        <v>43</v>
      </c>
      <c r="R1960">
        <v>9.8750000000000004E-2</v>
      </c>
      <c r="S1960">
        <v>0.10125000000000001</v>
      </c>
      <c r="T1960" t="s">
        <v>44</v>
      </c>
      <c r="U1960">
        <v>45231</v>
      </c>
      <c r="V1960">
        <v>47500</v>
      </c>
      <c r="W1960" t="s">
        <v>42</v>
      </c>
      <c r="X1960" t="s">
        <v>42</v>
      </c>
      <c r="Y1960" t="s">
        <v>42</v>
      </c>
      <c r="Z1960">
        <v>35.79</v>
      </c>
      <c r="AA1960">
        <v>0</v>
      </c>
      <c r="AB1960">
        <v>1</v>
      </c>
      <c r="AC1960">
        <v>2.5000000000000001E-4</v>
      </c>
      <c r="AD1960">
        <v>1</v>
      </c>
      <c r="AE1960" t="s">
        <v>44</v>
      </c>
      <c r="AF1960">
        <v>2.5263157894736798E-4</v>
      </c>
      <c r="AG1960">
        <v>9.0416842105263198E-3</v>
      </c>
      <c r="AH1960">
        <v>1</v>
      </c>
      <c r="AI1960">
        <v>1</v>
      </c>
      <c r="AJ1960">
        <v>9.5747368421052595E-2</v>
      </c>
      <c r="AK1960">
        <v>0</v>
      </c>
      <c r="AL1960">
        <v>0</v>
      </c>
      <c r="AN1960" s="4">
        <f t="shared" si="90"/>
        <v>0</v>
      </c>
      <c r="AO1960" s="4">
        <f t="shared" si="91"/>
        <v>0</v>
      </c>
      <c r="AQ1960">
        <f t="shared" si="92"/>
        <v>0</v>
      </c>
    </row>
    <row r="1961" spans="1:43" x14ac:dyDescent="0.25">
      <c r="A1961" t="s">
        <v>3964</v>
      </c>
      <c r="B1961">
        <v>9202292612</v>
      </c>
      <c r="C1961">
        <v>303946279</v>
      </c>
      <c r="D1961">
        <v>1</v>
      </c>
      <c r="E1961" t="s">
        <v>39</v>
      </c>
      <c r="F1961" t="s">
        <v>3965</v>
      </c>
      <c r="G1961" t="s">
        <v>41</v>
      </c>
      <c r="H1961" s="2">
        <v>45170</v>
      </c>
      <c r="I1961">
        <v>26549.58</v>
      </c>
      <c r="J1961" t="s">
        <v>42</v>
      </c>
      <c r="K1961" t="s">
        <v>42</v>
      </c>
      <c r="L1961">
        <v>26549.58</v>
      </c>
      <c r="M1961" t="s">
        <v>42</v>
      </c>
      <c r="N1961">
        <v>231.1</v>
      </c>
      <c r="O1961">
        <v>70</v>
      </c>
      <c r="P1961">
        <v>26479.58</v>
      </c>
      <c r="Q1961" t="s">
        <v>43</v>
      </c>
      <c r="R1961">
        <v>9.8750000000000004E-2</v>
      </c>
      <c r="S1961">
        <v>0.10125000000000001</v>
      </c>
      <c r="T1961" t="s">
        <v>44</v>
      </c>
      <c r="U1961">
        <v>45200</v>
      </c>
      <c r="V1961">
        <v>26479.58</v>
      </c>
      <c r="W1961" t="s">
        <v>42</v>
      </c>
      <c r="X1961" t="s">
        <v>42</v>
      </c>
      <c r="Y1961" t="s">
        <v>42</v>
      </c>
      <c r="Z1961">
        <v>11.7</v>
      </c>
      <c r="AA1961">
        <v>0</v>
      </c>
      <c r="AB1961">
        <v>1</v>
      </c>
      <c r="AC1961">
        <v>2.5000000000000001E-4</v>
      </c>
      <c r="AD1961">
        <v>1</v>
      </c>
      <c r="AE1961" t="s">
        <v>44</v>
      </c>
      <c r="AF1961">
        <v>4.51984551168041E-4</v>
      </c>
      <c r="AG1961">
        <v>5.2882192486660802E-3</v>
      </c>
      <c r="AH1961">
        <v>1</v>
      </c>
      <c r="AI1961">
        <v>1</v>
      </c>
      <c r="AJ1961">
        <v>9.5548015448831999E-2</v>
      </c>
      <c r="AK1961">
        <v>0</v>
      </c>
      <c r="AL1961">
        <v>0</v>
      </c>
      <c r="AN1961" s="4">
        <f t="shared" si="90"/>
        <v>70</v>
      </c>
      <c r="AO1961" s="4">
        <f t="shared" si="91"/>
        <v>0</v>
      </c>
      <c r="AQ1961">
        <f t="shared" si="92"/>
        <v>0</v>
      </c>
    </row>
    <row r="1962" spans="1:43" x14ac:dyDescent="0.25">
      <c r="A1962" t="s">
        <v>3966</v>
      </c>
      <c r="B1962">
        <v>9202751955</v>
      </c>
      <c r="C1962">
        <v>303946795</v>
      </c>
      <c r="D1962">
        <v>1</v>
      </c>
      <c r="E1962" t="s">
        <v>39</v>
      </c>
      <c r="F1962" t="s">
        <v>3967</v>
      </c>
      <c r="G1962" t="s">
        <v>41</v>
      </c>
      <c r="H1962" s="2">
        <v>45170</v>
      </c>
      <c r="I1962">
        <v>48500</v>
      </c>
      <c r="J1962" t="s">
        <v>42</v>
      </c>
      <c r="K1962" t="s">
        <v>42</v>
      </c>
      <c r="L1962">
        <v>48500</v>
      </c>
      <c r="M1962" t="s">
        <v>42</v>
      </c>
      <c r="N1962">
        <v>413.56</v>
      </c>
      <c r="O1962">
        <v>507.43</v>
      </c>
      <c r="P1962">
        <v>47992.57</v>
      </c>
      <c r="Q1962" t="s">
        <v>43</v>
      </c>
      <c r="R1962">
        <v>9.7500000000000003E-2</v>
      </c>
      <c r="S1962">
        <v>0.1</v>
      </c>
      <c r="T1962" t="s">
        <v>44</v>
      </c>
      <c r="U1962">
        <v>45231</v>
      </c>
      <c r="V1962">
        <v>47992.57</v>
      </c>
      <c r="W1962" t="s">
        <v>42</v>
      </c>
      <c r="X1962" t="s">
        <v>42</v>
      </c>
      <c r="Y1962" t="s">
        <v>42</v>
      </c>
      <c r="Z1962">
        <v>20.68</v>
      </c>
      <c r="AA1962">
        <v>0</v>
      </c>
      <c r="AB1962">
        <v>1</v>
      </c>
      <c r="AC1962">
        <v>2.5000000000000001E-4</v>
      </c>
      <c r="AD1962">
        <v>1</v>
      </c>
      <c r="AE1962" t="s">
        <v>44</v>
      </c>
      <c r="AF1962">
        <v>2.4742268041237099E-4</v>
      </c>
      <c r="AG1962">
        <v>5.1167010309278302E-3</v>
      </c>
      <c r="AH1962">
        <v>1</v>
      </c>
      <c r="AI1962">
        <v>1</v>
      </c>
      <c r="AJ1962">
        <v>9.4502577319587597E-2</v>
      </c>
      <c r="AK1962">
        <v>0</v>
      </c>
      <c r="AL1962">
        <v>0</v>
      </c>
      <c r="AN1962" s="4">
        <f t="shared" si="90"/>
        <v>507.43000000000029</v>
      </c>
      <c r="AO1962" s="4">
        <f t="shared" si="91"/>
        <v>0</v>
      </c>
      <c r="AQ1962">
        <f t="shared" si="92"/>
        <v>0</v>
      </c>
    </row>
    <row r="1963" spans="1:43" x14ac:dyDescent="0.25">
      <c r="A1963" t="s">
        <v>3968</v>
      </c>
      <c r="B1963">
        <v>9202665791</v>
      </c>
      <c r="C1963">
        <v>303946030</v>
      </c>
      <c r="D1963">
        <v>1</v>
      </c>
      <c r="E1963" t="s">
        <v>39</v>
      </c>
      <c r="F1963" t="s">
        <v>3969</v>
      </c>
      <c r="G1963" t="s">
        <v>41</v>
      </c>
      <c r="H1963" s="2">
        <v>45170</v>
      </c>
      <c r="I1963">
        <v>34874</v>
      </c>
      <c r="J1963" t="s">
        <v>42</v>
      </c>
      <c r="K1963" t="s">
        <v>42</v>
      </c>
      <c r="L1963">
        <v>34874</v>
      </c>
      <c r="M1963" t="s">
        <v>42</v>
      </c>
      <c r="N1963">
        <v>266.57</v>
      </c>
      <c r="O1963">
        <v>0</v>
      </c>
      <c r="P1963">
        <v>34874</v>
      </c>
      <c r="Q1963" t="s">
        <v>43</v>
      </c>
      <c r="R1963">
        <v>8.7499999999999994E-2</v>
      </c>
      <c r="S1963">
        <v>0.09</v>
      </c>
      <c r="T1963" t="s">
        <v>44</v>
      </c>
      <c r="U1963">
        <v>45231</v>
      </c>
      <c r="V1963">
        <v>34874</v>
      </c>
      <c r="W1963" t="s">
        <v>42</v>
      </c>
      <c r="X1963" t="s">
        <v>42</v>
      </c>
      <c r="Y1963" t="s">
        <v>42</v>
      </c>
      <c r="Z1963">
        <v>14.81</v>
      </c>
      <c r="AA1963">
        <v>0</v>
      </c>
      <c r="AB1963">
        <v>1</v>
      </c>
      <c r="AC1963">
        <v>2.5000000000000001E-4</v>
      </c>
      <c r="AD1963">
        <v>1</v>
      </c>
      <c r="AE1963" t="s">
        <v>44</v>
      </c>
      <c r="AF1963">
        <v>3.4409588805413798E-4</v>
      </c>
      <c r="AG1963">
        <v>5.09606010208178E-3</v>
      </c>
      <c r="AH1963">
        <v>1</v>
      </c>
      <c r="AI1963">
        <v>1</v>
      </c>
      <c r="AJ1963">
        <v>8.4405904111945901E-2</v>
      </c>
      <c r="AK1963">
        <v>0</v>
      </c>
      <c r="AL1963">
        <v>0</v>
      </c>
      <c r="AN1963" s="4">
        <f t="shared" si="90"/>
        <v>0</v>
      </c>
      <c r="AO1963" s="4">
        <f t="shared" si="91"/>
        <v>0</v>
      </c>
      <c r="AQ1963">
        <f t="shared" si="92"/>
        <v>0</v>
      </c>
    </row>
    <row r="1964" spans="1:43" x14ac:dyDescent="0.25">
      <c r="A1964" t="s">
        <v>3970</v>
      </c>
      <c r="B1964">
        <v>9202628997</v>
      </c>
      <c r="C1964">
        <v>303946042</v>
      </c>
      <c r="D1964">
        <v>1</v>
      </c>
      <c r="E1964" t="s">
        <v>39</v>
      </c>
      <c r="F1964" t="s">
        <v>3971</v>
      </c>
      <c r="G1964" t="s">
        <v>41</v>
      </c>
      <c r="H1964" s="2">
        <v>45170</v>
      </c>
      <c r="I1964">
        <v>38798.910000000003</v>
      </c>
      <c r="J1964" t="s">
        <v>42</v>
      </c>
      <c r="K1964" t="s">
        <v>42</v>
      </c>
      <c r="L1964">
        <v>38798.910000000003</v>
      </c>
      <c r="M1964" t="s">
        <v>42</v>
      </c>
      <c r="N1964">
        <v>322.67570000000001</v>
      </c>
      <c r="O1964">
        <v>63.439799999999998</v>
      </c>
      <c r="P1964">
        <v>38735.470200000003</v>
      </c>
      <c r="Q1964" t="s">
        <v>43</v>
      </c>
      <c r="R1964">
        <v>9.8750000000000004E-2</v>
      </c>
      <c r="S1964">
        <v>0.10125000000000001</v>
      </c>
      <c r="T1964" t="s">
        <v>44</v>
      </c>
      <c r="U1964">
        <v>45231</v>
      </c>
      <c r="V1964">
        <v>40732.199999999997</v>
      </c>
      <c r="W1964" t="s">
        <v>42</v>
      </c>
      <c r="X1964" t="s">
        <v>42</v>
      </c>
      <c r="Y1964" t="s">
        <v>42</v>
      </c>
      <c r="Z1964">
        <v>15.9357966803266</v>
      </c>
      <c r="AA1964">
        <v>0</v>
      </c>
      <c r="AB1964">
        <v>1</v>
      </c>
      <c r="AC1964">
        <v>2.5000000000000001E-4</v>
      </c>
      <c r="AD1964">
        <v>1</v>
      </c>
      <c r="AE1964" t="s">
        <v>44</v>
      </c>
      <c r="AF1964">
        <v>3.0928703924929798E-4</v>
      </c>
      <c r="AG1964">
        <v>4.9287353733370003E-3</v>
      </c>
      <c r="AH1964">
        <v>0.95097908288774002</v>
      </c>
      <c r="AI1964">
        <v>1</v>
      </c>
      <c r="AJ1964">
        <v>9.5690712960750698E-2</v>
      </c>
      <c r="AK1964">
        <v>0</v>
      </c>
      <c r="AL1964">
        <v>0</v>
      </c>
      <c r="AN1964" s="4">
        <f t="shared" si="90"/>
        <v>63.439800000000105</v>
      </c>
      <c r="AO1964" s="4">
        <f t="shared" si="91"/>
        <v>1.0658141036401503E-13</v>
      </c>
      <c r="AQ1964">
        <f t="shared" si="92"/>
        <v>0</v>
      </c>
    </row>
    <row r="1965" spans="1:43" x14ac:dyDescent="0.25">
      <c r="A1965" t="s">
        <v>3972</v>
      </c>
      <c r="B1965">
        <v>1032191658</v>
      </c>
      <c r="C1965">
        <v>303946770</v>
      </c>
      <c r="D1965">
        <v>1</v>
      </c>
      <c r="E1965" t="s">
        <v>39</v>
      </c>
      <c r="F1965" t="s">
        <v>3973</v>
      </c>
      <c r="G1965" t="s">
        <v>41</v>
      </c>
      <c r="H1965" s="2">
        <v>45170</v>
      </c>
      <c r="I1965">
        <v>58000</v>
      </c>
      <c r="J1965" t="s">
        <v>42</v>
      </c>
      <c r="K1965" t="s">
        <v>42</v>
      </c>
      <c r="L1965">
        <v>58000</v>
      </c>
      <c r="M1965" t="s">
        <v>42</v>
      </c>
      <c r="N1965">
        <v>498.76</v>
      </c>
      <c r="O1965">
        <v>0</v>
      </c>
      <c r="P1965">
        <v>58000</v>
      </c>
      <c r="Q1965" t="s">
        <v>47</v>
      </c>
      <c r="R1965">
        <v>0.10375</v>
      </c>
      <c r="S1965">
        <v>0.10375</v>
      </c>
      <c r="T1965" t="s">
        <v>44</v>
      </c>
      <c r="U1965">
        <v>45200</v>
      </c>
      <c r="V1965">
        <v>58000</v>
      </c>
      <c r="W1965" t="s">
        <v>42</v>
      </c>
      <c r="X1965" t="s">
        <v>42</v>
      </c>
      <c r="Y1965" t="s">
        <v>42</v>
      </c>
      <c r="Z1965">
        <v>9.1199999999999992</v>
      </c>
      <c r="AA1965">
        <v>0</v>
      </c>
      <c r="AB1965">
        <v>1</v>
      </c>
      <c r="AC1965">
        <v>2.5000000000000001E-4</v>
      </c>
      <c r="AD1965">
        <v>1</v>
      </c>
      <c r="AE1965" t="s">
        <v>44</v>
      </c>
      <c r="AF1965">
        <v>2.0689655172413801E-4</v>
      </c>
      <c r="AG1965">
        <v>1.88689655172414E-3</v>
      </c>
      <c r="AH1965">
        <v>1</v>
      </c>
      <c r="AI1965">
        <v>1</v>
      </c>
      <c r="AJ1965">
        <v>0.101406206896552</v>
      </c>
      <c r="AK1965">
        <v>4.8427586206896602E-3</v>
      </c>
      <c r="AL1965">
        <v>0</v>
      </c>
      <c r="AN1965" s="4">
        <f t="shared" si="90"/>
        <v>0</v>
      </c>
      <c r="AO1965" s="4">
        <f t="shared" si="91"/>
        <v>0</v>
      </c>
      <c r="AQ1965">
        <f t="shared" si="92"/>
        <v>23.406666666666691</v>
      </c>
    </row>
    <row r="1966" spans="1:43" x14ac:dyDescent="0.25">
      <c r="A1966" t="s">
        <v>3974</v>
      </c>
      <c r="B1966">
        <v>1032529518</v>
      </c>
      <c r="C1966">
        <v>303946880</v>
      </c>
      <c r="D1966">
        <v>1</v>
      </c>
      <c r="E1966" t="s">
        <v>39</v>
      </c>
      <c r="F1966" t="s">
        <v>3975</v>
      </c>
      <c r="G1966" t="s">
        <v>41</v>
      </c>
      <c r="H1966" s="2">
        <v>45170</v>
      </c>
      <c r="I1966">
        <v>275000</v>
      </c>
      <c r="J1966" t="s">
        <v>42</v>
      </c>
      <c r="K1966" t="s">
        <v>42</v>
      </c>
      <c r="L1966">
        <v>275000</v>
      </c>
      <c r="M1966" t="s">
        <v>42</v>
      </c>
      <c r="N1966">
        <v>2394.0100000000002</v>
      </c>
      <c r="O1966">
        <v>0</v>
      </c>
      <c r="P1966">
        <v>275000</v>
      </c>
      <c r="Q1966" t="s">
        <v>47</v>
      </c>
      <c r="R1966">
        <v>0.105</v>
      </c>
      <c r="S1966">
        <v>0.105</v>
      </c>
      <c r="T1966" t="s">
        <v>44</v>
      </c>
      <c r="U1966">
        <v>45200</v>
      </c>
      <c r="V1966">
        <v>275000</v>
      </c>
      <c r="W1966" t="s">
        <v>42</v>
      </c>
      <c r="X1966" t="s">
        <v>42</v>
      </c>
      <c r="Y1966" t="s">
        <v>42</v>
      </c>
      <c r="Z1966">
        <v>9.1199999999999992</v>
      </c>
      <c r="AA1966">
        <v>0</v>
      </c>
      <c r="AB1966">
        <v>1</v>
      </c>
      <c r="AC1966">
        <v>2.5000000000000001E-4</v>
      </c>
      <c r="AD1966">
        <v>1</v>
      </c>
      <c r="AE1966" t="s">
        <v>44</v>
      </c>
      <c r="AF1966" s="3">
        <v>4.3636363636363602E-5</v>
      </c>
      <c r="AG1966">
        <v>3.9796363636363598E-4</v>
      </c>
      <c r="AH1966">
        <v>1</v>
      </c>
      <c r="AI1966">
        <v>1</v>
      </c>
      <c r="AJ1966">
        <v>0.1043084</v>
      </c>
      <c r="AK1966">
        <v>4.9668363636363603E-3</v>
      </c>
      <c r="AL1966">
        <v>0</v>
      </c>
      <c r="AN1966" s="4">
        <f t="shared" si="90"/>
        <v>0</v>
      </c>
      <c r="AO1966" s="4">
        <f t="shared" si="91"/>
        <v>0</v>
      </c>
      <c r="AQ1966">
        <f t="shared" si="92"/>
        <v>113.82333333333325</v>
      </c>
    </row>
    <row r="1967" spans="1:43" x14ac:dyDescent="0.25">
      <c r="A1967" t="s">
        <v>3976</v>
      </c>
      <c r="B1967">
        <v>1032529356</v>
      </c>
      <c r="C1967">
        <v>303947381</v>
      </c>
      <c r="D1967">
        <v>1</v>
      </c>
      <c r="E1967" t="s">
        <v>39</v>
      </c>
      <c r="F1967" t="s">
        <v>3977</v>
      </c>
      <c r="G1967" t="s">
        <v>41</v>
      </c>
      <c r="H1967" s="2">
        <v>45170</v>
      </c>
      <c r="I1967">
        <v>49879.02</v>
      </c>
      <c r="J1967" t="s">
        <v>42</v>
      </c>
      <c r="K1967" t="s">
        <v>42</v>
      </c>
      <c r="L1967">
        <v>49879.02</v>
      </c>
      <c r="M1967" t="s">
        <v>42</v>
      </c>
      <c r="N1967">
        <v>749.09</v>
      </c>
      <c r="O1967">
        <v>100.91</v>
      </c>
      <c r="P1967">
        <v>49778.11</v>
      </c>
      <c r="Q1967" t="s">
        <v>47</v>
      </c>
      <c r="R1967">
        <v>0.1075</v>
      </c>
      <c r="S1967">
        <v>0.1075</v>
      </c>
      <c r="T1967" t="s">
        <v>44</v>
      </c>
      <c r="U1967">
        <v>45231</v>
      </c>
      <c r="V1967">
        <v>49778.11</v>
      </c>
      <c r="W1967" t="s">
        <v>42</v>
      </c>
      <c r="X1967" t="s">
        <v>42</v>
      </c>
      <c r="Y1967" t="s">
        <v>42</v>
      </c>
      <c r="Z1967">
        <v>9.1199999999999992</v>
      </c>
      <c r="AA1967">
        <v>0</v>
      </c>
      <c r="AB1967">
        <v>1</v>
      </c>
      <c r="AC1967">
        <v>2.5000000000000001E-4</v>
      </c>
      <c r="AD1967">
        <v>1</v>
      </c>
      <c r="AE1967" t="s">
        <v>44</v>
      </c>
      <c r="AF1967">
        <v>2.4058211247935499E-4</v>
      </c>
      <c r="AG1967">
        <v>2.1941088658117198E-3</v>
      </c>
      <c r="AH1967">
        <v>1</v>
      </c>
      <c r="AI1967">
        <v>1</v>
      </c>
      <c r="AJ1967">
        <v>0.104815309021709</v>
      </c>
      <c r="AK1967">
        <v>4.81715759451569E-3</v>
      </c>
      <c r="AL1967">
        <v>0</v>
      </c>
      <c r="AN1967" s="4">
        <f t="shared" si="90"/>
        <v>100.90999999999622</v>
      </c>
      <c r="AO1967" s="4">
        <f t="shared" si="91"/>
        <v>-3.780087354243733E-12</v>
      </c>
      <c r="AQ1967">
        <f t="shared" si="92"/>
        <v>20.022924999999997</v>
      </c>
    </row>
    <row r="1968" spans="1:43" x14ac:dyDescent="0.25">
      <c r="A1968" t="s">
        <v>3978</v>
      </c>
      <c r="B1968">
        <v>9202569225</v>
      </c>
      <c r="C1968">
        <v>303947468</v>
      </c>
      <c r="D1968">
        <v>1</v>
      </c>
      <c r="E1968" t="s">
        <v>39</v>
      </c>
      <c r="F1968" t="s">
        <v>3979</v>
      </c>
      <c r="G1968" t="s">
        <v>41</v>
      </c>
      <c r="H1968" s="2">
        <v>45170</v>
      </c>
      <c r="I1968">
        <v>129935.75</v>
      </c>
      <c r="J1968" t="s">
        <v>42</v>
      </c>
      <c r="K1968" t="s">
        <v>42</v>
      </c>
      <c r="L1968">
        <v>129935.75</v>
      </c>
      <c r="M1968" t="s">
        <v>42</v>
      </c>
      <c r="N1968">
        <v>996.77</v>
      </c>
      <c r="O1968">
        <v>0</v>
      </c>
      <c r="P1968">
        <v>129935.75</v>
      </c>
      <c r="Q1968" t="s">
        <v>43</v>
      </c>
      <c r="R1968">
        <v>8.7499999999999994E-2</v>
      </c>
      <c r="S1968">
        <v>0.09</v>
      </c>
      <c r="T1968" t="s">
        <v>44</v>
      </c>
      <c r="U1968">
        <v>45200</v>
      </c>
      <c r="V1968">
        <v>129935.75</v>
      </c>
      <c r="W1968" t="s">
        <v>42</v>
      </c>
      <c r="X1968" t="s">
        <v>42</v>
      </c>
      <c r="Y1968" t="s">
        <v>42</v>
      </c>
      <c r="Z1968">
        <v>56.96</v>
      </c>
      <c r="AA1968">
        <v>0</v>
      </c>
      <c r="AB1968">
        <v>1</v>
      </c>
      <c r="AC1968">
        <v>2.5000000000000001E-4</v>
      </c>
      <c r="AD1968">
        <v>1</v>
      </c>
      <c r="AE1968" t="s">
        <v>44</v>
      </c>
      <c r="AF1968" s="3">
        <v>9.2353336168067695E-5</v>
      </c>
      <c r="AG1968">
        <v>5.2604460281331297E-3</v>
      </c>
      <c r="AH1968">
        <v>1</v>
      </c>
      <c r="AI1968">
        <v>1</v>
      </c>
      <c r="AJ1968">
        <v>8.4657646663831895E-2</v>
      </c>
      <c r="AK1968">
        <v>0</v>
      </c>
      <c r="AL1968">
        <v>0</v>
      </c>
      <c r="AN1968" s="4">
        <f t="shared" si="90"/>
        <v>0</v>
      </c>
      <c r="AO1968" s="4">
        <f t="shared" si="91"/>
        <v>0</v>
      </c>
      <c r="AQ1968">
        <f t="shared" si="92"/>
        <v>0</v>
      </c>
    </row>
    <row r="1969" spans="1:43" x14ac:dyDescent="0.25">
      <c r="A1969" t="s">
        <v>3980</v>
      </c>
      <c r="B1969">
        <v>9200871961</v>
      </c>
      <c r="C1969">
        <v>303899835</v>
      </c>
      <c r="D1969">
        <v>1</v>
      </c>
      <c r="E1969" t="s">
        <v>39</v>
      </c>
      <c r="F1969" t="s">
        <v>3981</v>
      </c>
      <c r="G1969" t="s">
        <v>41</v>
      </c>
      <c r="H1969" s="2">
        <v>45170</v>
      </c>
      <c r="I1969">
        <v>38003.629999999997</v>
      </c>
      <c r="J1969" t="s">
        <v>42</v>
      </c>
      <c r="K1969" t="s">
        <v>42</v>
      </c>
      <c r="L1969">
        <v>38003.629999999997</v>
      </c>
      <c r="M1969" t="s">
        <v>42</v>
      </c>
      <c r="N1969">
        <v>441.47</v>
      </c>
      <c r="O1969">
        <v>0</v>
      </c>
      <c r="P1969">
        <v>38003.629999999997</v>
      </c>
      <c r="Q1969" t="s">
        <v>43</v>
      </c>
      <c r="R1969">
        <v>0.13250000000000001</v>
      </c>
      <c r="S1969">
        <v>0.13500000000000001</v>
      </c>
      <c r="T1969" t="s">
        <v>44</v>
      </c>
      <c r="U1969">
        <v>45200</v>
      </c>
      <c r="V1969">
        <v>38003.629999999997</v>
      </c>
      <c r="W1969" t="s">
        <v>42</v>
      </c>
      <c r="X1969" t="s">
        <v>42</v>
      </c>
      <c r="Y1969" t="s">
        <v>42</v>
      </c>
      <c r="Z1969">
        <v>16.66</v>
      </c>
      <c r="AA1969">
        <v>0</v>
      </c>
      <c r="AB1969">
        <v>1</v>
      </c>
      <c r="AC1969">
        <v>2.5000000000000001E-4</v>
      </c>
      <c r="AD1969">
        <v>1</v>
      </c>
      <c r="AE1969" t="s">
        <v>44</v>
      </c>
      <c r="AF1969">
        <v>3.1575931036061599E-4</v>
      </c>
      <c r="AG1969">
        <v>5.2605501106078598E-3</v>
      </c>
      <c r="AH1969">
        <v>1</v>
      </c>
      <c r="AI1969">
        <v>1</v>
      </c>
      <c r="AJ1969">
        <v>0.12943424068963899</v>
      </c>
      <c r="AK1969">
        <v>0</v>
      </c>
      <c r="AL1969">
        <v>0</v>
      </c>
      <c r="AN1969" s="4">
        <f t="shared" si="90"/>
        <v>0</v>
      </c>
      <c r="AO1969" s="4">
        <f t="shared" si="91"/>
        <v>0</v>
      </c>
      <c r="AQ1969">
        <f t="shared" si="92"/>
        <v>0</v>
      </c>
    </row>
    <row r="1970" spans="1:43" x14ac:dyDescent="0.25">
      <c r="A1970" t="s">
        <v>3982</v>
      </c>
      <c r="B1970">
        <v>1031588576</v>
      </c>
      <c r="C1970">
        <v>303906944</v>
      </c>
      <c r="D1970">
        <v>1</v>
      </c>
      <c r="E1970" t="s">
        <v>39</v>
      </c>
      <c r="F1970" t="s">
        <v>3983</v>
      </c>
      <c r="G1970" t="s">
        <v>41</v>
      </c>
      <c r="H1970" s="2">
        <v>45170</v>
      </c>
      <c r="I1970">
        <v>15131</v>
      </c>
      <c r="J1970" t="s">
        <v>42</v>
      </c>
      <c r="K1970" t="s">
        <v>42</v>
      </c>
      <c r="L1970">
        <v>15131</v>
      </c>
      <c r="M1970" t="s">
        <v>42</v>
      </c>
      <c r="N1970">
        <v>123.58</v>
      </c>
      <c r="O1970">
        <v>500</v>
      </c>
      <c r="P1970">
        <v>14631</v>
      </c>
      <c r="Q1970" t="s">
        <v>47</v>
      </c>
      <c r="R1970">
        <v>9.8500000000000004E-2</v>
      </c>
      <c r="S1970">
        <v>9.8500000000000004E-2</v>
      </c>
      <c r="T1970" t="s">
        <v>44</v>
      </c>
      <c r="U1970">
        <v>45231</v>
      </c>
      <c r="V1970">
        <v>14631</v>
      </c>
      <c r="W1970" t="s">
        <v>42</v>
      </c>
      <c r="X1970" t="s">
        <v>42</v>
      </c>
      <c r="Y1970" t="s">
        <v>42</v>
      </c>
      <c r="Z1970">
        <v>9.1199999999999992</v>
      </c>
      <c r="AA1970">
        <v>0</v>
      </c>
      <c r="AB1970">
        <v>1</v>
      </c>
      <c r="AC1970">
        <v>2.5000000000000001E-4</v>
      </c>
      <c r="AD1970">
        <v>1</v>
      </c>
      <c r="AE1970" t="s">
        <v>44</v>
      </c>
      <c r="AF1970">
        <v>7.9307382195492702E-4</v>
      </c>
      <c r="AG1970">
        <v>7.2328332562289297E-3</v>
      </c>
      <c r="AH1970">
        <v>1</v>
      </c>
      <c r="AI1970">
        <v>1</v>
      </c>
      <c r="AJ1970">
        <v>9.0224092921816101E-2</v>
      </c>
      <c r="AK1970">
        <v>4.3972638953142596E-3</v>
      </c>
      <c r="AL1970">
        <v>0</v>
      </c>
      <c r="AN1970" s="4">
        <f t="shared" si="90"/>
        <v>500</v>
      </c>
      <c r="AO1970" s="4">
        <f t="shared" si="91"/>
        <v>0</v>
      </c>
      <c r="AQ1970">
        <f t="shared" si="92"/>
        <v>5.544583333333339</v>
      </c>
    </row>
    <row r="1971" spans="1:43" x14ac:dyDescent="0.25">
      <c r="A1971" t="s">
        <v>3984</v>
      </c>
      <c r="B1971">
        <v>1031985797</v>
      </c>
      <c r="C1971">
        <v>303910179</v>
      </c>
      <c r="D1971">
        <v>1</v>
      </c>
      <c r="E1971" t="s">
        <v>39</v>
      </c>
      <c r="F1971" t="s">
        <v>3985</v>
      </c>
      <c r="G1971" t="s">
        <v>41</v>
      </c>
      <c r="H1971" s="2">
        <v>45170</v>
      </c>
      <c r="I1971">
        <v>55000</v>
      </c>
      <c r="J1971" t="s">
        <v>42</v>
      </c>
      <c r="K1971" t="s">
        <v>42</v>
      </c>
      <c r="L1971">
        <v>55000</v>
      </c>
      <c r="M1971" t="s">
        <v>42</v>
      </c>
      <c r="N1971">
        <v>543.03</v>
      </c>
      <c r="O1971">
        <v>0</v>
      </c>
      <c r="P1971">
        <v>55000</v>
      </c>
      <c r="Q1971" t="s">
        <v>47</v>
      </c>
      <c r="R1971">
        <v>0.11874999999999999</v>
      </c>
      <c r="S1971">
        <v>0.11874999999999999</v>
      </c>
      <c r="T1971" t="s">
        <v>44</v>
      </c>
      <c r="U1971">
        <v>45200</v>
      </c>
      <c r="V1971">
        <v>55000</v>
      </c>
      <c r="W1971" t="s">
        <v>42</v>
      </c>
      <c r="X1971" t="s">
        <v>42</v>
      </c>
      <c r="Y1971" t="s">
        <v>42</v>
      </c>
      <c r="Z1971">
        <v>9.1199999999999992</v>
      </c>
      <c r="AA1971">
        <v>0</v>
      </c>
      <c r="AB1971">
        <v>1</v>
      </c>
      <c r="AC1971">
        <v>2.5000000000000001E-4</v>
      </c>
      <c r="AD1971">
        <v>1</v>
      </c>
      <c r="AE1971" t="s">
        <v>44</v>
      </c>
      <c r="AF1971">
        <v>2.18181818181818E-4</v>
      </c>
      <c r="AG1971">
        <v>1.9898181818181798E-3</v>
      </c>
      <c r="AH1971">
        <v>1</v>
      </c>
      <c r="AI1971">
        <v>1</v>
      </c>
      <c r="AJ1971">
        <v>0.11629200000000001</v>
      </c>
      <c r="AK1971">
        <v>4.8341818181818199E-3</v>
      </c>
      <c r="AL1971">
        <v>0</v>
      </c>
      <c r="AN1971" s="4">
        <f t="shared" si="90"/>
        <v>0</v>
      </c>
      <c r="AO1971" s="4">
        <f t="shared" si="91"/>
        <v>0</v>
      </c>
      <c r="AQ1971">
        <f t="shared" si="92"/>
        <v>22.156666666666677</v>
      </c>
    </row>
    <row r="1972" spans="1:43" x14ac:dyDescent="0.25">
      <c r="A1972" t="s">
        <v>3986</v>
      </c>
      <c r="B1972">
        <v>9202876588</v>
      </c>
      <c r="C1972">
        <v>303948800</v>
      </c>
      <c r="D1972">
        <v>1</v>
      </c>
      <c r="E1972" t="s">
        <v>39</v>
      </c>
      <c r="F1972" t="s">
        <v>3987</v>
      </c>
      <c r="G1972" t="s">
        <v>41</v>
      </c>
      <c r="H1972" s="2">
        <v>45170</v>
      </c>
      <c r="I1972">
        <v>49590.34</v>
      </c>
      <c r="J1972" t="s">
        <v>42</v>
      </c>
      <c r="K1972" t="s">
        <v>42</v>
      </c>
      <c r="L1972">
        <v>49590.34</v>
      </c>
      <c r="M1972" t="s">
        <v>42</v>
      </c>
      <c r="N1972">
        <v>447.72</v>
      </c>
      <c r="O1972">
        <v>52.28</v>
      </c>
      <c r="P1972">
        <v>49538.06</v>
      </c>
      <c r="Q1972" t="s">
        <v>43</v>
      </c>
      <c r="R1972">
        <v>0.10375</v>
      </c>
      <c r="S1972">
        <v>0.10625</v>
      </c>
      <c r="T1972" t="s">
        <v>44</v>
      </c>
      <c r="U1972">
        <v>45231</v>
      </c>
      <c r="V1972">
        <v>49538.06</v>
      </c>
      <c r="W1972" t="s">
        <v>42</v>
      </c>
      <c r="X1972" t="s">
        <v>42</v>
      </c>
      <c r="Y1972" t="s">
        <v>42</v>
      </c>
      <c r="Z1972">
        <v>21.07</v>
      </c>
      <c r="AA1972">
        <v>0</v>
      </c>
      <c r="AB1972">
        <v>1</v>
      </c>
      <c r="AC1972">
        <v>2.5000000000000001E-4</v>
      </c>
      <c r="AD1972">
        <v>1</v>
      </c>
      <c r="AE1972" t="s">
        <v>44</v>
      </c>
      <c r="AF1972">
        <v>2.41982611936115E-4</v>
      </c>
      <c r="AG1972">
        <v>5.0985736334939399E-3</v>
      </c>
      <c r="AH1972">
        <v>1</v>
      </c>
      <c r="AI1972">
        <v>1</v>
      </c>
      <c r="AJ1972">
        <v>0.100758017388064</v>
      </c>
      <c r="AK1972">
        <v>0</v>
      </c>
      <c r="AL1972">
        <v>0</v>
      </c>
      <c r="AN1972" s="4">
        <f t="shared" si="90"/>
        <v>52.279999999998836</v>
      </c>
      <c r="AO1972" s="4">
        <f t="shared" si="91"/>
        <v>-1.1652900866465643E-12</v>
      </c>
      <c r="AQ1972">
        <f t="shared" si="92"/>
        <v>0</v>
      </c>
    </row>
    <row r="1973" spans="1:43" x14ac:dyDescent="0.25">
      <c r="A1973" t="s">
        <v>3988</v>
      </c>
      <c r="B1973">
        <v>9203212122</v>
      </c>
      <c r="C1973">
        <v>303951490</v>
      </c>
      <c r="D1973">
        <v>1</v>
      </c>
      <c r="E1973" t="s">
        <v>39</v>
      </c>
      <c r="F1973" t="s">
        <v>3989</v>
      </c>
      <c r="G1973" t="s">
        <v>41</v>
      </c>
      <c r="H1973" s="2">
        <v>45170</v>
      </c>
      <c r="I1973">
        <v>39450</v>
      </c>
      <c r="J1973" t="s">
        <v>42</v>
      </c>
      <c r="K1973" t="s">
        <v>42</v>
      </c>
      <c r="L1973">
        <v>39450</v>
      </c>
      <c r="M1973" t="s">
        <v>42</v>
      </c>
      <c r="N1973">
        <v>325.13</v>
      </c>
      <c r="O1973">
        <v>175</v>
      </c>
      <c r="P1973">
        <v>39275</v>
      </c>
      <c r="Q1973" t="s">
        <v>43</v>
      </c>
      <c r="R1973">
        <v>9.375E-2</v>
      </c>
      <c r="S1973">
        <v>9.6250000000000002E-2</v>
      </c>
      <c r="T1973" t="s">
        <v>44</v>
      </c>
      <c r="U1973">
        <v>45200</v>
      </c>
      <c r="V1973">
        <v>39275</v>
      </c>
      <c r="W1973" t="s">
        <v>42</v>
      </c>
      <c r="X1973" t="s">
        <v>42</v>
      </c>
      <c r="Y1973" t="s">
        <v>42</v>
      </c>
      <c r="Z1973">
        <v>17.34</v>
      </c>
      <c r="AA1973">
        <v>0</v>
      </c>
      <c r="AB1973">
        <v>1</v>
      </c>
      <c r="AC1973">
        <v>2.5000000000000001E-4</v>
      </c>
      <c r="AD1973">
        <v>1</v>
      </c>
      <c r="AE1973" t="s">
        <v>44</v>
      </c>
      <c r="AF1973">
        <v>3.0418250950570299E-4</v>
      </c>
      <c r="AG1973">
        <v>5.2745247148289001E-3</v>
      </c>
      <c r="AH1973">
        <v>1</v>
      </c>
      <c r="AI1973">
        <v>1</v>
      </c>
      <c r="AJ1973">
        <v>9.0695817490494296E-2</v>
      </c>
      <c r="AK1973">
        <v>0</v>
      </c>
      <c r="AL1973">
        <v>0</v>
      </c>
      <c r="AN1973" s="4">
        <f t="shared" si="90"/>
        <v>175</v>
      </c>
      <c r="AO1973" s="4">
        <f t="shared" si="91"/>
        <v>0</v>
      </c>
      <c r="AQ1973">
        <f t="shared" si="92"/>
        <v>0</v>
      </c>
    </row>
    <row r="1974" spans="1:43" x14ac:dyDescent="0.25">
      <c r="A1974" t="s">
        <v>3990</v>
      </c>
      <c r="B1974">
        <v>1032823395</v>
      </c>
      <c r="C1974">
        <v>303951543</v>
      </c>
      <c r="D1974">
        <v>1</v>
      </c>
      <c r="E1974" t="s">
        <v>39</v>
      </c>
      <c r="F1974" t="s">
        <v>3991</v>
      </c>
      <c r="G1974" t="s">
        <v>41</v>
      </c>
      <c r="H1974" s="2">
        <v>45170</v>
      </c>
      <c r="I1974">
        <v>129000</v>
      </c>
      <c r="J1974" t="s">
        <v>42</v>
      </c>
      <c r="K1974" t="s">
        <v>42</v>
      </c>
      <c r="L1974">
        <v>129000</v>
      </c>
      <c r="M1974" t="s">
        <v>42</v>
      </c>
      <c r="N1974">
        <v>0</v>
      </c>
      <c r="O1974">
        <v>0</v>
      </c>
      <c r="P1974">
        <v>129000</v>
      </c>
      <c r="Q1974" t="s">
        <v>47</v>
      </c>
      <c r="R1974">
        <v>0</v>
      </c>
      <c r="S1974">
        <v>0.11874999999999999</v>
      </c>
      <c r="T1974" t="s">
        <v>44</v>
      </c>
      <c r="U1974">
        <v>45200</v>
      </c>
      <c r="V1974">
        <v>129000</v>
      </c>
      <c r="W1974" t="s">
        <v>42</v>
      </c>
      <c r="X1974" t="s">
        <v>42</v>
      </c>
      <c r="Y1974" t="s">
        <v>42</v>
      </c>
      <c r="Z1974">
        <v>9.1199999999999992</v>
      </c>
      <c r="AA1974">
        <v>0</v>
      </c>
      <c r="AB1974">
        <v>1</v>
      </c>
      <c r="AC1974">
        <v>2.5000000000000001E-4</v>
      </c>
      <c r="AD1974">
        <v>1</v>
      </c>
      <c r="AE1974" t="s">
        <v>44</v>
      </c>
      <c r="AF1974" s="3">
        <v>9.3023255813953496E-5</v>
      </c>
      <c r="AG1974">
        <v>8.48372093023256E-4</v>
      </c>
      <c r="AH1974">
        <v>1</v>
      </c>
      <c r="AI1974">
        <v>1</v>
      </c>
      <c r="AJ1974">
        <v>0.117558604651163</v>
      </c>
      <c r="AK1974">
        <v>4.9293023255814004E-3</v>
      </c>
      <c r="AL1974">
        <v>0</v>
      </c>
      <c r="AN1974" s="4">
        <f t="shared" si="90"/>
        <v>0</v>
      </c>
      <c r="AO1974" s="4">
        <f t="shared" si="91"/>
        <v>0</v>
      </c>
      <c r="AQ1974">
        <f t="shared" si="92"/>
        <v>52.990000000000059</v>
      </c>
    </row>
    <row r="1975" spans="1:43" x14ac:dyDescent="0.25">
      <c r="A1975" t="s">
        <v>3992</v>
      </c>
      <c r="B1975">
        <v>1032191454</v>
      </c>
      <c r="C1975">
        <v>303949229</v>
      </c>
      <c r="D1975">
        <v>1</v>
      </c>
      <c r="E1975" t="s">
        <v>39</v>
      </c>
      <c r="F1975" t="s">
        <v>3993</v>
      </c>
      <c r="G1975" t="s">
        <v>41</v>
      </c>
      <c r="H1975" s="2">
        <v>45170</v>
      </c>
      <c r="I1975">
        <v>230000</v>
      </c>
      <c r="J1975" t="s">
        <v>42</v>
      </c>
      <c r="K1975" t="s">
        <v>42</v>
      </c>
      <c r="L1975">
        <v>230000</v>
      </c>
      <c r="M1975" t="s">
        <v>42</v>
      </c>
      <c r="N1975">
        <v>2075.5100000000002</v>
      </c>
      <c r="O1975">
        <v>0</v>
      </c>
      <c r="P1975">
        <v>230000</v>
      </c>
      <c r="Q1975" t="s">
        <v>47</v>
      </c>
      <c r="R1975">
        <v>0.10875</v>
      </c>
      <c r="S1975">
        <v>0.10875</v>
      </c>
      <c r="T1975" t="s">
        <v>44</v>
      </c>
      <c r="U1975">
        <v>45200</v>
      </c>
      <c r="V1975">
        <v>230000</v>
      </c>
      <c r="W1975" t="s">
        <v>42</v>
      </c>
      <c r="X1975" t="s">
        <v>42</v>
      </c>
      <c r="Y1975" t="s">
        <v>42</v>
      </c>
      <c r="Z1975">
        <v>9.1199999999999992</v>
      </c>
      <c r="AA1975">
        <v>0</v>
      </c>
      <c r="AB1975">
        <v>1</v>
      </c>
      <c r="AC1975">
        <v>2.5000000000000001E-4</v>
      </c>
      <c r="AD1975">
        <v>1</v>
      </c>
      <c r="AE1975" t="s">
        <v>44</v>
      </c>
      <c r="AF1975" s="3">
        <v>5.2173913043478297E-5</v>
      </c>
      <c r="AG1975">
        <v>4.75826086956522E-4</v>
      </c>
      <c r="AH1975">
        <v>1</v>
      </c>
      <c r="AI1975">
        <v>1</v>
      </c>
      <c r="AJ1975">
        <v>0.107972</v>
      </c>
      <c r="AK1975">
        <v>4.9603478260869596E-3</v>
      </c>
      <c r="AL1975">
        <v>0</v>
      </c>
      <c r="AN1975" s="4">
        <f t="shared" si="90"/>
        <v>0</v>
      </c>
      <c r="AO1975" s="4">
        <f t="shared" si="91"/>
        <v>0</v>
      </c>
      <c r="AQ1975">
        <f t="shared" si="92"/>
        <v>95.073333333333395</v>
      </c>
    </row>
    <row r="1976" spans="1:43" x14ac:dyDescent="0.25">
      <c r="A1976" t="s">
        <v>3994</v>
      </c>
      <c r="B1976">
        <v>1032755418</v>
      </c>
      <c r="C1976">
        <v>303949230</v>
      </c>
      <c r="D1976">
        <v>1</v>
      </c>
      <c r="E1976" t="s">
        <v>39</v>
      </c>
      <c r="F1976" t="s">
        <v>3995</v>
      </c>
      <c r="G1976" t="s">
        <v>41</v>
      </c>
      <c r="H1976" s="2">
        <v>45170</v>
      </c>
      <c r="I1976">
        <v>34000</v>
      </c>
      <c r="J1976" t="s">
        <v>42</v>
      </c>
      <c r="K1976" t="s">
        <v>42</v>
      </c>
      <c r="L1976">
        <v>34000</v>
      </c>
      <c r="M1976" t="s">
        <v>42</v>
      </c>
      <c r="N1976">
        <v>324.86</v>
      </c>
      <c r="O1976">
        <v>0</v>
      </c>
      <c r="P1976">
        <v>34000</v>
      </c>
      <c r="Q1976" t="s">
        <v>47</v>
      </c>
      <c r="R1976">
        <v>0.115</v>
      </c>
      <c r="S1976">
        <v>0.115</v>
      </c>
      <c r="T1976" t="s">
        <v>44</v>
      </c>
      <c r="U1976">
        <v>45200</v>
      </c>
      <c r="V1976">
        <v>34000</v>
      </c>
      <c r="W1976" t="s">
        <v>42</v>
      </c>
      <c r="X1976" t="s">
        <v>42</v>
      </c>
      <c r="Y1976" t="s">
        <v>42</v>
      </c>
      <c r="Z1976">
        <v>9.1199999999999992</v>
      </c>
      <c r="AA1976">
        <v>0</v>
      </c>
      <c r="AB1976">
        <v>1</v>
      </c>
      <c r="AC1976">
        <v>2.5000000000000001E-4</v>
      </c>
      <c r="AD1976">
        <v>1</v>
      </c>
      <c r="AE1976" t="s">
        <v>44</v>
      </c>
      <c r="AF1976">
        <v>3.5294117647058799E-4</v>
      </c>
      <c r="AG1976">
        <v>3.2188235294117601E-3</v>
      </c>
      <c r="AH1976">
        <v>1</v>
      </c>
      <c r="AI1976">
        <v>1</v>
      </c>
      <c r="AJ1976">
        <v>0.11117823529411799</v>
      </c>
      <c r="AK1976">
        <v>4.7317647058823502E-3</v>
      </c>
      <c r="AL1976">
        <v>0</v>
      </c>
      <c r="AN1976" s="4">
        <f t="shared" si="90"/>
        <v>0</v>
      </c>
      <c r="AO1976" s="4">
        <f t="shared" si="91"/>
        <v>0</v>
      </c>
      <c r="AQ1976">
        <f t="shared" si="92"/>
        <v>13.406666666666659</v>
      </c>
    </row>
    <row r="1977" spans="1:43" x14ac:dyDescent="0.25">
      <c r="A1977" t="s">
        <v>3996</v>
      </c>
      <c r="B1977">
        <v>9203071387</v>
      </c>
      <c r="C1977">
        <v>303951507</v>
      </c>
      <c r="D1977">
        <v>1</v>
      </c>
      <c r="E1977" t="s">
        <v>39</v>
      </c>
      <c r="F1977" t="s">
        <v>3997</v>
      </c>
      <c r="G1977" t="s">
        <v>41</v>
      </c>
      <c r="H1977" s="2">
        <v>45170</v>
      </c>
      <c r="I1977">
        <v>84831.05</v>
      </c>
      <c r="J1977" t="s">
        <v>42</v>
      </c>
      <c r="K1977" t="s">
        <v>42</v>
      </c>
      <c r="L1977">
        <v>84831.05</v>
      </c>
      <c r="M1977" t="s">
        <v>42</v>
      </c>
      <c r="N1977">
        <v>730.66</v>
      </c>
      <c r="O1977">
        <v>70</v>
      </c>
      <c r="P1977">
        <v>84761.05</v>
      </c>
      <c r="Q1977" t="s">
        <v>43</v>
      </c>
      <c r="R1977">
        <v>0.10375</v>
      </c>
      <c r="S1977">
        <v>0.10625</v>
      </c>
      <c r="T1977" t="s">
        <v>44</v>
      </c>
      <c r="U1977">
        <v>45231</v>
      </c>
      <c r="V1977">
        <v>84761.05</v>
      </c>
      <c r="W1977" t="s">
        <v>42</v>
      </c>
      <c r="X1977" t="s">
        <v>42</v>
      </c>
      <c r="Y1977" t="s">
        <v>42</v>
      </c>
      <c r="Z1977">
        <v>34.380000000000003</v>
      </c>
      <c r="AA1977">
        <v>0</v>
      </c>
      <c r="AB1977">
        <v>1</v>
      </c>
      <c r="AC1977">
        <v>2.5000000000000001E-4</v>
      </c>
      <c r="AD1977">
        <v>1</v>
      </c>
      <c r="AE1977" t="s">
        <v>44</v>
      </c>
      <c r="AF1977">
        <v>1.4145763844724299E-4</v>
      </c>
      <c r="AG1977">
        <v>4.8633136098162203E-3</v>
      </c>
      <c r="AH1977">
        <v>1</v>
      </c>
      <c r="AI1977">
        <v>1</v>
      </c>
      <c r="AJ1977">
        <v>0.10085854236155301</v>
      </c>
      <c r="AK1977">
        <v>0</v>
      </c>
      <c r="AL1977">
        <v>0</v>
      </c>
      <c r="AN1977" s="4">
        <f t="shared" si="90"/>
        <v>70</v>
      </c>
      <c r="AO1977" s="4">
        <f t="shared" si="91"/>
        <v>0</v>
      </c>
      <c r="AQ1977">
        <f t="shared" si="92"/>
        <v>0</v>
      </c>
    </row>
    <row r="1978" spans="1:43" x14ac:dyDescent="0.25">
      <c r="A1978" t="s">
        <v>3998</v>
      </c>
      <c r="B1978">
        <v>1032823434</v>
      </c>
      <c r="C1978">
        <v>303951651</v>
      </c>
      <c r="D1978">
        <v>1</v>
      </c>
      <c r="E1978" t="s">
        <v>39</v>
      </c>
      <c r="F1978" t="s">
        <v>3999</v>
      </c>
      <c r="G1978" t="s">
        <v>41</v>
      </c>
      <c r="H1978" s="2">
        <v>45170</v>
      </c>
      <c r="I1978">
        <v>54272.01</v>
      </c>
      <c r="J1978" t="s">
        <v>42</v>
      </c>
      <c r="K1978" t="s">
        <v>42</v>
      </c>
      <c r="L1978">
        <v>54272.01</v>
      </c>
      <c r="M1978" t="s">
        <v>42</v>
      </c>
      <c r="N1978">
        <v>461.28</v>
      </c>
      <c r="O1978">
        <v>51.19</v>
      </c>
      <c r="P1978">
        <v>54220.82</v>
      </c>
      <c r="Q1978" t="s">
        <v>47</v>
      </c>
      <c r="R1978">
        <v>0</v>
      </c>
      <c r="S1978">
        <v>0.10249999999999999</v>
      </c>
      <c r="T1978" t="s">
        <v>44</v>
      </c>
      <c r="U1978">
        <v>45200</v>
      </c>
      <c r="V1978">
        <v>54220.82</v>
      </c>
      <c r="W1978" t="s">
        <v>42</v>
      </c>
      <c r="X1978" t="s">
        <v>42</v>
      </c>
      <c r="Y1978" t="s">
        <v>42</v>
      </c>
      <c r="Z1978">
        <v>9.1199999999999992</v>
      </c>
      <c r="AA1978">
        <v>0</v>
      </c>
      <c r="AB1978">
        <v>1</v>
      </c>
      <c r="AC1978">
        <v>2.5000000000000001E-4</v>
      </c>
      <c r="AD1978">
        <v>1</v>
      </c>
      <c r="AE1978" t="s">
        <v>44</v>
      </c>
      <c r="AF1978">
        <v>2.2110844982524099E-4</v>
      </c>
      <c r="AG1978">
        <v>2.0165090624062001E-3</v>
      </c>
      <c r="AH1978">
        <v>1</v>
      </c>
      <c r="AI1978">
        <v>1</v>
      </c>
      <c r="AJ1978">
        <v>0.100012382487769</v>
      </c>
      <c r="AK1978">
        <v>4.8319575781328198E-3</v>
      </c>
      <c r="AL1978">
        <v>0</v>
      </c>
      <c r="AN1978" s="4">
        <f t="shared" si="90"/>
        <v>51.190000000002328</v>
      </c>
      <c r="AO1978" s="4">
        <f t="shared" si="91"/>
        <v>2.3305801732931286E-12</v>
      </c>
      <c r="AQ1978">
        <f t="shared" si="92"/>
        <v>21.853337500000013</v>
      </c>
    </row>
    <row r="1979" spans="1:43" x14ac:dyDescent="0.25">
      <c r="A1979" t="s">
        <v>4000</v>
      </c>
      <c r="B1979">
        <v>9203303194</v>
      </c>
      <c r="C1979">
        <v>303951682</v>
      </c>
      <c r="D1979">
        <v>1</v>
      </c>
      <c r="E1979" t="s">
        <v>39</v>
      </c>
      <c r="F1979" t="s">
        <v>4001</v>
      </c>
      <c r="G1979" t="s">
        <v>41</v>
      </c>
      <c r="H1979" s="2">
        <v>45170</v>
      </c>
      <c r="I1979">
        <v>37500</v>
      </c>
      <c r="J1979" t="s">
        <v>42</v>
      </c>
      <c r="K1979" t="s">
        <v>42</v>
      </c>
      <c r="L1979">
        <v>37500</v>
      </c>
      <c r="M1979" t="s">
        <v>42</v>
      </c>
      <c r="N1979">
        <v>336.99</v>
      </c>
      <c r="O1979">
        <v>20000</v>
      </c>
      <c r="P1979">
        <v>17500</v>
      </c>
      <c r="Q1979" t="s">
        <v>43</v>
      </c>
      <c r="R1979">
        <v>0.10249999999999999</v>
      </c>
      <c r="S1979">
        <v>0.105</v>
      </c>
      <c r="T1979" t="s">
        <v>44</v>
      </c>
      <c r="U1979">
        <v>45200</v>
      </c>
      <c r="V1979">
        <v>17500</v>
      </c>
      <c r="W1979" t="s">
        <v>42</v>
      </c>
      <c r="X1979" t="s">
        <v>42</v>
      </c>
      <c r="Y1979" t="s">
        <v>42</v>
      </c>
      <c r="Z1979">
        <v>16.440000000000001</v>
      </c>
      <c r="AA1979">
        <v>0</v>
      </c>
      <c r="AB1979">
        <v>1</v>
      </c>
      <c r="AC1979">
        <v>2.5000000000000001E-4</v>
      </c>
      <c r="AD1979">
        <v>1</v>
      </c>
      <c r="AE1979" t="s">
        <v>44</v>
      </c>
      <c r="AF1979">
        <v>3.2000000000000003E-4</v>
      </c>
      <c r="AG1979">
        <v>5.2608000000000004E-3</v>
      </c>
      <c r="AH1979">
        <v>1</v>
      </c>
      <c r="AI1979">
        <v>1</v>
      </c>
      <c r="AJ1979">
        <v>9.9430000000000004E-2</v>
      </c>
      <c r="AK1979">
        <v>0</v>
      </c>
      <c r="AL1979">
        <v>0</v>
      </c>
      <c r="AN1979" s="4">
        <f t="shared" si="90"/>
        <v>20000</v>
      </c>
      <c r="AO1979" s="4">
        <f t="shared" si="91"/>
        <v>0</v>
      </c>
      <c r="AQ1979">
        <f t="shared" si="92"/>
        <v>0</v>
      </c>
    </row>
    <row r="1980" spans="1:43" x14ac:dyDescent="0.25">
      <c r="A1980" t="s">
        <v>4002</v>
      </c>
      <c r="B1980">
        <v>9203250999</v>
      </c>
      <c r="C1980">
        <v>303951696</v>
      </c>
      <c r="D1980">
        <v>1</v>
      </c>
      <c r="E1980" t="s">
        <v>39</v>
      </c>
      <c r="F1980" t="s">
        <v>4003</v>
      </c>
      <c r="G1980" t="s">
        <v>41</v>
      </c>
      <c r="H1980" s="2">
        <v>45170</v>
      </c>
      <c r="I1980">
        <v>54830</v>
      </c>
      <c r="J1980" t="s">
        <v>42</v>
      </c>
      <c r="K1980" t="s">
        <v>42</v>
      </c>
      <c r="L1980">
        <v>54830</v>
      </c>
      <c r="M1980" t="s">
        <v>42</v>
      </c>
      <c r="N1980">
        <v>517.05999999999995</v>
      </c>
      <c r="O1980">
        <v>20</v>
      </c>
      <c r="P1980">
        <v>54810</v>
      </c>
      <c r="Q1980" t="s">
        <v>43</v>
      </c>
      <c r="R1980">
        <v>0.1075</v>
      </c>
      <c r="S1980">
        <v>0.11</v>
      </c>
      <c r="T1980" t="s">
        <v>44</v>
      </c>
      <c r="U1980">
        <v>45200</v>
      </c>
      <c r="V1980">
        <v>54810</v>
      </c>
      <c r="W1980" t="s">
        <v>42</v>
      </c>
      <c r="X1980" t="s">
        <v>42</v>
      </c>
      <c r="Y1980" t="s">
        <v>42</v>
      </c>
      <c r="Z1980">
        <v>24.05</v>
      </c>
      <c r="AA1980">
        <v>0</v>
      </c>
      <c r="AB1980">
        <v>1</v>
      </c>
      <c r="AC1980">
        <v>2.5000000000000001E-4</v>
      </c>
      <c r="AD1980">
        <v>1</v>
      </c>
      <c r="AE1980" t="s">
        <v>44</v>
      </c>
      <c r="AF1980">
        <v>2.18858289257706E-4</v>
      </c>
      <c r="AG1980">
        <v>5.2635418566478196E-3</v>
      </c>
      <c r="AH1980">
        <v>1</v>
      </c>
      <c r="AI1980">
        <v>1</v>
      </c>
      <c r="AJ1980">
        <v>0.104531141710742</v>
      </c>
      <c r="AK1980">
        <v>0</v>
      </c>
      <c r="AL1980">
        <v>0</v>
      </c>
      <c r="AN1980" s="4">
        <f t="shared" si="90"/>
        <v>20</v>
      </c>
      <c r="AO1980" s="4">
        <f t="shared" si="91"/>
        <v>0</v>
      </c>
      <c r="AQ1980">
        <f t="shared" si="92"/>
        <v>0</v>
      </c>
    </row>
    <row r="1981" spans="1:43" x14ac:dyDescent="0.25">
      <c r="A1981" t="s">
        <v>4004</v>
      </c>
      <c r="B1981">
        <v>9203138681</v>
      </c>
      <c r="C1981">
        <v>303949465</v>
      </c>
      <c r="D1981">
        <v>1</v>
      </c>
      <c r="E1981" t="s">
        <v>39</v>
      </c>
      <c r="F1981" t="s">
        <v>4005</v>
      </c>
      <c r="G1981" t="s">
        <v>41</v>
      </c>
      <c r="H1981" s="2">
        <v>45170</v>
      </c>
      <c r="I1981">
        <v>52469.79</v>
      </c>
      <c r="J1981" t="s">
        <v>42</v>
      </c>
      <c r="K1981" t="s">
        <v>42</v>
      </c>
      <c r="L1981">
        <v>52469.79</v>
      </c>
      <c r="M1981" t="s">
        <v>42</v>
      </c>
      <c r="N1981">
        <v>0</v>
      </c>
      <c r="O1981">
        <v>0</v>
      </c>
      <c r="P1981">
        <v>52469.79</v>
      </c>
      <c r="Q1981" t="s">
        <v>43</v>
      </c>
      <c r="R1981">
        <v>9.2499999999999999E-2</v>
      </c>
      <c r="S1981">
        <v>9.5000000000000001E-2</v>
      </c>
      <c r="T1981" t="s">
        <v>44</v>
      </c>
      <c r="U1981">
        <v>45200</v>
      </c>
      <c r="V1981">
        <v>52469.79</v>
      </c>
      <c r="W1981" t="s">
        <v>42</v>
      </c>
      <c r="X1981" t="s">
        <v>42</v>
      </c>
      <c r="Y1981" t="s">
        <v>42</v>
      </c>
      <c r="Z1981">
        <v>0</v>
      </c>
      <c r="AA1981">
        <v>0</v>
      </c>
      <c r="AB1981">
        <v>1</v>
      </c>
      <c r="AC1981">
        <v>2.5000000000000001E-4</v>
      </c>
      <c r="AD1981">
        <v>1</v>
      </c>
      <c r="AE1981" t="s">
        <v>44</v>
      </c>
      <c r="AF1981">
        <v>2.2870303082973999E-4</v>
      </c>
      <c r="AG1981">
        <v>0</v>
      </c>
      <c r="AH1981">
        <v>1</v>
      </c>
      <c r="AI1981">
        <v>1</v>
      </c>
      <c r="AJ1981">
        <v>8.95212969691703E-2</v>
      </c>
      <c r="AK1981">
        <v>0</v>
      </c>
      <c r="AL1981">
        <v>0</v>
      </c>
      <c r="AN1981" s="4">
        <f t="shared" si="90"/>
        <v>0</v>
      </c>
      <c r="AO1981" s="4">
        <f t="shared" si="91"/>
        <v>0</v>
      </c>
      <c r="AQ1981">
        <f t="shared" si="92"/>
        <v>0</v>
      </c>
    </row>
    <row r="1982" spans="1:43" x14ac:dyDescent="0.25">
      <c r="A1982" t="s">
        <v>4006</v>
      </c>
      <c r="B1982">
        <v>9203005674</v>
      </c>
      <c r="C1982" t="s">
        <v>42</v>
      </c>
      <c r="D1982">
        <v>1</v>
      </c>
      <c r="E1982" t="s">
        <v>39</v>
      </c>
      <c r="F1982" t="s">
        <v>4007</v>
      </c>
      <c r="G1982" t="s">
        <v>41</v>
      </c>
      <c r="H1982" s="2">
        <v>45170</v>
      </c>
      <c r="I1982">
        <v>20677.990000000002</v>
      </c>
      <c r="J1982" t="s">
        <v>42</v>
      </c>
      <c r="K1982" t="s">
        <v>42</v>
      </c>
      <c r="L1982">
        <v>20677.990000000002</v>
      </c>
      <c r="M1982" t="s">
        <v>42</v>
      </c>
      <c r="N1982">
        <v>382.97</v>
      </c>
      <c r="O1982">
        <v>20677.990000000002</v>
      </c>
      <c r="P1982">
        <v>0</v>
      </c>
      <c r="Q1982" t="s">
        <v>43</v>
      </c>
      <c r="R1982">
        <v>8.7499999999999994E-2</v>
      </c>
      <c r="S1982">
        <v>0.09</v>
      </c>
      <c r="T1982" t="s">
        <v>177</v>
      </c>
      <c r="U1982">
        <v>45200</v>
      </c>
      <c r="V1982">
        <v>0</v>
      </c>
      <c r="W1982" t="s">
        <v>42</v>
      </c>
      <c r="X1982" t="s">
        <v>42</v>
      </c>
      <c r="Y1982" t="s">
        <v>42</v>
      </c>
      <c r="Z1982">
        <v>21.52</v>
      </c>
      <c r="AA1982">
        <v>0</v>
      </c>
      <c r="AB1982">
        <v>1</v>
      </c>
      <c r="AC1982">
        <v>2.5000000000000001E-4</v>
      </c>
      <c r="AD1982">
        <v>1</v>
      </c>
      <c r="AE1982" t="s">
        <v>177</v>
      </c>
      <c r="AF1982">
        <v>5.8032719814643497E-4</v>
      </c>
      <c r="AG1982">
        <v>1.24886413041113E-2</v>
      </c>
      <c r="AH1982">
        <v>0</v>
      </c>
      <c r="AI1982">
        <v>0</v>
      </c>
      <c r="AJ1982">
        <v>8.4169672801853598E-2</v>
      </c>
      <c r="AK1982">
        <v>0</v>
      </c>
      <c r="AL1982">
        <v>0</v>
      </c>
      <c r="AN1982" s="4">
        <f t="shared" si="90"/>
        <v>20677.990000000002</v>
      </c>
      <c r="AO1982" s="4">
        <f t="shared" si="91"/>
        <v>0</v>
      </c>
      <c r="AQ1982">
        <f t="shared" si="92"/>
        <v>0</v>
      </c>
    </row>
    <row r="1983" spans="1:43" x14ac:dyDescent="0.25">
      <c r="A1983" t="s">
        <v>4008</v>
      </c>
      <c r="B1983">
        <v>1032544344</v>
      </c>
      <c r="C1983">
        <v>303949708</v>
      </c>
      <c r="D1983">
        <v>1</v>
      </c>
      <c r="E1983" t="s">
        <v>39</v>
      </c>
      <c r="F1983" t="s">
        <v>4009</v>
      </c>
      <c r="G1983" t="s">
        <v>41</v>
      </c>
      <c r="H1983" s="2">
        <v>45170</v>
      </c>
      <c r="I1983">
        <v>158600</v>
      </c>
      <c r="J1983" t="s">
        <v>42</v>
      </c>
      <c r="K1983" t="s">
        <v>42</v>
      </c>
      <c r="L1983">
        <v>158600</v>
      </c>
      <c r="M1983" t="s">
        <v>42</v>
      </c>
      <c r="N1983">
        <v>0</v>
      </c>
      <c r="O1983">
        <v>0</v>
      </c>
      <c r="P1983">
        <v>158600</v>
      </c>
      <c r="Q1983" t="s">
        <v>47</v>
      </c>
      <c r="R1983">
        <v>0.11375</v>
      </c>
      <c r="S1983">
        <v>0.11375</v>
      </c>
      <c r="T1983" t="s">
        <v>44</v>
      </c>
      <c r="U1983">
        <v>45200</v>
      </c>
      <c r="V1983">
        <v>158600</v>
      </c>
      <c r="W1983" t="s">
        <v>42</v>
      </c>
      <c r="X1983" t="s">
        <v>42</v>
      </c>
      <c r="Y1983" t="s">
        <v>42</v>
      </c>
      <c r="Z1983">
        <v>9.1199999999999992</v>
      </c>
      <c r="AA1983">
        <v>0</v>
      </c>
      <c r="AB1983">
        <v>1</v>
      </c>
      <c r="AC1983">
        <v>2.5000000000000001E-4</v>
      </c>
      <c r="AD1983">
        <v>1</v>
      </c>
      <c r="AE1983" t="s">
        <v>44</v>
      </c>
      <c r="AF1983" s="3">
        <v>7.5662042875157602E-5</v>
      </c>
      <c r="AG1983">
        <v>6.9003783102143798E-4</v>
      </c>
      <c r="AH1983">
        <v>1</v>
      </c>
      <c r="AI1983">
        <v>1</v>
      </c>
      <c r="AJ1983">
        <v>0.112734300126103</v>
      </c>
      <c r="AK1983">
        <v>4.9424968474148798E-3</v>
      </c>
      <c r="AL1983">
        <v>0</v>
      </c>
      <c r="AN1983" s="4">
        <f t="shared" si="90"/>
        <v>0</v>
      </c>
      <c r="AO1983" s="4">
        <f t="shared" si="91"/>
        <v>0</v>
      </c>
      <c r="AQ1983">
        <f t="shared" si="92"/>
        <v>65.323333333333323</v>
      </c>
    </row>
    <row r="1984" spans="1:43" x14ac:dyDescent="0.25">
      <c r="A1984" t="s">
        <v>4010</v>
      </c>
      <c r="B1984">
        <v>9202988136</v>
      </c>
      <c r="C1984">
        <v>303948741</v>
      </c>
      <c r="D1984">
        <v>1</v>
      </c>
      <c r="E1984" t="s">
        <v>39</v>
      </c>
      <c r="F1984" t="s">
        <v>4011</v>
      </c>
      <c r="G1984" t="s">
        <v>41</v>
      </c>
      <c r="H1984" s="2">
        <v>45170</v>
      </c>
      <c r="I1984">
        <v>37985.360000000001</v>
      </c>
      <c r="J1984" t="s">
        <v>42</v>
      </c>
      <c r="K1984" t="s">
        <v>42</v>
      </c>
      <c r="L1984">
        <v>37985.360000000001</v>
      </c>
      <c r="M1984" t="s">
        <v>42</v>
      </c>
      <c r="N1984">
        <v>358</v>
      </c>
      <c r="O1984">
        <v>0</v>
      </c>
      <c r="P1984">
        <v>37985.360000000001</v>
      </c>
      <c r="Q1984" t="s">
        <v>43</v>
      </c>
      <c r="R1984">
        <v>0.1075</v>
      </c>
      <c r="S1984">
        <v>0.11</v>
      </c>
      <c r="T1984" t="s">
        <v>44</v>
      </c>
      <c r="U1984">
        <v>45200</v>
      </c>
      <c r="V1984">
        <v>37985.360000000001</v>
      </c>
      <c r="W1984" t="s">
        <v>42</v>
      </c>
      <c r="X1984" t="s">
        <v>42</v>
      </c>
      <c r="Y1984" t="s">
        <v>42</v>
      </c>
      <c r="Z1984">
        <v>16.649999999999999</v>
      </c>
      <c r="AA1984">
        <v>0</v>
      </c>
      <c r="AB1984">
        <v>1</v>
      </c>
      <c r="AC1984">
        <v>2.5000000000000001E-4</v>
      </c>
      <c r="AD1984">
        <v>1</v>
      </c>
      <c r="AE1984" t="s">
        <v>44</v>
      </c>
      <c r="AF1984">
        <v>3.15911182624043E-4</v>
      </c>
      <c r="AG1984">
        <v>5.2599211906903098E-3</v>
      </c>
      <c r="AH1984">
        <v>1</v>
      </c>
      <c r="AI1984">
        <v>1</v>
      </c>
      <c r="AJ1984">
        <v>0.10443408881737599</v>
      </c>
      <c r="AK1984">
        <v>0</v>
      </c>
      <c r="AL1984">
        <v>0</v>
      </c>
      <c r="AN1984" s="4">
        <f t="shared" si="90"/>
        <v>0</v>
      </c>
      <c r="AO1984" s="4">
        <f t="shared" si="91"/>
        <v>0</v>
      </c>
      <c r="AQ1984">
        <f t="shared" si="92"/>
        <v>0</v>
      </c>
    </row>
    <row r="1985" spans="1:43" x14ac:dyDescent="0.25">
      <c r="A1985" t="s">
        <v>4012</v>
      </c>
      <c r="B1985">
        <v>9203343133</v>
      </c>
      <c r="C1985">
        <v>303953119</v>
      </c>
      <c r="D1985">
        <v>1</v>
      </c>
      <c r="E1985" t="s">
        <v>39</v>
      </c>
      <c r="F1985" t="s">
        <v>4013</v>
      </c>
      <c r="G1985" t="s">
        <v>41</v>
      </c>
      <c r="H1985" s="2">
        <v>45170</v>
      </c>
      <c r="I1985">
        <v>75000</v>
      </c>
      <c r="J1985" t="s">
        <v>42</v>
      </c>
      <c r="K1985" t="s">
        <v>42</v>
      </c>
      <c r="L1985">
        <v>75000</v>
      </c>
      <c r="M1985" t="s">
        <v>42</v>
      </c>
      <c r="N1985">
        <v>562.09439999999995</v>
      </c>
      <c r="O1985">
        <v>0</v>
      </c>
      <c r="P1985">
        <v>75000</v>
      </c>
      <c r="Q1985" t="s">
        <v>43</v>
      </c>
      <c r="R1985">
        <v>8.8749999999999996E-2</v>
      </c>
      <c r="S1985">
        <v>9.1249999999999998E-2</v>
      </c>
      <c r="T1985" t="s">
        <v>44</v>
      </c>
      <c r="U1985">
        <v>45200</v>
      </c>
      <c r="V1985">
        <v>80000</v>
      </c>
      <c r="W1985" t="s">
        <v>42</v>
      </c>
      <c r="X1985" t="s">
        <v>42</v>
      </c>
      <c r="Y1985" t="s">
        <v>42</v>
      </c>
      <c r="Z1985">
        <v>31.6700030759661</v>
      </c>
      <c r="AA1985">
        <v>0</v>
      </c>
      <c r="AB1985">
        <v>1</v>
      </c>
      <c r="AC1985">
        <v>2.5000000000000001E-4</v>
      </c>
      <c r="AD1985">
        <v>1</v>
      </c>
      <c r="AE1985" t="s">
        <v>44</v>
      </c>
      <c r="AF1985">
        <v>1.6000000000000001E-4</v>
      </c>
      <c r="AG1985">
        <v>5.0672004921545801E-3</v>
      </c>
      <c r="AH1985">
        <v>0.9375</v>
      </c>
      <c r="AI1985">
        <v>1</v>
      </c>
      <c r="AJ1985">
        <v>8.584E-2</v>
      </c>
      <c r="AK1985">
        <v>0</v>
      </c>
      <c r="AL1985">
        <v>0</v>
      </c>
      <c r="AN1985" s="4">
        <f t="shared" si="90"/>
        <v>0</v>
      </c>
      <c r="AO1985" s="4">
        <f t="shared" si="91"/>
        <v>0</v>
      </c>
      <c r="AQ1985">
        <f t="shared" si="92"/>
        <v>0</v>
      </c>
    </row>
    <row r="1986" spans="1:43" x14ac:dyDescent="0.25">
      <c r="A1986" t="s">
        <v>4014</v>
      </c>
      <c r="B1986">
        <v>9203253829</v>
      </c>
      <c r="C1986">
        <v>303953137</v>
      </c>
      <c r="D1986">
        <v>1</v>
      </c>
      <c r="E1986" t="s">
        <v>39</v>
      </c>
      <c r="F1986" t="s">
        <v>4015</v>
      </c>
      <c r="G1986" t="s">
        <v>41</v>
      </c>
      <c r="H1986" s="2">
        <v>45170</v>
      </c>
      <c r="I1986">
        <v>37406.25</v>
      </c>
      <c r="J1986" t="s">
        <v>42</v>
      </c>
      <c r="K1986" t="s">
        <v>42</v>
      </c>
      <c r="L1986">
        <v>37406.25</v>
      </c>
      <c r="M1986" t="s">
        <v>42</v>
      </c>
      <c r="N1986">
        <v>291.24</v>
      </c>
      <c r="O1986">
        <v>50</v>
      </c>
      <c r="P1986">
        <v>37356.25</v>
      </c>
      <c r="Q1986" t="s">
        <v>43</v>
      </c>
      <c r="R1986">
        <v>8.8749999999999996E-2</v>
      </c>
      <c r="S1986">
        <v>9.1249999999999998E-2</v>
      </c>
      <c r="T1986" t="s">
        <v>44</v>
      </c>
      <c r="U1986">
        <v>45200</v>
      </c>
      <c r="V1986">
        <v>37356.25</v>
      </c>
      <c r="W1986" t="s">
        <v>42</v>
      </c>
      <c r="X1986" t="s">
        <v>42</v>
      </c>
      <c r="Y1986" t="s">
        <v>42</v>
      </c>
      <c r="Z1986">
        <v>16.41</v>
      </c>
      <c r="AA1986">
        <v>0</v>
      </c>
      <c r="AB1986">
        <v>1</v>
      </c>
      <c r="AC1986">
        <v>2.5000000000000001E-4</v>
      </c>
      <c r="AD1986">
        <v>1</v>
      </c>
      <c r="AE1986" t="s">
        <v>44</v>
      </c>
      <c r="AF1986">
        <v>3.2080200501253099E-4</v>
      </c>
      <c r="AG1986">
        <v>5.26436090225564E-3</v>
      </c>
      <c r="AH1986">
        <v>1</v>
      </c>
      <c r="AI1986">
        <v>1</v>
      </c>
      <c r="AJ1986">
        <v>8.5679197994987494E-2</v>
      </c>
      <c r="AK1986">
        <v>0</v>
      </c>
      <c r="AL1986">
        <v>0</v>
      </c>
      <c r="AN1986" s="4">
        <f t="shared" si="90"/>
        <v>50</v>
      </c>
      <c r="AO1986" s="4">
        <f t="shared" si="91"/>
        <v>0</v>
      </c>
      <c r="AQ1986">
        <f t="shared" si="92"/>
        <v>0</v>
      </c>
    </row>
    <row r="1987" spans="1:43" x14ac:dyDescent="0.25">
      <c r="A1987" t="s">
        <v>4016</v>
      </c>
      <c r="B1987">
        <v>9203097234</v>
      </c>
      <c r="C1987">
        <v>303953149</v>
      </c>
      <c r="D1987">
        <v>1</v>
      </c>
      <c r="E1987" t="s">
        <v>39</v>
      </c>
      <c r="F1987" t="s">
        <v>4017</v>
      </c>
      <c r="G1987" t="s">
        <v>41</v>
      </c>
      <c r="H1987" s="2">
        <v>45170</v>
      </c>
      <c r="I1987">
        <v>124000</v>
      </c>
      <c r="J1987" t="s">
        <v>42</v>
      </c>
      <c r="K1987" t="s">
        <v>42</v>
      </c>
      <c r="L1987">
        <v>124000</v>
      </c>
      <c r="M1987" t="s">
        <v>42</v>
      </c>
      <c r="N1987">
        <v>1141.48</v>
      </c>
      <c r="O1987">
        <v>0</v>
      </c>
      <c r="P1987">
        <v>124000</v>
      </c>
      <c r="Q1987" t="s">
        <v>43</v>
      </c>
      <c r="R1987">
        <v>0.105</v>
      </c>
      <c r="S1987">
        <v>0.1075</v>
      </c>
      <c r="T1987" t="s">
        <v>44</v>
      </c>
      <c r="U1987">
        <v>45200</v>
      </c>
      <c r="V1987">
        <v>124000</v>
      </c>
      <c r="W1987" t="s">
        <v>42</v>
      </c>
      <c r="X1987" t="s">
        <v>42</v>
      </c>
      <c r="Y1987" t="s">
        <v>42</v>
      </c>
      <c r="Z1987">
        <v>54.36</v>
      </c>
      <c r="AA1987">
        <v>0</v>
      </c>
      <c r="AB1987">
        <v>1</v>
      </c>
      <c r="AC1987">
        <v>2.5000000000000001E-4</v>
      </c>
      <c r="AD1987">
        <v>1</v>
      </c>
      <c r="AE1987" t="s">
        <v>44</v>
      </c>
      <c r="AF1987" s="3">
        <v>9.6774193548387094E-5</v>
      </c>
      <c r="AG1987">
        <v>5.2606451612903201E-3</v>
      </c>
      <c r="AH1987">
        <v>1</v>
      </c>
      <c r="AI1987">
        <v>1</v>
      </c>
      <c r="AJ1987">
        <v>0.102153225806452</v>
      </c>
      <c r="AK1987">
        <v>0</v>
      </c>
      <c r="AL1987">
        <v>0</v>
      </c>
      <c r="AN1987" s="4">
        <f t="shared" ref="AN1987:AN2050" si="93">+I1987-P1987</f>
        <v>0</v>
      </c>
      <c r="AO1987" s="4">
        <f t="shared" ref="AO1987:AO2050" si="94">+AN1987-(O1987+AL1987)</f>
        <v>0</v>
      </c>
      <c r="AQ1987">
        <f t="shared" ref="AQ1987:AQ2050" si="95">+AK1987*I1987/12</f>
        <v>0</v>
      </c>
    </row>
    <row r="1988" spans="1:43" x14ac:dyDescent="0.25">
      <c r="A1988" t="s">
        <v>4018</v>
      </c>
      <c r="B1988">
        <v>9203053310</v>
      </c>
      <c r="C1988">
        <v>303951377</v>
      </c>
      <c r="D1988">
        <v>1</v>
      </c>
      <c r="E1988" t="s">
        <v>39</v>
      </c>
      <c r="F1988" t="s">
        <v>4019</v>
      </c>
      <c r="G1988" t="s">
        <v>41</v>
      </c>
      <c r="H1988" s="2">
        <v>45170</v>
      </c>
      <c r="I1988">
        <v>28320.65</v>
      </c>
      <c r="J1988" t="s">
        <v>42</v>
      </c>
      <c r="K1988" t="s">
        <v>42</v>
      </c>
      <c r="L1988">
        <v>28320.65</v>
      </c>
      <c r="M1988" t="s">
        <v>42</v>
      </c>
      <c r="N1988">
        <v>0</v>
      </c>
      <c r="O1988">
        <v>0</v>
      </c>
      <c r="P1988">
        <v>28320.65</v>
      </c>
      <c r="Q1988" t="s">
        <v>43</v>
      </c>
      <c r="R1988">
        <v>0.10249999999999999</v>
      </c>
      <c r="S1988">
        <v>0.105</v>
      </c>
      <c r="T1988" t="s">
        <v>44</v>
      </c>
      <c r="U1988">
        <v>45200</v>
      </c>
      <c r="V1988">
        <v>28320.65</v>
      </c>
      <c r="W1988" t="s">
        <v>42</v>
      </c>
      <c r="X1988" t="s">
        <v>42</v>
      </c>
      <c r="Y1988" t="s">
        <v>42</v>
      </c>
      <c r="Z1988">
        <v>0</v>
      </c>
      <c r="AA1988">
        <v>0</v>
      </c>
      <c r="AB1988">
        <v>1</v>
      </c>
      <c r="AC1988">
        <v>2.5000000000000001E-4</v>
      </c>
      <c r="AD1988">
        <v>1</v>
      </c>
      <c r="AE1988" t="s">
        <v>44</v>
      </c>
      <c r="AF1988">
        <v>4.23719088368381E-4</v>
      </c>
      <c r="AG1988">
        <v>0</v>
      </c>
      <c r="AH1988">
        <v>1</v>
      </c>
      <c r="AI1988">
        <v>1</v>
      </c>
      <c r="AJ1988">
        <v>9.9326280911631606E-2</v>
      </c>
      <c r="AK1988">
        <v>0</v>
      </c>
      <c r="AL1988">
        <v>0</v>
      </c>
      <c r="AN1988" s="4">
        <f t="shared" si="93"/>
        <v>0</v>
      </c>
      <c r="AO1988" s="4">
        <f t="shared" si="94"/>
        <v>0</v>
      </c>
      <c r="AQ1988">
        <f t="shared" si="95"/>
        <v>0</v>
      </c>
    </row>
    <row r="1989" spans="1:43" x14ac:dyDescent="0.25">
      <c r="A1989" t="s">
        <v>4020</v>
      </c>
      <c r="B1989">
        <v>9203355459</v>
      </c>
      <c r="C1989">
        <v>303953115</v>
      </c>
      <c r="D1989">
        <v>1</v>
      </c>
      <c r="E1989" t="s">
        <v>39</v>
      </c>
      <c r="F1989" t="s">
        <v>4021</v>
      </c>
      <c r="G1989" t="s">
        <v>41</v>
      </c>
      <c r="H1989" s="2">
        <v>45170</v>
      </c>
      <c r="I1989">
        <v>50000</v>
      </c>
      <c r="J1989" t="s">
        <v>42</v>
      </c>
      <c r="K1989" t="s">
        <v>42</v>
      </c>
      <c r="L1989">
        <v>50000</v>
      </c>
      <c r="M1989" t="s">
        <v>42</v>
      </c>
      <c r="N1989">
        <v>476.71</v>
      </c>
      <c r="O1989">
        <v>0</v>
      </c>
      <c r="P1989">
        <v>50000</v>
      </c>
      <c r="Q1989" t="s">
        <v>43</v>
      </c>
      <c r="R1989">
        <v>0.10875</v>
      </c>
      <c r="S1989">
        <v>0.11125</v>
      </c>
      <c r="T1989" t="s">
        <v>44</v>
      </c>
      <c r="U1989">
        <v>45200</v>
      </c>
      <c r="V1989">
        <v>50000</v>
      </c>
      <c r="W1989" t="s">
        <v>42</v>
      </c>
      <c r="X1989" t="s">
        <v>42</v>
      </c>
      <c r="Y1989" t="s">
        <v>42</v>
      </c>
      <c r="Z1989">
        <v>21.92</v>
      </c>
      <c r="AA1989">
        <v>0</v>
      </c>
      <c r="AB1989">
        <v>1</v>
      </c>
      <c r="AC1989">
        <v>2.5000000000000001E-4</v>
      </c>
      <c r="AD1989">
        <v>1</v>
      </c>
      <c r="AE1989" t="s">
        <v>44</v>
      </c>
      <c r="AF1989">
        <v>2.4000000000000001E-4</v>
      </c>
      <c r="AG1989">
        <v>5.2608000000000004E-3</v>
      </c>
      <c r="AH1989">
        <v>1</v>
      </c>
      <c r="AI1989">
        <v>1</v>
      </c>
      <c r="AJ1989">
        <v>0.10576000000000001</v>
      </c>
      <c r="AK1989">
        <v>0</v>
      </c>
      <c r="AL1989">
        <v>0</v>
      </c>
      <c r="AN1989" s="4">
        <f t="shared" si="93"/>
        <v>0</v>
      </c>
      <c r="AO1989" s="4">
        <f t="shared" si="94"/>
        <v>0</v>
      </c>
      <c r="AQ1989">
        <f t="shared" si="95"/>
        <v>0</v>
      </c>
    </row>
    <row r="1990" spans="1:43" x14ac:dyDescent="0.25">
      <c r="A1990" t="s">
        <v>4022</v>
      </c>
      <c r="B1990">
        <v>1032528564</v>
      </c>
      <c r="C1990">
        <v>303953249</v>
      </c>
      <c r="D1990">
        <v>1</v>
      </c>
      <c r="E1990" t="s">
        <v>39</v>
      </c>
      <c r="F1990" t="s">
        <v>4023</v>
      </c>
      <c r="G1990" t="s">
        <v>41</v>
      </c>
      <c r="H1990" s="2">
        <v>45170</v>
      </c>
      <c r="I1990">
        <v>49253.15</v>
      </c>
      <c r="J1990" t="s">
        <v>42</v>
      </c>
      <c r="K1990" t="s">
        <v>42</v>
      </c>
      <c r="L1990">
        <v>49253.15</v>
      </c>
      <c r="M1990" t="s">
        <v>42</v>
      </c>
      <c r="N1990">
        <v>450.75</v>
      </c>
      <c r="O1990">
        <v>0</v>
      </c>
      <c r="P1990">
        <v>49253.15</v>
      </c>
      <c r="Q1990" t="s">
        <v>47</v>
      </c>
      <c r="R1990">
        <v>0.11</v>
      </c>
      <c r="S1990">
        <v>0.11</v>
      </c>
      <c r="T1990" t="s">
        <v>44</v>
      </c>
      <c r="U1990">
        <v>45200</v>
      </c>
      <c r="V1990">
        <v>49253.15</v>
      </c>
      <c r="W1990" t="s">
        <v>42</v>
      </c>
      <c r="X1990" t="s">
        <v>42</v>
      </c>
      <c r="Y1990" t="s">
        <v>42</v>
      </c>
      <c r="Z1990">
        <v>9.1199999999999992</v>
      </c>
      <c r="AA1990">
        <v>0</v>
      </c>
      <c r="AB1990">
        <v>1</v>
      </c>
      <c r="AC1990">
        <v>2.5000000000000001E-4</v>
      </c>
      <c r="AD1990">
        <v>1</v>
      </c>
      <c r="AE1990" t="s">
        <v>44</v>
      </c>
      <c r="AF1990">
        <v>2.4363923931768801E-4</v>
      </c>
      <c r="AG1990">
        <v>2.2219898625773201E-3</v>
      </c>
      <c r="AH1990">
        <v>1</v>
      </c>
      <c r="AI1990">
        <v>1</v>
      </c>
      <c r="AJ1990">
        <v>0.107284370898105</v>
      </c>
      <c r="AK1990">
        <v>4.8148341781185603E-3</v>
      </c>
      <c r="AL1990">
        <v>0</v>
      </c>
      <c r="AN1990" s="4">
        <f t="shared" si="93"/>
        <v>0</v>
      </c>
      <c r="AO1990" s="4">
        <f t="shared" si="94"/>
        <v>0</v>
      </c>
      <c r="AQ1990">
        <f t="shared" si="95"/>
        <v>19.762145833333346</v>
      </c>
    </row>
    <row r="1991" spans="1:43" x14ac:dyDescent="0.25">
      <c r="A1991" t="s">
        <v>4024</v>
      </c>
      <c r="B1991">
        <v>9203259917</v>
      </c>
      <c r="C1991">
        <v>303951478</v>
      </c>
      <c r="D1991">
        <v>1</v>
      </c>
      <c r="E1991" t="s">
        <v>39</v>
      </c>
      <c r="F1991" t="s">
        <v>4025</v>
      </c>
      <c r="G1991" t="s">
        <v>41</v>
      </c>
      <c r="H1991" s="2">
        <v>45170</v>
      </c>
      <c r="I1991">
        <v>44608.29</v>
      </c>
      <c r="J1991" t="s">
        <v>42</v>
      </c>
      <c r="K1991" t="s">
        <v>42</v>
      </c>
      <c r="L1991">
        <v>44608.29</v>
      </c>
      <c r="M1991" t="s">
        <v>42</v>
      </c>
      <c r="N1991">
        <v>402.79</v>
      </c>
      <c r="O1991">
        <v>100</v>
      </c>
      <c r="P1991">
        <v>44508.29</v>
      </c>
      <c r="Q1991" t="s">
        <v>43</v>
      </c>
      <c r="R1991">
        <v>0.10375</v>
      </c>
      <c r="S1991">
        <v>0.10625</v>
      </c>
      <c r="T1991" t="s">
        <v>44</v>
      </c>
      <c r="U1991">
        <v>45231</v>
      </c>
      <c r="V1991">
        <v>44508.29</v>
      </c>
      <c r="W1991" t="s">
        <v>42</v>
      </c>
      <c r="X1991" t="s">
        <v>42</v>
      </c>
      <c r="Y1991" t="s">
        <v>42</v>
      </c>
      <c r="Z1991">
        <v>18.95</v>
      </c>
      <c r="AA1991">
        <v>0</v>
      </c>
      <c r="AB1991">
        <v>1</v>
      </c>
      <c r="AC1991">
        <v>2.5000000000000001E-4</v>
      </c>
      <c r="AD1991">
        <v>1</v>
      </c>
      <c r="AE1991" t="s">
        <v>44</v>
      </c>
      <c r="AF1991">
        <v>2.6900829419823099E-4</v>
      </c>
      <c r="AG1991">
        <v>5.0977071750564701E-3</v>
      </c>
      <c r="AH1991">
        <v>1</v>
      </c>
      <c r="AI1991">
        <v>1</v>
      </c>
      <c r="AJ1991">
        <v>0.10073099170580201</v>
      </c>
      <c r="AK1991">
        <v>0</v>
      </c>
      <c r="AL1991">
        <v>0</v>
      </c>
      <c r="AN1991" s="4">
        <f t="shared" si="93"/>
        <v>100</v>
      </c>
      <c r="AO1991" s="4">
        <f t="shared" si="94"/>
        <v>0</v>
      </c>
      <c r="AQ1991">
        <f t="shared" si="95"/>
        <v>0</v>
      </c>
    </row>
    <row r="1992" spans="1:43" x14ac:dyDescent="0.25">
      <c r="A1992" t="s">
        <v>4026</v>
      </c>
      <c r="B1992">
        <v>1032544263</v>
      </c>
      <c r="C1992">
        <v>303951550</v>
      </c>
      <c r="D1992">
        <v>1</v>
      </c>
      <c r="E1992" t="s">
        <v>39</v>
      </c>
      <c r="F1992" t="s">
        <v>4027</v>
      </c>
      <c r="G1992" t="s">
        <v>41</v>
      </c>
      <c r="H1992" s="2">
        <v>45170</v>
      </c>
      <c r="I1992">
        <v>170000</v>
      </c>
      <c r="J1992" t="s">
        <v>42</v>
      </c>
      <c r="K1992" t="s">
        <v>42</v>
      </c>
      <c r="L1992">
        <v>170000</v>
      </c>
      <c r="M1992" t="s">
        <v>42</v>
      </c>
      <c r="N1992">
        <v>2911.54</v>
      </c>
      <c r="O1992">
        <v>0</v>
      </c>
      <c r="P1992">
        <v>170000</v>
      </c>
      <c r="Q1992" t="s">
        <v>47</v>
      </c>
      <c r="R1992">
        <v>0.10375</v>
      </c>
      <c r="S1992">
        <v>0.10375</v>
      </c>
      <c r="T1992" t="s">
        <v>44</v>
      </c>
      <c r="U1992">
        <v>45231</v>
      </c>
      <c r="V1992">
        <v>170000</v>
      </c>
      <c r="W1992" t="s">
        <v>42</v>
      </c>
      <c r="X1992" t="s">
        <v>42</v>
      </c>
      <c r="Y1992" t="s">
        <v>42</v>
      </c>
      <c r="Z1992">
        <v>9.1199999999999992</v>
      </c>
      <c r="AA1992">
        <v>0</v>
      </c>
      <c r="AB1992">
        <v>1</v>
      </c>
      <c r="AC1992">
        <v>2.5000000000000001E-4</v>
      </c>
      <c r="AD1992">
        <v>1</v>
      </c>
      <c r="AE1992" t="s">
        <v>44</v>
      </c>
      <c r="AF1992" s="3">
        <v>7.0588235294117695E-5</v>
      </c>
      <c r="AG1992">
        <v>6.4376470588235301E-4</v>
      </c>
      <c r="AH1992">
        <v>1</v>
      </c>
      <c r="AI1992">
        <v>1</v>
      </c>
      <c r="AJ1992">
        <v>0.102785647058824</v>
      </c>
      <c r="AK1992">
        <v>4.9463529411764703E-3</v>
      </c>
      <c r="AL1992">
        <v>0</v>
      </c>
      <c r="AN1992" s="4">
        <f t="shared" si="93"/>
        <v>0</v>
      </c>
      <c r="AO1992" s="4">
        <f t="shared" si="94"/>
        <v>0</v>
      </c>
      <c r="AQ1992">
        <f t="shared" si="95"/>
        <v>70.073333333333338</v>
      </c>
    </row>
    <row r="1993" spans="1:43" x14ac:dyDescent="0.25">
      <c r="A1993" t="s">
        <v>4028</v>
      </c>
      <c r="B1993">
        <v>1032529110</v>
      </c>
      <c r="C1993">
        <v>303949997</v>
      </c>
      <c r="D1993">
        <v>1</v>
      </c>
      <c r="E1993" t="s">
        <v>39</v>
      </c>
      <c r="F1993" t="s">
        <v>4029</v>
      </c>
      <c r="G1993" t="s">
        <v>41</v>
      </c>
      <c r="H1993" s="2">
        <v>45170</v>
      </c>
      <c r="I1993">
        <v>72500</v>
      </c>
      <c r="J1993" t="s">
        <v>42</v>
      </c>
      <c r="K1993" t="s">
        <v>42</v>
      </c>
      <c r="L1993">
        <v>72500</v>
      </c>
      <c r="M1993" t="s">
        <v>42</v>
      </c>
      <c r="N1993">
        <v>789.55</v>
      </c>
      <c r="O1993">
        <v>0</v>
      </c>
      <c r="P1993">
        <v>72500</v>
      </c>
      <c r="Q1993" t="s">
        <v>47</v>
      </c>
      <c r="R1993">
        <v>0.13250000000000001</v>
      </c>
      <c r="S1993">
        <v>0.13250000000000001</v>
      </c>
      <c r="T1993" t="s">
        <v>44</v>
      </c>
      <c r="U1993">
        <v>45231</v>
      </c>
      <c r="V1993">
        <v>72500</v>
      </c>
      <c r="W1993" t="s">
        <v>42</v>
      </c>
      <c r="X1993" t="s">
        <v>42</v>
      </c>
      <c r="Y1993" t="s">
        <v>42</v>
      </c>
      <c r="Z1993">
        <v>9.1199999999999992</v>
      </c>
      <c r="AA1993">
        <v>0</v>
      </c>
      <c r="AB1993">
        <v>1</v>
      </c>
      <c r="AC1993">
        <v>2.5000000000000001E-4</v>
      </c>
      <c r="AD1993">
        <v>1</v>
      </c>
      <c r="AE1993" t="s">
        <v>44</v>
      </c>
      <c r="AF1993">
        <v>1.6551724137930999E-4</v>
      </c>
      <c r="AG1993">
        <v>1.5095172413793099E-3</v>
      </c>
      <c r="AH1993">
        <v>1</v>
      </c>
      <c r="AI1993">
        <v>1</v>
      </c>
      <c r="AJ1993">
        <v>0.13057496551724099</v>
      </c>
      <c r="AK1993">
        <v>4.8742068965517199E-3</v>
      </c>
      <c r="AL1993">
        <v>0</v>
      </c>
      <c r="AN1993" s="4">
        <f t="shared" si="93"/>
        <v>0</v>
      </c>
      <c r="AO1993" s="4">
        <f t="shared" si="94"/>
        <v>0</v>
      </c>
      <c r="AQ1993">
        <f t="shared" si="95"/>
        <v>29.448333333333309</v>
      </c>
    </row>
    <row r="1994" spans="1:43" x14ac:dyDescent="0.25">
      <c r="A1994" t="s">
        <v>4030</v>
      </c>
      <c r="B1994">
        <v>9203142402</v>
      </c>
      <c r="C1994">
        <v>303951364</v>
      </c>
      <c r="D1994">
        <v>1</v>
      </c>
      <c r="E1994" t="s">
        <v>39</v>
      </c>
      <c r="F1994" t="s">
        <v>4031</v>
      </c>
      <c r="G1994" t="s">
        <v>41</v>
      </c>
      <c r="H1994" s="2">
        <v>45170</v>
      </c>
      <c r="I1994">
        <v>149950.68</v>
      </c>
      <c r="J1994" t="s">
        <v>42</v>
      </c>
      <c r="K1994" t="s">
        <v>42</v>
      </c>
      <c r="L1994">
        <v>149950.68</v>
      </c>
      <c r="M1994" t="s">
        <v>42</v>
      </c>
      <c r="N1994">
        <v>2587.89</v>
      </c>
      <c r="O1994">
        <v>13.31</v>
      </c>
      <c r="P1994">
        <v>149937.37</v>
      </c>
      <c r="Q1994" t="s">
        <v>43</v>
      </c>
      <c r="R1994">
        <v>9.8750000000000004E-2</v>
      </c>
      <c r="S1994">
        <v>0.10125000000000001</v>
      </c>
      <c r="T1994" t="s">
        <v>44</v>
      </c>
      <c r="U1994">
        <v>45231</v>
      </c>
      <c r="V1994">
        <v>149937.37</v>
      </c>
      <c r="W1994" t="s">
        <v>42</v>
      </c>
      <c r="X1994" t="s">
        <v>42</v>
      </c>
      <c r="Y1994" t="s">
        <v>42</v>
      </c>
      <c r="Z1994">
        <v>129.41999999999999</v>
      </c>
      <c r="AA1994">
        <v>0</v>
      </c>
      <c r="AB1994">
        <v>1</v>
      </c>
      <c r="AC1994">
        <v>2.5000000000000001E-4</v>
      </c>
      <c r="AD1994">
        <v>1</v>
      </c>
      <c r="AE1994" t="s">
        <v>44</v>
      </c>
      <c r="AF1994" s="3">
        <v>8.0026312651599904E-5</v>
      </c>
      <c r="AG1994">
        <v>1.03570053833701E-2</v>
      </c>
      <c r="AH1994">
        <v>1</v>
      </c>
      <c r="AI1994">
        <v>1</v>
      </c>
      <c r="AJ1994">
        <v>9.5919973687348406E-2</v>
      </c>
      <c r="AK1994">
        <v>0</v>
      </c>
      <c r="AL1994">
        <v>0</v>
      </c>
      <c r="AN1994" s="4">
        <f t="shared" si="93"/>
        <v>13.309999999997672</v>
      </c>
      <c r="AO1994" s="4">
        <f t="shared" si="94"/>
        <v>-2.3288038164537284E-12</v>
      </c>
      <c r="AQ1994">
        <f t="shared" si="95"/>
        <v>0</v>
      </c>
    </row>
    <row r="1995" spans="1:43" x14ac:dyDescent="0.25">
      <c r="A1995" t="s">
        <v>4032</v>
      </c>
      <c r="B1995">
        <v>9203105425</v>
      </c>
      <c r="C1995">
        <v>303951370</v>
      </c>
      <c r="D1995">
        <v>1</v>
      </c>
      <c r="E1995" t="s">
        <v>39</v>
      </c>
      <c r="F1995" t="s">
        <v>4033</v>
      </c>
      <c r="G1995" t="s">
        <v>41</v>
      </c>
      <c r="H1995" s="2">
        <v>45170</v>
      </c>
      <c r="I1995">
        <v>17898.62</v>
      </c>
      <c r="J1995" t="s">
        <v>42</v>
      </c>
      <c r="K1995" t="s">
        <v>42</v>
      </c>
      <c r="L1995">
        <v>17898.62</v>
      </c>
      <c r="M1995" t="s">
        <v>42</v>
      </c>
      <c r="N1995">
        <v>161.61000000000001</v>
      </c>
      <c r="O1995">
        <v>10</v>
      </c>
      <c r="P1995">
        <v>17888.62</v>
      </c>
      <c r="Q1995" t="s">
        <v>43</v>
      </c>
      <c r="R1995">
        <v>0.10375</v>
      </c>
      <c r="S1995">
        <v>0.10625</v>
      </c>
      <c r="T1995" t="s">
        <v>44</v>
      </c>
      <c r="U1995">
        <v>45231</v>
      </c>
      <c r="V1995">
        <v>17888.62</v>
      </c>
      <c r="W1995" t="s">
        <v>42</v>
      </c>
      <c r="X1995" t="s">
        <v>42</v>
      </c>
      <c r="Y1995" t="s">
        <v>42</v>
      </c>
      <c r="Z1995">
        <v>7.61</v>
      </c>
      <c r="AA1995">
        <v>0</v>
      </c>
      <c r="AB1995">
        <v>1</v>
      </c>
      <c r="AC1995">
        <v>2.5000000000000001E-4</v>
      </c>
      <c r="AD1995">
        <v>1</v>
      </c>
      <c r="AE1995" t="s">
        <v>44</v>
      </c>
      <c r="AF1995">
        <v>6.7044274921753701E-4</v>
      </c>
      <c r="AG1995">
        <v>5.1020693215454603E-3</v>
      </c>
      <c r="AH1995">
        <v>1</v>
      </c>
      <c r="AI1995">
        <v>1</v>
      </c>
      <c r="AJ1995">
        <v>0.10032955725078201</v>
      </c>
      <c r="AK1995">
        <v>0</v>
      </c>
      <c r="AL1995">
        <v>0</v>
      </c>
      <c r="AN1995" s="4">
        <f t="shared" si="93"/>
        <v>10</v>
      </c>
      <c r="AO1995" s="4">
        <f t="shared" si="94"/>
        <v>0</v>
      </c>
      <c r="AQ1995">
        <f t="shared" si="95"/>
        <v>0</v>
      </c>
    </row>
    <row r="1996" spans="1:43" x14ac:dyDescent="0.25">
      <c r="A1996" t="s">
        <v>4034</v>
      </c>
      <c r="B1996">
        <v>9203455622</v>
      </c>
      <c r="C1996">
        <v>303954200</v>
      </c>
      <c r="D1996">
        <v>1</v>
      </c>
      <c r="E1996" t="s">
        <v>39</v>
      </c>
      <c r="F1996" t="s">
        <v>4035</v>
      </c>
      <c r="G1996" t="s">
        <v>41</v>
      </c>
      <c r="H1996" s="2">
        <v>45170</v>
      </c>
      <c r="I1996">
        <v>139810.53</v>
      </c>
      <c r="J1996" t="s">
        <v>42</v>
      </c>
      <c r="K1996" t="s">
        <v>42</v>
      </c>
      <c r="L1996">
        <v>139810.53</v>
      </c>
      <c r="M1996" t="s">
        <v>42</v>
      </c>
      <c r="N1996">
        <v>0</v>
      </c>
      <c r="O1996">
        <v>0</v>
      </c>
      <c r="P1996">
        <v>139810.53</v>
      </c>
      <c r="Q1996" t="s">
        <v>43</v>
      </c>
      <c r="R1996">
        <v>0.10249999999999999</v>
      </c>
      <c r="S1996">
        <v>0.105</v>
      </c>
      <c r="T1996" t="s">
        <v>44</v>
      </c>
      <c r="U1996">
        <v>45200</v>
      </c>
      <c r="V1996">
        <v>139810.53</v>
      </c>
      <c r="W1996" t="s">
        <v>42</v>
      </c>
      <c r="X1996" t="s">
        <v>42</v>
      </c>
      <c r="Y1996" t="s">
        <v>42</v>
      </c>
      <c r="Z1996">
        <v>0</v>
      </c>
      <c r="AA1996">
        <v>0</v>
      </c>
      <c r="AB1996">
        <v>1</v>
      </c>
      <c r="AC1996">
        <v>2.5000000000000001E-4</v>
      </c>
      <c r="AD1996">
        <v>1</v>
      </c>
      <c r="AE1996" t="s">
        <v>44</v>
      </c>
      <c r="AF1996" s="3">
        <v>8.5830444960046995E-5</v>
      </c>
      <c r="AG1996">
        <v>0</v>
      </c>
      <c r="AH1996">
        <v>1</v>
      </c>
      <c r="AI1996">
        <v>1</v>
      </c>
      <c r="AJ1996">
        <v>9.9664169555039997E-2</v>
      </c>
      <c r="AK1996">
        <v>0</v>
      </c>
      <c r="AL1996">
        <v>0</v>
      </c>
      <c r="AN1996" s="4">
        <f t="shared" si="93"/>
        <v>0</v>
      </c>
      <c r="AO1996" s="4">
        <f t="shared" si="94"/>
        <v>0</v>
      </c>
      <c r="AQ1996">
        <f t="shared" si="95"/>
        <v>0</v>
      </c>
    </row>
    <row r="1997" spans="1:43" x14ac:dyDescent="0.25">
      <c r="A1997" t="s">
        <v>4036</v>
      </c>
      <c r="B1997">
        <v>1032823832</v>
      </c>
      <c r="C1997">
        <v>303954433</v>
      </c>
      <c r="D1997">
        <v>1</v>
      </c>
      <c r="E1997" t="s">
        <v>39</v>
      </c>
      <c r="F1997" t="s">
        <v>4037</v>
      </c>
      <c r="G1997" t="s">
        <v>41</v>
      </c>
      <c r="H1997" s="2">
        <v>45170</v>
      </c>
      <c r="I1997">
        <v>200000</v>
      </c>
      <c r="J1997" t="s">
        <v>42</v>
      </c>
      <c r="K1997" t="s">
        <v>42</v>
      </c>
      <c r="L1997">
        <v>200000</v>
      </c>
      <c r="M1997" t="s">
        <v>42</v>
      </c>
      <c r="N1997">
        <v>1804.79</v>
      </c>
      <c r="O1997">
        <v>0</v>
      </c>
      <c r="P1997">
        <v>200000</v>
      </c>
      <c r="Q1997" t="s">
        <v>47</v>
      </c>
      <c r="R1997">
        <v>0</v>
      </c>
      <c r="S1997">
        <v>0.10875</v>
      </c>
      <c r="T1997" t="s">
        <v>44</v>
      </c>
      <c r="U1997">
        <v>45200</v>
      </c>
      <c r="V1997">
        <v>200000</v>
      </c>
      <c r="W1997" t="s">
        <v>42</v>
      </c>
      <c r="X1997" t="s">
        <v>42</v>
      </c>
      <c r="Y1997" t="s">
        <v>42</v>
      </c>
      <c r="Z1997">
        <v>9.1199999999999992</v>
      </c>
      <c r="AA1997">
        <v>0</v>
      </c>
      <c r="AB1997">
        <v>1</v>
      </c>
      <c r="AC1997">
        <v>2.5000000000000001E-4</v>
      </c>
      <c r="AD1997">
        <v>1</v>
      </c>
      <c r="AE1997" t="s">
        <v>44</v>
      </c>
      <c r="AF1997" s="3">
        <v>6.0000000000000002E-5</v>
      </c>
      <c r="AG1997">
        <v>5.4719999999999997E-4</v>
      </c>
      <c r="AH1997">
        <v>1</v>
      </c>
      <c r="AI1997">
        <v>1</v>
      </c>
      <c r="AJ1997">
        <v>0.1078928</v>
      </c>
      <c r="AK1997">
        <v>4.9544000000000003E-3</v>
      </c>
      <c r="AL1997">
        <v>0</v>
      </c>
      <c r="AN1997" s="4">
        <f t="shared" si="93"/>
        <v>0</v>
      </c>
      <c r="AO1997" s="4">
        <f t="shared" si="94"/>
        <v>0</v>
      </c>
      <c r="AQ1997">
        <f t="shared" si="95"/>
        <v>82.573333333333338</v>
      </c>
    </row>
    <row r="1998" spans="1:43" x14ac:dyDescent="0.25">
      <c r="A1998" t="s">
        <v>4038</v>
      </c>
      <c r="B1998">
        <v>1031447675</v>
      </c>
      <c r="C1998">
        <v>303954480</v>
      </c>
      <c r="D1998">
        <v>1</v>
      </c>
      <c r="E1998" t="s">
        <v>39</v>
      </c>
      <c r="F1998" t="s">
        <v>4039</v>
      </c>
      <c r="G1998" t="s">
        <v>41</v>
      </c>
      <c r="H1998" s="2">
        <v>45170</v>
      </c>
      <c r="I1998">
        <v>59999.72</v>
      </c>
      <c r="J1998" t="s">
        <v>42</v>
      </c>
      <c r="K1998" t="s">
        <v>42</v>
      </c>
      <c r="L1998">
        <v>59999.72</v>
      </c>
      <c r="M1998">
        <v>-59999.72</v>
      </c>
      <c r="N1998">
        <v>588.74720000000002</v>
      </c>
      <c r="O1998">
        <v>59999.72</v>
      </c>
      <c r="P1998">
        <v>0</v>
      </c>
      <c r="Q1998" t="s">
        <v>47</v>
      </c>
      <c r="R1998">
        <v>0.1225</v>
      </c>
      <c r="S1998">
        <v>0.1225</v>
      </c>
      <c r="T1998" t="s">
        <v>44</v>
      </c>
      <c r="U1998">
        <v>45200</v>
      </c>
      <c r="V1998">
        <v>59999.72</v>
      </c>
      <c r="W1998" t="s">
        <v>42</v>
      </c>
      <c r="X1998" t="s">
        <v>42</v>
      </c>
      <c r="Y1998" t="s">
        <v>42</v>
      </c>
      <c r="Z1998">
        <v>0</v>
      </c>
      <c r="AA1998">
        <v>0</v>
      </c>
      <c r="AB1998">
        <v>1</v>
      </c>
      <c r="AC1998">
        <v>2.5000000000000001E-4</v>
      </c>
      <c r="AD1998">
        <v>1</v>
      </c>
      <c r="AE1998" t="s">
        <v>177</v>
      </c>
      <c r="AF1998">
        <v>2.0000093333768899E-4</v>
      </c>
      <c r="AG1998">
        <v>0</v>
      </c>
      <c r="AH1998">
        <v>0</v>
      </c>
      <c r="AI1998">
        <v>0</v>
      </c>
      <c r="AJ1998">
        <v>0.122049999066662</v>
      </c>
      <c r="AK1998">
        <v>5.0000000000000001E-3</v>
      </c>
      <c r="AL1998">
        <v>0</v>
      </c>
      <c r="AN1998" s="4">
        <f t="shared" si="93"/>
        <v>59999.72</v>
      </c>
      <c r="AO1998" s="4">
        <f t="shared" si="94"/>
        <v>0</v>
      </c>
      <c r="AQ1998">
        <f t="shared" si="95"/>
        <v>24.999883333333333</v>
      </c>
    </row>
    <row r="1999" spans="1:43" x14ac:dyDescent="0.25">
      <c r="A1999" t="s">
        <v>4040</v>
      </c>
      <c r="B1999">
        <v>1032824831</v>
      </c>
      <c r="C1999">
        <v>303954680</v>
      </c>
      <c r="D1999">
        <v>1</v>
      </c>
      <c r="E1999" t="s">
        <v>39</v>
      </c>
      <c r="F1999" t="s">
        <v>4041</v>
      </c>
      <c r="G1999" t="s">
        <v>41</v>
      </c>
      <c r="H1999" s="2">
        <v>45170</v>
      </c>
      <c r="I1999">
        <v>186000</v>
      </c>
      <c r="J1999" t="s">
        <v>42</v>
      </c>
      <c r="K1999" t="s">
        <v>42</v>
      </c>
      <c r="L1999">
        <v>186000</v>
      </c>
      <c r="M1999" t="s">
        <v>42</v>
      </c>
      <c r="N1999">
        <v>0</v>
      </c>
      <c r="O1999">
        <v>0</v>
      </c>
      <c r="P1999">
        <v>186000</v>
      </c>
      <c r="Q1999" t="s">
        <v>47</v>
      </c>
      <c r="R1999">
        <v>0</v>
      </c>
      <c r="S1999">
        <v>0.11375</v>
      </c>
      <c r="T1999" t="s">
        <v>44</v>
      </c>
      <c r="U1999">
        <v>45200</v>
      </c>
      <c r="V1999">
        <v>186000</v>
      </c>
      <c r="W1999" t="s">
        <v>42</v>
      </c>
      <c r="X1999" t="s">
        <v>42</v>
      </c>
      <c r="Y1999" t="s">
        <v>42</v>
      </c>
      <c r="Z1999">
        <v>9.1199999999999992</v>
      </c>
      <c r="AA1999">
        <v>0</v>
      </c>
      <c r="AB1999">
        <v>1</v>
      </c>
      <c r="AC1999">
        <v>2.5000000000000001E-4</v>
      </c>
      <c r="AD1999">
        <v>1</v>
      </c>
      <c r="AE1999" t="s">
        <v>44</v>
      </c>
      <c r="AF1999" s="3">
        <v>6.4516129032258094E-5</v>
      </c>
      <c r="AG1999">
        <v>5.8838709677419402E-4</v>
      </c>
      <c r="AH1999">
        <v>1</v>
      </c>
      <c r="AI1999">
        <v>1</v>
      </c>
      <c r="AJ1999">
        <v>0.11284709677419399</v>
      </c>
      <c r="AK1999">
        <v>4.9509677419354798E-3</v>
      </c>
      <c r="AL1999">
        <v>0</v>
      </c>
      <c r="AN1999" s="4">
        <f t="shared" si="93"/>
        <v>0</v>
      </c>
      <c r="AO1999" s="4">
        <f t="shared" si="94"/>
        <v>0</v>
      </c>
      <c r="AQ1999">
        <f t="shared" si="95"/>
        <v>76.739999999999938</v>
      </c>
    </row>
    <row r="2000" spans="1:43" x14ac:dyDescent="0.25">
      <c r="A2000" t="s">
        <v>4042</v>
      </c>
      <c r="B2000">
        <v>9203814109</v>
      </c>
      <c r="C2000">
        <v>303955008</v>
      </c>
      <c r="D2000">
        <v>1</v>
      </c>
      <c r="E2000" t="s">
        <v>39</v>
      </c>
      <c r="F2000" t="s">
        <v>4043</v>
      </c>
      <c r="G2000" t="s">
        <v>41</v>
      </c>
      <c r="H2000" s="2">
        <v>45170</v>
      </c>
      <c r="I2000">
        <v>46425</v>
      </c>
      <c r="J2000" t="s">
        <v>42</v>
      </c>
      <c r="K2000" t="s">
        <v>42</v>
      </c>
      <c r="L2000">
        <v>46425</v>
      </c>
      <c r="M2000" t="s">
        <v>42</v>
      </c>
      <c r="N2000">
        <v>285.625</v>
      </c>
      <c r="O2000">
        <v>0</v>
      </c>
      <c r="P2000">
        <v>46425</v>
      </c>
      <c r="Q2000" t="s">
        <v>43</v>
      </c>
      <c r="R2000">
        <v>8.8749999999999996E-2</v>
      </c>
      <c r="S2000">
        <v>9.1249999999999998E-2</v>
      </c>
      <c r="T2000" t="s">
        <v>44</v>
      </c>
      <c r="U2000">
        <v>45200</v>
      </c>
      <c r="V2000">
        <v>49925</v>
      </c>
      <c r="W2000" t="s">
        <v>42</v>
      </c>
      <c r="X2000" t="s">
        <v>42</v>
      </c>
      <c r="Y2000" t="s">
        <v>42</v>
      </c>
      <c r="Z2000">
        <v>16.0959114056655</v>
      </c>
      <c r="AA2000">
        <v>0</v>
      </c>
      <c r="AB2000">
        <v>1</v>
      </c>
      <c r="AC2000">
        <v>2.5000000000000001E-4</v>
      </c>
      <c r="AD2000">
        <v>1</v>
      </c>
      <c r="AE2000" t="s">
        <v>44</v>
      </c>
      <c r="AF2000">
        <v>2.58481421647819E-4</v>
      </c>
      <c r="AG2000">
        <v>4.1604940628537698E-3</v>
      </c>
      <c r="AH2000">
        <v>0.92989484226339503</v>
      </c>
      <c r="AI2000">
        <v>1</v>
      </c>
      <c r="AJ2000">
        <v>8.5741518578352202E-2</v>
      </c>
      <c r="AK2000">
        <v>0</v>
      </c>
      <c r="AL2000">
        <v>0</v>
      </c>
      <c r="AN2000" s="4">
        <f t="shared" si="93"/>
        <v>0</v>
      </c>
      <c r="AO2000" s="4">
        <f t="shared" si="94"/>
        <v>0</v>
      </c>
      <c r="AQ2000">
        <f t="shared" si="95"/>
        <v>0</v>
      </c>
    </row>
    <row r="2001" spans="1:43" x14ac:dyDescent="0.25">
      <c r="A2001" t="s">
        <v>4044</v>
      </c>
      <c r="B2001">
        <v>1032825322</v>
      </c>
      <c r="C2001">
        <v>303957888</v>
      </c>
      <c r="D2001">
        <v>1</v>
      </c>
      <c r="E2001" t="s">
        <v>39</v>
      </c>
      <c r="F2001" t="s">
        <v>4045</v>
      </c>
      <c r="G2001" t="s">
        <v>41</v>
      </c>
      <c r="H2001" s="2">
        <v>45170</v>
      </c>
      <c r="I2001">
        <v>180000</v>
      </c>
      <c r="J2001" t="s">
        <v>42</v>
      </c>
      <c r="K2001" t="s">
        <v>42</v>
      </c>
      <c r="L2001">
        <v>180000</v>
      </c>
      <c r="M2001" t="s">
        <v>42</v>
      </c>
      <c r="N2001">
        <v>1808.91</v>
      </c>
      <c r="O2001">
        <v>0</v>
      </c>
      <c r="P2001">
        <v>180000</v>
      </c>
      <c r="Q2001" t="s">
        <v>47</v>
      </c>
      <c r="R2001">
        <v>0</v>
      </c>
      <c r="S2001">
        <v>0.12125</v>
      </c>
      <c r="T2001" t="s">
        <v>44</v>
      </c>
      <c r="U2001">
        <v>45200</v>
      </c>
      <c r="V2001">
        <v>180000</v>
      </c>
      <c r="W2001" t="s">
        <v>42</v>
      </c>
      <c r="X2001" t="s">
        <v>42</v>
      </c>
      <c r="Y2001" t="s">
        <v>42</v>
      </c>
      <c r="Z2001">
        <v>9.1199999999999992</v>
      </c>
      <c r="AA2001">
        <v>0</v>
      </c>
      <c r="AB2001">
        <v>1</v>
      </c>
      <c r="AC2001">
        <v>2.5000000000000001E-4</v>
      </c>
      <c r="AD2001">
        <v>1</v>
      </c>
      <c r="AE2001" t="s">
        <v>44</v>
      </c>
      <c r="AF2001" s="3">
        <v>6.6666666666666697E-5</v>
      </c>
      <c r="AG2001">
        <v>6.0800000000000003E-4</v>
      </c>
      <c r="AH2001">
        <v>1</v>
      </c>
      <c r="AI2001">
        <v>1</v>
      </c>
      <c r="AJ2001">
        <v>0.12032533333333301</v>
      </c>
      <c r="AK2001">
        <v>4.9493333333333299E-3</v>
      </c>
      <c r="AL2001">
        <v>0</v>
      </c>
      <c r="AN2001" s="4">
        <f t="shared" si="93"/>
        <v>0</v>
      </c>
      <c r="AO2001" s="4">
        <f t="shared" si="94"/>
        <v>0</v>
      </c>
      <c r="AQ2001">
        <f t="shared" si="95"/>
        <v>74.239999999999952</v>
      </c>
    </row>
    <row r="2002" spans="1:43" x14ac:dyDescent="0.25">
      <c r="A2002" t="s">
        <v>4046</v>
      </c>
      <c r="B2002">
        <v>1032823557</v>
      </c>
      <c r="C2002">
        <v>303957890</v>
      </c>
      <c r="D2002">
        <v>1</v>
      </c>
      <c r="E2002" t="s">
        <v>39</v>
      </c>
      <c r="F2002" t="s">
        <v>4047</v>
      </c>
      <c r="G2002" t="s">
        <v>41</v>
      </c>
      <c r="H2002" s="2">
        <v>45170</v>
      </c>
      <c r="I2002">
        <v>38000</v>
      </c>
      <c r="J2002" t="s">
        <v>42</v>
      </c>
      <c r="K2002" t="s">
        <v>42</v>
      </c>
      <c r="L2002">
        <v>38000</v>
      </c>
      <c r="M2002" t="s">
        <v>42</v>
      </c>
      <c r="N2002">
        <v>435.7</v>
      </c>
      <c r="O2002">
        <v>0</v>
      </c>
      <c r="P2002">
        <v>38000</v>
      </c>
      <c r="Q2002" t="s">
        <v>47</v>
      </c>
      <c r="R2002">
        <v>0</v>
      </c>
      <c r="S2002">
        <v>0.13750000000000001</v>
      </c>
      <c r="T2002" t="s">
        <v>44</v>
      </c>
      <c r="U2002">
        <v>45200</v>
      </c>
      <c r="V2002">
        <v>38000</v>
      </c>
      <c r="W2002" t="s">
        <v>42</v>
      </c>
      <c r="X2002" t="s">
        <v>42</v>
      </c>
      <c r="Y2002" t="s">
        <v>42</v>
      </c>
      <c r="Z2002">
        <v>9.1199999999999992</v>
      </c>
      <c r="AA2002">
        <v>0</v>
      </c>
      <c r="AB2002">
        <v>1</v>
      </c>
      <c r="AC2002">
        <v>2.5000000000000001E-4</v>
      </c>
      <c r="AD2002">
        <v>1</v>
      </c>
      <c r="AE2002" t="s">
        <v>44</v>
      </c>
      <c r="AF2002">
        <v>3.1578947368421102E-4</v>
      </c>
      <c r="AG2002">
        <v>2.8800000000000002E-3</v>
      </c>
      <c r="AH2002">
        <v>1</v>
      </c>
      <c r="AI2002">
        <v>1</v>
      </c>
      <c r="AJ2002">
        <v>0.134054210526316</v>
      </c>
      <c r="AK2002">
        <v>4.7600000000000003E-3</v>
      </c>
      <c r="AL2002">
        <v>0</v>
      </c>
      <c r="AN2002" s="4">
        <f t="shared" si="93"/>
        <v>0</v>
      </c>
      <c r="AO2002" s="4">
        <f t="shared" si="94"/>
        <v>0</v>
      </c>
      <c r="AQ2002">
        <f t="shared" si="95"/>
        <v>15.073333333333336</v>
      </c>
    </row>
    <row r="2003" spans="1:43" x14ac:dyDescent="0.25">
      <c r="A2003" t="s">
        <v>4048</v>
      </c>
      <c r="B2003">
        <v>9203997920</v>
      </c>
      <c r="C2003">
        <v>303957896</v>
      </c>
      <c r="D2003">
        <v>1</v>
      </c>
      <c r="E2003" t="s">
        <v>39</v>
      </c>
      <c r="F2003" t="s">
        <v>4049</v>
      </c>
      <c r="G2003" t="s">
        <v>41</v>
      </c>
      <c r="H2003" s="2">
        <v>45170</v>
      </c>
      <c r="I2003">
        <v>92000</v>
      </c>
      <c r="J2003" t="s">
        <v>42</v>
      </c>
      <c r="K2003" t="s">
        <v>42</v>
      </c>
      <c r="L2003">
        <v>92000</v>
      </c>
      <c r="M2003" t="s">
        <v>42</v>
      </c>
      <c r="N2003">
        <v>0</v>
      </c>
      <c r="O2003">
        <v>0</v>
      </c>
      <c r="P2003">
        <v>92000</v>
      </c>
      <c r="Q2003" t="s">
        <v>43</v>
      </c>
      <c r="R2003">
        <v>9.375E-2</v>
      </c>
      <c r="S2003">
        <v>9.6250000000000002E-2</v>
      </c>
      <c r="T2003" t="s">
        <v>44</v>
      </c>
      <c r="U2003">
        <v>45200</v>
      </c>
      <c r="V2003">
        <v>92000</v>
      </c>
      <c r="W2003" t="s">
        <v>42</v>
      </c>
      <c r="X2003" t="s">
        <v>42</v>
      </c>
      <c r="Y2003" t="s">
        <v>42</v>
      </c>
      <c r="Z2003">
        <v>0</v>
      </c>
      <c r="AA2003">
        <v>0</v>
      </c>
      <c r="AB2003">
        <v>1</v>
      </c>
      <c r="AC2003">
        <v>2.5000000000000001E-4</v>
      </c>
      <c r="AD2003">
        <v>1</v>
      </c>
      <c r="AE2003" t="s">
        <v>44</v>
      </c>
      <c r="AF2003">
        <v>1.3043478260869599E-4</v>
      </c>
      <c r="AG2003">
        <v>0</v>
      </c>
      <c r="AH2003">
        <v>1</v>
      </c>
      <c r="AI2003">
        <v>1</v>
      </c>
      <c r="AJ2003">
        <v>9.0869565217391299E-2</v>
      </c>
      <c r="AK2003">
        <v>0</v>
      </c>
      <c r="AL2003">
        <v>0</v>
      </c>
      <c r="AN2003" s="4">
        <f t="shared" si="93"/>
        <v>0</v>
      </c>
      <c r="AO2003" s="4">
        <f t="shared" si="94"/>
        <v>0</v>
      </c>
      <c r="AQ2003">
        <f t="shared" si="95"/>
        <v>0</v>
      </c>
    </row>
    <row r="2004" spans="1:43" x14ac:dyDescent="0.25">
      <c r="A2004" t="s">
        <v>4050</v>
      </c>
      <c r="B2004">
        <v>1032823573</v>
      </c>
      <c r="C2004">
        <v>303953999</v>
      </c>
      <c r="D2004">
        <v>1</v>
      </c>
      <c r="E2004" t="s">
        <v>39</v>
      </c>
      <c r="F2004" t="s">
        <v>4051</v>
      </c>
      <c r="G2004" t="s">
        <v>41</v>
      </c>
      <c r="H2004" s="2">
        <v>45170</v>
      </c>
      <c r="I2004">
        <v>88000</v>
      </c>
      <c r="J2004" t="s">
        <v>42</v>
      </c>
      <c r="K2004" t="s">
        <v>42</v>
      </c>
      <c r="L2004">
        <v>88000</v>
      </c>
      <c r="M2004" t="s">
        <v>42</v>
      </c>
      <c r="N2004">
        <v>887.53</v>
      </c>
      <c r="O2004">
        <v>0</v>
      </c>
      <c r="P2004">
        <v>88000</v>
      </c>
      <c r="Q2004" t="s">
        <v>47</v>
      </c>
      <c r="R2004">
        <v>0</v>
      </c>
      <c r="S2004">
        <v>0.12125</v>
      </c>
      <c r="T2004" t="s">
        <v>44</v>
      </c>
      <c r="U2004">
        <v>45200</v>
      </c>
      <c r="V2004">
        <v>88000</v>
      </c>
      <c r="W2004" t="s">
        <v>42</v>
      </c>
      <c r="X2004" t="s">
        <v>42</v>
      </c>
      <c r="Y2004" t="s">
        <v>42</v>
      </c>
      <c r="Z2004">
        <v>9.1199999999999992</v>
      </c>
      <c r="AA2004">
        <v>0</v>
      </c>
      <c r="AB2004">
        <v>1</v>
      </c>
      <c r="AC2004">
        <v>2.5000000000000001E-4</v>
      </c>
      <c r="AD2004">
        <v>1</v>
      </c>
      <c r="AE2004" t="s">
        <v>44</v>
      </c>
      <c r="AF2004">
        <v>1.3636363636363599E-4</v>
      </c>
      <c r="AG2004">
        <v>1.24363636363636E-3</v>
      </c>
      <c r="AH2004">
        <v>1</v>
      </c>
      <c r="AI2004">
        <v>1</v>
      </c>
      <c r="AJ2004">
        <v>0.11962</v>
      </c>
      <c r="AK2004">
        <v>4.8963636363636397E-3</v>
      </c>
      <c r="AL2004">
        <v>0</v>
      </c>
      <c r="AN2004" s="4">
        <f t="shared" si="93"/>
        <v>0</v>
      </c>
      <c r="AO2004" s="4">
        <f t="shared" si="94"/>
        <v>0</v>
      </c>
      <c r="AQ2004">
        <f t="shared" si="95"/>
        <v>35.906666666666688</v>
      </c>
    </row>
    <row r="2005" spans="1:43" x14ac:dyDescent="0.25">
      <c r="A2005" t="s">
        <v>4052</v>
      </c>
      <c r="B2005">
        <v>1032528360</v>
      </c>
      <c r="C2005">
        <v>303954024</v>
      </c>
      <c r="D2005">
        <v>1</v>
      </c>
      <c r="E2005" t="s">
        <v>39</v>
      </c>
      <c r="F2005" t="s">
        <v>4053</v>
      </c>
      <c r="G2005" t="s">
        <v>41</v>
      </c>
      <c r="H2005" s="2">
        <v>45170</v>
      </c>
      <c r="I2005">
        <v>38000</v>
      </c>
      <c r="J2005" t="s">
        <v>42</v>
      </c>
      <c r="K2005" t="s">
        <v>42</v>
      </c>
      <c r="L2005">
        <v>38000</v>
      </c>
      <c r="M2005" t="s">
        <v>42</v>
      </c>
      <c r="N2005">
        <v>343.56</v>
      </c>
      <c r="O2005">
        <v>0</v>
      </c>
      <c r="P2005">
        <v>38000</v>
      </c>
      <c r="Q2005" t="s">
        <v>47</v>
      </c>
      <c r="R2005">
        <v>0.11</v>
      </c>
      <c r="S2005">
        <v>0.11</v>
      </c>
      <c r="T2005" t="s">
        <v>44</v>
      </c>
      <c r="U2005">
        <v>45231</v>
      </c>
      <c r="V2005">
        <v>38000</v>
      </c>
      <c r="W2005" t="s">
        <v>42</v>
      </c>
      <c r="X2005" t="s">
        <v>42</v>
      </c>
      <c r="Y2005" t="s">
        <v>42</v>
      </c>
      <c r="Z2005">
        <v>9.1199999999999992</v>
      </c>
      <c r="AA2005">
        <v>0</v>
      </c>
      <c r="AB2005">
        <v>1</v>
      </c>
      <c r="AC2005">
        <v>2.5000000000000001E-4</v>
      </c>
      <c r="AD2005">
        <v>1</v>
      </c>
      <c r="AE2005" t="s">
        <v>44</v>
      </c>
      <c r="AF2005">
        <v>3.1578947368421102E-4</v>
      </c>
      <c r="AG2005">
        <v>2.8800000000000002E-3</v>
      </c>
      <c r="AH2005">
        <v>1</v>
      </c>
      <c r="AI2005">
        <v>1</v>
      </c>
      <c r="AJ2005">
        <v>0.106554210526316</v>
      </c>
      <c r="AK2005">
        <v>4.7600000000000003E-3</v>
      </c>
      <c r="AL2005">
        <v>0</v>
      </c>
      <c r="AN2005" s="4">
        <f t="shared" si="93"/>
        <v>0</v>
      </c>
      <c r="AO2005" s="4">
        <f t="shared" si="94"/>
        <v>0</v>
      </c>
      <c r="AQ2005">
        <f t="shared" si="95"/>
        <v>15.073333333333336</v>
      </c>
    </row>
    <row r="2006" spans="1:43" x14ac:dyDescent="0.25">
      <c r="A2006" t="s">
        <v>4054</v>
      </c>
      <c r="B2006">
        <v>9203521951</v>
      </c>
      <c r="C2006">
        <v>303954038</v>
      </c>
      <c r="D2006">
        <v>1</v>
      </c>
      <c r="E2006" t="s">
        <v>39</v>
      </c>
      <c r="F2006" t="s">
        <v>4055</v>
      </c>
      <c r="G2006" t="s">
        <v>41</v>
      </c>
      <c r="H2006" s="2">
        <v>45170</v>
      </c>
      <c r="I2006">
        <v>54769.9</v>
      </c>
      <c r="J2006" t="s">
        <v>42</v>
      </c>
      <c r="K2006" t="s">
        <v>42</v>
      </c>
      <c r="L2006">
        <v>54769.9</v>
      </c>
      <c r="M2006" t="s">
        <v>42</v>
      </c>
      <c r="N2006">
        <v>502.87</v>
      </c>
      <c r="O2006">
        <v>34.479999999999997</v>
      </c>
      <c r="P2006">
        <v>54735.42</v>
      </c>
      <c r="Q2006" t="s">
        <v>43</v>
      </c>
      <c r="R2006">
        <v>0.10875</v>
      </c>
      <c r="S2006">
        <v>0.11125</v>
      </c>
      <c r="T2006" t="s">
        <v>44</v>
      </c>
      <c r="U2006">
        <v>45231</v>
      </c>
      <c r="V2006">
        <v>54735.42</v>
      </c>
      <c r="W2006" t="s">
        <v>42</v>
      </c>
      <c r="X2006" t="s">
        <v>42</v>
      </c>
      <c r="Y2006" t="s">
        <v>42</v>
      </c>
      <c r="Z2006">
        <v>22.6</v>
      </c>
      <c r="AA2006">
        <v>0</v>
      </c>
      <c r="AB2006">
        <v>1</v>
      </c>
      <c r="AC2006">
        <v>2.5000000000000001E-4</v>
      </c>
      <c r="AD2006">
        <v>1</v>
      </c>
      <c r="AE2006" t="s">
        <v>44</v>
      </c>
      <c r="AF2006">
        <v>2.19098446409433E-4</v>
      </c>
      <c r="AG2006">
        <v>4.9516248888531803E-3</v>
      </c>
      <c r="AH2006">
        <v>1</v>
      </c>
      <c r="AI2006">
        <v>1</v>
      </c>
      <c r="AJ2006">
        <v>0.105780901553591</v>
      </c>
      <c r="AK2006">
        <v>0</v>
      </c>
      <c r="AL2006">
        <v>0</v>
      </c>
      <c r="AN2006" s="4">
        <f t="shared" si="93"/>
        <v>34.480000000003201</v>
      </c>
      <c r="AO2006" s="4">
        <f t="shared" si="94"/>
        <v>3.2045477382780518E-12</v>
      </c>
      <c r="AQ2006">
        <f t="shared" si="95"/>
        <v>0</v>
      </c>
    </row>
    <row r="2007" spans="1:43" x14ac:dyDescent="0.25">
      <c r="A2007" t="s">
        <v>4056</v>
      </c>
      <c r="B2007">
        <v>1032823214</v>
      </c>
      <c r="C2007">
        <v>303951939</v>
      </c>
      <c r="D2007">
        <v>1</v>
      </c>
      <c r="E2007" t="s">
        <v>39</v>
      </c>
      <c r="F2007" t="s">
        <v>4057</v>
      </c>
      <c r="G2007" t="s">
        <v>41</v>
      </c>
      <c r="H2007" s="2">
        <v>45170</v>
      </c>
      <c r="I2007">
        <v>55000</v>
      </c>
      <c r="J2007" t="s">
        <v>42</v>
      </c>
      <c r="K2007" t="s">
        <v>42</v>
      </c>
      <c r="L2007">
        <v>55000</v>
      </c>
      <c r="M2007" t="s">
        <v>42</v>
      </c>
      <c r="N2007">
        <v>461.29</v>
      </c>
      <c r="O2007">
        <v>0</v>
      </c>
      <c r="P2007">
        <v>55000</v>
      </c>
      <c r="Q2007" t="s">
        <v>47</v>
      </c>
      <c r="R2007">
        <v>0</v>
      </c>
      <c r="S2007">
        <v>0.10125000000000001</v>
      </c>
      <c r="T2007" t="s">
        <v>44</v>
      </c>
      <c r="U2007">
        <v>45200</v>
      </c>
      <c r="V2007">
        <v>55000</v>
      </c>
      <c r="W2007" t="s">
        <v>42</v>
      </c>
      <c r="X2007" t="s">
        <v>42</v>
      </c>
      <c r="Y2007" t="s">
        <v>42</v>
      </c>
      <c r="Z2007">
        <v>9.1199999999999992</v>
      </c>
      <c r="AA2007">
        <v>0</v>
      </c>
      <c r="AB2007">
        <v>1</v>
      </c>
      <c r="AC2007">
        <v>2.5000000000000001E-4</v>
      </c>
      <c r="AD2007">
        <v>1</v>
      </c>
      <c r="AE2007" t="s">
        <v>44</v>
      </c>
      <c r="AF2007">
        <v>2.18181818181818E-4</v>
      </c>
      <c r="AG2007">
        <v>1.9898181818181798E-3</v>
      </c>
      <c r="AH2007">
        <v>1</v>
      </c>
      <c r="AI2007">
        <v>1</v>
      </c>
      <c r="AJ2007">
        <v>9.8792000000000005E-2</v>
      </c>
      <c r="AK2007">
        <v>4.8341818181818199E-3</v>
      </c>
      <c r="AL2007">
        <v>0</v>
      </c>
      <c r="AN2007" s="4">
        <f t="shared" si="93"/>
        <v>0</v>
      </c>
      <c r="AO2007" s="4">
        <f t="shared" si="94"/>
        <v>0</v>
      </c>
      <c r="AQ2007">
        <f t="shared" si="95"/>
        <v>22.156666666666677</v>
      </c>
    </row>
    <row r="2008" spans="1:43" x14ac:dyDescent="0.25">
      <c r="A2008" t="s">
        <v>4058</v>
      </c>
      <c r="B2008">
        <v>9203381406</v>
      </c>
      <c r="C2008">
        <v>303953091</v>
      </c>
      <c r="D2008">
        <v>1</v>
      </c>
      <c r="E2008" t="s">
        <v>39</v>
      </c>
      <c r="F2008" t="s">
        <v>4059</v>
      </c>
      <c r="G2008" t="s">
        <v>41</v>
      </c>
      <c r="H2008" s="2">
        <v>45170</v>
      </c>
      <c r="I2008">
        <v>42350</v>
      </c>
      <c r="J2008" t="s">
        <v>42</v>
      </c>
      <c r="K2008" t="s">
        <v>42</v>
      </c>
      <c r="L2008">
        <v>42350</v>
      </c>
      <c r="M2008" t="s">
        <v>42</v>
      </c>
      <c r="N2008">
        <v>0</v>
      </c>
      <c r="O2008">
        <v>0</v>
      </c>
      <c r="P2008">
        <v>42350</v>
      </c>
      <c r="Q2008" t="s">
        <v>43</v>
      </c>
      <c r="R2008">
        <v>8.7499999999999994E-2</v>
      </c>
      <c r="S2008">
        <v>0.09</v>
      </c>
      <c r="T2008" t="s">
        <v>44</v>
      </c>
      <c r="U2008">
        <v>45200</v>
      </c>
      <c r="V2008">
        <v>48550</v>
      </c>
      <c r="W2008" t="s">
        <v>42</v>
      </c>
      <c r="X2008" t="s">
        <v>42</v>
      </c>
      <c r="Y2008" t="s">
        <v>42</v>
      </c>
      <c r="Z2008">
        <v>0</v>
      </c>
      <c r="AA2008">
        <v>0</v>
      </c>
      <c r="AB2008">
        <v>1</v>
      </c>
      <c r="AC2008">
        <v>2.5000000000000001E-4</v>
      </c>
      <c r="AD2008">
        <v>1</v>
      </c>
      <c r="AE2008" t="s">
        <v>44</v>
      </c>
      <c r="AF2008">
        <v>2.83353010625738E-4</v>
      </c>
      <c r="AG2008">
        <v>0</v>
      </c>
      <c r="AH2008">
        <v>0.87229660144181298</v>
      </c>
      <c r="AI2008">
        <v>1</v>
      </c>
      <c r="AJ2008">
        <v>8.4466646989374297E-2</v>
      </c>
      <c r="AK2008">
        <v>0</v>
      </c>
      <c r="AL2008">
        <v>0</v>
      </c>
      <c r="AN2008" s="4">
        <f t="shared" si="93"/>
        <v>0</v>
      </c>
      <c r="AO2008" s="4">
        <f t="shared" si="94"/>
        <v>0</v>
      </c>
      <c r="AQ2008">
        <f t="shared" si="95"/>
        <v>0</v>
      </c>
    </row>
    <row r="2009" spans="1:43" x14ac:dyDescent="0.25">
      <c r="A2009" t="s">
        <v>4060</v>
      </c>
      <c r="B2009">
        <v>1032845166</v>
      </c>
      <c r="C2009">
        <v>303954670</v>
      </c>
      <c r="D2009">
        <v>1</v>
      </c>
      <c r="E2009" t="s">
        <v>39</v>
      </c>
      <c r="F2009" t="s">
        <v>4061</v>
      </c>
      <c r="G2009" t="s">
        <v>41</v>
      </c>
      <c r="H2009" s="2">
        <v>45170</v>
      </c>
      <c r="I2009">
        <v>54806.41</v>
      </c>
      <c r="J2009" t="s">
        <v>42</v>
      </c>
      <c r="K2009" t="s">
        <v>42</v>
      </c>
      <c r="L2009">
        <v>54806.41</v>
      </c>
      <c r="M2009" t="s">
        <v>42</v>
      </c>
      <c r="N2009">
        <v>128.76</v>
      </c>
      <c r="O2009">
        <v>0</v>
      </c>
      <c r="P2009">
        <v>54806.41</v>
      </c>
      <c r="Q2009" t="s">
        <v>47</v>
      </c>
      <c r="R2009">
        <v>0</v>
      </c>
      <c r="S2009">
        <v>0.125</v>
      </c>
      <c r="T2009" t="s">
        <v>44</v>
      </c>
      <c r="U2009">
        <v>45200</v>
      </c>
      <c r="V2009">
        <v>54806.41</v>
      </c>
      <c r="W2009" t="s">
        <v>42</v>
      </c>
      <c r="X2009" t="s">
        <v>42</v>
      </c>
      <c r="Y2009" t="s">
        <v>42</v>
      </c>
      <c r="Z2009">
        <v>9.1199999999999992</v>
      </c>
      <c r="AA2009">
        <v>0</v>
      </c>
      <c r="AB2009">
        <v>1</v>
      </c>
      <c r="AC2009">
        <v>2.5000000000000001E-4</v>
      </c>
      <c r="AD2009">
        <v>1</v>
      </c>
      <c r="AE2009" t="s">
        <v>44</v>
      </c>
      <c r="AF2009">
        <v>2.18952491141091E-4</v>
      </c>
      <c r="AG2009">
        <v>1.9968467192067502E-3</v>
      </c>
      <c r="AH2009">
        <v>1</v>
      </c>
      <c r="AI2009">
        <v>1</v>
      </c>
      <c r="AJ2009">
        <v>0.12253420078965201</v>
      </c>
      <c r="AK2009">
        <v>4.8335961067327701E-3</v>
      </c>
      <c r="AL2009">
        <v>0</v>
      </c>
      <c r="AN2009" s="4">
        <f t="shared" si="93"/>
        <v>0</v>
      </c>
      <c r="AO2009" s="4">
        <f t="shared" si="94"/>
        <v>0</v>
      </c>
      <c r="AQ2009">
        <f t="shared" si="95"/>
        <v>22.076004166666664</v>
      </c>
    </row>
    <row r="2010" spans="1:43" x14ac:dyDescent="0.25">
      <c r="A2010" t="s">
        <v>4062</v>
      </c>
      <c r="B2010">
        <v>1032528098</v>
      </c>
      <c r="C2010">
        <v>303954682</v>
      </c>
      <c r="D2010">
        <v>1</v>
      </c>
      <c r="E2010" t="s">
        <v>39</v>
      </c>
      <c r="F2010" t="s">
        <v>4063</v>
      </c>
      <c r="G2010" t="s">
        <v>41</v>
      </c>
      <c r="H2010" s="2">
        <v>45170</v>
      </c>
      <c r="I2010">
        <v>150000</v>
      </c>
      <c r="J2010" t="s">
        <v>42</v>
      </c>
      <c r="K2010" t="s">
        <v>42</v>
      </c>
      <c r="L2010">
        <v>150000</v>
      </c>
      <c r="M2010" t="s">
        <v>42</v>
      </c>
      <c r="N2010">
        <v>1369.52</v>
      </c>
      <c r="O2010">
        <v>0</v>
      </c>
      <c r="P2010">
        <v>150000</v>
      </c>
      <c r="Q2010" t="s">
        <v>47</v>
      </c>
      <c r="R2010">
        <v>0.11</v>
      </c>
      <c r="S2010">
        <v>0.11</v>
      </c>
      <c r="T2010" t="s">
        <v>44</v>
      </c>
      <c r="U2010">
        <v>45200</v>
      </c>
      <c r="V2010">
        <v>150000</v>
      </c>
      <c r="W2010" t="s">
        <v>42</v>
      </c>
      <c r="X2010" t="s">
        <v>42</v>
      </c>
      <c r="Y2010" t="s">
        <v>42</v>
      </c>
      <c r="Z2010">
        <v>9.1199999999999992</v>
      </c>
      <c r="AA2010">
        <v>0</v>
      </c>
      <c r="AB2010">
        <v>1</v>
      </c>
      <c r="AC2010">
        <v>2.5000000000000001E-4</v>
      </c>
      <c r="AD2010">
        <v>1</v>
      </c>
      <c r="AE2010" t="s">
        <v>44</v>
      </c>
      <c r="AF2010" s="3">
        <v>8.0000000000000007E-5</v>
      </c>
      <c r="AG2010">
        <v>7.2959999999999995E-4</v>
      </c>
      <c r="AH2010">
        <v>1</v>
      </c>
      <c r="AI2010">
        <v>1</v>
      </c>
      <c r="AJ2010">
        <v>0.10894040000000001</v>
      </c>
      <c r="AK2010">
        <v>4.9392000000000004E-3</v>
      </c>
      <c r="AL2010">
        <v>0</v>
      </c>
      <c r="AN2010" s="4">
        <f t="shared" si="93"/>
        <v>0</v>
      </c>
      <c r="AO2010" s="4">
        <f t="shared" si="94"/>
        <v>0</v>
      </c>
      <c r="AQ2010">
        <f t="shared" si="95"/>
        <v>61.740000000000009</v>
      </c>
    </row>
    <row r="2011" spans="1:43" x14ac:dyDescent="0.25">
      <c r="A2011" t="s">
        <v>4064</v>
      </c>
      <c r="B2011">
        <v>1031447824</v>
      </c>
      <c r="C2011">
        <v>303954985</v>
      </c>
      <c r="D2011">
        <v>1</v>
      </c>
      <c r="E2011" t="s">
        <v>39</v>
      </c>
      <c r="F2011" t="s">
        <v>4065</v>
      </c>
      <c r="G2011" t="s">
        <v>41</v>
      </c>
      <c r="H2011" s="2">
        <v>45170</v>
      </c>
      <c r="I2011">
        <v>50000</v>
      </c>
      <c r="J2011" t="s">
        <v>42</v>
      </c>
      <c r="K2011" t="s">
        <v>42</v>
      </c>
      <c r="L2011">
        <v>50000</v>
      </c>
      <c r="M2011">
        <v>-50000</v>
      </c>
      <c r="N2011">
        <v>483.75</v>
      </c>
      <c r="O2011">
        <v>50000</v>
      </c>
      <c r="P2011">
        <v>0</v>
      </c>
      <c r="Q2011" t="s">
        <v>47</v>
      </c>
      <c r="R2011">
        <v>0.12125</v>
      </c>
      <c r="S2011">
        <v>0.12125</v>
      </c>
      <c r="T2011" t="s">
        <v>44</v>
      </c>
      <c r="U2011">
        <v>45231</v>
      </c>
      <c r="V2011">
        <v>50000</v>
      </c>
      <c r="W2011" t="s">
        <v>42</v>
      </c>
      <c r="X2011" t="s">
        <v>42</v>
      </c>
      <c r="Y2011" t="s">
        <v>42</v>
      </c>
      <c r="Z2011">
        <v>0</v>
      </c>
      <c r="AA2011">
        <v>0</v>
      </c>
      <c r="AB2011">
        <v>1</v>
      </c>
      <c r="AC2011">
        <v>2.5000000000000001E-4</v>
      </c>
      <c r="AD2011">
        <v>1</v>
      </c>
      <c r="AE2011" t="s">
        <v>177</v>
      </c>
      <c r="AF2011">
        <v>2.4000000000000001E-4</v>
      </c>
      <c r="AG2011">
        <v>0</v>
      </c>
      <c r="AH2011">
        <v>0</v>
      </c>
      <c r="AI2011">
        <v>0</v>
      </c>
      <c r="AJ2011">
        <v>0.12076000000000001</v>
      </c>
      <c r="AK2011">
        <v>5.0000000000000001E-3</v>
      </c>
      <c r="AL2011">
        <v>0</v>
      </c>
      <c r="AN2011" s="4">
        <f t="shared" si="93"/>
        <v>50000</v>
      </c>
      <c r="AO2011" s="4">
        <f t="shared" si="94"/>
        <v>0</v>
      </c>
      <c r="AQ2011">
        <f t="shared" si="95"/>
        <v>20.833333333333332</v>
      </c>
    </row>
    <row r="2012" spans="1:43" x14ac:dyDescent="0.25">
      <c r="A2012" t="s">
        <v>4066</v>
      </c>
      <c r="B2012">
        <v>9203735007</v>
      </c>
      <c r="C2012">
        <v>303957907</v>
      </c>
      <c r="D2012">
        <v>1</v>
      </c>
      <c r="E2012" t="s">
        <v>39</v>
      </c>
      <c r="F2012" t="s">
        <v>4067</v>
      </c>
      <c r="G2012" t="s">
        <v>41</v>
      </c>
      <c r="H2012" s="2">
        <v>45170</v>
      </c>
      <c r="I2012">
        <v>35000</v>
      </c>
      <c r="J2012" t="s">
        <v>42</v>
      </c>
      <c r="K2012" t="s">
        <v>42</v>
      </c>
      <c r="L2012">
        <v>35000</v>
      </c>
      <c r="M2012" t="s">
        <v>42</v>
      </c>
      <c r="N2012">
        <v>0</v>
      </c>
      <c r="O2012">
        <v>0</v>
      </c>
      <c r="P2012">
        <v>35000</v>
      </c>
      <c r="Q2012" t="s">
        <v>43</v>
      </c>
      <c r="R2012">
        <v>9.8750000000000004E-2</v>
      </c>
      <c r="S2012">
        <v>0.10125000000000001</v>
      </c>
      <c r="T2012" t="s">
        <v>44</v>
      </c>
      <c r="U2012">
        <v>45200</v>
      </c>
      <c r="V2012">
        <v>35000</v>
      </c>
      <c r="W2012" t="s">
        <v>42</v>
      </c>
      <c r="X2012" t="s">
        <v>42</v>
      </c>
      <c r="Y2012" t="s">
        <v>42</v>
      </c>
      <c r="Z2012">
        <v>0</v>
      </c>
      <c r="AA2012">
        <v>0</v>
      </c>
      <c r="AB2012">
        <v>1</v>
      </c>
      <c r="AC2012">
        <v>2.5000000000000001E-4</v>
      </c>
      <c r="AD2012">
        <v>1</v>
      </c>
      <c r="AE2012" t="s">
        <v>44</v>
      </c>
      <c r="AF2012">
        <v>3.4285714285714301E-4</v>
      </c>
      <c r="AG2012">
        <v>0</v>
      </c>
      <c r="AH2012">
        <v>1</v>
      </c>
      <c r="AI2012">
        <v>1</v>
      </c>
      <c r="AJ2012">
        <v>9.5657142857142899E-2</v>
      </c>
      <c r="AK2012">
        <v>0</v>
      </c>
      <c r="AL2012">
        <v>0</v>
      </c>
      <c r="AN2012" s="4">
        <f t="shared" si="93"/>
        <v>0</v>
      </c>
      <c r="AO2012" s="4">
        <f t="shared" si="94"/>
        <v>0</v>
      </c>
      <c r="AQ2012">
        <f t="shared" si="95"/>
        <v>0</v>
      </c>
    </row>
    <row r="2013" spans="1:43" x14ac:dyDescent="0.25">
      <c r="A2013" t="s">
        <v>4068</v>
      </c>
      <c r="B2013">
        <v>9203959946</v>
      </c>
      <c r="C2013">
        <v>303958337</v>
      </c>
      <c r="D2013">
        <v>1</v>
      </c>
      <c r="E2013" t="s">
        <v>39</v>
      </c>
      <c r="F2013" t="s">
        <v>4069</v>
      </c>
      <c r="G2013" t="s">
        <v>41</v>
      </c>
      <c r="H2013" s="2">
        <v>45170</v>
      </c>
      <c r="I2013">
        <v>45741.63</v>
      </c>
      <c r="J2013" t="s">
        <v>42</v>
      </c>
      <c r="K2013" t="s">
        <v>42</v>
      </c>
      <c r="L2013">
        <v>45741.63</v>
      </c>
      <c r="M2013" t="s">
        <v>42</v>
      </c>
      <c r="N2013">
        <v>570.74400000000003</v>
      </c>
      <c r="O2013">
        <v>5973.8211000000001</v>
      </c>
      <c r="P2013">
        <v>39767.808900000004</v>
      </c>
      <c r="Q2013" t="s">
        <v>43</v>
      </c>
      <c r="R2013">
        <v>0.1</v>
      </c>
      <c r="S2013">
        <v>0.10249999999999999</v>
      </c>
      <c r="T2013" t="s">
        <v>44</v>
      </c>
      <c r="U2013">
        <v>45231</v>
      </c>
      <c r="V2013">
        <v>63241.63</v>
      </c>
      <c r="W2013" t="s">
        <v>42</v>
      </c>
      <c r="X2013" t="s">
        <v>42</v>
      </c>
      <c r="Y2013" t="s">
        <v>42</v>
      </c>
      <c r="Z2013">
        <v>28.152920093633401</v>
      </c>
      <c r="AA2013">
        <v>0</v>
      </c>
      <c r="AB2013">
        <v>1</v>
      </c>
      <c r="AC2013">
        <v>2.5000000000000001E-4</v>
      </c>
      <c r="AD2013">
        <v>1</v>
      </c>
      <c r="AE2013" t="s">
        <v>44</v>
      </c>
      <c r="AF2013">
        <v>2.6234307784834101E-4</v>
      </c>
      <c r="AG2013">
        <v>7.3857237077821899E-3</v>
      </c>
      <c r="AH2013">
        <v>0.62882327511166303</v>
      </c>
      <c r="AI2013">
        <v>1</v>
      </c>
      <c r="AJ2013">
        <v>9.6987656922151694E-2</v>
      </c>
      <c r="AK2013">
        <v>0</v>
      </c>
      <c r="AL2013">
        <v>0</v>
      </c>
      <c r="AN2013" s="4">
        <f t="shared" si="93"/>
        <v>5973.8210999999937</v>
      </c>
      <c r="AO2013" s="4">
        <f t="shared" si="94"/>
        <v>0</v>
      </c>
      <c r="AQ2013">
        <f t="shared" si="95"/>
        <v>0</v>
      </c>
    </row>
    <row r="2014" spans="1:43" x14ac:dyDescent="0.25">
      <c r="A2014" t="s">
        <v>4070</v>
      </c>
      <c r="B2014">
        <v>1032824789</v>
      </c>
      <c r="C2014">
        <v>303958478</v>
      </c>
      <c r="D2014">
        <v>1</v>
      </c>
      <c r="E2014" t="s">
        <v>39</v>
      </c>
      <c r="F2014" t="s">
        <v>4071</v>
      </c>
      <c r="G2014" t="s">
        <v>41</v>
      </c>
      <c r="H2014" s="2">
        <v>45170</v>
      </c>
      <c r="I2014">
        <v>62991</v>
      </c>
      <c r="J2014" t="s">
        <v>42</v>
      </c>
      <c r="K2014" t="s">
        <v>42</v>
      </c>
      <c r="L2014">
        <v>62991</v>
      </c>
      <c r="M2014" t="s">
        <v>42</v>
      </c>
      <c r="N2014">
        <v>614.80999999999995</v>
      </c>
      <c r="O2014">
        <v>0</v>
      </c>
      <c r="P2014">
        <v>62991</v>
      </c>
      <c r="Q2014" t="s">
        <v>47</v>
      </c>
      <c r="R2014">
        <v>0</v>
      </c>
      <c r="S2014">
        <v>0.12125</v>
      </c>
      <c r="T2014" t="s">
        <v>44</v>
      </c>
      <c r="U2014">
        <v>45231</v>
      </c>
      <c r="V2014">
        <v>62991</v>
      </c>
      <c r="W2014" t="s">
        <v>42</v>
      </c>
      <c r="X2014" t="s">
        <v>42</v>
      </c>
      <c r="Y2014" t="s">
        <v>42</v>
      </c>
      <c r="Z2014">
        <v>9.1199999999999992</v>
      </c>
      <c r="AA2014">
        <v>0</v>
      </c>
      <c r="AB2014">
        <v>1</v>
      </c>
      <c r="AC2014">
        <v>2.5000000000000001E-4</v>
      </c>
      <c r="AD2014">
        <v>1</v>
      </c>
      <c r="AE2014" t="s">
        <v>44</v>
      </c>
      <c r="AF2014">
        <v>1.90503405248369E-4</v>
      </c>
      <c r="AG2014">
        <v>1.7373910558651201E-3</v>
      </c>
      <c r="AH2014">
        <v>1</v>
      </c>
      <c r="AI2014">
        <v>1</v>
      </c>
      <c r="AJ2014">
        <v>0.119072105538887</v>
      </c>
      <c r="AK2014">
        <v>4.8552174120112396E-3</v>
      </c>
      <c r="AL2014">
        <v>0</v>
      </c>
      <c r="AN2014" s="4">
        <f t="shared" si="93"/>
        <v>0</v>
      </c>
      <c r="AO2014" s="4">
        <f t="shared" si="94"/>
        <v>0</v>
      </c>
      <c r="AQ2014">
        <f t="shared" si="95"/>
        <v>25.486249999999998</v>
      </c>
    </row>
    <row r="2015" spans="1:43" x14ac:dyDescent="0.25">
      <c r="A2015" t="s">
        <v>4072</v>
      </c>
      <c r="B2015">
        <v>1032528742</v>
      </c>
      <c r="C2015">
        <v>303954418</v>
      </c>
      <c r="D2015">
        <v>1</v>
      </c>
      <c r="E2015" t="s">
        <v>39</v>
      </c>
      <c r="F2015" t="s">
        <v>4073</v>
      </c>
      <c r="G2015" t="s">
        <v>41</v>
      </c>
      <c r="H2015" s="2">
        <v>45170</v>
      </c>
      <c r="I2015">
        <v>147849.60999999999</v>
      </c>
      <c r="J2015" t="s">
        <v>42</v>
      </c>
      <c r="K2015" t="s">
        <v>42</v>
      </c>
      <c r="L2015">
        <v>147849.60999999999</v>
      </c>
      <c r="M2015" t="s">
        <v>42</v>
      </c>
      <c r="N2015">
        <v>1203.51</v>
      </c>
      <c r="O2015">
        <v>1203</v>
      </c>
      <c r="P2015">
        <v>146646.60999999999</v>
      </c>
      <c r="Q2015" t="s">
        <v>47</v>
      </c>
      <c r="R2015">
        <v>9.8750000000000004E-2</v>
      </c>
      <c r="S2015">
        <v>9.8750000000000004E-2</v>
      </c>
      <c r="T2015" t="s">
        <v>44</v>
      </c>
      <c r="U2015">
        <v>45231</v>
      </c>
      <c r="V2015">
        <v>146646.60999999999</v>
      </c>
      <c r="W2015" t="s">
        <v>42</v>
      </c>
      <c r="X2015" t="s">
        <v>42</v>
      </c>
      <c r="Y2015" t="s">
        <v>42</v>
      </c>
      <c r="Z2015">
        <v>9.1199999999999992</v>
      </c>
      <c r="AA2015">
        <v>0</v>
      </c>
      <c r="AB2015">
        <v>1</v>
      </c>
      <c r="AC2015">
        <v>2.5000000000000001E-4</v>
      </c>
      <c r="AD2015">
        <v>1</v>
      </c>
      <c r="AE2015" t="s">
        <v>44</v>
      </c>
      <c r="AF2015" s="3">
        <v>8.1163555318137105E-5</v>
      </c>
      <c r="AG2015">
        <v>7.4021162450141104E-4</v>
      </c>
      <c r="AH2015">
        <v>1</v>
      </c>
      <c r="AI2015">
        <v>1</v>
      </c>
      <c r="AJ2015">
        <v>9.7678624820180499E-2</v>
      </c>
      <c r="AK2015">
        <v>4.9383156979582203E-3</v>
      </c>
      <c r="AL2015">
        <v>0</v>
      </c>
      <c r="AN2015" s="4">
        <f t="shared" si="93"/>
        <v>1203</v>
      </c>
      <c r="AO2015" s="4">
        <f t="shared" si="94"/>
        <v>0</v>
      </c>
      <c r="AQ2015">
        <f t="shared" si="95"/>
        <v>60.844004166666714</v>
      </c>
    </row>
    <row r="2016" spans="1:43" x14ac:dyDescent="0.25">
      <c r="A2016" t="s">
        <v>4074</v>
      </c>
      <c r="B2016">
        <v>1031447620</v>
      </c>
      <c r="C2016">
        <v>303954678</v>
      </c>
      <c r="D2016">
        <v>1</v>
      </c>
      <c r="E2016" t="s">
        <v>39</v>
      </c>
      <c r="F2016" t="s">
        <v>4075</v>
      </c>
      <c r="G2016" t="s">
        <v>41</v>
      </c>
      <c r="H2016" s="2">
        <v>45170</v>
      </c>
      <c r="I2016">
        <v>99500</v>
      </c>
      <c r="J2016" t="s">
        <v>42</v>
      </c>
      <c r="K2016" t="s">
        <v>42</v>
      </c>
      <c r="L2016">
        <v>99500</v>
      </c>
      <c r="M2016" t="s">
        <v>42</v>
      </c>
      <c r="N2016">
        <v>887.53</v>
      </c>
      <c r="O2016">
        <v>0</v>
      </c>
      <c r="P2016">
        <v>99500</v>
      </c>
      <c r="Q2016" t="s">
        <v>47</v>
      </c>
      <c r="R2016">
        <v>0.1125</v>
      </c>
      <c r="S2016">
        <v>0.1125</v>
      </c>
      <c r="T2016" t="s">
        <v>44</v>
      </c>
      <c r="U2016">
        <v>45200</v>
      </c>
      <c r="V2016">
        <v>99500</v>
      </c>
      <c r="W2016" t="s">
        <v>42</v>
      </c>
      <c r="X2016" t="s">
        <v>42</v>
      </c>
      <c r="Y2016" t="s">
        <v>42</v>
      </c>
      <c r="Z2016">
        <v>9.1199999999999992</v>
      </c>
      <c r="AA2016">
        <v>0</v>
      </c>
      <c r="AB2016">
        <v>1</v>
      </c>
      <c r="AC2016">
        <v>2.5000000000000001E-4</v>
      </c>
      <c r="AD2016">
        <v>1</v>
      </c>
      <c r="AE2016" t="s">
        <v>44</v>
      </c>
      <c r="AF2016">
        <v>1.2060301507537701E-4</v>
      </c>
      <c r="AG2016">
        <v>1.09989949748744E-3</v>
      </c>
      <c r="AH2016">
        <v>1</v>
      </c>
      <c r="AI2016">
        <v>1</v>
      </c>
      <c r="AJ2016">
        <v>0.111029497487437</v>
      </c>
      <c r="AK2016">
        <v>4.9083417085427098E-3</v>
      </c>
      <c r="AL2016">
        <v>0</v>
      </c>
      <c r="AN2016" s="4">
        <f t="shared" si="93"/>
        <v>0</v>
      </c>
      <c r="AO2016" s="4">
        <f t="shared" si="94"/>
        <v>0</v>
      </c>
      <c r="AQ2016">
        <f t="shared" si="95"/>
        <v>40.698333333333302</v>
      </c>
    </row>
    <row r="2017" spans="1:43" x14ac:dyDescent="0.25">
      <c r="A2017" t="s">
        <v>4076</v>
      </c>
      <c r="B2017">
        <v>9203459061</v>
      </c>
      <c r="C2017">
        <v>303954063</v>
      </c>
      <c r="D2017">
        <v>1</v>
      </c>
      <c r="E2017" t="s">
        <v>39</v>
      </c>
      <c r="F2017" t="s">
        <v>4077</v>
      </c>
      <c r="G2017" t="s">
        <v>41</v>
      </c>
      <c r="H2017" s="2">
        <v>45170</v>
      </c>
      <c r="I2017">
        <v>98500</v>
      </c>
      <c r="J2017" t="s">
        <v>42</v>
      </c>
      <c r="K2017" t="s">
        <v>42</v>
      </c>
      <c r="L2017">
        <v>98500</v>
      </c>
      <c r="M2017" t="s">
        <v>42</v>
      </c>
      <c r="N2017">
        <v>809.59</v>
      </c>
      <c r="O2017">
        <v>0</v>
      </c>
      <c r="P2017">
        <v>98500</v>
      </c>
      <c r="Q2017" t="s">
        <v>43</v>
      </c>
      <c r="R2017">
        <v>9.375E-2</v>
      </c>
      <c r="S2017">
        <v>9.6250000000000002E-2</v>
      </c>
      <c r="T2017" t="s">
        <v>44</v>
      </c>
      <c r="U2017">
        <v>45200</v>
      </c>
      <c r="V2017">
        <v>98500</v>
      </c>
      <c r="W2017" t="s">
        <v>42</v>
      </c>
      <c r="X2017" t="s">
        <v>42</v>
      </c>
      <c r="Y2017" t="s">
        <v>42</v>
      </c>
      <c r="Z2017">
        <v>43.18</v>
      </c>
      <c r="AA2017">
        <v>0</v>
      </c>
      <c r="AB2017">
        <v>1</v>
      </c>
      <c r="AC2017">
        <v>2.5000000000000001E-4</v>
      </c>
      <c r="AD2017">
        <v>1</v>
      </c>
      <c r="AE2017" t="s">
        <v>44</v>
      </c>
      <c r="AF2017">
        <v>1.21827411167513E-4</v>
      </c>
      <c r="AG2017">
        <v>5.2605076142131996E-3</v>
      </c>
      <c r="AH2017">
        <v>1</v>
      </c>
      <c r="AI2017">
        <v>1</v>
      </c>
      <c r="AJ2017">
        <v>9.0878172588832504E-2</v>
      </c>
      <c r="AK2017">
        <v>0</v>
      </c>
      <c r="AL2017">
        <v>0</v>
      </c>
      <c r="AN2017" s="4">
        <f t="shared" si="93"/>
        <v>0</v>
      </c>
      <c r="AO2017" s="4">
        <f t="shared" si="94"/>
        <v>0</v>
      </c>
      <c r="AQ2017">
        <f t="shared" si="95"/>
        <v>0</v>
      </c>
    </row>
    <row r="2018" spans="1:43" x14ac:dyDescent="0.25">
      <c r="A2018" t="s">
        <v>4078</v>
      </c>
      <c r="B2018">
        <v>1031447785</v>
      </c>
      <c r="C2018">
        <v>303961969</v>
      </c>
      <c r="D2018">
        <v>1</v>
      </c>
      <c r="E2018" t="s">
        <v>39</v>
      </c>
      <c r="F2018" t="s">
        <v>4079</v>
      </c>
      <c r="G2018" t="s">
        <v>41</v>
      </c>
      <c r="H2018" s="2">
        <v>45170</v>
      </c>
      <c r="I2018">
        <v>49999.66</v>
      </c>
      <c r="J2018" t="s">
        <v>42</v>
      </c>
      <c r="K2018" t="s">
        <v>42</v>
      </c>
      <c r="L2018">
        <v>49999.66</v>
      </c>
      <c r="M2018">
        <v>-49999.66</v>
      </c>
      <c r="N2018">
        <v>436.87200000000001</v>
      </c>
      <c r="O2018">
        <v>49999.66</v>
      </c>
      <c r="P2018">
        <v>0</v>
      </c>
      <c r="Q2018" t="s">
        <v>47</v>
      </c>
      <c r="R2018">
        <v>0.11</v>
      </c>
      <c r="S2018">
        <v>0.11</v>
      </c>
      <c r="T2018" t="s">
        <v>44</v>
      </c>
      <c r="U2018">
        <v>45200</v>
      </c>
      <c r="V2018">
        <v>49999.66</v>
      </c>
      <c r="W2018" t="s">
        <v>42</v>
      </c>
      <c r="X2018" t="s">
        <v>42</v>
      </c>
      <c r="Y2018" t="s">
        <v>42</v>
      </c>
      <c r="Z2018">
        <v>0</v>
      </c>
      <c r="AA2018">
        <v>0</v>
      </c>
      <c r="AB2018">
        <v>1</v>
      </c>
      <c r="AC2018">
        <v>2.5000000000000001E-4</v>
      </c>
      <c r="AD2018">
        <v>1</v>
      </c>
      <c r="AE2018" t="s">
        <v>177</v>
      </c>
      <c r="AF2018">
        <v>2.4000163201109799E-4</v>
      </c>
      <c r="AG2018">
        <v>0</v>
      </c>
      <c r="AH2018">
        <v>0</v>
      </c>
      <c r="AI2018">
        <v>0</v>
      </c>
      <c r="AJ2018">
        <v>0.109509998367989</v>
      </c>
      <c r="AK2018">
        <v>5.0000000000000001E-3</v>
      </c>
      <c r="AL2018">
        <v>0</v>
      </c>
      <c r="AN2018" s="4">
        <f t="shared" si="93"/>
        <v>49999.66</v>
      </c>
      <c r="AO2018" s="4">
        <f t="shared" si="94"/>
        <v>0</v>
      </c>
      <c r="AQ2018">
        <f t="shared" si="95"/>
        <v>20.833191666666668</v>
      </c>
    </row>
    <row r="2019" spans="1:43" x14ac:dyDescent="0.25">
      <c r="A2019" t="s">
        <v>4080</v>
      </c>
      <c r="B2019">
        <v>9203820916</v>
      </c>
      <c r="C2019">
        <v>303962016</v>
      </c>
      <c r="D2019">
        <v>1</v>
      </c>
      <c r="E2019" t="s">
        <v>39</v>
      </c>
      <c r="F2019" t="s">
        <v>4081</v>
      </c>
      <c r="G2019" t="s">
        <v>41</v>
      </c>
      <c r="H2019" s="2">
        <v>45170</v>
      </c>
      <c r="I2019">
        <v>37500</v>
      </c>
      <c r="J2019" t="s">
        <v>42</v>
      </c>
      <c r="K2019" t="s">
        <v>42</v>
      </c>
      <c r="L2019">
        <v>37500</v>
      </c>
      <c r="M2019" t="s">
        <v>42</v>
      </c>
      <c r="N2019">
        <v>0</v>
      </c>
      <c r="O2019">
        <v>0</v>
      </c>
      <c r="P2019">
        <v>37500</v>
      </c>
      <c r="Q2019" t="s">
        <v>43</v>
      </c>
      <c r="R2019">
        <v>8.8749999999999996E-2</v>
      </c>
      <c r="S2019">
        <v>9.1249999999999998E-2</v>
      </c>
      <c r="T2019" t="s">
        <v>44</v>
      </c>
      <c r="U2019">
        <v>45200</v>
      </c>
      <c r="V2019">
        <v>37500</v>
      </c>
      <c r="W2019" t="s">
        <v>42</v>
      </c>
      <c r="X2019" t="s">
        <v>42</v>
      </c>
      <c r="Y2019" t="s">
        <v>42</v>
      </c>
      <c r="Z2019">
        <v>0</v>
      </c>
      <c r="AA2019">
        <v>0</v>
      </c>
      <c r="AB2019">
        <v>1</v>
      </c>
      <c r="AC2019">
        <v>2.5000000000000001E-4</v>
      </c>
      <c r="AD2019">
        <v>1</v>
      </c>
      <c r="AE2019" t="s">
        <v>44</v>
      </c>
      <c r="AF2019">
        <v>3.2000000000000003E-4</v>
      </c>
      <c r="AG2019">
        <v>0</v>
      </c>
      <c r="AH2019">
        <v>1</v>
      </c>
      <c r="AI2019">
        <v>1</v>
      </c>
      <c r="AJ2019">
        <v>8.5680000000000006E-2</v>
      </c>
      <c r="AK2019">
        <v>0</v>
      </c>
      <c r="AL2019">
        <v>0</v>
      </c>
      <c r="AN2019" s="4">
        <f t="shared" si="93"/>
        <v>0</v>
      </c>
      <c r="AO2019" s="4">
        <f t="shared" si="94"/>
        <v>0</v>
      </c>
      <c r="AQ2019">
        <f t="shared" si="95"/>
        <v>0</v>
      </c>
    </row>
    <row r="2020" spans="1:43" x14ac:dyDescent="0.25">
      <c r="A2020" t="s">
        <v>4082</v>
      </c>
      <c r="B2020">
        <v>9203819215</v>
      </c>
      <c r="C2020" t="s">
        <v>42</v>
      </c>
      <c r="D2020">
        <v>1</v>
      </c>
      <c r="E2020" t="s">
        <v>39</v>
      </c>
      <c r="F2020" t="s">
        <v>4083</v>
      </c>
      <c r="G2020" t="s">
        <v>41</v>
      </c>
      <c r="H2020" s="2">
        <v>45170</v>
      </c>
      <c r="I2020">
        <v>22200</v>
      </c>
      <c r="J2020" t="s">
        <v>42</v>
      </c>
      <c r="K2020" t="s">
        <v>42</v>
      </c>
      <c r="L2020">
        <v>22200</v>
      </c>
      <c r="M2020" t="s">
        <v>42</v>
      </c>
      <c r="N2020">
        <v>135.71</v>
      </c>
      <c r="O2020">
        <v>22200</v>
      </c>
      <c r="P2020">
        <v>0</v>
      </c>
      <c r="Q2020" t="s">
        <v>43</v>
      </c>
      <c r="R2020">
        <v>0.10375</v>
      </c>
      <c r="S2020">
        <v>0.10375</v>
      </c>
      <c r="T2020" t="s">
        <v>177</v>
      </c>
      <c r="U2020">
        <v>45200</v>
      </c>
      <c r="V2020">
        <v>0</v>
      </c>
      <c r="W2020" t="s">
        <v>42</v>
      </c>
      <c r="X2020" t="s">
        <v>42</v>
      </c>
      <c r="Y2020" t="s">
        <v>42</v>
      </c>
      <c r="Z2020">
        <v>6.54</v>
      </c>
      <c r="AA2020">
        <v>0</v>
      </c>
      <c r="AB2020">
        <v>1</v>
      </c>
      <c r="AC2020">
        <v>2.5000000000000001E-4</v>
      </c>
      <c r="AD2020">
        <v>1</v>
      </c>
      <c r="AE2020" t="s">
        <v>177</v>
      </c>
      <c r="AF2020">
        <v>5.4054054054054098E-4</v>
      </c>
      <c r="AG2020">
        <v>3.5351351351351401E-3</v>
      </c>
      <c r="AH2020">
        <v>0</v>
      </c>
      <c r="AI2020">
        <v>0</v>
      </c>
      <c r="AJ2020">
        <v>9.7959459459459497E-2</v>
      </c>
      <c r="AK2020">
        <v>0</v>
      </c>
      <c r="AL2020">
        <v>0</v>
      </c>
      <c r="AN2020" s="4">
        <f t="shared" si="93"/>
        <v>22200</v>
      </c>
      <c r="AO2020" s="4">
        <f t="shared" si="94"/>
        <v>0</v>
      </c>
      <c r="AQ2020">
        <f t="shared" si="95"/>
        <v>0</v>
      </c>
    </row>
    <row r="2021" spans="1:43" x14ac:dyDescent="0.25">
      <c r="A2021" t="s">
        <v>4084</v>
      </c>
      <c r="B2021">
        <v>9203457404</v>
      </c>
      <c r="C2021">
        <v>303955214</v>
      </c>
      <c r="D2021">
        <v>1</v>
      </c>
      <c r="E2021" t="s">
        <v>39</v>
      </c>
      <c r="F2021" t="s">
        <v>4085</v>
      </c>
      <c r="G2021" t="s">
        <v>41</v>
      </c>
      <c r="H2021" s="2">
        <v>45170</v>
      </c>
      <c r="I2021">
        <v>49886</v>
      </c>
      <c r="J2021" t="s">
        <v>42</v>
      </c>
      <c r="K2021" t="s">
        <v>42</v>
      </c>
      <c r="L2021">
        <v>49886</v>
      </c>
      <c r="M2021" t="s">
        <v>42</v>
      </c>
      <c r="N2021">
        <v>407.88</v>
      </c>
      <c r="O2021">
        <v>12.22</v>
      </c>
      <c r="P2021">
        <v>49873.78</v>
      </c>
      <c r="Q2021" t="s">
        <v>43</v>
      </c>
      <c r="R2021">
        <v>9.375E-2</v>
      </c>
      <c r="S2021">
        <v>9.6250000000000002E-2</v>
      </c>
      <c r="T2021" t="s">
        <v>44</v>
      </c>
      <c r="U2021">
        <v>45231</v>
      </c>
      <c r="V2021">
        <v>49873.78</v>
      </c>
      <c r="W2021" t="s">
        <v>42</v>
      </c>
      <c r="X2021" t="s">
        <v>42</v>
      </c>
      <c r="Y2021" t="s">
        <v>42</v>
      </c>
      <c r="Z2021">
        <v>21.19</v>
      </c>
      <c r="AA2021">
        <v>0</v>
      </c>
      <c r="AB2021">
        <v>1</v>
      </c>
      <c r="AC2021">
        <v>2.5000000000000001E-4</v>
      </c>
      <c r="AD2021">
        <v>1</v>
      </c>
      <c r="AE2021" t="s">
        <v>44</v>
      </c>
      <c r="AF2021">
        <v>2.40548450467065E-4</v>
      </c>
      <c r="AG2021">
        <v>5.0972216653971097E-3</v>
      </c>
      <c r="AH2021">
        <v>1</v>
      </c>
      <c r="AI2021">
        <v>1</v>
      </c>
      <c r="AJ2021">
        <v>9.0759451549532896E-2</v>
      </c>
      <c r="AK2021">
        <v>0</v>
      </c>
      <c r="AL2021">
        <v>0</v>
      </c>
      <c r="AN2021" s="4">
        <f t="shared" si="93"/>
        <v>12.220000000001164</v>
      </c>
      <c r="AO2021" s="4">
        <f t="shared" si="94"/>
        <v>1.1635137298071641E-12</v>
      </c>
      <c r="AQ2021">
        <f t="shared" si="95"/>
        <v>0</v>
      </c>
    </row>
    <row r="2022" spans="1:43" x14ac:dyDescent="0.25">
      <c r="A2022" t="s">
        <v>4086</v>
      </c>
      <c r="B2022">
        <v>9203429296</v>
      </c>
      <c r="C2022">
        <v>303955219</v>
      </c>
      <c r="D2022">
        <v>1</v>
      </c>
      <c r="E2022" t="s">
        <v>39</v>
      </c>
      <c r="F2022" t="s">
        <v>4087</v>
      </c>
      <c r="G2022" t="s">
        <v>41</v>
      </c>
      <c r="H2022" s="2">
        <v>45170</v>
      </c>
      <c r="I2022">
        <v>50000</v>
      </c>
      <c r="J2022" t="s">
        <v>42</v>
      </c>
      <c r="K2022" t="s">
        <v>42</v>
      </c>
      <c r="L2022">
        <v>50000</v>
      </c>
      <c r="M2022" t="s">
        <v>42</v>
      </c>
      <c r="N2022">
        <v>429.97</v>
      </c>
      <c r="O2022">
        <v>72.180000000000007</v>
      </c>
      <c r="P2022">
        <v>49927.82</v>
      </c>
      <c r="Q2022" t="s">
        <v>43</v>
      </c>
      <c r="R2022">
        <v>9.8750000000000004E-2</v>
      </c>
      <c r="S2022">
        <v>0.10125000000000001</v>
      </c>
      <c r="T2022" t="s">
        <v>44</v>
      </c>
      <c r="U2022">
        <v>45231</v>
      </c>
      <c r="V2022">
        <v>49927.82</v>
      </c>
      <c r="W2022" t="s">
        <v>42</v>
      </c>
      <c r="X2022" t="s">
        <v>42</v>
      </c>
      <c r="Y2022" t="s">
        <v>42</v>
      </c>
      <c r="Z2022">
        <v>21.23</v>
      </c>
      <c r="AA2022">
        <v>0</v>
      </c>
      <c r="AB2022">
        <v>1</v>
      </c>
      <c r="AC2022">
        <v>2.5000000000000001E-4</v>
      </c>
      <c r="AD2022">
        <v>1</v>
      </c>
      <c r="AE2022" t="s">
        <v>44</v>
      </c>
      <c r="AF2022">
        <v>2.4000000000000001E-4</v>
      </c>
      <c r="AG2022">
        <v>5.0952000000000002E-3</v>
      </c>
      <c r="AH2022">
        <v>1</v>
      </c>
      <c r="AI2022">
        <v>1</v>
      </c>
      <c r="AJ2022">
        <v>9.5759999999999998E-2</v>
      </c>
      <c r="AK2022">
        <v>0</v>
      </c>
      <c r="AL2022">
        <v>0</v>
      </c>
      <c r="AN2022" s="4">
        <f t="shared" si="93"/>
        <v>72.180000000000291</v>
      </c>
      <c r="AO2022" s="4">
        <f t="shared" si="94"/>
        <v>2.8421709430404007E-13</v>
      </c>
      <c r="AQ2022">
        <f t="shared" si="95"/>
        <v>0</v>
      </c>
    </row>
    <row r="2023" spans="1:43" x14ac:dyDescent="0.25">
      <c r="A2023" t="s">
        <v>4088</v>
      </c>
      <c r="B2023">
        <v>9203023362</v>
      </c>
      <c r="C2023">
        <v>303955243</v>
      </c>
      <c r="D2023">
        <v>1</v>
      </c>
      <c r="E2023" t="s">
        <v>39</v>
      </c>
      <c r="F2023" t="s">
        <v>4089</v>
      </c>
      <c r="G2023" t="s">
        <v>41</v>
      </c>
      <c r="H2023" s="2">
        <v>45170</v>
      </c>
      <c r="I2023">
        <v>37499.89</v>
      </c>
      <c r="J2023" t="s">
        <v>42</v>
      </c>
      <c r="K2023" t="s">
        <v>42</v>
      </c>
      <c r="L2023">
        <v>37499.89</v>
      </c>
      <c r="M2023" t="s">
        <v>42</v>
      </c>
      <c r="N2023">
        <v>0</v>
      </c>
      <c r="O2023">
        <v>0</v>
      </c>
      <c r="P2023">
        <v>37499.89</v>
      </c>
      <c r="Q2023" t="s">
        <v>43</v>
      </c>
      <c r="R2023">
        <v>0.09</v>
      </c>
      <c r="S2023">
        <v>9.2499999999999999E-2</v>
      </c>
      <c r="T2023" t="s">
        <v>44</v>
      </c>
      <c r="U2023">
        <v>45200</v>
      </c>
      <c r="V2023">
        <v>37499.89</v>
      </c>
      <c r="W2023" t="s">
        <v>42</v>
      </c>
      <c r="X2023" t="s">
        <v>42</v>
      </c>
      <c r="Y2023" t="s">
        <v>42</v>
      </c>
      <c r="Z2023">
        <v>0</v>
      </c>
      <c r="AA2023">
        <v>0</v>
      </c>
      <c r="AB2023">
        <v>1</v>
      </c>
      <c r="AC2023">
        <v>2.5000000000000001E-4</v>
      </c>
      <c r="AD2023">
        <v>1</v>
      </c>
      <c r="AE2023" t="s">
        <v>44</v>
      </c>
      <c r="AF2023">
        <v>3.2000093866942E-4</v>
      </c>
      <c r="AG2023">
        <v>0</v>
      </c>
      <c r="AH2023">
        <v>1</v>
      </c>
      <c r="AI2023">
        <v>1</v>
      </c>
      <c r="AJ2023">
        <v>8.6929999061330601E-2</v>
      </c>
      <c r="AK2023">
        <v>0</v>
      </c>
      <c r="AL2023">
        <v>0</v>
      </c>
      <c r="AN2023" s="4">
        <f t="shared" si="93"/>
        <v>0</v>
      </c>
      <c r="AO2023" s="4">
        <f t="shared" si="94"/>
        <v>0</v>
      </c>
      <c r="AQ2023">
        <f t="shared" si="95"/>
        <v>0</v>
      </c>
    </row>
    <row r="2024" spans="1:43" x14ac:dyDescent="0.25">
      <c r="A2024" t="s">
        <v>4090</v>
      </c>
      <c r="B2024">
        <v>9202945706</v>
      </c>
      <c r="C2024">
        <v>303955245</v>
      </c>
      <c r="D2024">
        <v>1</v>
      </c>
      <c r="E2024" t="s">
        <v>39</v>
      </c>
      <c r="F2024" t="s">
        <v>4091</v>
      </c>
      <c r="G2024" t="s">
        <v>41</v>
      </c>
      <c r="H2024" s="2">
        <v>45170</v>
      </c>
      <c r="I2024">
        <v>117638.38</v>
      </c>
      <c r="J2024" t="s">
        <v>42</v>
      </c>
      <c r="K2024" t="s">
        <v>42</v>
      </c>
      <c r="L2024">
        <v>117638.38</v>
      </c>
      <c r="M2024" t="s">
        <v>42</v>
      </c>
      <c r="N2024">
        <v>820.99</v>
      </c>
      <c r="O2024">
        <v>300</v>
      </c>
      <c r="P2024">
        <v>117338.38</v>
      </c>
      <c r="Q2024" t="s">
        <v>43</v>
      </c>
      <c r="R2024">
        <v>0.1</v>
      </c>
      <c r="S2024">
        <v>0.10249999999999999</v>
      </c>
      <c r="T2024" t="s">
        <v>44</v>
      </c>
      <c r="U2024">
        <v>45200</v>
      </c>
      <c r="V2024">
        <v>117338.38</v>
      </c>
      <c r="W2024" t="s">
        <v>42</v>
      </c>
      <c r="X2024" t="s">
        <v>42</v>
      </c>
      <c r="Y2024" t="s">
        <v>42</v>
      </c>
      <c r="Z2024">
        <v>41.05</v>
      </c>
      <c r="AA2024">
        <v>0</v>
      </c>
      <c r="AB2024">
        <v>1</v>
      </c>
      <c r="AC2024">
        <v>2.5000000000000001E-4</v>
      </c>
      <c r="AD2024">
        <v>1</v>
      </c>
      <c r="AE2024" t="s">
        <v>44</v>
      </c>
      <c r="AF2024">
        <v>1.0200752509512601E-4</v>
      </c>
      <c r="AG2024">
        <v>4.1874089051549303E-3</v>
      </c>
      <c r="AH2024">
        <v>1</v>
      </c>
      <c r="AI2024">
        <v>1</v>
      </c>
      <c r="AJ2024">
        <v>9.7147992474904896E-2</v>
      </c>
      <c r="AK2024">
        <v>0</v>
      </c>
      <c r="AL2024">
        <v>0</v>
      </c>
      <c r="AN2024" s="4">
        <f t="shared" si="93"/>
        <v>300</v>
      </c>
      <c r="AO2024" s="4">
        <f t="shared" si="94"/>
        <v>0</v>
      </c>
      <c r="AQ2024">
        <f t="shared" si="95"/>
        <v>0</v>
      </c>
    </row>
    <row r="2025" spans="1:43" x14ac:dyDescent="0.25">
      <c r="A2025" t="s">
        <v>4092</v>
      </c>
      <c r="B2025">
        <v>9204508593</v>
      </c>
      <c r="C2025">
        <v>303964304</v>
      </c>
      <c r="D2025">
        <v>1</v>
      </c>
      <c r="E2025" t="s">
        <v>39</v>
      </c>
      <c r="F2025" t="s">
        <v>4093</v>
      </c>
      <c r="G2025" t="s">
        <v>41</v>
      </c>
      <c r="H2025" s="2">
        <v>45170</v>
      </c>
      <c r="I2025">
        <v>48700</v>
      </c>
      <c r="J2025" t="s">
        <v>42</v>
      </c>
      <c r="K2025" t="s">
        <v>42</v>
      </c>
      <c r="L2025">
        <v>48700</v>
      </c>
      <c r="M2025" t="s">
        <v>42</v>
      </c>
      <c r="N2025">
        <v>379.32</v>
      </c>
      <c r="O2025">
        <v>0</v>
      </c>
      <c r="P2025">
        <v>48700</v>
      </c>
      <c r="Q2025" t="s">
        <v>43</v>
      </c>
      <c r="R2025">
        <v>8.8749999999999996E-2</v>
      </c>
      <c r="S2025">
        <v>9.1249999999999998E-2</v>
      </c>
      <c r="T2025" t="s">
        <v>44</v>
      </c>
      <c r="U2025">
        <v>45200</v>
      </c>
      <c r="V2025">
        <v>48700</v>
      </c>
      <c r="W2025" t="s">
        <v>42</v>
      </c>
      <c r="X2025" t="s">
        <v>42</v>
      </c>
      <c r="Y2025" t="s">
        <v>42</v>
      </c>
      <c r="Z2025">
        <v>21.37</v>
      </c>
      <c r="AA2025">
        <v>0</v>
      </c>
      <c r="AB2025">
        <v>1</v>
      </c>
      <c r="AC2025">
        <v>2.5000000000000001E-4</v>
      </c>
      <c r="AD2025">
        <v>1</v>
      </c>
      <c r="AE2025" t="s">
        <v>44</v>
      </c>
      <c r="AF2025">
        <v>2.4640657084188902E-4</v>
      </c>
      <c r="AG2025">
        <v>5.26570841889117E-3</v>
      </c>
      <c r="AH2025">
        <v>1</v>
      </c>
      <c r="AI2025">
        <v>1</v>
      </c>
      <c r="AJ2025">
        <v>8.5753593429158101E-2</v>
      </c>
      <c r="AK2025">
        <v>0</v>
      </c>
      <c r="AL2025">
        <v>0</v>
      </c>
      <c r="AN2025" s="4">
        <f t="shared" si="93"/>
        <v>0</v>
      </c>
      <c r="AO2025" s="4">
        <f t="shared" si="94"/>
        <v>0</v>
      </c>
      <c r="AQ2025">
        <f t="shared" si="95"/>
        <v>0</v>
      </c>
    </row>
    <row r="2026" spans="1:43" x14ac:dyDescent="0.25">
      <c r="A2026" t="s">
        <v>4094</v>
      </c>
      <c r="B2026">
        <v>9204235312</v>
      </c>
      <c r="C2026">
        <v>303964312</v>
      </c>
      <c r="D2026">
        <v>1</v>
      </c>
      <c r="E2026" t="s">
        <v>39</v>
      </c>
      <c r="F2026" t="s">
        <v>4095</v>
      </c>
      <c r="G2026" t="s">
        <v>41</v>
      </c>
      <c r="H2026" s="2">
        <v>45170</v>
      </c>
      <c r="I2026">
        <v>50331.15</v>
      </c>
      <c r="J2026" t="s">
        <v>42</v>
      </c>
      <c r="K2026" t="s">
        <v>42</v>
      </c>
      <c r="L2026">
        <v>50331.15</v>
      </c>
      <c r="M2026" t="s">
        <v>42</v>
      </c>
      <c r="N2026">
        <v>386.2</v>
      </c>
      <c r="O2026">
        <v>13.8</v>
      </c>
      <c r="P2026">
        <v>50317.35</v>
      </c>
      <c r="Q2026" t="s">
        <v>43</v>
      </c>
      <c r="R2026">
        <v>8.7499999999999994E-2</v>
      </c>
      <c r="S2026">
        <v>0.09</v>
      </c>
      <c r="T2026" t="s">
        <v>44</v>
      </c>
      <c r="U2026">
        <v>45200</v>
      </c>
      <c r="V2026">
        <v>50317.35</v>
      </c>
      <c r="W2026" t="s">
        <v>42</v>
      </c>
      <c r="X2026" t="s">
        <v>42</v>
      </c>
      <c r="Y2026" t="s">
        <v>42</v>
      </c>
      <c r="Z2026">
        <v>22.07</v>
      </c>
      <c r="AA2026">
        <v>0</v>
      </c>
      <c r="AB2026">
        <v>1</v>
      </c>
      <c r="AC2026">
        <v>2.5000000000000001E-4</v>
      </c>
      <c r="AD2026">
        <v>1</v>
      </c>
      <c r="AE2026" t="s">
        <v>44</v>
      </c>
      <c r="AF2026">
        <v>2.3842093812678601E-4</v>
      </c>
      <c r="AG2026">
        <v>5.26195010445817E-3</v>
      </c>
      <c r="AH2026">
        <v>1</v>
      </c>
      <c r="AI2026">
        <v>1</v>
      </c>
      <c r="AJ2026">
        <v>8.4511579061873204E-2</v>
      </c>
      <c r="AK2026">
        <v>0</v>
      </c>
      <c r="AL2026">
        <v>0</v>
      </c>
      <c r="AN2026" s="4">
        <f t="shared" si="93"/>
        <v>13.80000000000291</v>
      </c>
      <c r="AO2026" s="4">
        <f t="shared" si="94"/>
        <v>2.9096725029376103E-12</v>
      </c>
      <c r="AQ2026">
        <f t="shared" si="95"/>
        <v>0</v>
      </c>
    </row>
    <row r="2027" spans="1:43" x14ac:dyDescent="0.25">
      <c r="A2027" t="s">
        <v>4096</v>
      </c>
      <c r="B2027">
        <v>1032528234</v>
      </c>
      <c r="C2027">
        <v>303955381</v>
      </c>
      <c r="D2027">
        <v>1</v>
      </c>
      <c r="E2027" t="s">
        <v>39</v>
      </c>
      <c r="F2027" t="s">
        <v>4097</v>
      </c>
      <c r="G2027" t="s">
        <v>41</v>
      </c>
      <c r="H2027" s="2">
        <v>45170</v>
      </c>
      <c r="I2027">
        <v>50000</v>
      </c>
      <c r="J2027" t="s">
        <v>42</v>
      </c>
      <c r="K2027" t="s">
        <v>42</v>
      </c>
      <c r="L2027">
        <v>50000</v>
      </c>
      <c r="M2027">
        <v>-50000</v>
      </c>
      <c r="N2027">
        <v>494.16669999999999</v>
      </c>
      <c r="O2027">
        <v>50000</v>
      </c>
      <c r="P2027">
        <v>0</v>
      </c>
      <c r="Q2027" t="s">
        <v>47</v>
      </c>
      <c r="R2027">
        <v>0.12125</v>
      </c>
      <c r="S2027">
        <v>0.12125</v>
      </c>
      <c r="T2027" t="s">
        <v>44</v>
      </c>
      <c r="U2027">
        <v>45231</v>
      </c>
      <c r="V2027">
        <v>50000</v>
      </c>
      <c r="W2027" t="s">
        <v>42</v>
      </c>
      <c r="X2027" t="s">
        <v>42</v>
      </c>
      <c r="Y2027" t="s">
        <v>42</v>
      </c>
      <c r="Z2027">
        <v>0</v>
      </c>
      <c r="AA2027">
        <v>0</v>
      </c>
      <c r="AB2027">
        <v>1</v>
      </c>
      <c r="AC2027">
        <v>2.5000000000000001E-4</v>
      </c>
      <c r="AD2027">
        <v>1</v>
      </c>
      <c r="AE2027" t="s">
        <v>177</v>
      </c>
      <c r="AF2027">
        <v>2.4000000000000001E-4</v>
      </c>
      <c r="AG2027">
        <v>0</v>
      </c>
      <c r="AH2027">
        <v>0</v>
      </c>
      <c r="AI2027">
        <v>0</v>
      </c>
      <c r="AJ2027">
        <v>0.12076000000000001</v>
      </c>
      <c r="AK2027">
        <v>5.0000000000000001E-3</v>
      </c>
      <c r="AL2027">
        <v>0</v>
      </c>
      <c r="AN2027" s="4">
        <f t="shared" si="93"/>
        <v>50000</v>
      </c>
      <c r="AO2027" s="4">
        <f t="shared" si="94"/>
        <v>0</v>
      </c>
      <c r="AQ2027">
        <f t="shared" si="95"/>
        <v>20.833333333333332</v>
      </c>
    </row>
    <row r="2028" spans="1:43" x14ac:dyDescent="0.25">
      <c r="A2028" t="s">
        <v>4098</v>
      </c>
      <c r="B2028">
        <v>1032845137</v>
      </c>
      <c r="C2028">
        <v>303955718</v>
      </c>
      <c r="D2028">
        <v>1</v>
      </c>
      <c r="E2028" t="s">
        <v>39</v>
      </c>
      <c r="F2028" t="s">
        <v>4099</v>
      </c>
      <c r="G2028" t="s">
        <v>41</v>
      </c>
      <c r="H2028" s="2">
        <v>45170</v>
      </c>
      <c r="I2028">
        <v>81439.490000000005</v>
      </c>
      <c r="J2028" t="s">
        <v>42</v>
      </c>
      <c r="K2028" t="s">
        <v>42</v>
      </c>
      <c r="L2028">
        <v>81439.490000000005</v>
      </c>
      <c r="M2028" t="s">
        <v>42</v>
      </c>
      <c r="N2028">
        <v>686.1</v>
      </c>
      <c r="O2028">
        <v>3313.9</v>
      </c>
      <c r="P2028">
        <v>78125.59</v>
      </c>
      <c r="Q2028" t="s">
        <v>47</v>
      </c>
      <c r="R2028">
        <v>0</v>
      </c>
      <c r="S2028">
        <v>0.10249999999999999</v>
      </c>
      <c r="T2028" t="s">
        <v>44</v>
      </c>
      <c r="U2028">
        <v>45231</v>
      </c>
      <c r="V2028">
        <v>78125.59</v>
      </c>
      <c r="W2028" t="s">
        <v>42</v>
      </c>
      <c r="X2028" t="s">
        <v>42</v>
      </c>
      <c r="Y2028" t="s">
        <v>42</v>
      </c>
      <c r="Z2028">
        <v>9.1199999999999992</v>
      </c>
      <c r="AA2028">
        <v>0</v>
      </c>
      <c r="AB2028">
        <v>1</v>
      </c>
      <c r="AC2028">
        <v>2.5000000000000001E-4</v>
      </c>
      <c r="AD2028">
        <v>1</v>
      </c>
      <c r="AE2028" t="s">
        <v>44</v>
      </c>
      <c r="AF2028">
        <v>1.47348663406414E-4</v>
      </c>
      <c r="AG2028">
        <v>1.34381981026649E-3</v>
      </c>
      <c r="AH2028">
        <v>1</v>
      </c>
      <c r="AI2028">
        <v>1</v>
      </c>
      <c r="AJ2028">
        <v>0.100758831526327</v>
      </c>
      <c r="AK2028">
        <v>4.8880150158111301E-3</v>
      </c>
      <c r="AL2028">
        <v>0</v>
      </c>
      <c r="AN2028" s="4">
        <f t="shared" si="93"/>
        <v>3313.9000000000087</v>
      </c>
      <c r="AO2028" s="4">
        <f t="shared" si="94"/>
        <v>8.6401996668428183E-12</v>
      </c>
      <c r="AQ2028">
        <f t="shared" si="95"/>
        <v>33.173120833333364</v>
      </c>
    </row>
    <row r="2029" spans="1:43" x14ac:dyDescent="0.25">
      <c r="A2029" t="s">
        <v>4100</v>
      </c>
      <c r="B2029">
        <v>1032528111</v>
      </c>
      <c r="C2029">
        <v>303955725</v>
      </c>
      <c r="D2029">
        <v>1</v>
      </c>
      <c r="E2029" t="s">
        <v>39</v>
      </c>
      <c r="F2029" t="s">
        <v>4101</v>
      </c>
      <c r="G2029" t="s">
        <v>41</v>
      </c>
      <c r="H2029" s="2">
        <v>45170</v>
      </c>
      <c r="I2029">
        <v>249500</v>
      </c>
      <c r="J2029" t="s">
        <v>42</v>
      </c>
      <c r="K2029" t="s">
        <v>42</v>
      </c>
      <c r="L2029">
        <v>249500</v>
      </c>
      <c r="M2029" t="s">
        <v>42</v>
      </c>
      <c r="N2029">
        <v>4119.95</v>
      </c>
      <c r="O2029">
        <v>5500</v>
      </c>
      <c r="P2029">
        <v>244000</v>
      </c>
      <c r="Q2029" t="s">
        <v>47</v>
      </c>
      <c r="R2029">
        <v>0.1</v>
      </c>
      <c r="S2029">
        <v>0.1</v>
      </c>
      <c r="T2029" t="s">
        <v>44</v>
      </c>
      <c r="U2029">
        <v>45231</v>
      </c>
      <c r="V2029">
        <v>244000</v>
      </c>
      <c r="W2029" t="s">
        <v>42</v>
      </c>
      <c r="X2029" t="s">
        <v>42</v>
      </c>
      <c r="Y2029" t="s">
        <v>42</v>
      </c>
      <c r="Z2029">
        <v>9.1199999999999992</v>
      </c>
      <c r="AA2029">
        <v>0</v>
      </c>
      <c r="AB2029">
        <v>1</v>
      </c>
      <c r="AC2029">
        <v>2.5000000000000001E-4</v>
      </c>
      <c r="AD2029">
        <v>1</v>
      </c>
      <c r="AE2029" t="s">
        <v>44</v>
      </c>
      <c r="AF2029" s="3">
        <v>4.8096192384769501E-5</v>
      </c>
      <c r="AG2029">
        <v>4.38637274549098E-4</v>
      </c>
      <c r="AH2029">
        <v>1</v>
      </c>
      <c r="AI2029">
        <v>1</v>
      </c>
      <c r="AJ2029">
        <v>9.9263266533066094E-2</v>
      </c>
      <c r="AK2029">
        <v>4.9634468937875802E-3</v>
      </c>
      <c r="AL2029">
        <v>0</v>
      </c>
      <c r="AN2029" s="4">
        <f t="shared" si="93"/>
        <v>5500</v>
      </c>
      <c r="AO2029" s="4">
        <f t="shared" si="94"/>
        <v>0</v>
      </c>
      <c r="AQ2029">
        <f t="shared" si="95"/>
        <v>103.19833333333344</v>
      </c>
    </row>
    <row r="2030" spans="1:43" x14ac:dyDescent="0.25">
      <c r="A2030" t="s">
        <v>4102</v>
      </c>
      <c r="B2030">
        <v>9203728507</v>
      </c>
      <c r="C2030">
        <v>303955057</v>
      </c>
      <c r="D2030">
        <v>1</v>
      </c>
      <c r="E2030" t="s">
        <v>39</v>
      </c>
      <c r="F2030" t="s">
        <v>4103</v>
      </c>
      <c r="G2030" t="s">
        <v>41</v>
      </c>
      <c r="H2030" s="2">
        <v>45170</v>
      </c>
      <c r="I2030">
        <v>179999.2</v>
      </c>
      <c r="J2030" t="s">
        <v>42</v>
      </c>
      <c r="K2030" t="s">
        <v>42</v>
      </c>
      <c r="L2030">
        <v>179999.2</v>
      </c>
      <c r="M2030" t="s">
        <v>42</v>
      </c>
      <c r="N2030">
        <v>1420.26</v>
      </c>
      <c r="O2030">
        <v>0</v>
      </c>
      <c r="P2030">
        <v>179999.2</v>
      </c>
      <c r="Q2030" t="s">
        <v>43</v>
      </c>
      <c r="R2030">
        <v>0.09</v>
      </c>
      <c r="S2030">
        <v>9.2499999999999999E-2</v>
      </c>
      <c r="T2030" t="s">
        <v>44</v>
      </c>
      <c r="U2030">
        <v>45200</v>
      </c>
      <c r="V2030">
        <v>179999.2</v>
      </c>
      <c r="W2030" t="s">
        <v>42</v>
      </c>
      <c r="X2030" t="s">
        <v>42</v>
      </c>
      <c r="Y2030" t="s">
        <v>42</v>
      </c>
      <c r="Z2030">
        <v>78.900000000000006</v>
      </c>
      <c r="AA2030">
        <v>0</v>
      </c>
      <c r="AB2030">
        <v>1</v>
      </c>
      <c r="AC2030">
        <v>2.5000000000000001E-4</v>
      </c>
      <c r="AD2030">
        <v>1</v>
      </c>
      <c r="AE2030" t="s">
        <v>44</v>
      </c>
      <c r="AF2030" s="3">
        <v>6.6666962964279797E-5</v>
      </c>
      <c r="AG2030">
        <v>5.2600233778816799E-3</v>
      </c>
      <c r="AH2030">
        <v>1</v>
      </c>
      <c r="AI2030">
        <v>1</v>
      </c>
      <c r="AJ2030">
        <v>8.7183333037035696E-2</v>
      </c>
      <c r="AK2030">
        <v>0</v>
      </c>
      <c r="AL2030">
        <v>0</v>
      </c>
      <c r="AN2030" s="4">
        <f t="shared" si="93"/>
        <v>0</v>
      </c>
      <c r="AO2030" s="4">
        <f t="shared" si="94"/>
        <v>0</v>
      </c>
      <c r="AQ2030">
        <f t="shared" si="95"/>
        <v>0</v>
      </c>
    </row>
    <row r="2031" spans="1:43" x14ac:dyDescent="0.25">
      <c r="A2031" t="s">
        <v>4104</v>
      </c>
      <c r="B2031">
        <v>9203670402</v>
      </c>
      <c r="C2031">
        <v>303955087</v>
      </c>
      <c r="D2031">
        <v>1</v>
      </c>
      <c r="E2031" t="s">
        <v>39</v>
      </c>
      <c r="F2031" t="s">
        <v>4105</v>
      </c>
      <c r="G2031" t="s">
        <v>41</v>
      </c>
      <c r="H2031" s="2">
        <v>45170</v>
      </c>
      <c r="I2031">
        <v>150000</v>
      </c>
      <c r="J2031" t="s">
        <v>42</v>
      </c>
      <c r="K2031" t="s">
        <v>42</v>
      </c>
      <c r="L2031">
        <v>150000</v>
      </c>
      <c r="M2031" t="s">
        <v>42</v>
      </c>
      <c r="N2031">
        <v>0</v>
      </c>
      <c r="O2031">
        <v>0</v>
      </c>
      <c r="P2031">
        <v>150000</v>
      </c>
      <c r="Q2031" t="s">
        <v>43</v>
      </c>
      <c r="R2031">
        <v>9.8750000000000004E-2</v>
      </c>
      <c r="S2031">
        <v>0.10125000000000001</v>
      </c>
      <c r="T2031" t="s">
        <v>44</v>
      </c>
      <c r="U2031">
        <v>45200</v>
      </c>
      <c r="V2031">
        <v>150000</v>
      </c>
      <c r="W2031" t="s">
        <v>42</v>
      </c>
      <c r="X2031" t="s">
        <v>42</v>
      </c>
      <c r="Y2031" t="s">
        <v>42</v>
      </c>
      <c r="Z2031">
        <v>0</v>
      </c>
      <c r="AA2031">
        <v>0</v>
      </c>
      <c r="AB2031">
        <v>1</v>
      </c>
      <c r="AC2031">
        <v>2.5000000000000001E-4</v>
      </c>
      <c r="AD2031">
        <v>1</v>
      </c>
      <c r="AE2031" t="s">
        <v>44</v>
      </c>
      <c r="AF2031" s="3">
        <v>8.0000000000000007E-5</v>
      </c>
      <c r="AG2031">
        <v>0</v>
      </c>
      <c r="AH2031">
        <v>1</v>
      </c>
      <c r="AI2031">
        <v>1</v>
      </c>
      <c r="AJ2031">
        <v>9.5920000000000005E-2</v>
      </c>
      <c r="AK2031">
        <v>0</v>
      </c>
      <c r="AL2031">
        <v>0</v>
      </c>
      <c r="AN2031" s="4">
        <f t="shared" si="93"/>
        <v>0</v>
      </c>
      <c r="AO2031" s="4">
        <f t="shared" si="94"/>
        <v>0</v>
      </c>
      <c r="AQ2031">
        <f t="shared" si="95"/>
        <v>0</v>
      </c>
    </row>
    <row r="2032" spans="1:43" x14ac:dyDescent="0.25">
      <c r="A2032" t="s">
        <v>4106</v>
      </c>
      <c r="B2032">
        <v>9203667580</v>
      </c>
      <c r="C2032">
        <v>303955090</v>
      </c>
      <c r="D2032">
        <v>1</v>
      </c>
      <c r="E2032" t="s">
        <v>39</v>
      </c>
      <c r="F2032" t="s">
        <v>4107</v>
      </c>
      <c r="G2032" t="s">
        <v>41</v>
      </c>
      <c r="H2032" s="2">
        <v>45170</v>
      </c>
      <c r="I2032">
        <v>38175.699999999997</v>
      </c>
      <c r="J2032" t="s">
        <v>42</v>
      </c>
      <c r="K2032" t="s">
        <v>42</v>
      </c>
      <c r="L2032">
        <v>38175.699999999997</v>
      </c>
      <c r="M2032" t="s">
        <v>42</v>
      </c>
      <c r="N2032">
        <v>242.13</v>
      </c>
      <c r="O2032">
        <v>1300</v>
      </c>
      <c r="P2032">
        <v>36875.699999999997</v>
      </c>
      <c r="Q2032" t="s">
        <v>43</v>
      </c>
      <c r="R2032">
        <v>8.8749999999999996E-2</v>
      </c>
      <c r="S2032">
        <v>9.1249999999999998E-2</v>
      </c>
      <c r="T2032" t="s">
        <v>44</v>
      </c>
      <c r="U2032">
        <v>45200</v>
      </c>
      <c r="V2032">
        <v>36875.699999999997</v>
      </c>
      <c r="W2032" t="s">
        <v>42</v>
      </c>
      <c r="X2032" t="s">
        <v>42</v>
      </c>
      <c r="Y2032" t="s">
        <v>42</v>
      </c>
      <c r="Z2032">
        <v>13.64</v>
      </c>
      <c r="AA2032">
        <v>0</v>
      </c>
      <c r="AB2032">
        <v>1</v>
      </c>
      <c r="AC2032">
        <v>2.5000000000000001E-4</v>
      </c>
      <c r="AD2032">
        <v>1</v>
      </c>
      <c r="AE2032" t="s">
        <v>44</v>
      </c>
      <c r="AF2032">
        <v>3.1433608290090301E-4</v>
      </c>
      <c r="AG2032">
        <v>4.2875441707683204E-3</v>
      </c>
      <c r="AH2032">
        <v>1</v>
      </c>
      <c r="AI2032">
        <v>1</v>
      </c>
      <c r="AJ2032">
        <v>8.56856639170991E-2</v>
      </c>
      <c r="AK2032">
        <v>0</v>
      </c>
      <c r="AL2032">
        <v>0</v>
      </c>
      <c r="AN2032" s="4">
        <f t="shared" si="93"/>
        <v>1300</v>
      </c>
      <c r="AO2032" s="4">
        <f t="shared" si="94"/>
        <v>0</v>
      </c>
      <c r="AQ2032">
        <f t="shared" si="95"/>
        <v>0</v>
      </c>
    </row>
    <row r="2033" spans="1:43" x14ac:dyDescent="0.25">
      <c r="A2033" t="s">
        <v>4108</v>
      </c>
      <c r="B2033">
        <v>9203901245</v>
      </c>
      <c r="C2033">
        <v>303964031</v>
      </c>
      <c r="D2033">
        <v>1</v>
      </c>
      <c r="E2033" t="s">
        <v>39</v>
      </c>
      <c r="F2033" t="s">
        <v>4109</v>
      </c>
      <c r="G2033" t="s">
        <v>41</v>
      </c>
      <c r="H2033" s="2">
        <v>45170</v>
      </c>
      <c r="I2033">
        <v>105542.47</v>
      </c>
      <c r="J2033" t="s">
        <v>42</v>
      </c>
      <c r="K2033" t="s">
        <v>42</v>
      </c>
      <c r="L2033">
        <v>105542.47</v>
      </c>
      <c r="M2033" t="s">
        <v>42</v>
      </c>
      <c r="N2033">
        <v>867.06</v>
      </c>
      <c r="O2033">
        <v>1542.47</v>
      </c>
      <c r="P2033">
        <v>104000</v>
      </c>
      <c r="Q2033" t="s">
        <v>43</v>
      </c>
      <c r="R2033">
        <v>9.375E-2</v>
      </c>
      <c r="S2033">
        <v>9.6250000000000002E-2</v>
      </c>
      <c r="T2033" t="s">
        <v>44</v>
      </c>
      <c r="U2033">
        <v>45231</v>
      </c>
      <c r="V2033">
        <v>104000</v>
      </c>
      <c r="W2033" t="s">
        <v>42</v>
      </c>
      <c r="X2033" t="s">
        <v>42</v>
      </c>
      <c r="Y2033" t="s">
        <v>42</v>
      </c>
      <c r="Z2033">
        <v>45.04</v>
      </c>
      <c r="AA2033">
        <v>0</v>
      </c>
      <c r="AB2033">
        <v>1</v>
      </c>
      <c r="AC2033">
        <v>2.5000000000000001E-4</v>
      </c>
      <c r="AD2033">
        <v>1</v>
      </c>
      <c r="AE2033" t="s">
        <v>44</v>
      </c>
      <c r="AF2033">
        <v>1.13698305525728E-4</v>
      </c>
      <c r="AG2033">
        <v>5.1209716808787997E-3</v>
      </c>
      <c r="AH2033">
        <v>1</v>
      </c>
      <c r="AI2033">
        <v>1</v>
      </c>
      <c r="AJ2033">
        <v>9.08863016944743E-2</v>
      </c>
      <c r="AK2033">
        <v>0</v>
      </c>
      <c r="AL2033">
        <v>0</v>
      </c>
      <c r="AN2033" s="4">
        <f t="shared" si="93"/>
        <v>1542.4700000000012</v>
      </c>
      <c r="AO2033" s="4">
        <f t="shared" si="94"/>
        <v>0</v>
      </c>
      <c r="AQ2033">
        <f t="shared" si="95"/>
        <v>0</v>
      </c>
    </row>
    <row r="2034" spans="1:43" x14ac:dyDescent="0.25">
      <c r="A2034" t="s">
        <v>4110</v>
      </c>
      <c r="B2034">
        <v>1032841461</v>
      </c>
      <c r="C2034">
        <v>303964280</v>
      </c>
      <c r="D2034">
        <v>1</v>
      </c>
      <c r="E2034" t="s">
        <v>39</v>
      </c>
      <c r="F2034" t="s">
        <v>4111</v>
      </c>
      <c r="G2034" t="s">
        <v>41</v>
      </c>
      <c r="H2034" s="2">
        <v>45170</v>
      </c>
      <c r="I2034">
        <v>155044.79999999999</v>
      </c>
      <c r="J2034" t="s">
        <v>42</v>
      </c>
      <c r="K2034" t="s">
        <v>42</v>
      </c>
      <c r="L2034">
        <v>155044.79999999999</v>
      </c>
      <c r="M2034" t="s">
        <v>42</v>
      </c>
      <c r="N2034">
        <v>1494.43</v>
      </c>
      <c r="O2034">
        <v>4028.1</v>
      </c>
      <c r="P2034">
        <v>151016.70000000001</v>
      </c>
      <c r="Q2034" t="s">
        <v>47</v>
      </c>
      <c r="R2034">
        <v>0</v>
      </c>
      <c r="S2034">
        <v>0.11375</v>
      </c>
      <c r="T2034" t="s">
        <v>44</v>
      </c>
      <c r="U2034">
        <v>45200</v>
      </c>
      <c r="V2034">
        <v>151016.70000000001</v>
      </c>
      <c r="W2034" t="s">
        <v>42</v>
      </c>
      <c r="X2034" t="s">
        <v>42</v>
      </c>
      <c r="Y2034" t="s">
        <v>42</v>
      </c>
      <c r="Z2034">
        <v>9.1199999999999992</v>
      </c>
      <c r="AA2034">
        <v>0</v>
      </c>
      <c r="AB2034">
        <v>1</v>
      </c>
      <c r="AC2034">
        <v>2.5000000000000001E-4</v>
      </c>
      <c r="AD2034">
        <v>1</v>
      </c>
      <c r="AE2034" t="s">
        <v>44</v>
      </c>
      <c r="AF2034" s="3">
        <v>7.7396984613479496E-5</v>
      </c>
      <c r="AG2034">
        <v>7.0586049967493304E-4</v>
      </c>
      <c r="AH2034">
        <v>1</v>
      </c>
      <c r="AI2034">
        <v>1</v>
      </c>
      <c r="AJ2034">
        <v>0.112716742515712</v>
      </c>
      <c r="AK2034">
        <v>4.9411782916937604E-3</v>
      </c>
      <c r="AL2034">
        <v>0</v>
      </c>
      <c r="AN2034" s="4">
        <f t="shared" si="93"/>
        <v>4028.0999999999767</v>
      </c>
      <c r="AO2034" s="4">
        <f t="shared" si="94"/>
        <v>-2.319211489520967E-11</v>
      </c>
      <c r="AQ2034">
        <f t="shared" si="95"/>
        <v>63.842000000000063</v>
      </c>
    </row>
    <row r="2035" spans="1:43" x14ac:dyDescent="0.25">
      <c r="A2035" t="s">
        <v>4112</v>
      </c>
      <c r="B2035">
        <v>1032845069</v>
      </c>
      <c r="C2035">
        <v>303964052</v>
      </c>
      <c r="D2035">
        <v>1</v>
      </c>
      <c r="E2035" t="s">
        <v>39</v>
      </c>
      <c r="F2035" t="s">
        <v>4113</v>
      </c>
      <c r="G2035" t="s">
        <v>41</v>
      </c>
      <c r="H2035" s="2">
        <v>45170</v>
      </c>
      <c r="I2035">
        <v>46345</v>
      </c>
      <c r="J2035" t="s">
        <v>42</v>
      </c>
      <c r="K2035" t="s">
        <v>42</v>
      </c>
      <c r="L2035">
        <v>46345</v>
      </c>
      <c r="M2035" t="s">
        <v>42</v>
      </c>
      <c r="N2035">
        <v>496.94</v>
      </c>
      <c r="O2035">
        <v>0</v>
      </c>
      <c r="P2035">
        <v>46345</v>
      </c>
      <c r="Q2035" t="s">
        <v>47</v>
      </c>
      <c r="R2035">
        <v>0</v>
      </c>
      <c r="S2035">
        <v>0.12875</v>
      </c>
      <c r="T2035" t="s">
        <v>44</v>
      </c>
      <c r="U2035">
        <v>45200</v>
      </c>
      <c r="V2035">
        <v>46345</v>
      </c>
      <c r="W2035" t="s">
        <v>42</v>
      </c>
      <c r="X2035" t="s">
        <v>42</v>
      </c>
      <c r="Y2035" t="s">
        <v>42</v>
      </c>
      <c r="Z2035">
        <v>9.1199999999999992</v>
      </c>
      <c r="AA2035">
        <v>0</v>
      </c>
      <c r="AB2035">
        <v>1</v>
      </c>
      <c r="AC2035">
        <v>2.5000000000000001E-4</v>
      </c>
      <c r="AD2035">
        <v>1</v>
      </c>
      <c r="AE2035" t="s">
        <v>44</v>
      </c>
      <c r="AF2035">
        <v>2.5892760815621999E-4</v>
      </c>
      <c r="AG2035">
        <v>2.3614197863847199E-3</v>
      </c>
      <c r="AH2035">
        <v>1</v>
      </c>
      <c r="AI2035">
        <v>1</v>
      </c>
      <c r="AJ2035">
        <v>0.125879652605459</v>
      </c>
      <c r="AK2035">
        <v>4.8032150178012696E-3</v>
      </c>
      <c r="AL2035">
        <v>0</v>
      </c>
      <c r="AN2035" s="4">
        <f t="shared" si="93"/>
        <v>0</v>
      </c>
      <c r="AO2035" s="4">
        <f t="shared" si="94"/>
        <v>0</v>
      </c>
      <c r="AQ2035">
        <f t="shared" si="95"/>
        <v>18.550416666666653</v>
      </c>
    </row>
    <row r="2036" spans="1:43" x14ac:dyDescent="0.25">
      <c r="A2036" t="s">
        <v>4114</v>
      </c>
      <c r="B2036">
        <v>1032841445</v>
      </c>
      <c r="C2036">
        <v>303964296</v>
      </c>
      <c r="D2036">
        <v>1</v>
      </c>
      <c r="E2036" t="s">
        <v>39</v>
      </c>
      <c r="F2036" t="s">
        <v>4115</v>
      </c>
      <c r="G2036" t="s">
        <v>41</v>
      </c>
      <c r="H2036" s="2">
        <v>45170</v>
      </c>
      <c r="I2036">
        <v>218700</v>
      </c>
      <c r="J2036" t="s">
        <v>42</v>
      </c>
      <c r="K2036" t="s">
        <v>42</v>
      </c>
      <c r="L2036">
        <v>218700</v>
      </c>
      <c r="M2036" t="s">
        <v>42</v>
      </c>
      <c r="N2036">
        <v>1857.45</v>
      </c>
      <c r="O2036">
        <v>0</v>
      </c>
      <c r="P2036">
        <v>218700</v>
      </c>
      <c r="Q2036" t="s">
        <v>47</v>
      </c>
      <c r="R2036">
        <v>0</v>
      </c>
      <c r="S2036">
        <v>0.10249999999999999</v>
      </c>
      <c r="T2036" t="s">
        <v>44</v>
      </c>
      <c r="U2036">
        <v>45200</v>
      </c>
      <c r="V2036">
        <v>218700</v>
      </c>
      <c r="W2036" t="s">
        <v>42</v>
      </c>
      <c r="X2036" t="s">
        <v>42</v>
      </c>
      <c r="Y2036" t="s">
        <v>42</v>
      </c>
      <c r="Z2036">
        <v>9.1199999999999992</v>
      </c>
      <c r="AA2036">
        <v>0</v>
      </c>
      <c r="AB2036">
        <v>1</v>
      </c>
      <c r="AC2036">
        <v>2.5000000000000001E-4</v>
      </c>
      <c r="AD2036">
        <v>1</v>
      </c>
      <c r="AE2036" t="s">
        <v>44</v>
      </c>
      <c r="AF2036" s="3">
        <v>5.4869684499314102E-5</v>
      </c>
      <c r="AG2036">
        <v>5.0041152263374496E-4</v>
      </c>
      <c r="AH2036">
        <v>1</v>
      </c>
      <c r="AI2036">
        <v>1</v>
      </c>
      <c r="AJ2036">
        <v>0.101694718792867</v>
      </c>
      <c r="AK2036">
        <v>4.9582990397805202E-3</v>
      </c>
      <c r="AL2036">
        <v>0</v>
      </c>
      <c r="AN2036" s="4">
        <f t="shared" si="93"/>
        <v>0</v>
      </c>
      <c r="AO2036" s="4">
        <f t="shared" si="94"/>
        <v>0</v>
      </c>
      <c r="AQ2036">
        <f t="shared" si="95"/>
        <v>90.364999999999995</v>
      </c>
    </row>
    <row r="2037" spans="1:43" x14ac:dyDescent="0.25">
      <c r="A2037" t="s">
        <v>4116</v>
      </c>
      <c r="B2037">
        <v>9204131073</v>
      </c>
      <c r="C2037">
        <v>303964314</v>
      </c>
      <c r="D2037">
        <v>1</v>
      </c>
      <c r="E2037" t="s">
        <v>39</v>
      </c>
      <c r="F2037" t="s">
        <v>4117</v>
      </c>
      <c r="G2037" t="s">
        <v>41</v>
      </c>
      <c r="H2037" s="2">
        <v>45170</v>
      </c>
      <c r="I2037">
        <v>57678.48</v>
      </c>
      <c r="J2037" t="s">
        <v>42</v>
      </c>
      <c r="K2037" t="s">
        <v>42</v>
      </c>
      <c r="L2037">
        <v>57678.48</v>
      </c>
      <c r="M2037" t="s">
        <v>42</v>
      </c>
      <c r="N2037">
        <v>514.48</v>
      </c>
      <c r="O2037">
        <v>85.52</v>
      </c>
      <c r="P2037">
        <v>57592.959999999999</v>
      </c>
      <c r="Q2037" t="s">
        <v>43</v>
      </c>
      <c r="R2037">
        <v>0.10249999999999999</v>
      </c>
      <c r="S2037">
        <v>0.105</v>
      </c>
      <c r="T2037" t="s">
        <v>44</v>
      </c>
      <c r="U2037">
        <v>45231</v>
      </c>
      <c r="V2037">
        <v>57592.959999999999</v>
      </c>
      <c r="W2037" t="s">
        <v>42</v>
      </c>
      <c r="X2037" t="s">
        <v>42</v>
      </c>
      <c r="Y2037" t="s">
        <v>42</v>
      </c>
      <c r="Z2037">
        <v>24.5</v>
      </c>
      <c r="AA2037">
        <v>0</v>
      </c>
      <c r="AB2037">
        <v>1</v>
      </c>
      <c r="AC2037">
        <v>2.5000000000000001E-4</v>
      </c>
      <c r="AD2037">
        <v>1</v>
      </c>
      <c r="AE2037" t="s">
        <v>44</v>
      </c>
      <c r="AF2037">
        <v>2.08049865391737E-4</v>
      </c>
      <c r="AG2037">
        <v>5.0972217020975596E-3</v>
      </c>
      <c r="AH2037">
        <v>1</v>
      </c>
      <c r="AI2037">
        <v>1</v>
      </c>
      <c r="AJ2037">
        <v>9.9541950134608301E-2</v>
      </c>
      <c r="AK2037">
        <v>0</v>
      </c>
      <c r="AL2037">
        <v>0</v>
      </c>
      <c r="AN2037" s="4">
        <f t="shared" si="93"/>
        <v>85.520000000004075</v>
      </c>
      <c r="AO2037" s="4">
        <f t="shared" si="94"/>
        <v>4.0785153032629751E-12</v>
      </c>
      <c r="AQ2037">
        <f t="shared" si="95"/>
        <v>0</v>
      </c>
    </row>
    <row r="2038" spans="1:43" x14ac:dyDescent="0.25">
      <c r="A2038" t="s">
        <v>4118</v>
      </c>
      <c r="B2038">
        <v>9204119607</v>
      </c>
      <c r="C2038">
        <v>303964316</v>
      </c>
      <c r="D2038">
        <v>1</v>
      </c>
      <c r="E2038" t="s">
        <v>39</v>
      </c>
      <c r="F2038" t="s">
        <v>4119</v>
      </c>
      <c r="G2038" t="s">
        <v>41</v>
      </c>
      <c r="H2038" s="2">
        <v>45170</v>
      </c>
      <c r="I2038">
        <v>74458.3</v>
      </c>
      <c r="J2038" t="s">
        <v>42</v>
      </c>
      <c r="K2038" t="s">
        <v>42</v>
      </c>
      <c r="L2038">
        <v>74458.3</v>
      </c>
      <c r="M2038" t="s">
        <v>42</v>
      </c>
      <c r="N2038">
        <v>602.91</v>
      </c>
      <c r="O2038">
        <v>25</v>
      </c>
      <c r="P2038">
        <v>74433.3</v>
      </c>
      <c r="Q2038" t="s">
        <v>43</v>
      </c>
      <c r="R2038">
        <v>8.8749999999999996E-2</v>
      </c>
      <c r="S2038">
        <v>9.1249999999999998E-2</v>
      </c>
      <c r="T2038" t="s">
        <v>44</v>
      </c>
      <c r="U2038">
        <v>45231</v>
      </c>
      <c r="V2038">
        <v>74433.3</v>
      </c>
      <c r="W2038" t="s">
        <v>42</v>
      </c>
      <c r="X2038" t="s">
        <v>42</v>
      </c>
      <c r="Y2038" t="s">
        <v>42</v>
      </c>
      <c r="Z2038">
        <v>33.04</v>
      </c>
      <c r="AA2038">
        <v>0</v>
      </c>
      <c r="AB2038">
        <v>1</v>
      </c>
      <c r="AC2038">
        <v>2.5000000000000001E-4</v>
      </c>
      <c r="AD2038">
        <v>1</v>
      </c>
      <c r="AE2038" t="s">
        <v>44</v>
      </c>
      <c r="AF2038">
        <v>1.6116403409693699E-4</v>
      </c>
      <c r="AG2038">
        <v>5.3248596865628096E-3</v>
      </c>
      <c r="AH2038">
        <v>1</v>
      </c>
      <c r="AI2038">
        <v>1</v>
      </c>
      <c r="AJ2038">
        <v>8.5838835965903096E-2</v>
      </c>
      <c r="AK2038">
        <v>0</v>
      </c>
      <c r="AL2038">
        <v>0</v>
      </c>
      <c r="AN2038" s="4">
        <f t="shared" si="93"/>
        <v>25</v>
      </c>
      <c r="AO2038" s="4">
        <f t="shared" si="94"/>
        <v>0</v>
      </c>
      <c r="AQ2038">
        <f t="shared" si="95"/>
        <v>0</v>
      </c>
    </row>
    <row r="2039" spans="1:43" x14ac:dyDescent="0.25">
      <c r="A2039" t="s">
        <v>4120</v>
      </c>
      <c r="B2039">
        <v>1032824284</v>
      </c>
      <c r="C2039">
        <v>303958582</v>
      </c>
      <c r="D2039">
        <v>1</v>
      </c>
      <c r="E2039" t="s">
        <v>39</v>
      </c>
      <c r="F2039" t="s">
        <v>4121</v>
      </c>
      <c r="G2039" t="s">
        <v>41</v>
      </c>
      <c r="H2039" s="2">
        <v>45170</v>
      </c>
      <c r="I2039">
        <v>99797.84</v>
      </c>
      <c r="J2039" t="s">
        <v>42</v>
      </c>
      <c r="K2039" t="s">
        <v>42</v>
      </c>
      <c r="L2039">
        <v>99797.84</v>
      </c>
      <c r="M2039" t="s">
        <v>42</v>
      </c>
      <c r="N2039">
        <v>892.03</v>
      </c>
      <c r="O2039">
        <v>24000</v>
      </c>
      <c r="P2039">
        <v>75797.84</v>
      </c>
      <c r="Q2039" t="s">
        <v>47</v>
      </c>
      <c r="R2039">
        <v>0</v>
      </c>
      <c r="S2039">
        <v>0.11125</v>
      </c>
      <c r="T2039" t="s">
        <v>44</v>
      </c>
      <c r="U2039">
        <v>45231</v>
      </c>
      <c r="V2039">
        <v>75797.84</v>
      </c>
      <c r="W2039" t="s">
        <v>42</v>
      </c>
      <c r="X2039" t="s">
        <v>42</v>
      </c>
      <c r="Y2039" t="s">
        <v>42</v>
      </c>
      <c r="Z2039">
        <v>9.1199999999999992</v>
      </c>
      <c r="AA2039">
        <v>0</v>
      </c>
      <c r="AB2039">
        <v>1</v>
      </c>
      <c r="AC2039">
        <v>2.5000000000000001E-4</v>
      </c>
      <c r="AD2039">
        <v>1</v>
      </c>
      <c r="AE2039" t="s">
        <v>44</v>
      </c>
      <c r="AF2039">
        <v>1.20243083417437E-4</v>
      </c>
      <c r="AG2039">
        <v>1.09661692076702E-3</v>
      </c>
      <c r="AH2039">
        <v>1</v>
      </c>
      <c r="AI2039">
        <v>1</v>
      </c>
      <c r="AJ2039">
        <v>0.109783139995816</v>
      </c>
      <c r="AK2039">
        <v>4.9086152566027502E-3</v>
      </c>
      <c r="AL2039">
        <v>0</v>
      </c>
      <c r="AN2039" s="4">
        <f t="shared" si="93"/>
        <v>24000</v>
      </c>
      <c r="AO2039" s="4">
        <f t="shared" si="94"/>
        <v>0</v>
      </c>
      <c r="AQ2039">
        <f t="shared" si="95"/>
        <v>40.82243333333335</v>
      </c>
    </row>
    <row r="2040" spans="1:43" x14ac:dyDescent="0.25">
      <c r="A2040" t="s">
        <v>4122</v>
      </c>
      <c r="B2040">
        <v>1032842554</v>
      </c>
      <c r="C2040">
        <v>303958583</v>
      </c>
      <c r="D2040">
        <v>1</v>
      </c>
      <c r="E2040" t="s">
        <v>39</v>
      </c>
      <c r="F2040" t="s">
        <v>4123</v>
      </c>
      <c r="G2040" t="s">
        <v>41</v>
      </c>
      <c r="H2040" s="2">
        <v>45170</v>
      </c>
      <c r="I2040">
        <v>57000</v>
      </c>
      <c r="J2040" t="s">
        <v>42</v>
      </c>
      <c r="K2040" t="s">
        <v>42</v>
      </c>
      <c r="L2040">
        <v>57000</v>
      </c>
      <c r="M2040" t="s">
        <v>42</v>
      </c>
      <c r="N2040">
        <v>1000</v>
      </c>
      <c r="O2040">
        <v>0</v>
      </c>
      <c r="P2040">
        <v>57000</v>
      </c>
      <c r="Q2040" t="s">
        <v>47</v>
      </c>
      <c r="R2040">
        <v>0</v>
      </c>
      <c r="S2040">
        <v>0.12875</v>
      </c>
      <c r="T2040" t="s">
        <v>44</v>
      </c>
      <c r="U2040">
        <v>45200</v>
      </c>
      <c r="V2040">
        <v>57000</v>
      </c>
      <c r="W2040" t="s">
        <v>42</v>
      </c>
      <c r="X2040" t="s">
        <v>42</v>
      </c>
      <c r="Y2040" t="s">
        <v>42</v>
      </c>
      <c r="Z2040">
        <v>9.1199999999999992</v>
      </c>
      <c r="AA2040">
        <v>0</v>
      </c>
      <c r="AB2040">
        <v>1</v>
      </c>
      <c r="AC2040">
        <v>2.5000000000000001E-4</v>
      </c>
      <c r="AD2040">
        <v>1</v>
      </c>
      <c r="AE2040" t="s">
        <v>44</v>
      </c>
      <c r="AF2040">
        <v>2.1052631578947399E-4</v>
      </c>
      <c r="AG2040">
        <v>1.92E-3</v>
      </c>
      <c r="AH2040">
        <v>1</v>
      </c>
      <c r="AI2040">
        <v>1</v>
      </c>
      <c r="AJ2040">
        <v>0.126369473684211</v>
      </c>
      <c r="AK2040">
        <v>4.8399999999999997E-3</v>
      </c>
      <c r="AL2040">
        <v>0</v>
      </c>
      <c r="AN2040" s="4">
        <f t="shared" si="93"/>
        <v>0</v>
      </c>
      <c r="AO2040" s="4">
        <f t="shared" si="94"/>
        <v>0</v>
      </c>
      <c r="AQ2040">
        <f t="shared" si="95"/>
        <v>22.99</v>
      </c>
    </row>
    <row r="2041" spans="1:43" x14ac:dyDescent="0.25">
      <c r="A2041" t="s">
        <v>4124</v>
      </c>
      <c r="B2041">
        <v>9203541108</v>
      </c>
      <c r="C2041">
        <v>303959060</v>
      </c>
      <c r="D2041">
        <v>1</v>
      </c>
      <c r="E2041" t="s">
        <v>39</v>
      </c>
      <c r="F2041" t="s">
        <v>4125</v>
      </c>
      <c r="G2041" t="s">
        <v>41</v>
      </c>
      <c r="H2041" s="2">
        <v>45170</v>
      </c>
      <c r="I2041">
        <v>29578.080000000002</v>
      </c>
      <c r="J2041" t="s">
        <v>42</v>
      </c>
      <c r="K2041" t="s">
        <v>42</v>
      </c>
      <c r="L2041">
        <v>29578.080000000002</v>
      </c>
      <c r="M2041" t="s">
        <v>42</v>
      </c>
      <c r="N2041">
        <v>504.04</v>
      </c>
      <c r="O2041">
        <v>701.62</v>
      </c>
      <c r="P2041">
        <v>28876.46</v>
      </c>
      <c r="Q2041" t="s">
        <v>43</v>
      </c>
      <c r="R2041">
        <v>9.7500000000000003E-2</v>
      </c>
      <c r="S2041">
        <v>0.1</v>
      </c>
      <c r="T2041" t="s">
        <v>44</v>
      </c>
      <c r="U2041">
        <v>45231</v>
      </c>
      <c r="V2041">
        <v>28876.46</v>
      </c>
      <c r="W2041" t="s">
        <v>42</v>
      </c>
      <c r="X2041" t="s">
        <v>42</v>
      </c>
      <c r="Y2041" t="s">
        <v>42</v>
      </c>
      <c r="Z2041">
        <v>25.53</v>
      </c>
      <c r="AA2041">
        <v>0</v>
      </c>
      <c r="AB2041">
        <v>1</v>
      </c>
      <c r="AC2041">
        <v>2.5000000000000001E-4</v>
      </c>
      <c r="AD2041">
        <v>1</v>
      </c>
      <c r="AE2041" t="s">
        <v>44</v>
      </c>
      <c r="AF2041">
        <v>4.0570584703266701E-4</v>
      </c>
      <c r="AG2041">
        <v>1.0357670274743999E-2</v>
      </c>
      <c r="AH2041">
        <v>1</v>
      </c>
      <c r="AI2041">
        <v>1</v>
      </c>
      <c r="AJ2041">
        <v>9.4344294152967301E-2</v>
      </c>
      <c r="AK2041">
        <v>0</v>
      </c>
      <c r="AL2041">
        <v>0</v>
      </c>
      <c r="AN2041" s="4">
        <f t="shared" si="93"/>
        <v>701.62000000000262</v>
      </c>
      <c r="AO2041" s="4">
        <f t="shared" si="94"/>
        <v>2.6147972675971687E-12</v>
      </c>
      <c r="AQ2041">
        <f t="shared" si="95"/>
        <v>0</v>
      </c>
    </row>
    <row r="2042" spans="1:43" x14ac:dyDescent="0.25">
      <c r="A2042" t="s">
        <v>4126</v>
      </c>
      <c r="B2042">
        <v>1032823793</v>
      </c>
      <c r="C2042">
        <v>303961921</v>
      </c>
      <c r="D2042">
        <v>1</v>
      </c>
      <c r="E2042" t="s">
        <v>39</v>
      </c>
      <c r="F2042" t="s">
        <v>4127</v>
      </c>
      <c r="G2042" t="s">
        <v>41</v>
      </c>
      <c r="H2042" s="2">
        <v>45170</v>
      </c>
      <c r="I2042">
        <v>180000</v>
      </c>
      <c r="J2042" t="s">
        <v>42</v>
      </c>
      <c r="K2042" t="s">
        <v>42</v>
      </c>
      <c r="L2042">
        <v>180000</v>
      </c>
      <c r="M2042" t="s">
        <v>42</v>
      </c>
      <c r="N2042">
        <v>1767.5479</v>
      </c>
      <c r="O2042">
        <v>4864.8648999999996</v>
      </c>
      <c r="P2042">
        <v>175135.13510000001</v>
      </c>
      <c r="Q2042" t="s">
        <v>47</v>
      </c>
      <c r="R2042">
        <v>0</v>
      </c>
      <c r="S2042">
        <v>0.11874999999999999</v>
      </c>
      <c r="T2042" t="s">
        <v>44</v>
      </c>
      <c r="U2042">
        <v>45200</v>
      </c>
      <c r="V2042">
        <v>180000</v>
      </c>
      <c r="W2042" t="s">
        <v>42</v>
      </c>
      <c r="X2042" t="s">
        <v>42</v>
      </c>
      <c r="Y2042" t="s">
        <v>42</v>
      </c>
      <c r="Z2042">
        <v>9.0705197938539097</v>
      </c>
      <c r="AA2042">
        <v>0</v>
      </c>
      <c r="AB2042">
        <v>1</v>
      </c>
      <c r="AC2042">
        <v>2.5000000000000001E-4</v>
      </c>
      <c r="AD2042">
        <v>1</v>
      </c>
      <c r="AE2042" t="s">
        <v>44</v>
      </c>
      <c r="AF2042" s="3">
        <v>6.6666666666666697E-5</v>
      </c>
      <c r="AG2042">
        <v>6.0470131959026096E-4</v>
      </c>
      <c r="AH2042">
        <v>0.97297297277777794</v>
      </c>
      <c r="AI2042">
        <v>1</v>
      </c>
      <c r="AJ2042">
        <v>0.117828632013743</v>
      </c>
      <c r="AK2042">
        <v>4.9496082233674802E-3</v>
      </c>
      <c r="AL2042">
        <v>0</v>
      </c>
      <c r="AN2042" s="4">
        <f t="shared" si="93"/>
        <v>4864.8648999999859</v>
      </c>
      <c r="AO2042" s="4">
        <f t="shared" si="94"/>
        <v>-1.3642420526593924E-11</v>
      </c>
      <c r="AQ2042">
        <f t="shared" si="95"/>
        <v>74.244123350512197</v>
      </c>
    </row>
    <row r="2043" spans="1:43" x14ac:dyDescent="0.25">
      <c r="A2043" t="s">
        <v>4128</v>
      </c>
      <c r="B2043">
        <v>1032755353</v>
      </c>
      <c r="C2043">
        <v>303961923</v>
      </c>
      <c r="D2043">
        <v>1</v>
      </c>
      <c r="E2043" t="s">
        <v>39</v>
      </c>
      <c r="F2043" t="s">
        <v>4129</v>
      </c>
      <c r="G2043" t="s">
        <v>41</v>
      </c>
      <c r="H2043" s="2">
        <v>45170</v>
      </c>
      <c r="I2043">
        <v>59330.42</v>
      </c>
      <c r="J2043" t="s">
        <v>42</v>
      </c>
      <c r="K2043" t="s">
        <v>42</v>
      </c>
      <c r="L2043">
        <v>59330.42</v>
      </c>
      <c r="M2043" t="s">
        <v>42</v>
      </c>
      <c r="N2043">
        <v>503.9</v>
      </c>
      <c r="O2043">
        <v>496.1</v>
      </c>
      <c r="P2043">
        <v>58834.32</v>
      </c>
      <c r="Q2043" t="s">
        <v>47</v>
      </c>
      <c r="R2043">
        <v>0.10249999999999999</v>
      </c>
      <c r="S2043">
        <v>0.10249999999999999</v>
      </c>
      <c r="T2043" t="s">
        <v>44</v>
      </c>
      <c r="U2043">
        <v>45200</v>
      </c>
      <c r="V2043">
        <v>58834.32</v>
      </c>
      <c r="W2043" t="s">
        <v>42</v>
      </c>
      <c r="X2043" t="s">
        <v>42</v>
      </c>
      <c r="Y2043" t="s">
        <v>42</v>
      </c>
      <c r="Z2043">
        <v>9.1199999999999992</v>
      </c>
      <c r="AA2043">
        <v>0</v>
      </c>
      <c r="AB2043">
        <v>1</v>
      </c>
      <c r="AC2043">
        <v>2.5000000000000001E-4</v>
      </c>
      <c r="AD2043">
        <v>1</v>
      </c>
      <c r="AE2043" t="s">
        <v>44</v>
      </c>
      <c r="AF2043">
        <v>2.0225712206318401E-4</v>
      </c>
      <c r="AG2043">
        <v>1.8445849532162399E-3</v>
      </c>
      <c r="AH2043">
        <v>1</v>
      </c>
      <c r="AI2043">
        <v>1</v>
      </c>
      <c r="AJ2043">
        <v>0.100203157924721</v>
      </c>
      <c r="AK2043">
        <v>4.8462845872319802E-3</v>
      </c>
      <c r="AL2043">
        <v>0</v>
      </c>
      <c r="AN2043" s="4">
        <f t="shared" si="93"/>
        <v>496.09999999999854</v>
      </c>
      <c r="AO2043" s="4">
        <f t="shared" si="94"/>
        <v>-1.4779288903810084E-12</v>
      </c>
      <c r="AQ2043">
        <f t="shared" si="95"/>
        <v>23.961008333333336</v>
      </c>
    </row>
    <row r="2044" spans="1:43" x14ac:dyDescent="0.25">
      <c r="A2044" t="s">
        <v>4130</v>
      </c>
      <c r="B2044">
        <v>1032824271</v>
      </c>
      <c r="C2044">
        <v>303963476</v>
      </c>
      <c r="D2044">
        <v>1</v>
      </c>
      <c r="E2044" t="s">
        <v>39</v>
      </c>
      <c r="F2044" t="s">
        <v>4131</v>
      </c>
      <c r="G2044" t="s">
        <v>41</v>
      </c>
      <c r="H2044" s="2">
        <v>45170</v>
      </c>
      <c r="I2044">
        <v>75000</v>
      </c>
      <c r="J2044" t="s">
        <v>42</v>
      </c>
      <c r="K2044" t="s">
        <v>42</v>
      </c>
      <c r="L2044">
        <v>75000</v>
      </c>
      <c r="M2044" t="s">
        <v>42</v>
      </c>
      <c r="N2044">
        <v>644.95000000000005</v>
      </c>
      <c r="O2044">
        <v>0</v>
      </c>
      <c r="P2044">
        <v>75000</v>
      </c>
      <c r="Q2044" t="s">
        <v>47</v>
      </c>
      <c r="R2044">
        <v>0</v>
      </c>
      <c r="S2044">
        <v>0.10375</v>
      </c>
      <c r="T2044" t="s">
        <v>44</v>
      </c>
      <c r="U2044">
        <v>45200</v>
      </c>
      <c r="V2044">
        <v>75000</v>
      </c>
      <c r="W2044" t="s">
        <v>42</v>
      </c>
      <c r="X2044" t="s">
        <v>42</v>
      </c>
      <c r="Y2044" t="s">
        <v>42</v>
      </c>
      <c r="Z2044">
        <v>9.1199999999999992</v>
      </c>
      <c r="AA2044">
        <v>0</v>
      </c>
      <c r="AB2044">
        <v>1</v>
      </c>
      <c r="AC2044">
        <v>2.5000000000000001E-4</v>
      </c>
      <c r="AD2044">
        <v>1</v>
      </c>
      <c r="AE2044" t="s">
        <v>44</v>
      </c>
      <c r="AF2044">
        <v>1.6000000000000001E-4</v>
      </c>
      <c r="AG2044">
        <v>1.4591999999999999E-3</v>
      </c>
      <c r="AH2044">
        <v>1</v>
      </c>
      <c r="AI2044">
        <v>1</v>
      </c>
      <c r="AJ2044">
        <v>0.10188079999999999</v>
      </c>
      <c r="AK2044">
        <v>4.8783999999999998E-3</v>
      </c>
      <c r="AL2044">
        <v>0</v>
      </c>
      <c r="AN2044" s="4">
        <f t="shared" si="93"/>
        <v>0</v>
      </c>
      <c r="AO2044" s="4">
        <f t="shared" si="94"/>
        <v>0</v>
      </c>
      <c r="AQ2044">
        <f t="shared" si="95"/>
        <v>30.49</v>
      </c>
    </row>
    <row r="2045" spans="1:43" x14ac:dyDescent="0.25">
      <c r="A2045" t="s">
        <v>4132</v>
      </c>
      <c r="B2045">
        <v>1032841568</v>
      </c>
      <c r="C2045">
        <v>303963708</v>
      </c>
      <c r="D2045">
        <v>1</v>
      </c>
      <c r="E2045" t="s">
        <v>39</v>
      </c>
      <c r="F2045" t="s">
        <v>4133</v>
      </c>
      <c r="G2045" t="s">
        <v>41</v>
      </c>
      <c r="H2045" s="2">
        <v>45170</v>
      </c>
      <c r="I2045">
        <v>62000</v>
      </c>
      <c r="J2045" t="s">
        <v>42</v>
      </c>
      <c r="K2045" t="s">
        <v>42</v>
      </c>
      <c r="L2045">
        <v>62000</v>
      </c>
      <c r="M2045" t="s">
        <v>42</v>
      </c>
      <c r="N2045">
        <v>566.07000000000005</v>
      </c>
      <c r="O2045">
        <v>0</v>
      </c>
      <c r="P2045">
        <v>62000</v>
      </c>
      <c r="Q2045" t="s">
        <v>47</v>
      </c>
      <c r="R2045">
        <v>0</v>
      </c>
      <c r="S2045">
        <v>0.11</v>
      </c>
      <c r="T2045" t="s">
        <v>44</v>
      </c>
      <c r="U2045">
        <v>45200</v>
      </c>
      <c r="V2045">
        <v>62000</v>
      </c>
      <c r="W2045" t="s">
        <v>42</v>
      </c>
      <c r="X2045" t="s">
        <v>42</v>
      </c>
      <c r="Y2045" t="s">
        <v>42</v>
      </c>
      <c r="Z2045">
        <v>9.1199999999999992</v>
      </c>
      <c r="AA2045">
        <v>0</v>
      </c>
      <c r="AB2045">
        <v>1</v>
      </c>
      <c r="AC2045">
        <v>2.5000000000000001E-4</v>
      </c>
      <c r="AD2045">
        <v>1</v>
      </c>
      <c r="AE2045" t="s">
        <v>44</v>
      </c>
      <c r="AF2045">
        <v>1.93548387096774E-4</v>
      </c>
      <c r="AG2045">
        <v>1.7651612903225799E-3</v>
      </c>
      <c r="AH2045">
        <v>1</v>
      </c>
      <c r="AI2045">
        <v>1</v>
      </c>
      <c r="AJ2045">
        <v>0.107791290322581</v>
      </c>
      <c r="AK2045">
        <v>4.8529032258064504E-3</v>
      </c>
      <c r="AL2045">
        <v>0</v>
      </c>
      <c r="AN2045" s="4">
        <f t="shared" si="93"/>
        <v>0</v>
      </c>
      <c r="AO2045" s="4">
        <f t="shared" si="94"/>
        <v>0</v>
      </c>
      <c r="AQ2045">
        <f t="shared" si="95"/>
        <v>25.073333333333327</v>
      </c>
    </row>
    <row r="2046" spans="1:43" x14ac:dyDescent="0.25">
      <c r="A2046" t="s">
        <v>4134</v>
      </c>
      <c r="B2046">
        <v>9204227244</v>
      </c>
      <c r="C2046">
        <v>303963738</v>
      </c>
      <c r="D2046">
        <v>1</v>
      </c>
      <c r="E2046" t="s">
        <v>39</v>
      </c>
      <c r="F2046" t="s">
        <v>4135</v>
      </c>
      <c r="G2046" t="s">
        <v>41</v>
      </c>
      <c r="H2046" s="2">
        <v>45170</v>
      </c>
      <c r="I2046">
        <v>33781.69</v>
      </c>
      <c r="J2046" t="s">
        <v>42</v>
      </c>
      <c r="K2046" t="s">
        <v>42</v>
      </c>
      <c r="L2046">
        <v>33781.69</v>
      </c>
      <c r="M2046" t="s">
        <v>42</v>
      </c>
      <c r="N2046">
        <v>612.30999999999995</v>
      </c>
      <c r="O2046">
        <v>0</v>
      </c>
      <c r="P2046">
        <v>33781.69</v>
      </c>
      <c r="Q2046" t="s">
        <v>43</v>
      </c>
      <c r="R2046">
        <v>0.10375</v>
      </c>
      <c r="S2046">
        <v>0.10625</v>
      </c>
      <c r="T2046" t="s">
        <v>44</v>
      </c>
      <c r="U2046">
        <v>45231</v>
      </c>
      <c r="V2046">
        <v>33781.69</v>
      </c>
      <c r="W2046" t="s">
        <v>42</v>
      </c>
      <c r="X2046" t="s">
        <v>42</v>
      </c>
      <c r="Y2046" t="s">
        <v>42</v>
      </c>
      <c r="Z2046">
        <v>29.17</v>
      </c>
      <c r="AA2046">
        <v>0</v>
      </c>
      <c r="AB2046">
        <v>1</v>
      </c>
      <c r="AC2046">
        <v>2.5000000000000001E-4</v>
      </c>
      <c r="AD2046">
        <v>1</v>
      </c>
      <c r="AE2046" t="s">
        <v>44</v>
      </c>
      <c r="AF2046">
        <v>3.5522201523961597E-4</v>
      </c>
      <c r="AG2046">
        <v>1.03618261845396E-2</v>
      </c>
      <c r="AH2046">
        <v>1</v>
      </c>
      <c r="AI2046">
        <v>1</v>
      </c>
      <c r="AJ2046">
        <v>0.10064477798476</v>
      </c>
      <c r="AK2046">
        <v>0</v>
      </c>
      <c r="AL2046">
        <v>0</v>
      </c>
      <c r="AN2046" s="4">
        <f t="shared" si="93"/>
        <v>0</v>
      </c>
      <c r="AO2046" s="4">
        <f t="shared" si="94"/>
        <v>0</v>
      </c>
      <c r="AQ2046">
        <f t="shared" si="95"/>
        <v>0</v>
      </c>
    </row>
    <row r="2047" spans="1:43" x14ac:dyDescent="0.25">
      <c r="A2047" t="s">
        <v>4136</v>
      </c>
      <c r="B2047">
        <v>9204638994</v>
      </c>
      <c r="C2047">
        <v>303967839</v>
      </c>
      <c r="D2047">
        <v>1</v>
      </c>
      <c r="E2047" t="s">
        <v>39</v>
      </c>
      <c r="F2047" t="s">
        <v>4137</v>
      </c>
      <c r="G2047" t="s">
        <v>41</v>
      </c>
      <c r="H2047" s="2">
        <v>45170</v>
      </c>
      <c r="I2047">
        <v>44140.22</v>
      </c>
      <c r="J2047" t="s">
        <v>42</v>
      </c>
      <c r="K2047" t="s">
        <v>42</v>
      </c>
      <c r="L2047">
        <v>44140.22</v>
      </c>
      <c r="M2047" t="s">
        <v>42</v>
      </c>
      <c r="N2047">
        <v>337.53</v>
      </c>
      <c r="O2047">
        <v>62.47</v>
      </c>
      <c r="P2047">
        <v>44077.75</v>
      </c>
      <c r="Q2047" t="s">
        <v>43</v>
      </c>
      <c r="R2047">
        <v>8.7499999999999994E-2</v>
      </c>
      <c r="S2047">
        <v>0.09</v>
      </c>
      <c r="T2047" t="s">
        <v>44</v>
      </c>
      <c r="U2047">
        <v>45231</v>
      </c>
      <c r="V2047">
        <v>44077.75</v>
      </c>
      <c r="W2047" t="s">
        <v>42</v>
      </c>
      <c r="X2047" t="s">
        <v>42</v>
      </c>
      <c r="Y2047" t="s">
        <v>42</v>
      </c>
      <c r="Z2047">
        <v>18.75</v>
      </c>
      <c r="AA2047">
        <v>0</v>
      </c>
      <c r="AB2047">
        <v>1</v>
      </c>
      <c r="AC2047">
        <v>2.5000000000000001E-4</v>
      </c>
      <c r="AD2047">
        <v>1</v>
      </c>
      <c r="AE2047" t="s">
        <v>44</v>
      </c>
      <c r="AF2047">
        <v>2.7186090146356299E-4</v>
      </c>
      <c r="AG2047">
        <v>5.0973919024418102E-3</v>
      </c>
      <c r="AH2047">
        <v>1</v>
      </c>
      <c r="AI2047">
        <v>1</v>
      </c>
      <c r="AJ2047">
        <v>8.4478139098536395E-2</v>
      </c>
      <c r="AK2047">
        <v>0</v>
      </c>
      <c r="AL2047">
        <v>0</v>
      </c>
      <c r="AN2047" s="4">
        <f t="shared" si="93"/>
        <v>62.470000000001164</v>
      </c>
      <c r="AO2047" s="4">
        <f t="shared" si="94"/>
        <v>1.1652900866465643E-12</v>
      </c>
      <c r="AQ2047">
        <f t="shared" si="95"/>
        <v>0</v>
      </c>
    </row>
    <row r="2048" spans="1:43" x14ac:dyDescent="0.25">
      <c r="A2048" t="s">
        <v>4138</v>
      </c>
      <c r="B2048">
        <v>9204380662</v>
      </c>
      <c r="C2048">
        <v>303967855</v>
      </c>
      <c r="D2048">
        <v>1</v>
      </c>
      <c r="E2048" t="s">
        <v>39</v>
      </c>
      <c r="F2048" t="s">
        <v>4139</v>
      </c>
      <c r="G2048" t="s">
        <v>41</v>
      </c>
      <c r="H2048" s="2">
        <v>45170</v>
      </c>
      <c r="I2048">
        <v>41690</v>
      </c>
      <c r="J2048" t="s">
        <v>42</v>
      </c>
      <c r="K2048" t="s">
        <v>42</v>
      </c>
      <c r="L2048">
        <v>41690</v>
      </c>
      <c r="M2048" t="s">
        <v>42</v>
      </c>
      <c r="N2048">
        <v>0</v>
      </c>
      <c r="O2048">
        <v>2000</v>
      </c>
      <c r="P2048">
        <v>39690</v>
      </c>
      <c r="Q2048" t="s">
        <v>43</v>
      </c>
      <c r="R2048">
        <v>0.10375</v>
      </c>
      <c r="S2048">
        <v>0.10625</v>
      </c>
      <c r="T2048" t="s">
        <v>44</v>
      </c>
      <c r="U2048">
        <v>45200</v>
      </c>
      <c r="V2048">
        <v>39690</v>
      </c>
      <c r="W2048" t="s">
        <v>42</v>
      </c>
      <c r="X2048" t="s">
        <v>42</v>
      </c>
      <c r="Y2048" t="s">
        <v>42</v>
      </c>
      <c r="Z2048">
        <v>0</v>
      </c>
      <c r="AA2048">
        <v>0</v>
      </c>
      <c r="AB2048">
        <v>1</v>
      </c>
      <c r="AC2048">
        <v>2.5000000000000001E-4</v>
      </c>
      <c r="AD2048">
        <v>1</v>
      </c>
      <c r="AE2048" t="s">
        <v>44</v>
      </c>
      <c r="AF2048">
        <v>2.8783881026625102E-4</v>
      </c>
      <c r="AG2048">
        <v>0</v>
      </c>
      <c r="AH2048">
        <v>1</v>
      </c>
      <c r="AI2048">
        <v>1</v>
      </c>
      <c r="AJ2048">
        <v>0.100712161189734</v>
      </c>
      <c r="AK2048">
        <v>0</v>
      </c>
      <c r="AL2048">
        <v>0</v>
      </c>
      <c r="AN2048" s="4">
        <f t="shared" si="93"/>
        <v>2000</v>
      </c>
      <c r="AO2048" s="4">
        <f t="shared" si="94"/>
        <v>0</v>
      </c>
      <c r="AQ2048">
        <f t="shared" si="95"/>
        <v>0</v>
      </c>
    </row>
    <row r="2049" spans="1:43" x14ac:dyDescent="0.25">
      <c r="A2049" t="s">
        <v>4140</v>
      </c>
      <c r="B2049">
        <v>1032825076</v>
      </c>
      <c r="C2049">
        <v>303967826</v>
      </c>
      <c r="D2049">
        <v>1</v>
      </c>
      <c r="E2049" t="s">
        <v>39</v>
      </c>
      <c r="F2049" t="s">
        <v>4141</v>
      </c>
      <c r="G2049" t="s">
        <v>41</v>
      </c>
      <c r="H2049" s="2">
        <v>45170</v>
      </c>
      <c r="I2049">
        <v>29597</v>
      </c>
      <c r="J2049" t="s">
        <v>42</v>
      </c>
      <c r="K2049" t="s">
        <v>42</v>
      </c>
      <c r="L2049">
        <v>29597</v>
      </c>
      <c r="M2049" t="s">
        <v>42</v>
      </c>
      <c r="N2049">
        <v>267.08</v>
      </c>
      <c r="O2049">
        <v>0</v>
      </c>
      <c r="P2049">
        <v>29597</v>
      </c>
      <c r="Q2049" t="s">
        <v>47</v>
      </c>
      <c r="R2049">
        <v>0</v>
      </c>
      <c r="S2049">
        <v>0.10875</v>
      </c>
      <c r="T2049" t="s">
        <v>44</v>
      </c>
      <c r="U2049">
        <v>45200</v>
      </c>
      <c r="V2049">
        <v>29597</v>
      </c>
      <c r="W2049" t="s">
        <v>42</v>
      </c>
      <c r="X2049" t="s">
        <v>42</v>
      </c>
      <c r="Y2049" t="s">
        <v>42</v>
      </c>
      <c r="Z2049">
        <v>9.1199999999999992</v>
      </c>
      <c r="AA2049">
        <v>0</v>
      </c>
      <c r="AB2049">
        <v>1</v>
      </c>
      <c r="AC2049">
        <v>2.5000000000000001E-4</v>
      </c>
      <c r="AD2049">
        <v>1</v>
      </c>
      <c r="AE2049" t="s">
        <v>44</v>
      </c>
      <c r="AF2049">
        <v>4.0544649795587402E-4</v>
      </c>
      <c r="AG2049">
        <v>3.69767206135757E-3</v>
      </c>
      <c r="AH2049">
        <v>1</v>
      </c>
      <c r="AI2049">
        <v>1</v>
      </c>
      <c r="AJ2049">
        <v>0.104396881440687</v>
      </c>
      <c r="AK2049">
        <v>4.6918606615535402E-3</v>
      </c>
      <c r="AL2049">
        <v>0</v>
      </c>
      <c r="AN2049" s="4">
        <f t="shared" si="93"/>
        <v>0</v>
      </c>
      <c r="AO2049" s="4">
        <f t="shared" si="94"/>
        <v>0</v>
      </c>
      <c r="AQ2049">
        <f t="shared" si="95"/>
        <v>11.572083333333344</v>
      </c>
    </row>
    <row r="2050" spans="1:43" x14ac:dyDescent="0.25">
      <c r="A2050" t="s">
        <v>4142</v>
      </c>
      <c r="B2050">
        <v>9204798582</v>
      </c>
      <c r="C2050">
        <v>303967838</v>
      </c>
      <c r="D2050">
        <v>1</v>
      </c>
      <c r="E2050" t="s">
        <v>39</v>
      </c>
      <c r="F2050" t="s">
        <v>4143</v>
      </c>
      <c r="G2050" t="s">
        <v>41</v>
      </c>
      <c r="H2050" s="2">
        <v>45170</v>
      </c>
      <c r="I2050">
        <v>67800</v>
      </c>
      <c r="J2050" t="s">
        <v>42</v>
      </c>
      <c r="K2050" t="s">
        <v>42</v>
      </c>
      <c r="L2050">
        <v>67800</v>
      </c>
      <c r="M2050" t="s">
        <v>42</v>
      </c>
      <c r="N2050">
        <v>557.26</v>
      </c>
      <c r="O2050">
        <v>0</v>
      </c>
      <c r="P2050">
        <v>67800</v>
      </c>
      <c r="Q2050" t="s">
        <v>43</v>
      </c>
      <c r="R2050">
        <v>9.375E-2</v>
      </c>
      <c r="S2050">
        <v>9.6250000000000002E-2</v>
      </c>
      <c r="T2050" t="s">
        <v>44</v>
      </c>
      <c r="U2050">
        <v>45200</v>
      </c>
      <c r="V2050">
        <v>67800</v>
      </c>
      <c r="W2050" t="s">
        <v>42</v>
      </c>
      <c r="X2050" t="s">
        <v>42</v>
      </c>
      <c r="Y2050" t="s">
        <v>42</v>
      </c>
      <c r="Z2050">
        <v>29.72</v>
      </c>
      <c r="AA2050">
        <v>0</v>
      </c>
      <c r="AB2050">
        <v>1</v>
      </c>
      <c r="AC2050">
        <v>2.5000000000000001E-4</v>
      </c>
      <c r="AD2050">
        <v>1</v>
      </c>
      <c r="AE2050" t="s">
        <v>44</v>
      </c>
      <c r="AF2050">
        <v>1.7699115044247799E-4</v>
      </c>
      <c r="AG2050">
        <v>5.2601769911504396E-3</v>
      </c>
      <c r="AH2050">
        <v>1</v>
      </c>
      <c r="AI2050">
        <v>1</v>
      </c>
      <c r="AJ2050">
        <v>9.0823008849557504E-2</v>
      </c>
      <c r="AK2050">
        <v>0</v>
      </c>
      <c r="AL2050">
        <v>0</v>
      </c>
      <c r="AN2050" s="4">
        <f t="shared" si="93"/>
        <v>0</v>
      </c>
      <c r="AO2050" s="4">
        <f t="shared" si="94"/>
        <v>0</v>
      </c>
      <c r="AQ2050">
        <f t="shared" si="95"/>
        <v>0</v>
      </c>
    </row>
    <row r="2051" spans="1:43" x14ac:dyDescent="0.25">
      <c r="A2051" t="s">
        <v>4144</v>
      </c>
      <c r="B2051">
        <v>9204611884</v>
      </c>
      <c r="C2051">
        <v>303967840</v>
      </c>
      <c r="D2051">
        <v>1</v>
      </c>
      <c r="E2051" t="s">
        <v>39</v>
      </c>
      <c r="F2051" t="s">
        <v>4145</v>
      </c>
      <c r="G2051" t="s">
        <v>41</v>
      </c>
      <c r="H2051" s="2">
        <v>45170</v>
      </c>
      <c r="I2051">
        <v>36285</v>
      </c>
      <c r="J2051" t="s">
        <v>42</v>
      </c>
      <c r="K2051" t="s">
        <v>42</v>
      </c>
      <c r="L2051">
        <v>36285</v>
      </c>
      <c r="M2051" t="s">
        <v>42</v>
      </c>
      <c r="N2051">
        <v>0</v>
      </c>
      <c r="O2051">
        <v>0</v>
      </c>
      <c r="P2051">
        <v>36285</v>
      </c>
      <c r="Q2051" t="s">
        <v>43</v>
      </c>
      <c r="R2051">
        <v>8.8749999999999996E-2</v>
      </c>
      <c r="S2051">
        <v>9.1249999999999998E-2</v>
      </c>
      <c r="T2051" t="s">
        <v>44</v>
      </c>
      <c r="U2051">
        <v>45200</v>
      </c>
      <c r="V2051">
        <v>36285</v>
      </c>
      <c r="W2051" t="s">
        <v>42</v>
      </c>
      <c r="X2051" t="s">
        <v>42</v>
      </c>
      <c r="Y2051" t="s">
        <v>42</v>
      </c>
      <c r="Z2051">
        <v>0</v>
      </c>
      <c r="AA2051">
        <v>0</v>
      </c>
      <c r="AB2051">
        <v>1</v>
      </c>
      <c r="AC2051">
        <v>2.5000000000000001E-4</v>
      </c>
      <c r="AD2051">
        <v>1</v>
      </c>
      <c r="AE2051" t="s">
        <v>44</v>
      </c>
      <c r="AF2051">
        <v>3.3071517155849498E-4</v>
      </c>
      <c r="AG2051">
        <v>0</v>
      </c>
      <c r="AH2051">
        <v>1</v>
      </c>
      <c r="AI2051">
        <v>1</v>
      </c>
      <c r="AJ2051">
        <v>8.5669284828441494E-2</v>
      </c>
      <c r="AK2051">
        <v>0</v>
      </c>
      <c r="AL2051">
        <v>0</v>
      </c>
      <c r="AN2051" s="4">
        <f t="shared" ref="AN2051:AN2114" si="96">+I2051-P2051</f>
        <v>0</v>
      </c>
      <c r="AO2051" s="4">
        <f t="shared" ref="AO2051:AO2114" si="97">+AN2051-(O2051+AL2051)</f>
        <v>0</v>
      </c>
      <c r="AQ2051">
        <f t="shared" ref="AQ2051:AQ2114" si="98">+AK2051*I2051/12</f>
        <v>0</v>
      </c>
    </row>
    <row r="2052" spans="1:43" x14ac:dyDescent="0.25">
      <c r="A2052" t="s">
        <v>4146</v>
      </c>
      <c r="B2052">
        <v>9204488507</v>
      </c>
      <c r="C2052">
        <v>303967845</v>
      </c>
      <c r="D2052">
        <v>1</v>
      </c>
      <c r="E2052" t="s">
        <v>39</v>
      </c>
      <c r="F2052" t="s">
        <v>4147</v>
      </c>
      <c r="G2052" t="s">
        <v>41</v>
      </c>
      <c r="H2052" s="2">
        <v>45170</v>
      </c>
      <c r="I2052">
        <v>150000</v>
      </c>
      <c r="J2052" t="s">
        <v>42</v>
      </c>
      <c r="K2052" t="s">
        <v>42</v>
      </c>
      <c r="L2052">
        <v>150000</v>
      </c>
      <c r="M2052" t="s">
        <v>42</v>
      </c>
      <c r="N2052">
        <v>1232.8699999999999</v>
      </c>
      <c r="O2052">
        <v>0</v>
      </c>
      <c r="P2052">
        <v>150000</v>
      </c>
      <c r="Q2052" t="s">
        <v>43</v>
      </c>
      <c r="R2052">
        <v>9.375E-2</v>
      </c>
      <c r="S2052">
        <v>9.6250000000000002E-2</v>
      </c>
      <c r="T2052" t="s">
        <v>44</v>
      </c>
      <c r="U2052">
        <v>45200</v>
      </c>
      <c r="V2052">
        <v>150000</v>
      </c>
      <c r="W2052" t="s">
        <v>42</v>
      </c>
      <c r="X2052" t="s">
        <v>42</v>
      </c>
      <c r="Y2052" t="s">
        <v>42</v>
      </c>
      <c r="Z2052">
        <v>65.75</v>
      </c>
      <c r="AA2052">
        <v>0</v>
      </c>
      <c r="AB2052">
        <v>1</v>
      </c>
      <c r="AC2052">
        <v>2.5000000000000001E-4</v>
      </c>
      <c r="AD2052">
        <v>1</v>
      </c>
      <c r="AE2052" t="s">
        <v>44</v>
      </c>
      <c r="AF2052" s="3">
        <v>8.0000000000000007E-5</v>
      </c>
      <c r="AG2052">
        <v>5.2599999999999999E-3</v>
      </c>
      <c r="AH2052">
        <v>1</v>
      </c>
      <c r="AI2052">
        <v>1</v>
      </c>
      <c r="AJ2052">
        <v>9.0920000000000001E-2</v>
      </c>
      <c r="AK2052">
        <v>0</v>
      </c>
      <c r="AL2052">
        <v>0</v>
      </c>
      <c r="AN2052" s="4">
        <f t="shared" si="96"/>
        <v>0</v>
      </c>
      <c r="AO2052" s="4">
        <f t="shared" si="97"/>
        <v>0</v>
      </c>
      <c r="AQ2052">
        <f t="shared" si="98"/>
        <v>0</v>
      </c>
    </row>
    <row r="2053" spans="1:43" x14ac:dyDescent="0.25">
      <c r="A2053" t="s">
        <v>4148</v>
      </c>
      <c r="B2053">
        <v>9204465596</v>
      </c>
      <c r="C2053">
        <v>303967847</v>
      </c>
      <c r="D2053">
        <v>1</v>
      </c>
      <c r="E2053" t="s">
        <v>39</v>
      </c>
      <c r="F2053" t="s">
        <v>4149</v>
      </c>
      <c r="G2053" t="s">
        <v>41</v>
      </c>
      <c r="H2053" s="2">
        <v>45170</v>
      </c>
      <c r="I2053">
        <v>74000</v>
      </c>
      <c r="J2053" t="s">
        <v>42</v>
      </c>
      <c r="K2053" t="s">
        <v>42</v>
      </c>
      <c r="L2053">
        <v>74000</v>
      </c>
      <c r="M2053" t="s">
        <v>42</v>
      </c>
      <c r="N2053">
        <v>587.83000000000004</v>
      </c>
      <c r="O2053">
        <v>500</v>
      </c>
      <c r="P2053">
        <v>73500</v>
      </c>
      <c r="Q2053" t="s">
        <v>43</v>
      </c>
      <c r="R2053">
        <v>0.09</v>
      </c>
      <c r="S2053">
        <v>9.2499999999999999E-2</v>
      </c>
      <c r="T2053" t="s">
        <v>44</v>
      </c>
      <c r="U2053">
        <v>45200</v>
      </c>
      <c r="V2053">
        <v>73500</v>
      </c>
      <c r="W2053" t="s">
        <v>42</v>
      </c>
      <c r="X2053" t="s">
        <v>42</v>
      </c>
      <c r="Y2053" t="s">
        <v>42</v>
      </c>
      <c r="Z2053">
        <v>32.659999999999997</v>
      </c>
      <c r="AA2053">
        <v>0</v>
      </c>
      <c r="AB2053">
        <v>1</v>
      </c>
      <c r="AC2053">
        <v>2.5000000000000001E-4</v>
      </c>
      <c r="AD2053">
        <v>1</v>
      </c>
      <c r="AE2053" t="s">
        <v>44</v>
      </c>
      <c r="AF2053">
        <v>1.6216216216216199E-4</v>
      </c>
      <c r="AG2053">
        <v>5.2962162162162197E-3</v>
      </c>
      <c r="AH2053">
        <v>1</v>
      </c>
      <c r="AI2053">
        <v>1</v>
      </c>
      <c r="AJ2053">
        <v>8.70878378378378E-2</v>
      </c>
      <c r="AK2053">
        <v>0</v>
      </c>
      <c r="AL2053">
        <v>0</v>
      </c>
      <c r="AN2053" s="4">
        <f t="shared" si="96"/>
        <v>500</v>
      </c>
      <c r="AO2053" s="4">
        <f t="shared" si="97"/>
        <v>0</v>
      </c>
      <c r="AQ2053">
        <f t="shared" si="98"/>
        <v>0</v>
      </c>
    </row>
    <row r="2054" spans="1:43" x14ac:dyDescent="0.25">
      <c r="A2054" t="s">
        <v>4150</v>
      </c>
      <c r="B2054">
        <v>9203959409</v>
      </c>
      <c r="C2054">
        <v>303962012</v>
      </c>
      <c r="D2054">
        <v>1</v>
      </c>
      <c r="E2054" t="s">
        <v>39</v>
      </c>
      <c r="F2054" t="s">
        <v>4151</v>
      </c>
      <c r="G2054" t="s">
        <v>41</v>
      </c>
      <c r="H2054" s="2">
        <v>45170</v>
      </c>
      <c r="I2054">
        <v>73917.440000000002</v>
      </c>
      <c r="J2054" t="s">
        <v>42</v>
      </c>
      <c r="K2054" t="s">
        <v>42</v>
      </c>
      <c r="L2054">
        <v>73917.440000000002</v>
      </c>
      <c r="M2054" t="s">
        <v>42</v>
      </c>
      <c r="N2054">
        <v>659.33</v>
      </c>
      <c r="O2054">
        <v>90.67</v>
      </c>
      <c r="P2054">
        <v>73826.77</v>
      </c>
      <c r="Q2054" t="s">
        <v>43</v>
      </c>
      <c r="R2054">
        <v>0.10249999999999999</v>
      </c>
      <c r="S2054">
        <v>0.105</v>
      </c>
      <c r="T2054" t="s">
        <v>44</v>
      </c>
      <c r="U2054">
        <v>45231</v>
      </c>
      <c r="V2054">
        <v>73826.77</v>
      </c>
      <c r="W2054" t="s">
        <v>42</v>
      </c>
      <c r="X2054" t="s">
        <v>42</v>
      </c>
      <c r="Y2054" t="s">
        <v>42</v>
      </c>
      <c r="Z2054">
        <v>31.4</v>
      </c>
      <c r="AA2054">
        <v>0</v>
      </c>
      <c r="AB2054">
        <v>1</v>
      </c>
      <c r="AC2054">
        <v>2.5000000000000001E-4</v>
      </c>
      <c r="AD2054">
        <v>1</v>
      </c>
      <c r="AE2054" t="s">
        <v>44</v>
      </c>
      <c r="AF2054">
        <v>1.62343284615917E-4</v>
      </c>
      <c r="AG2054">
        <v>5.0975791369398098E-3</v>
      </c>
      <c r="AH2054">
        <v>1</v>
      </c>
      <c r="AI2054">
        <v>1</v>
      </c>
      <c r="AJ2054">
        <v>9.9587656715384096E-2</v>
      </c>
      <c r="AK2054">
        <v>0</v>
      </c>
      <c r="AL2054">
        <v>0</v>
      </c>
      <c r="AN2054" s="4">
        <f t="shared" si="96"/>
        <v>90.669999999998254</v>
      </c>
      <c r="AO2054" s="4">
        <f t="shared" si="97"/>
        <v>-1.7479351299698465E-12</v>
      </c>
      <c r="AQ2054">
        <f t="shared" si="98"/>
        <v>0</v>
      </c>
    </row>
    <row r="2055" spans="1:43" x14ac:dyDescent="0.25">
      <c r="A2055" t="s">
        <v>4152</v>
      </c>
      <c r="B2055">
        <v>9203735684</v>
      </c>
      <c r="C2055">
        <v>303962021</v>
      </c>
      <c r="D2055">
        <v>1</v>
      </c>
      <c r="E2055" t="s">
        <v>39</v>
      </c>
      <c r="F2055" t="s">
        <v>4153</v>
      </c>
      <c r="G2055" t="s">
        <v>41</v>
      </c>
      <c r="H2055" s="2">
        <v>45170</v>
      </c>
      <c r="I2055">
        <v>50000</v>
      </c>
      <c r="J2055" t="s">
        <v>42</v>
      </c>
      <c r="K2055" t="s">
        <v>42</v>
      </c>
      <c r="L2055">
        <v>50000</v>
      </c>
      <c r="M2055" t="s">
        <v>42</v>
      </c>
      <c r="N2055">
        <v>438.36</v>
      </c>
      <c r="O2055">
        <v>0</v>
      </c>
      <c r="P2055">
        <v>50000</v>
      </c>
      <c r="Q2055" t="s">
        <v>43</v>
      </c>
      <c r="R2055">
        <v>0.1</v>
      </c>
      <c r="S2055">
        <v>0.10249999999999999</v>
      </c>
      <c r="T2055" t="s">
        <v>44</v>
      </c>
      <c r="U2055">
        <v>45200</v>
      </c>
      <c r="V2055">
        <v>50000</v>
      </c>
      <c r="W2055" t="s">
        <v>42</v>
      </c>
      <c r="X2055" t="s">
        <v>42</v>
      </c>
      <c r="Y2055" t="s">
        <v>42</v>
      </c>
      <c r="Z2055">
        <v>21.92</v>
      </c>
      <c r="AA2055">
        <v>0</v>
      </c>
      <c r="AB2055">
        <v>1</v>
      </c>
      <c r="AC2055">
        <v>2.5000000000000001E-4</v>
      </c>
      <c r="AD2055">
        <v>1</v>
      </c>
      <c r="AE2055" t="s">
        <v>44</v>
      </c>
      <c r="AF2055">
        <v>2.4000000000000001E-4</v>
      </c>
      <c r="AG2055">
        <v>5.2608000000000004E-3</v>
      </c>
      <c r="AH2055">
        <v>1</v>
      </c>
      <c r="AI2055">
        <v>1</v>
      </c>
      <c r="AJ2055">
        <v>9.7009999999999999E-2</v>
      </c>
      <c r="AK2055">
        <v>0</v>
      </c>
      <c r="AL2055">
        <v>0</v>
      </c>
      <c r="AN2055" s="4">
        <f t="shared" si="96"/>
        <v>0</v>
      </c>
      <c r="AO2055" s="4">
        <f t="shared" si="97"/>
        <v>0</v>
      </c>
      <c r="AQ2055">
        <f t="shared" si="98"/>
        <v>0</v>
      </c>
    </row>
    <row r="2056" spans="1:43" x14ac:dyDescent="0.25">
      <c r="A2056" t="s">
        <v>4154</v>
      </c>
      <c r="B2056">
        <v>1032824886</v>
      </c>
      <c r="C2056">
        <v>303962037</v>
      </c>
      <c r="D2056">
        <v>1</v>
      </c>
      <c r="E2056" t="s">
        <v>39</v>
      </c>
      <c r="F2056" t="s">
        <v>4155</v>
      </c>
      <c r="G2056" t="s">
        <v>41</v>
      </c>
      <c r="H2056" s="2">
        <v>45170</v>
      </c>
      <c r="I2056">
        <v>75000</v>
      </c>
      <c r="J2056" t="s">
        <v>42</v>
      </c>
      <c r="K2056" t="s">
        <v>42</v>
      </c>
      <c r="L2056">
        <v>75000</v>
      </c>
      <c r="M2056" t="s">
        <v>42</v>
      </c>
      <c r="N2056">
        <v>652.91</v>
      </c>
      <c r="O2056">
        <v>2000</v>
      </c>
      <c r="P2056">
        <v>73000</v>
      </c>
      <c r="Q2056" t="s">
        <v>47</v>
      </c>
      <c r="R2056">
        <v>0</v>
      </c>
      <c r="S2056">
        <v>0.105</v>
      </c>
      <c r="T2056" t="s">
        <v>44</v>
      </c>
      <c r="U2056">
        <v>45200</v>
      </c>
      <c r="V2056">
        <v>73000</v>
      </c>
      <c r="W2056" t="s">
        <v>42</v>
      </c>
      <c r="X2056" t="s">
        <v>42</v>
      </c>
      <c r="Y2056" t="s">
        <v>42</v>
      </c>
      <c r="Z2056">
        <v>9.1199999999999992</v>
      </c>
      <c r="AA2056">
        <v>0</v>
      </c>
      <c r="AB2056">
        <v>1</v>
      </c>
      <c r="AC2056">
        <v>2.5000000000000001E-4</v>
      </c>
      <c r="AD2056">
        <v>1</v>
      </c>
      <c r="AE2056" t="s">
        <v>44</v>
      </c>
      <c r="AF2056">
        <v>1.6000000000000001E-4</v>
      </c>
      <c r="AG2056">
        <v>1.4591999999999999E-3</v>
      </c>
      <c r="AH2056">
        <v>1</v>
      </c>
      <c r="AI2056">
        <v>1</v>
      </c>
      <c r="AJ2056">
        <v>0.10313079999999999</v>
      </c>
      <c r="AK2056">
        <v>4.8783999999999998E-3</v>
      </c>
      <c r="AL2056">
        <v>0</v>
      </c>
      <c r="AN2056" s="4">
        <f t="shared" si="96"/>
        <v>2000</v>
      </c>
      <c r="AO2056" s="4">
        <f t="shared" si="97"/>
        <v>0</v>
      </c>
      <c r="AQ2056">
        <f t="shared" si="98"/>
        <v>30.49</v>
      </c>
    </row>
    <row r="2057" spans="1:43" x14ac:dyDescent="0.25">
      <c r="A2057" t="s">
        <v>4156</v>
      </c>
      <c r="B2057">
        <v>9204328877</v>
      </c>
      <c r="C2057">
        <v>303969100</v>
      </c>
      <c r="D2057">
        <v>1</v>
      </c>
      <c r="E2057" t="s">
        <v>39</v>
      </c>
      <c r="F2057" t="s">
        <v>4157</v>
      </c>
      <c r="G2057" t="s">
        <v>41</v>
      </c>
      <c r="H2057" s="2">
        <v>45170</v>
      </c>
      <c r="I2057">
        <v>49700</v>
      </c>
      <c r="J2057" t="s">
        <v>42</v>
      </c>
      <c r="K2057" t="s">
        <v>42</v>
      </c>
      <c r="L2057">
        <v>49700</v>
      </c>
      <c r="M2057" t="s">
        <v>42</v>
      </c>
      <c r="N2057">
        <v>469.32</v>
      </c>
      <c r="O2057">
        <v>120</v>
      </c>
      <c r="P2057">
        <v>49580</v>
      </c>
      <c r="Q2057" t="s">
        <v>43</v>
      </c>
      <c r="R2057">
        <v>0.1075</v>
      </c>
      <c r="S2057">
        <v>0.11</v>
      </c>
      <c r="T2057" t="s">
        <v>44</v>
      </c>
      <c r="U2057">
        <v>45200</v>
      </c>
      <c r="V2057">
        <v>49580</v>
      </c>
      <c r="W2057" t="s">
        <v>42</v>
      </c>
      <c r="X2057" t="s">
        <v>42</v>
      </c>
      <c r="Y2057" t="s">
        <v>42</v>
      </c>
      <c r="Z2057">
        <v>21.83</v>
      </c>
      <c r="AA2057">
        <v>0</v>
      </c>
      <c r="AB2057">
        <v>1</v>
      </c>
      <c r="AC2057">
        <v>2.5000000000000001E-4</v>
      </c>
      <c r="AD2057">
        <v>1</v>
      </c>
      <c r="AE2057" t="s">
        <v>44</v>
      </c>
      <c r="AF2057">
        <v>2.41448692152918E-4</v>
      </c>
      <c r="AG2057">
        <v>5.2708249496981902E-3</v>
      </c>
      <c r="AH2057">
        <v>1</v>
      </c>
      <c r="AI2057">
        <v>1</v>
      </c>
      <c r="AJ2057">
        <v>0.104508551307847</v>
      </c>
      <c r="AK2057">
        <v>0</v>
      </c>
      <c r="AL2057">
        <v>0</v>
      </c>
      <c r="AN2057" s="4">
        <f t="shared" si="96"/>
        <v>120</v>
      </c>
      <c r="AO2057" s="4">
        <f t="shared" si="97"/>
        <v>0</v>
      </c>
      <c r="AQ2057">
        <f t="shared" si="98"/>
        <v>0</v>
      </c>
    </row>
    <row r="2058" spans="1:43" x14ac:dyDescent="0.25">
      <c r="A2058" t="s">
        <v>4158</v>
      </c>
      <c r="B2058">
        <v>9203819868</v>
      </c>
      <c r="C2058">
        <v>303969114</v>
      </c>
      <c r="D2058">
        <v>1</v>
      </c>
      <c r="E2058" t="s">
        <v>39</v>
      </c>
      <c r="F2058" t="s">
        <v>4159</v>
      </c>
      <c r="G2058" t="s">
        <v>41</v>
      </c>
      <c r="H2058" s="2">
        <v>45170</v>
      </c>
      <c r="I2058">
        <v>49997.57</v>
      </c>
      <c r="J2058" t="s">
        <v>42</v>
      </c>
      <c r="K2058" t="s">
        <v>42</v>
      </c>
      <c r="L2058">
        <v>49997.57</v>
      </c>
      <c r="M2058" t="s">
        <v>42</v>
      </c>
      <c r="N2058">
        <v>389.04</v>
      </c>
      <c r="O2058">
        <v>0</v>
      </c>
      <c r="P2058">
        <v>49997.57</v>
      </c>
      <c r="Q2058" t="s">
        <v>43</v>
      </c>
      <c r="R2058">
        <v>8.8749999999999996E-2</v>
      </c>
      <c r="S2058">
        <v>9.1249999999999998E-2</v>
      </c>
      <c r="T2058" t="s">
        <v>44</v>
      </c>
      <c r="U2058">
        <v>45200</v>
      </c>
      <c r="V2058">
        <v>49997.57</v>
      </c>
      <c r="W2058" t="s">
        <v>42</v>
      </c>
      <c r="X2058" t="s">
        <v>42</v>
      </c>
      <c r="Y2058" t="s">
        <v>42</v>
      </c>
      <c r="Z2058">
        <v>21.92</v>
      </c>
      <c r="AA2058">
        <v>0</v>
      </c>
      <c r="AB2058">
        <v>1</v>
      </c>
      <c r="AC2058">
        <v>2.5000000000000001E-4</v>
      </c>
      <c r="AD2058">
        <v>1</v>
      </c>
      <c r="AE2058" t="s">
        <v>44</v>
      </c>
      <c r="AF2058">
        <v>2.40011664566898E-4</v>
      </c>
      <c r="AG2058">
        <v>5.2610556873063999E-3</v>
      </c>
      <c r="AH2058">
        <v>1</v>
      </c>
      <c r="AI2058">
        <v>1</v>
      </c>
      <c r="AJ2058">
        <v>8.5759988335433093E-2</v>
      </c>
      <c r="AK2058">
        <v>0</v>
      </c>
      <c r="AL2058">
        <v>0</v>
      </c>
      <c r="AN2058" s="4">
        <f t="shared" si="96"/>
        <v>0</v>
      </c>
      <c r="AO2058" s="4">
        <f t="shared" si="97"/>
        <v>0</v>
      </c>
      <c r="AQ2058">
        <f t="shared" si="98"/>
        <v>0</v>
      </c>
    </row>
    <row r="2059" spans="1:43" x14ac:dyDescent="0.25">
      <c r="A2059" t="s">
        <v>4160</v>
      </c>
      <c r="B2059">
        <v>1032840556</v>
      </c>
      <c r="C2059">
        <v>303970922</v>
      </c>
      <c r="D2059">
        <v>1</v>
      </c>
      <c r="E2059" t="s">
        <v>39</v>
      </c>
      <c r="F2059" t="s">
        <v>4161</v>
      </c>
      <c r="G2059" t="s">
        <v>41</v>
      </c>
      <c r="H2059" s="2">
        <v>45170</v>
      </c>
      <c r="I2059">
        <v>39019.51</v>
      </c>
      <c r="J2059" t="s">
        <v>42</v>
      </c>
      <c r="K2059" t="s">
        <v>42</v>
      </c>
      <c r="L2059">
        <v>39019.51</v>
      </c>
      <c r="M2059" t="s">
        <v>42</v>
      </c>
      <c r="N2059">
        <v>0</v>
      </c>
      <c r="O2059">
        <v>0</v>
      </c>
      <c r="P2059">
        <v>39019.51</v>
      </c>
      <c r="Q2059" t="s">
        <v>47</v>
      </c>
      <c r="R2059">
        <v>0</v>
      </c>
      <c r="S2059">
        <v>0.1275</v>
      </c>
      <c r="T2059" t="s">
        <v>44</v>
      </c>
      <c r="U2059">
        <v>45200</v>
      </c>
      <c r="V2059">
        <v>39019.51</v>
      </c>
      <c r="W2059" t="s">
        <v>42</v>
      </c>
      <c r="X2059" t="s">
        <v>42</v>
      </c>
      <c r="Y2059" t="s">
        <v>42</v>
      </c>
      <c r="Z2059">
        <v>9.1199999999999992</v>
      </c>
      <c r="AA2059">
        <v>0</v>
      </c>
      <c r="AB2059">
        <v>1</v>
      </c>
      <c r="AC2059">
        <v>2.5000000000000001E-4</v>
      </c>
      <c r="AD2059">
        <v>1</v>
      </c>
      <c r="AE2059" t="s">
        <v>44</v>
      </c>
      <c r="AF2059">
        <v>3.0753845960648898E-4</v>
      </c>
      <c r="AG2059">
        <v>2.8047507516111799E-3</v>
      </c>
      <c r="AH2059">
        <v>1</v>
      </c>
      <c r="AI2059">
        <v>1</v>
      </c>
      <c r="AJ2059">
        <v>0.124137710788782</v>
      </c>
      <c r="AK2059">
        <v>4.7662707706990701E-3</v>
      </c>
      <c r="AL2059">
        <v>0</v>
      </c>
      <c r="AN2059" s="4">
        <f t="shared" si="96"/>
        <v>0</v>
      </c>
      <c r="AO2059" s="4">
        <f t="shared" si="97"/>
        <v>0</v>
      </c>
      <c r="AQ2059">
        <f t="shared" si="98"/>
        <v>15.498129166666674</v>
      </c>
    </row>
    <row r="2060" spans="1:43" x14ac:dyDescent="0.25">
      <c r="A2060" t="s">
        <v>4162</v>
      </c>
      <c r="B2060">
        <v>1032841555</v>
      </c>
      <c r="C2060">
        <v>303971347</v>
      </c>
      <c r="D2060">
        <v>1</v>
      </c>
      <c r="E2060" t="s">
        <v>39</v>
      </c>
      <c r="F2060" t="s">
        <v>4163</v>
      </c>
      <c r="G2060" t="s">
        <v>41</v>
      </c>
      <c r="H2060" s="2">
        <v>45170</v>
      </c>
      <c r="I2060">
        <v>72400</v>
      </c>
      <c r="J2060" t="s">
        <v>42</v>
      </c>
      <c r="K2060" t="s">
        <v>42</v>
      </c>
      <c r="L2060">
        <v>72400</v>
      </c>
      <c r="M2060" t="s">
        <v>42</v>
      </c>
      <c r="N2060">
        <v>584.16</v>
      </c>
      <c r="O2060">
        <v>0</v>
      </c>
      <c r="P2060">
        <v>72400</v>
      </c>
      <c r="Q2060" t="s">
        <v>47</v>
      </c>
      <c r="R2060">
        <v>0</v>
      </c>
      <c r="S2060">
        <v>9.7500000000000003E-2</v>
      </c>
      <c r="T2060" t="s">
        <v>44</v>
      </c>
      <c r="U2060">
        <v>45200</v>
      </c>
      <c r="V2060">
        <v>72400</v>
      </c>
      <c r="W2060" t="s">
        <v>42</v>
      </c>
      <c r="X2060" t="s">
        <v>42</v>
      </c>
      <c r="Y2060" t="s">
        <v>42</v>
      </c>
      <c r="Z2060">
        <v>9.1199999999999992</v>
      </c>
      <c r="AA2060">
        <v>0</v>
      </c>
      <c r="AB2060">
        <v>1</v>
      </c>
      <c r="AC2060">
        <v>2.5000000000000001E-4</v>
      </c>
      <c r="AD2060">
        <v>1</v>
      </c>
      <c r="AE2060" t="s">
        <v>44</v>
      </c>
      <c r="AF2060">
        <v>1.65745856353591E-4</v>
      </c>
      <c r="AG2060">
        <v>1.5116022099447501E-3</v>
      </c>
      <c r="AH2060">
        <v>1</v>
      </c>
      <c r="AI2060">
        <v>1</v>
      </c>
      <c r="AJ2060">
        <v>9.5572651933701694E-2</v>
      </c>
      <c r="AK2060">
        <v>4.8740331491712698E-3</v>
      </c>
      <c r="AL2060">
        <v>0</v>
      </c>
      <c r="AN2060" s="4">
        <f t="shared" si="96"/>
        <v>0</v>
      </c>
      <c r="AO2060" s="4">
        <f t="shared" si="97"/>
        <v>0</v>
      </c>
      <c r="AQ2060">
        <f t="shared" si="98"/>
        <v>29.406666666666663</v>
      </c>
    </row>
    <row r="2061" spans="1:43" x14ac:dyDescent="0.25">
      <c r="A2061" t="s">
        <v>4164</v>
      </c>
      <c r="B2061">
        <v>9204636337</v>
      </c>
      <c r="C2061">
        <v>303971370</v>
      </c>
      <c r="D2061">
        <v>1</v>
      </c>
      <c r="E2061" t="s">
        <v>39</v>
      </c>
      <c r="F2061" t="s">
        <v>4165</v>
      </c>
      <c r="G2061" t="s">
        <v>41</v>
      </c>
      <c r="H2061" s="2">
        <v>45170</v>
      </c>
      <c r="I2061">
        <v>37500</v>
      </c>
      <c r="J2061" t="s">
        <v>42</v>
      </c>
      <c r="K2061" t="s">
        <v>42</v>
      </c>
      <c r="L2061">
        <v>37500</v>
      </c>
      <c r="M2061" t="s">
        <v>42</v>
      </c>
      <c r="N2061">
        <v>0</v>
      </c>
      <c r="O2061">
        <v>0</v>
      </c>
      <c r="P2061">
        <v>37500</v>
      </c>
      <c r="Q2061" t="s">
        <v>43</v>
      </c>
      <c r="R2061">
        <v>9.375E-2</v>
      </c>
      <c r="S2061">
        <v>9.6250000000000002E-2</v>
      </c>
      <c r="T2061" t="s">
        <v>44</v>
      </c>
      <c r="U2061">
        <v>45200</v>
      </c>
      <c r="V2061">
        <v>37500</v>
      </c>
      <c r="W2061" t="s">
        <v>42</v>
      </c>
      <c r="X2061" t="s">
        <v>42</v>
      </c>
      <c r="Y2061" t="s">
        <v>42</v>
      </c>
      <c r="Z2061">
        <v>0</v>
      </c>
      <c r="AA2061">
        <v>0</v>
      </c>
      <c r="AB2061">
        <v>1</v>
      </c>
      <c r="AC2061">
        <v>2.5000000000000001E-4</v>
      </c>
      <c r="AD2061">
        <v>1</v>
      </c>
      <c r="AE2061" t="s">
        <v>44</v>
      </c>
      <c r="AF2061">
        <v>3.2000000000000003E-4</v>
      </c>
      <c r="AG2061">
        <v>0</v>
      </c>
      <c r="AH2061">
        <v>1</v>
      </c>
      <c r="AI2061">
        <v>1</v>
      </c>
      <c r="AJ2061">
        <v>9.0679999999999997E-2</v>
      </c>
      <c r="AK2061">
        <v>0</v>
      </c>
      <c r="AL2061">
        <v>0</v>
      </c>
      <c r="AN2061" s="4">
        <f t="shared" si="96"/>
        <v>0</v>
      </c>
      <c r="AO2061" s="4">
        <f t="shared" si="97"/>
        <v>0</v>
      </c>
      <c r="AQ2061">
        <f t="shared" si="98"/>
        <v>0</v>
      </c>
    </row>
    <row r="2062" spans="1:43" x14ac:dyDescent="0.25">
      <c r="A2062" t="s">
        <v>4166</v>
      </c>
      <c r="B2062">
        <v>9204376629</v>
      </c>
      <c r="C2062">
        <v>303971382</v>
      </c>
      <c r="D2062">
        <v>1</v>
      </c>
      <c r="E2062" t="s">
        <v>39</v>
      </c>
      <c r="F2062" t="s">
        <v>4167</v>
      </c>
      <c r="G2062" t="s">
        <v>41</v>
      </c>
      <c r="H2062" s="2">
        <v>45170</v>
      </c>
      <c r="I2062">
        <v>135000</v>
      </c>
      <c r="J2062" t="s">
        <v>42</v>
      </c>
      <c r="K2062" t="s">
        <v>42</v>
      </c>
      <c r="L2062">
        <v>135000</v>
      </c>
      <c r="M2062" t="s">
        <v>42</v>
      </c>
      <c r="N2062">
        <v>2700.01</v>
      </c>
      <c r="O2062">
        <v>135000</v>
      </c>
      <c r="P2062">
        <v>0</v>
      </c>
      <c r="Q2062" t="s">
        <v>43</v>
      </c>
      <c r="R2062">
        <v>0.1</v>
      </c>
      <c r="S2062">
        <v>0.10249999999999999</v>
      </c>
      <c r="T2062" t="s">
        <v>44</v>
      </c>
      <c r="U2062">
        <v>45231</v>
      </c>
      <c r="V2062">
        <v>0</v>
      </c>
      <c r="W2062" t="s">
        <v>42</v>
      </c>
      <c r="X2062" t="s">
        <v>42</v>
      </c>
      <c r="Y2062" t="s">
        <v>42</v>
      </c>
      <c r="Z2062">
        <v>133.15</v>
      </c>
      <c r="AA2062">
        <v>0</v>
      </c>
      <c r="AB2062">
        <v>1</v>
      </c>
      <c r="AC2062">
        <v>2.5000000000000001E-4</v>
      </c>
      <c r="AD2062">
        <v>1</v>
      </c>
      <c r="AE2062" t="s">
        <v>177</v>
      </c>
      <c r="AF2062" s="3">
        <v>8.8888888888888907E-5</v>
      </c>
      <c r="AG2062">
        <v>1.1835555555555601E-2</v>
      </c>
      <c r="AH2062">
        <v>0</v>
      </c>
      <c r="AI2062">
        <v>0</v>
      </c>
      <c r="AJ2062">
        <v>9.7161111111111101E-2</v>
      </c>
      <c r="AK2062">
        <v>0</v>
      </c>
      <c r="AL2062">
        <v>0</v>
      </c>
      <c r="AN2062" s="4">
        <f t="shared" si="96"/>
        <v>135000</v>
      </c>
      <c r="AO2062" s="4">
        <f t="shared" si="97"/>
        <v>0</v>
      </c>
      <c r="AQ2062">
        <f t="shared" si="98"/>
        <v>0</v>
      </c>
    </row>
    <row r="2063" spans="1:43" x14ac:dyDescent="0.25">
      <c r="A2063" t="s">
        <v>4168</v>
      </c>
      <c r="B2063">
        <v>1032824462</v>
      </c>
      <c r="C2063">
        <v>303971423</v>
      </c>
      <c r="D2063">
        <v>1</v>
      </c>
      <c r="E2063" t="s">
        <v>39</v>
      </c>
      <c r="F2063" t="s">
        <v>4169</v>
      </c>
      <c r="G2063" t="s">
        <v>41</v>
      </c>
      <c r="H2063" s="2">
        <v>45170</v>
      </c>
      <c r="I2063">
        <v>45000</v>
      </c>
      <c r="J2063" t="s">
        <v>42</v>
      </c>
      <c r="K2063" t="s">
        <v>42</v>
      </c>
      <c r="L2063">
        <v>45000</v>
      </c>
      <c r="M2063" t="s">
        <v>42</v>
      </c>
      <c r="N2063">
        <v>353.53</v>
      </c>
      <c r="O2063">
        <v>0</v>
      </c>
      <c r="P2063">
        <v>45000</v>
      </c>
      <c r="Q2063" t="s">
        <v>47</v>
      </c>
      <c r="R2063">
        <v>0</v>
      </c>
      <c r="S2063">
        <v>9.5000000000000001E-2</v>
      </c>
      <c r="T2063" t="s">
        <v>44</v>
      </c>
      <c r="U2063">
        <v>45200</v>
      </c>
      <c r="V2063">
        <v>45000</v>
      </c>
      <c r="W2063" t="s">
        <v>42</v>
      </c>
      <c r="X2063" t="s">
        <v>42</v>
      </c>
      <c r="Y2063" t="s">
        <v>42</v>
      </c>
      <c r="Z2063">
        <v>9.1199999999999992</v>
      </c>
      <c r="AA2063">
        <v>0</v>
      </c>
      <c r="AB2063">
        <v>1</v>
      </c>
      <c r="AC2063">
        <v>2.5000000000000001E-4</v>
      </c>
      <c r="AD2063">
        <v>1</v>
      </c>
      <c r="AE2063" t="s">
        <v>44</v>
      </c>
      <c r="AF2063">
        <v>2.66666666666667E-4</v>
      </c>
      <c r="AG2063">
        <v>2.4320000000000001E-3</v>
      </c>
      <c r="AH2063">
        <v>1</v>
      </c>
      <c r="AI2063">
        <v>1</v>
      </c>
      <c r="AJ2063">
        <v>9.2051333333333304E-2</v>
      </c>
      <c r="AK2063">
        <v>4.7973333333333297E-3</v>
      </c>
      <c r="AL2063">
        <v>0</v>
      </c>
      <c r="AN2063" s="4">
        <f t="shared" si="96"/>
        <v>0</v>
      </c>
      <c r="AO2063" s="4">
        <f t="shared" si="97"/>
        <v>0</v>
      </c>
      <c r="AQ2063">
        <f t="shared" si="98"/>
        <v>17.989999999999984</v>
      </c>
    </row>
    <row r="2064" spans="1:43" x14ac:dyDescent="0.25">
      <c r="A2064" t="s">
        <v>4170</v>
      </c>
      <c r="B2064">
        <v>1032844196</v>
      </c>
      <c r="C2064">
        <v>303971440</v>
      </c>
      <c r="D2064">
        <v>1</v>
      </c>
      <c r="E2064" t="s">
        <v>39</v>
      </c>
      <c r="F2064" t="s">
        <v>4171</v>
      </c>
      <c r="G2064" t="s">
        <v>41</v>
      </c>
      <c r="H2064" s="2">
        <v>45170</v>
      </c>
      <c r="I2064">
        <v>105000</v>
      </c>
      <c r="J2064" t="s">
        <v>42</v>
      </c>
      <c r="K2064" t="s">
        <v>42</v>
      </c>
      <c r="L2064">
        <v>105000</v>
      </c>
      <c r="M2064" t="s">
        <v>42</v>
      </c>
      <c r="N2064">
        <v>958.67</v>
      </c>
      <c r="O2064">
        <v>0</v>
      </c>
      <c r="P2064">
        <v>105000</v>
      </c>
      <c r="Q2064" t="s">
        <v>47</v>
      </c>
      <c r="R2064">
        <v>0</v>
      </c>
      <c r="S2064">
        <v>0.11</v>
      </c>
      <c r="T2064" t="s">
        <v>44</v>
      </c>
      <c r="U2064">
        <v>45200</v>
      </c>
      <c r="V2064">
        <v>105000</v>
      </c>
      <c r="W2064" t="s">
        <v>42</v>
      </c>
      <c r="X2064" t="s">
        <v>42</v>
      </c>
      <c r="Y2064" t="s">
        <v>42</v>
      </c>
      <c r="Z2064">
        <v>9.1199999999999992</v>
      </c>
      <c r="AA2064">
        <v>0</v>
      </c>
      <c r="AB2064">
        <v>1</v>
      </c>
      <c r="AC2064">
        <v>2.5000000000000001E-4</v>
      </c>
      <c r="AD2064">
        <v>1</v>
      </c>
      <c r="AE2064" t="s">
        <v>44</v>
      </c>
      <c r="AF2064">
        <v>1.14285714285714E-4</v>
      </c>
      <c r="AG2064">
        <v>1.04228571428571E-3</v>
      </c>
      <c r="AH2064">
        <v>1</v>
      </c>
      <c r="AI2064">
        <v>1</v>
      </c>
      <c r="AJ2064">
        <v>0.10859342857142899</v>
      </c>
      <c r="AK2064">
        <v>4.9131428571428598E-3</v>
      </c>
      <c r="AL2064">
        <v>0</v>
      </c>
      <c r="AN2064" s="4">
        <f t="shared" si="96"/>
        <v>0</v>
      </c>
      <c r="AO2064" s="4">
        <f t="shared" si="97"/>
        <v>0</v>
      </c>
      <c r="AQ2064">
        <f t="shared" si="98"/>
        <v>42.99000000000003</v>
      </c>
    </row>
    <row r="2065" spans="1:43" x14ac:dyDescent="0.25">
      <c r="A2065" t="s">
        <v>4172</v>
      </c>
      <c r="B2065">
        <v>1032841513</v>
      </c>
      <c r="C2065">
        <v>303969143</v>
      </c>
      <c r="D2065">
        <v>1</v>
      </c>
      <c r="E2065" t="s">
        <v>39</v>
      </c>
      <c r="F2065" t="s">
        <v>4173</v>
      </c>
      <c r="G2065" t="s">
        <v>41</v>
      </c>
      <c r="H2065" s="2">
        <v>45170</v>
      </c>
      <c r="I2065">
        <v>69800</v>
      </c>
      <c r="J2065" t="s">
        <v>42</v>
      </c>
      <c r="K2065" t="s">
        <v>42</v>
      </c>
      <c r="L2065">
        <v>69800</v>
      </c>
      <c r="M2065" t="s">
        <v>42</v>
      </c>
      <c r="N2065">
        <v>623.85</v>
      </c>
      <c r="O2065">
        <v>200</v>
      </c>
      <c r="P2065">
        <v>69600</v>
      </c>
      <c r="Q2065" t="s">
        <v>47</v>
      </c>
      <c r="R2065">
        <v>0</v>
      </c>
      <c r="S2065">
        <v>0.1075</v>
      </c>
      <c r="T2065" t="s">
        <v>44</v>
      </c>
      <c r="U2065">
        <v>45200</v>
      </c>
      <c r="V2065">
        <v>69600</v>
      </c>
      <c r="W2065" t="s">
        <v>42</v>
      </c>
      <c r="X2065" t="s">
        <v>42</v>
      </c>
      <c r="Y2065" t="s">
        <v>42</v>
      </c>
      <c r="Z2065">
        <v>9.1199999999999992</v>
      </c>
      <c r="AA2065">
        <v>0</v>
      </c>
      <c r="AB2065">
        <v>1</v>
      </c>
      <c r="AC2065">
        <v>2.5000000000000001E-4</v>
      </c>
      <c r="AD2065">
        <v>1</v>
      </c>
      <c r="AE2065" t="s">
        <v>44</v>
      </c>
      <c r="AF2065">
        <v>1.7191977077363901E-4</v>
      </c>
      <c r="AG2065">
        <v>1.5679083094555901E-3</v>
      </c>
      <c r="AH2065">
        <v>1</v>
      </c>
      <c r="AI2065">
        <v>1</v>
      </c>
      <c r="AJ2065">
        <v>0.105510171919771</v>
      </c>
      <c r="AK2065">
        <v>4.8693409742120303E-3</v>
      </c>
      <c r="AL2065">
        <v>0</v>
      </c>
      <c r="AN2065" s="4">
        <f t="shared" si="96"/>
        <v>200</v>
      </c>
      <c r="AO2065" s="4">
        <f t="shared" si="97"/>
        <v>0</v>
      </c>
      <c r="AQ2065">
        <f t="shared" si="98"/>
        <v>28.323333333333309</v>
      </c>
    </row>
    <row r="2066" spans="1:43" x14ac:dyDescent="0.25">
      <c r="A2066" t="s">
        <v>4174</v>
      </c>
      <c r="B2066">
        <v>1031447992</v>
      </c>
      <c r="C2066">
        <v>303970772</v>
      </c>
      <c r="D2066">
        <v>1</v>
      </c>
      <c r="E2066" t="s">
        <v>39</v>
      </c>
      <c r="F2066" t="s">
        <v>4175</v>
      </c>
      <c r="G2066" t="s">
        <v>41</v>
      </c>
      <c r="H2066" s="2">
        <v>45170</v>
      </c>
      <c r="I2066">
        <v>97199.44</v>
      </c>
      <c r="J2066" t="s">
        <v>42</v>
      </c>
      <c r="K2066" t="s">
        <v>42</v>
      </c>
      <c r="L2066">
        <v>97199.44</v>
      </c>
      <c r="M2066" t="s">
        <v>42</v>
      </c>
      <c r="N2066">
        <v>877.13</v>
      </c>
      <c r="O2066">
        <v>0</v>
      </c>
      <c r="P2066">
        <v>97199.44</v>
      </c>
      <c r="Q2066" t="s">
        <v>47</v>
      </c>
      <c r="R2066">
        <v>0.10875</v>
      </c>
      <c r="S2066">
        <v>0.10875</v>
      </c>
      <c r="T2066" t="s">
        <v>44</v>
      </c>
      <c r="U2066">
        <v>45200</v>
      </c>
      <c r="V2066">
        <v>97199.44</v>
      </c>
      <c r="W2066" t="s">
        <v>42</v>
      </c>
      <c r="X2066" t="s">
        <v>42</v>
      </c>
      <c r="Y2066" t="s">
        <v>42</v>
      </c>
      <c r="Z2066">
        <v>9.1199999999999992</v>
      </c>
      <c r="AA2066">
        <v>0</v>
      </c>
      <c r="AB2066">
        <v>1</v>
      </c>
      <c r="AC2066">
        <v>2.5000000000000001E-4</v>
      </c>
      <c r="AD2066">
        <v>1</v>
      </c>
      <c r="AE2066" t="s">
        <v>44</v>
      </c>
      <c r="AF2066">
        <v>1.23457501401243E-4</v>
      </c>
      <c r="AG2066">
        <v>1.1259324127793301E-3</v>
      </c>
      <c r="AH2066">
        <v>1</v>
      </c>
      <c r="AI2066">
        <v>1</v>
      </c>
      <c r="AJ2066">
        <v>0.107250610085819</v>
      </c>
      <c r="AK2066">
        <v>4.9061722989350602E-3</v>
      </c>
      <c r="AL2066">
        <v>0</v>
      </c>
      <c r="AN2066" s="4">
        <f t="shared" si="96"/>
        <v>0</v>
      </c>
      <c r="AO2066" s="4">
        <f t="shared" si="97"/>
        <v>0</v>
      </c>
      <c r="AQ2066">
        <f t="shared" si="98"/>
        <v>39.739766666666704</v>
      </c>
    </row>
    <row r="2067" spans="1:43" x14ac:dyDescent="0.25">
      <c r="A2067" t="s">
        <v>4176</v>
      </c>
      <c r="B2067">
        <v>1032840352</v>
      </c>
      <c r="C2067">
        <v>303971848</v>
      </c>
      <c r="D2067">
        <v>1</v>
      </c>
      <c r="E2067" t="s">
        <v>39</v>
      </c>
      <c r="F2067" t="s">
        <v>4177</v>
      </c>
      <c r="G2067" t="s">
        <v>41</v>
      </c>
      <c r="H2067" s="2">
        <v>45170</v>
      </c>
      <c r="I2067">
        <v>450000</v>
      </c>
      <c r="J2067" t="s">
        <v>42</v>
      </c>
      <c r="K2067" t="s">
        <v>42</v>
      </c>
      <c r="L2067">
        <v>450000</v>
      </c>
      <c r="M2067" t="s">
        <v>42</v>
      </c>
      <c r="N2067">
        <v>4060.79</v>
      </c>
      <c r="O2067">
        <v>0</v>
      </c>
      <c r="P2067">
        <v>450000</v>
      </c>
      <c r="Q2067" t="s">
        <v>47</v>
      </c>
      <c r="R2067">
        <v>0</v>
      </c>
      <c r="S2067">
        <v>0.10875</v>
      </c>
      <c r="T2067" t="s">
        <v>44</v>
      </c>
      <c r="U2067">
        <v>45200</v>
      </c>
      <c r="V2067">
        <v>450000</v>
      </c>
      <c r="W2067" t="s">
        <v>42</v>
      </c>
      <c r="X2067" t="s">
        <v>42</v>
      </c>
      <c r="Y2067" t="s">
        <v>42</v>
      </c>
      <c r="Z2067">
        <v>9.1199999999999992</v>
      </c>
      <c r="AA2067">
        <v>0</v>
      </c>
      <c r="AB2067">
        <v>1</v>
      </c>
      <c r="AC2067">
        <v>2.5000000000000001E-4</v>
      </c>
      <c r="AD2067">
        <v>1</v>
      </c>
      <c r="AE2067" t="s">
        <v>44</v>
      </c>
      <c r="AF2067" s="3">
        <v>2.66666666666667E-5</v>
      </c>
      <c r="AG2067">
        <v>2.432E-4</v>
      </c>
      <c r="AH2067">
        <v>1</v>
      </c>
      <c r="AI2067">
        <v>1</v>
      </c>
      <c r="AJ2067">
        <v>0.10823013333333301</v>
      </c>
      <c r="AK2067">
        <v>4.9797333333333298E-3</v>
      </c>
      <c r="AL2067">
        <v>0</v>
      </c>
      <c r="AN2067" s="4">
        <f t="shared" si="96"/>
        <v>0</v>
      </c>
      <c r="AO2067" s="4">
        <f t="shared" si="97"/>
        <v>0</v>
      </c>
      <c r="AQ2067">
        <f t="shared" si="98"/>
        <v>186.73999999999987</v>
      </c>
    </row>
    <row r="2068" spans="1:43" x14ac:dyDescent="0.25">
      <c r="A2068" t="s">
        <v>4178</v>
      </c>
      <c r="B2068">
        <v>1032823515</v>
      </c>
      <c r="C2068">
        <v>303972070</v>
      </c>
      <c r="D2068">
        <v>1</v>
      </c>
      <c r="E2068" t="s">
        <v>39</v>
      </c>
      <c r="F2068" t="s">
        <v>4179</v>
      </c>
      <c r="G2068" t="s">
        <v>41</v>
      </c>
      <c r="H2068" s="2">
        <v>45170</v>
      </c>
      <c r="I2068">
        <v>21000</v>
      </c>
      <c r="J2068" t="s">
        <v>42</v>
      </c>
      <c r="K2068" t="s">
        <v>42</v>
      </c>
      <c r="L2068">
        <v>21000</v>
      </c>
      <c r="M2068" t="s">
        <v>42</v>
      </c>
      <c r="N2068">
        <v>215.75</v>
      </c>
      <c r="O2068">
        <v>9.25</v>
      </c>
      <c r="P2068">
        <v>20990.75</v>
      </c>
      <c r="Q2068" t="s">
        <v>47</v>
      </c>
      <c r="R2068">
        <v>0</v>
      </c>
      <c r="S2068">
        <v>0.1275</v>
      </c>
      <c r="T2068" t="s">
        <v>44</v>
      </c>
      <c r="U2068">
        <v>45231</v>
      </c>
      <c r="V2068">
        <v>20990.75</v>
      </c>
      <c r="W2068" t="s">
        <v>42</v>
      </c>
      <c r="X2068" t="s">
        <v>42</v>
      </c>
      <c r="Y2068" t="s">
        <v>42</v>
      </c>
      <c r="Z2068">
        <v>9.1199999999999992</v>
      </c>
      <c r="AA2068">
        <v>0</v>
      </c>
      <c r="AB2068">
        <v>1</v>
      </c>
      <c r="AC2068">
        <v>2.5000000000000001E-4</v>
      </c>
      <c r="AD2068">
        <v>1</v>
      </c>
      <c r="AE2068" t="s">
        <v>44</v>
      </c>
      <c r="AF2068">
        <v>5.7142857142857104E-4</v>
      </c>
      <c r="AG2068">
        <v>5.21142857142857E-3</v>
      </c>
      <c r="AH2068">
        <v>1</v>
      </c>
      <c r="AI2068">
        <v>1</v>
      </c>
      <c r="AJ2068">
        <v>0.121467142857143</v>
      </c>
      <c r="AK2068">
        <v>4.5657142857142901E-3</v>
      </c>
      <c r="AL2068">
        <v>0</v>
      </c>
      <c r="AN2068" s="4">
        <f t="shared" si="96"/>
        <v>9.25</v>
      </c>
      <c r="AO2068" s="4">
        <f t="shared" si="97"/>
        <v>0</v>
      </c>
      <c r="AQ2068">
        <f t="shared" si="98"/>
        <v>7.9900000000000082</v>
      </c>
    </row>
    <row r="2069" spans="1:43" x14ac:dyDescent="0.25">
      <c r="A2069" t="s">
        <v>4180</v>
      </c>
      <c r="B2069">
        <v>9205096432</v>
      </c>
      <c r="C2069">
        <v>303972082</v>
      </c>
      <c r="D2069">
        <v>1</v>
      </c>
      <c r="E2069" t="s">
        <v>39</v>
      </c>
      <c r="F2069" t="s">
        <v>4181</v>
      </c>
      <c r="G2069" t="s">
        <v>41</v>
      </c>
      <c r="H2069" s="2">
        <v>45170</v>
      </c>
      <c r="I2069">
        <v>69522.44</v>
      </c>
      <c r="J2069" t="s">
        <v>42</v>
      </c>
      <c r="K2069" t="s">
        <v>42</v>
      </c>
      <c r="L2069">
        <v>69522.44</v>
      </c>
      <c r="M2069" t="s">
        <v>42</v>
      </c>
      <c r="N2069">
        <v>568.32000000000005</v>
      </c>
      <c r="O2069">
        <v>31.68</v>
      </c>
      <c r="P2069">
        <v>69490.759999999995</v>
      </c>
      <c r="Q2069" t="s">
        <v>43</v>
      </c>
      <c r="R2069">
        <v>9.375E-2</v>
      </c>
      <c r="S2069">
        <v>9.6250000000000002E-2</v>
      </c>
      <c r="T2069" t="s">
        <v>44</v>
      </c>
      <c r="U2069">
        <v>45231</v>
      </c>
      <c r="V2069">
        <v>69490.759999999995</v>
      </c>
      <c r="W2069" t="s">
        <v>42</v>
      </c>
      <c r="X2069" t="s">
        <v>42</v>
      </c>
      <c r="Y2069" t="s">
        <v>42</v>
      </c>
      <c r="Z2069">
        <v>29.52</v>
      </c>
      <c r="AA2069">
        <v>0</v>
      </c>
      <c r="AB2069">
        <v>1</v>
      </c>
      <c r="AC2069">
        <v>2.5000000000000001E-4</v>
      </c>
      <c r="AD2069">
        <v>1</v>
      </c>
      <c r="AE2069" t="s">
        <v>44</v>
      </c>
      <c r="AF2069">
        <v>1.7260613983053499E-4</v>
      </c>
      <c r="AG2069">
        <v>5.0953332477974003E-3</v>
      </c>
      <c r="AH2069">
        <v>1</v>
      </c>
      <c r="AI2069">
        <v>1</v>
      </c>
      <c r="AJ2069">
        <v>9.0827393860169497E-2</v>
      </c>
      <c r="AK2069">
        <v>0</v>
      </c>
      <c r="AL2069">
        <v>0</v>
      </c>
      <c r="AN2069" s="4">
        <f t="shared" si="96"/>
        <v>31.680000000007567</v>
      </c>
      <c r="AO2069" s="4">
        <f t="shared" si="97"/>
        <v>7.567280135845067E-12</v>
      </c>
      <c r="AQ2069">
        <f t="shared" si="98"/>
        <v>0</v>
      </c>
    </row>
    <row r="2070" spans="1:43" x14ac:dyDescent="0.25">
      <c r="A2070" t="s">
        <v>4182</v>
      </c>
      <c r="B2070">
        <v>1032823531</v>
      </c>
      <c r="C2070">
        <v>303972130</v>
      </c>
      <c r="D2070">
        <v>1</v>
      </c>
      <c r="E2070" t="s">
        <v>39</v>
      </c>
      <c r="F2070" t="s">
        <v>4183</v>
      </c>
      <c r="G2070" t="s">
        <v>41</v>
      </c>
      <c r="H2070" s="2">
        <v>45170</v>
      </c>
      <c r="I2070">
        <v>200000</v>
      </c>
      <c r="J2070" t="s">
        <v>42</v>
      </c>
      <c r="K2070" t="s">
        <v>42</v>
      </c>
      <c r="L2070">
        <v>200000</v>
      </c>
      <c r="M2070" t="s">
        <v>42</v>
      </c>
      <c r="N2070">
        <v>4178.08</v>
      </c>
      <c r="O2070">
        <v>0</v>
      </c>
      <c r="P2070">
        <v>200000</v>
      </c>
      <c r="Q2070" t="s">
        <v>47</v>
      </c>
      <c r="R2070">
        <v>0</v>
      </c>
      <c r="S2070">
        <v>0.1275</v>
      </c>
      <c r="T2070" t="s">
        <v>44</v>
      </c>
      <c r="U2070">
        <v>45231</v>
      </c>
      <c r="V2070">
        <v>200000</v>
      </c>
      <c r="W2070" t="s">
        <v>42</v>
      </c>
      <c r="X2070" t="s">
        <v>42</v>
      </c>
      <c r="Y2070" t="s">
        <v>42</v>
      </c>
      <c r="Z2070">
        <v>9.1199999999999992</v>
      </c>
      <c r="AA2070">
        <v>0</v>
      </c>
      <c r="AB2070">
        <v>1</v>
      </c>
      <c r="AC2070">
        <v>2.5000000000000001E-4</v>
      </c>
      <c r="AD2070">
        <v>1</v>
      </c>
      <c r="AE2070" t="s">
        <v>44</v>
      </c>
      <c r="AF2070" s="3">
        <v>6.0000000000000002E-5</v>
      </c>
      <c r="AG2070">
        <v>5.4719999999999997E-4</v>
      </c>
      <c r="AH2070">
        <v>1</v>
      </c>
      <c r="AI2070">
        <v>1</v>
      </c>
      <c r="AJ2070">
        <v>0.1266428</v>
      </c>
      <c r="AK2070">
        <v>4.9544000000000003E-3</v>
      </c>
      <c r="AL2070">
        <v>0</v>
      </c>
      <c r="AN2070" s="4">
        <f t="shared" si="96"/>
        <v>0</v>
      </c>
      <c r="AO2070" s="4">
        <f t="shared" si="97"/>
        <v>0</v>
      </c>
      <c r="AQ2070">
        <f t="shared" si="98"/>
        <v>82.573333333333338</v>
      </c>
    </row>
    <row r="2071" spans="1:43" x14ac:dyDescent="0.25">
      <c r="A2071" t="s">
        <v>4184</v>
      </c>
      <c r="B2071">
        <v>1032823861</v>
      </c>
      <c r="C2071">
        <v>303972160</v>
      </c>
      <c r="D2071">
        <v>1</v>
      </c>
      <c r="E2071" t="s">
        <v>39</v>
      </c>
      <c r="F2071" t="s">
        <v>4185</v>
      </c>
      <c r="G2071" t="s">
        <v>41</v>
      </c>
      <c r="H2071" s="2">
        <v>45170</v>
      </c>
      <c r="I2071">
        <v>187500</v>
      </c>
      <c r="J2071" t="s">
        <v>42</v>
      </c>
      <c r="K2071" t="s">
        <v>42</v>
      </c>
      <c r="L2071">
        <v>187500</v>
      </c>
      <c r="M2071" t="s">
        <v>42</v>
      </c>
      <c r="N2071">
        <v>0</v>
      </c>
      <c r="O2071">
        <v>0</v>
      </c>
      <c r="P2071">
        <v>187500</v>
      </c>
      <c r="Q2071" t="s">
        <v>47</v>
      </c>
      <c r="R2071">
        <v>0</v>
      </c>
      <c r="S2071">
        <v>0.10125000000000001</v>
      </c>
      <c r="T2071" t="s">
        <v>66</v>
      </c>
      <c r="U2071">
        <v>45170</v>
      </c>
      <c r="V2071">
        <v>187500</v>
      </c>
      <c r="W2071" t="s">
        <v>42</v>
      </c>
      <c r="X2071" t="s">
        <v>42</v>
      </c>
      <c r="Y2071" t="s">
        <v>42</v>
      </c>
      <c r="Z2071">
        <v>25.12</v>
      </c>
      <c r="AA2071">
        <v>0</v>
      </c>
      <c r="AB2071">
        <v>1</v>
      </c>
      <c r="AC2071">
        <v>2.5000000000000001E-4</v>
      </c>
      <c r="AD2071">
        <v>1</v>
      </c>
      <c r="AE2071" t="s">
        <v>66</v>
      </c>
      <c r="AF2071" s="3">
        <v>6.3999999999999997E-5</v>
      </c>
      <c r="AG2071">
        <v>1.60768E-3</v>
      </c>
      <c r="AH2071">
        <v>1</v>
      </c>
      <c r="AI2071">
        <v>1</v>
      </c>
      <c r="AJ2071">
        <v>9.9328319999999998E-2</v>
      </c>
      <c r="AK2071">
        <v>4.8660266666666696E-3</v>
      </c>
      <c r="AL2071">
        <v>0</v>
      </c>
      <c r="AN2071" s="4">
        <f t="shared" si="96"/>
        <v>0</v>
      </c>
      <c r="AO2071" s="4">
        <f t="shared" si="97"/>
        <v>0</v>
      </c>
      <c r="AQ2071">
        <f t="shared" si="98"/>
        <v>76.031666666666709</v>
      </c>
    </row>
    <row r="2072" spans="1:43" x14ac:dyDescent="0.25">
      <c r="A2072" t="s">
        <v>4186</v>
      </c>
      <c r="B2072">
        <v>1032823528</v>
      </c>
      <c r="C2072">
        <v>303972163</v>
      </c>
      <c r="D2072">
        <v>1</v>
      </c>
      <c r="E2072" t="s">
        <v>39</v>
      </c>
      <c r="F2072" t="s">
        <v>4187</v>
      </c>
      <c r="G2072" t="s">
        <v>41</v>
      </c>
      <c r="H2072" s="2">
        <v>45170</v>
      </c>
      <c r="I2072">
        <v>50000</v>
      </c>
      <c r="J2072" t="s">
        <v>42</v>
      </c>
      <c r="K2072" t="s">
        <v>42</v>
      </c>
      <c r="L2072">
        <v>50000</v>
      </c>
      <c r="M2072" t="s">
        <v>42</v>
      </c>
      <c r="N2072">
        <v>0</v>
      </c>
      <c r="O2072">
        <v>0</v>
      </c>
      <c r="P2072">
        <v>50000</v>
      </c>
      <c r="Q2072" t="s">
        <v>47</v>
      </c>
      <c r="R2072">
        <v>0</v>
      </c>
      <c r="S2072">
        <v>0.105</v>
      </c>
      <c r="T2072" t="s">
        <v>44</v>
      </c>
      <c r="U2072">
        <v>45200</v>
      </c>
      <c r="V2072">
        <v>50000</v>
      </c>
      <c r="W2072" t="s">
        <v>42</v>
      </c>
      <c r="X2072" t="s">
        <v>42</v>
      </c>
      <c r="Y2072" t="s">
        <v>42</v>
      </c>
      <c r="Z2072">
        <v>9.1199999999999992</v>
      </c>
      <c r="AA2072">
        <v>0</v>
      </c>
      <c r="AB2072">
        <v>1</v>
      </c>
      <c r="AC2072">
        <v>2.5000000000000001E-4</v>
      </c>
      <c r="AD2072">
        <v>1</v>
      </c>
      <c r="AE2072" t="s">
        <v>44</v>
      </c>
      <c r="AF2072">
        <v>2.4000000000000001E-4</v>
      </c>
      <c r="AG2072">
        <v>2.1887999999999999E-3</v>
      </c>
      <c r="AH2072">
        <v>1</v>
      </c>
      <c r="AI2072">
        <v>1</v>
      </c>
      <c r="AJ2072">
        <v>0.1023212</v>
      </c>
      <c r="AK2072">
        <v>4.8176E-3</v>
      </c>
      <c r="AL2072">
        <v>0</v>
      </c>
      <c r="AN2072" s="4">
        <f t="shared" si="96"/>
        <v>0</v>
      </c>
      <c r="AO2072" s="4">
        <f t="shared" si="97"/>
        <v>0</v>
      </c>
      <c r="AQ2072">
        <f t="shared" si="98"/>
        <v>20.073333333333334</v>
      </c>
    </row>
    <row r="2073" spans="1:43" x14ac:dyDescent="0.25">
      <c r="A2073" t="s">
        <v>4188</v>
      </c>
      <c r="B2073">
        <v>9204937735</v>
      </c>
      <c r="C2073">
        <v>303972182</v>
      </c>
      <c r="D2073">
        <v>1</v>
      </c>
      <c r="E2073" t="s">
        <v>39</v>
      </c>
      <c r="F2073" t="s">
        <v>4189</v>
      </c>
      <c r="G2073" t="s">
        <v>41</v>
      </c>
      <c r="H2073" s="2">
        <v>45170</v>
      </c>
      <c r="I2073">
        <v>73866.86</v>
      </c>
      <c r="J2073" t="s">
        <v>42</v>
      </c>
      <c r="K2073" t="s">
        <v>42</v>
      </c>
      <c r="L2073">
        <v>73866.86</v>
      </c>
      <c r="M2073" t="s">
        <v>42</v>
      </c>
      <c r="N2073">
        <v>610.54</v>
      </c>
      <c r="O2073">
        <v>389.46</v>
      </c>
      <c r="P2073">
        <v>73477.399999999994</v>
      </c>
      <c r="Q2073" t="s">
        <v>43</v>
      </c>
      <c r="R2073">
        <v>9.375E-2</v>
      </c>
      <c r="S2073">
        <v>9.6250000000000002E-2</v>
      </c>
      <c r="T2073" t="s">
        <v>44</v>
      </c>
      <c r="U2073">
        <v>45200</v>
      </c>
      <c r="V2073">
        <v>73477.399999999994</v>
      </c>
      <c r="W2073" t="s">
        <v>42</v>
      </c>
      <c r="X2073" t="s">
        <v>42</v>
      </c>
      <c r="Y2073" t="s">
        <v>42</v>
      </c>
      <c r="Z2073">
        <v>32.56</v>
      </c>
      <c r="AA2073">
        <v>0</v>
      </c>
      <c r="AB2073">
        <v>1</v>
      </c>
      <c r="AC2073">
        <v>2.5000000000000001E-4</v>
      </c>
      <c r="AD2073">
        <v>1</v>
      </c>
      <c r="AE2073" t="s">
        <v>44</v>
      </c>
      <c r="AF2073">
        <v>1.62454448449548E-4</v>
      </c>
      <c r="AG2073">
        <v>5.2895168415172901E-3</v>
      </c>
      <c r="AH2073">
        <v>1</v>
      </c>
      <c r="AI2073">
        <v>1</v>
      </c>
      <c r="AJ2073">
        <v>9.0837545551550505E-2</v>
      </c>
      <c r="AK2073">
        <v>0</v>
      </c>
      <c r="AL2073">
        <v>0</v>
      </c>
      <c r="AN2073" s="4">
        <f t="shared" si="96"/>
        <v>389.4600000000064</v>
      </c>
      <c r="AO2073" s="4">
        <f t="shared" si="97"/>
        <v>6.4233063312713057E-12</v>
      </c>
      <c r="AQ2073">
        <f t="shared" si="98"/>
        <v>0</v>
      </c>
    </row>
    <row r="2074" spans="1:43" x14ac:dyDescent="0.25">
      <c r="A2074" t="s">
        <v>4190</v>
      </c>
      <c r="B2074">
        <v>9204914031</v>
      </c>
      <c r="C2074">
        <v>303972183</v>
      </c>
      <c r="D2074">
        <v>1</v>
      </c>
      <c r="E2074" t="s">
        <v>39</v>
      </c>
      <c r="F2074" t="s">
        <v>4191</v>
      </c>
      <c r="G2074" t="s">
        <v>41</v>
      </c>
      <c r="H2074" s="2">
        <v>45170</v>
      </c>
      <c r="I2074">
        <v>61300</v>
      </c>
      <c r="J2074" t="s">
        <v>42</v>
      </c>
      <c r="K2074" t="s">
        <v>42</v>
      </c>
      <c r="L2074">
        <v>61300</v>
      </c>
      <c r="M2074" t="s">
        <v>42</v>
      </c>
      <c r="N2074">
        <v>430.89299999999997</v>
      </c>
      <c r="O2074">
        <v>0</v>
      </c>
      <c r="P2074">
        <v>61300</v>
      </c>
      <c r="Q2074" t="s">
        <v>43</v>
      </c>
      <c r="R2074">
        <v>8.7499999999999994E-2</v>
      </c>
      <c r="S2074">
        <v>0.09</v>
      </c>
      <c r="T2074" t="s">
        <v>44</v>
      </c>
      <c r="U2074">
        <v>45200</v>
      </c>
      <c r="V2074">
        <v>62700</v>
      </c>
      <c r="W2074" t="s">
        <v>42</v>
      </c>
      <c r="X2074" t="s">
        <v>42</v>
      </c>
      <c r="Y2074" t="s">
        <v>42</v>
      </c>
      <c r="Z2074">
        <v>24.623026144127099</v>
      </c>
      <c r="AA2074">
        <v>0</v>
      </c>
      <c r="AB2074">
        <v>1</v>
      </c>
      <c r="AC2074">
        <v>2.5000000000000001E-4</v>
      </c>
      <c r="AD2074">
        <v>1</v>
      </c>
      <c r="AE2074" t="s">
        <v>44</v>
      </c>
      <c r="AF2074">
        <v>1.9575856443719401E-4</v>
      </c>
      <c r="AG2074">
        <v>4.8201682500738198E-3</v>
      </c>
      <c r="AH2074">
        <v>0.97767145135566202</v>
      </c>
      <c r="AI2074">
        <v>1</v>
      </c>
      <c r="AJ2074">
        <v>8.4554241435562796E-2</v>
      </c>
      <c r="AK2074">
        <v>0</v>
      </c>
      <c r="AL2074">
        <v>0</v>
      </c>
      <c r="AN2074" s="4">
        <f t="shared" si="96"/>
        <v>0</v>
      </c>
      <c r="AO2074" s="4">
        <f t="shared" si="97"/>
        <v>0</v>
      </c>
      <c r="AQ2074">
        <f t="shared" si="98"/>
        <v>0</v>
      </c>
    </row>
    <row r="2075" spans="1:43" x14ac:dyDescent="0.25">
      <c r="A2075" t="s">
        <v>4192</v>
      </c>
      <c r="B2075">
        <v>9204458336</v>
      </c>
      <c r="C2075">
        <v>303972199</v>
      </c>
      <c r="D2075">
        <v>1</v>
      </c>
      <c r="E2075" t="s">
        <v>39</v>
      </c>
      <c r="F2075" t="s">
        <v>4193</v>
      </c>
      <c r="G2075" t="s">
        <v>41</v>
      </c>
      <c r="H2075" s="2">
        <v>45170</v>
      </c>
      <c r="I2075">
        <v>97064.320000000007</v>
      </c>
      <c r="J2075" t="s">
        <v>42</v>
      </c>
      <c r="K2075" t="s">
        <v>42</v>
      </c>
      <c r="L2075">
        <v>97064.320000000007</v>
      </c>
      <c r="M2075" t="s">
        <v>42</v>
      </c>
      <c r="N2075">
        <v>840.91</v>
      </c>
      <c r="O2075">
        <v>0</v>
      </c>
      <c r="P2075">
        <v>97064.320000000007</v>
      </c>
      <c r="Q2075" t="s">
        <v>43</v>
      </c>
      <c r="R2075">
        <v>9.8750000000000004E-2</v>
      </c>
      <c r="S2075">
        <v>0.10125000000000001</v>
      </c>
      <c r="T2075" t="s">
        <v>44</v>
      </c>
      <c r="U2075">
        <v>45200</v>
      </c>
      <c r="V2075">
        <v>97064.320000000007</v>
      </c>
      <c r="W2075" t="s">
        <v>42</v>
      </c>
      <c r="X2075" t="s">
        <v>42</v>
      </c>
      <c r="Y2075" t="s">
        <v>42</v>
      </c>
      <c r="Z2075">
        <v>42.58</v>
      </c>
      <c r="AA2075">
        <v>0</v>
      </c>
      <c r="AB2075">
        <v>1</v>
      </c>
      <c r="AC2075">
        <v>2.5000000000000001E-4</v>
      </c>
      <c r="AD2075">
        <v>1</v>
      </c>
      <c r="AE2075" t="s">
        <v>44</v>
      </c>
      <c r="AF2075">
        <v>1.23629362468104E-4</v>
      </c>
      <c r="AG2075">
        <v>5.2641382538918501E-3</v>
      </c>
      <c r="AH2075">
        <v>1</v>
      </c>
      <c r="AI2075">
        <v>1</v>
      </c>
      <c r="AJ2075">
        <v>9.5876370637531905E-2</v>
      </c>
      <c r="AK2075">
        <v>0</v>
      </c>
      <c r="AL2075">
        <v>0</v>
      </c>
      <c r="AN2075" s="4">
        <f t="shared" si="96"/>
        <v>0</v>
      </c>
      <c r="AO2075" s="4">
        <f t="shared" si="97"/>
        <v>0</v>
      </c>
      <c r="AQ2075">
        <f t="shared" si="98"/>
        <v>0</v>
      </c>
    </row>
    <row r="2076" spans="1:43" x14ac:dyDescent="0.25">
      <c r="A2076" t="s">
        <v>4194</v>
      </c>
      <c r="B2076">
        <v>9204329404</v>
      </c>
      <c r="C2076">
        <v>303972203</v>
      </c>
      <c r="D2076">
        <v>1</v>
      </c>
      <c r="E2076" t="s">
        <v>39</v>
      </c>
      <c r="F2076" t="s">
        <v>4195</v>
      </c>
      <c r="G2076" t="s">
        <v>41</v>
      </c>
      <c r="H2076" s="2">
        <v>45170</v>
      </c>
      <c r="I2076">
        <v>150000</v>
      </c>
      <c r="J2076" t="s">
        <v>42</v>
      </c>
      <c r="K2076" t="s">
        <v>42</v>
      </c>
      <c r="L2076">
        <v>150000</v>
      </c>
      <c r="M2076" t="s">
        <v>42</v>
      </c>
      <c r="N2076">
        <v>1216.44</v>
      </c>
      <c r="O2076">
        <v>0</v>
      </c>
      <c r="P2076">
        <v>150000</v>
      </c>
      <c r="Q2076" t="s">
        <v>43</v>
      </c>
      <c r="R2076">
        <v>9.2499999999999999E-2</v>
      </c>
      <c r="S2076">
        <v>9.5000000000000001E-2</v>
      </c>
      <c r="T2076" t="s">
        <v>44</v>
      </c>
      <c r="U2076">
        <v>45200</v>
      </c>
      <c r="V2076">
        <v>150000</v>
      </c>
      <c r="W2076" t="s">
        <v>42</v>
      </c>
      <c r="X2076" t="s">
        <v>42</v>
      </c>
      <c r="Y2076" t="s">
        <v>42</v>
      </c>
      <c r="Z2076">
        <v>65.75</v>
      </c>
      <c r="AA2076">
        <v>0</v>
      </c>
      <c r="AB2076">
        <v>1</v>
      </c>
      <c r="AC2076">
        <v>2.5000000000000001E-4</v>
      </c>
      <c r="AD2076">
        <v>1</v>
      </c>
      <c r="AE2076" t="s">
        <v>44</v>
      </c>
      <c r="AF2076" s="3">
        <v>8.0000000000000007E-5</v>
      </c>
      <c r="AG2076">
        <v>5.2599999999999999E-3</v>
      </c>
      <c r="AH2076">
        <v>1</v>
      </c>
      <c r="AI2076">
        <v>1</v>
      </c>
      <c r="AJ2076">
        <v>8.967E-2</v>
      </c>
      <c r="AK2076">
        <v>0</v>
      </c>
      <c r="AL2076">
        <v>0</v>
      </c>
      <c r="AN2076" s="4">
        <f t="shared" si="96"/>
        <v>0</v>
      </c>
      <c r="AO2076" s="4">
        <f t="shared" si="97"/>
        <v>0</v>
      </c>
      <c r="AQ2076">
        <f t="shared" si="98"/>
        <v>0</v>
      </c>
    </row>
    <row r="2077" spans="1:43" x14ac:dyDescent="0.25">
      <c r="A2077" t="s">
        <v>4196</v>
      </c>
      <c r="B2077">
        <v>9204943493</v>
      </c>
      <c r="C2077">
        <v>303972084</v>
      </c>
      <c r="D2077">
        <v>1</v>
      </c>
      <c r="E2077" t="s">
        <v>39</v>
      </c>
      <c r="F2077" t="s">
        <v>4197</v>
      </c>
      <c r="G2077" t="s">
        <v>41</v>
      </c>
      <c r="H2077" s="2">
        <v>45170</v>
      </c>
      <c r="I2077">
        <v>35900</v>
      </c>
      <c r="J2077" t="s">
        <v>42</v>
      </c>
      <c r="K2077" t="s">
        <v>42</v>
      </c>
      <c r="L2077">
        <v>35900</v>
      </c>
      <c r="M2077" t="s">
        <v>42</v>
      </c>
      <c r="N2077">
        <v>650.27</v>
      </c>
      <c r="O2077">
        <v>149.72999999999999</v>
      </c>
      <c r="P2077">
        <v>35750.269999999997</v>
      </c>
      <c r="Q2077" t="s">
        <v>43</v>
      </c>
      <c r="R2077">
        <v>0.10375</v>
      </c>
      <c r="S2077">
        <v>0.10625</v>
      </c>
      <c r="T2077" t="s">
        <v>44</v>
      </c>
      <c r="U2077">
        <v>45231</v>
      </c>
      <c r="V2077">
        <v>35750.269999999997</v>
      </c>
      <c r="W2077" t="s">
        <v>42</v>
      </c>
      <c r="X2077" t="s">
        <v>42</v>
      </c>
      <c r="Y2077" t="s">
        <v>42</v>
      </c>
      <c r="Z2077">
        <v>30.97</v>
      </c>
      <c r="AA2077">
        <v>0</v>
      </c>
      <c r="AB2077">
        <v>1</v>
      </c>
      <c r="AC2077">
        <v>2.5000000000000001E-4</v>
      </c>
      <c r="AD2077">
        <v>1</v>
      </c>
      <c r="AE2077" t="s">
        <v>44</v>
      </c>
      <c r="AF2077">
        <v>3.3426183844011099E-4</v>
      </c>
      <c r="AG2077">
        <v>1.0352089136490199E-2</v>
      </c>
      <c r="AH2077">
        <v>1</v>
      </c>
      <c r="AI2077">
        <v>1</v>
      </c>
      <c r="AJ2077">
        <v>0.10066573816156001</v>
      </c>
      <c r="AK2077">
        <v>0</v>
      </c>
      <c r="AL2077">
        <v>0</v>
      </c>
      <c r="AN2077" s="4">
        <f t="shared" si="96"/>
        <v>149.7300000000032</v>
      </c>
      <c r="AO2077" s="4">
        <f t="shared" si="97"/>
        <v>3.2116531656356528E-12</v>
      </c>
      <c r="AQ2077">
        <f t="shared" si="98"/>
        <v>0</v>
      </c>
    </row>
    <row r="2078" spans="1:43" x14ac:dyDescent="0.25">
      <c r="A2078" t="s">
        <v>4198</v>
      </c>
      <c r="B2078">
        <v>9204837125</v>
      </c>
      <c r="C2078">
        <v>303972089</v>
      </c>
      <c r="D2078">
        <v>1</v>
      </c>
      <c r="E2078" t="s">
        <v>39</v>
      </c>
      <c r="F2078" t="s">
        <v>4199</v>
      </c>
      <c r="G2078" t="s">
        <v>41</v>
      </c>
      <c r="H2078" s="2">
        <v>45170</v>
      </c>
      <c r="I2078">
        <v>58467.19</v>
      </c>
      <c r="J2078" t="s">
        <v>42</v>
      </c>
      <c r="K2078" t="s">
        <v>42</v>
      </c>
      <c r="L2078">
        <v>58467.19</v>
      </c>
      <c r="M2078" t="s">
        <v>42</v>
      </c>
      <c r="N2078">
        <v>0</v>
      </c>
      <c r="O2078">
        <v>0</v>
      </c>
      <c r="P2078">
        <v>58467.19</v>
      </c>
      <c r="Q2078" t="s">
        <v>43</v>
      </c>
      <c r="R2078">
        <v>9.8750000000000004E-2</v>
      </c>
      <c r="S2078">
        <v>0.10125000000000001</v>
      </c>
      <c r="T2078" t="s">
        <v>44</v>
      </c>
      <c r="U2078">
        <v>45200</v>
      </c>
      <c r="V2078">
        <v>58467.19</v>
      </c>
      <c r="W2078" t="s">
        <v>42</v>
      </c>
      <c r="X2078" t="s">
        <v>42</v>
      </c>
      <c r="Y2078" t="s">
        <v>42</v>
      </c>
      <c r="Z2078">
        <v>0</v>
      </c>
      <c r="AA2078">
        <v>0</v>
      </c>
      <c r="AB2078">
        <v>1</v>
      </c>
      <c r="AC2078">
        <v>2.5000000000000001E-4</v>
      </c>
      <c r="AD2078">
        <v>1</v>
      </c>
      <c r="AE2078" t="s">
        <v>44</v>
      </c>
      <c r="AF2078">
        <v>2.0524331680725499E-4</v>
      </c>
      <c r="AG2078">
        <v>0</v>
      </c>
      <c r="AH2078">
        <v>1</v>
      </c>
      <c r="AI2078">
        <v>1</v>
      </c>
      <c r="AJ2078">
        <v>9.5794756683192706E-2</v>
      </c>
      <c r="AK2078">
        <v>0</v>
      </c>
      <c r="AL2078">
        <v>0</v>
      </c>
      <c r="AN2078" s="4">
        <f t="shared" si="96"/>
        <v>0</v>
      </c>
      <c r="AO2078" s="4">
        <f t="shared" si="97"/>
        <v>0</v>
      </c>
      <c r="AQ2078">
        <f t="shared" si="98"/>
        <v>0</v>
      </c>
    </row>
    <row r="2079" spans="1:43" x14ac:dyDescent="0.25">
      <c r="A2079" t="s">
        <v>4200</v>
      </c>
      <c r="B2079">
        <v>9204683032</v>
      </c>
      <c r="C2079">
        <v>303972091</v>
      </c>
      <c r="D2079">
        <v>1</v>
      </c>
      <c r="E2079" t="s">
        <v>39</v>
      </c>
      <c r="F2079" t="s">
        <v>4201</v>
      </c>
      <c r="G2079" t="s">
        <v>41</v>
      </c>
      <c r="H2079" s="2">
        <v>45170</v>
      </c>
      <c r="I2079">
        <v>54636.78</v>
      </c>
      <c r="J2079" t="s">
        <v>42</v>
      </c>
      <c r="K2079" t="s">
        <v>42</v>
      </c>
      <c r="L2079">
        <v>54636.78</v>
      </c>
      <c r="M2079" t="s">
        <v>42</v>
      </c>
      <c r="N2079">
        <v>398.97789999999998</v>
      </c>
      <c r="O2079">
        <v>102.2704</v>
      </c>
      <c r="P2079">
        <v>54534.509599999998</v>
      </c>
      <c r="Q2079" t="s">
        <v>43</v>
      </c>
      <c r="R2079">
        <v>0.10125000000000001</v>
      </c>
      <c r="S2079">
        <v>0.10375</v>
      </c>
      <c r="T2079" t="s">
        <v>44</v>
      </c>
      <c r="U2079">
        <v>45200</v>
      </c>
      <c r="V2079">
        <v>71881.759999999995</v>
      </c>
      <c r="W2079" t="s">
        <v>42</v>
      </c>
      <c r="X2079" t="s">
        <v>42</v>
      </c>
      <c r="Y2079" t="s">
        <v>42</v>
      </c>
      <c r="Z2079">
        <v>19.7025126021266</v>
      </c>
      <c r="AA2079">
        <v>0</v>
      </c>
      <c r="AB2079">
        <v>1</v>
      </c>
      <c r="AC2079">
        <v>2.5000000000000001E-4</v>
      </c>
      <c r="AD2079">
        <v>1</v>
      </c>
      <c r="AE2079" t="s">
        <v>44</v>
      </c>
      <c r="AF2079">
        <v>2.1963226969085701E-4</v>
      </c>
      <c r="AG2079">
        <v>4.3273075614177698E-3</v>
      </c>
      <c r="AH2079">
        <v>0.75866964860070196</v>
      </c>
      <c r="AI2079">
        <v>1</v>
      </c>
      <c r="AJ2079">
        <v>9.8280367730309098E-2</v>
      </c>
      <c r="AK2079">
        <v>0</v>
      </c>
      <c r="AL2079">
        <v>0</v>
      </c>
      <c r="AN2079" s="4">
        <f t="shared" si="96"/>
        <v>102.27040000000125</v>
      </c>
      <c r="AO2079" s="4">
        <f t="shared" si="97"/>
        <v>1.2505552149377763E-12</v>
      </c>
      <c r="AQ2079">
        <f t="shared" si="98"/>
        <v>0</v>
      </c>
    </row>
    <row r="2080" spans="1:43" x14ac:dyDescent="0.25">
      <c r="A2080" t="s">
        <v>4202</v>
      </c>
      <c r="B2080">
        <v>9205089932</v>
      </c>
      <c r="C2080">
        <v>303972175</v>
      </c>
      <c r="D2080">
        <v>1</v>
      </c>
      <c r="E2080" t="s">
        <v>39</v>
      </c>
      <c r="F2080" t="s">
        <v>4203</v>
      </c>
      <c r="G2080" t="s">
        <v>41</v>
      </c>
      <c r="H2080" s="2">
        <v>45170</v>
      </c>
      <c r="I2080">
        <v>36859.660000000003</v>
      </c>
      <c r="J2080" t="s">
        <v>42</v>
      </c>
      <c r="K2080" t="s">
        <v>42</v>
      </c>
      <c r="L2080">
        <v>36859.660000000003</v>
      </c>
      <c r="M2080" t="s">
        <v>42</v>
      </c>
      <c r="N2080">
        <v>317.52999999999997</v>
      </c>
      <c r="O2080">
        <v>1000</v>
      </c>
      <c r="P2080">
        <v>35859.660000000003</v>
      </c>
      <c r="Q2080" t="s">
        <v>43</v>
      </c>
      <c r="R2080">
        <v>9.7500000000000003E-2</v>
      </c>
      <c r="S2080">
        <v>0.1</v>
      </c>
      <c r="T2080" t="s">
        <v>44</v>
      </c>
      <c r="U2080">
        <v>45200</v>
      </c>
      <c r="V2080">
        <v>35859.660000000003</v>
      </c>
      <c r="W2080" t="s">
        <v>42</v>
      </c>
      <c r="X2080" t="s">
        <v>42</v>
      </c>
      <c r="Y2080" t="s">
        <v>42</v>
      </c>
      <c r="Z2080">
        <v>16.28</v>
      </c>
      <c r="AA2080">
        <v>0</v>
      </c>
      <c r="AB2080">
        <v>1</v>
      </c>
      <c r="AC2080">
        <v>2.5000000000000001E-4</v>
      </c>
      <c r="AD2080">
        <v>1</v>
      </c>
      <c r="AE2080" t="s">
        <v>44</v>
      </c>
      <c r="AF2080">
        <v>3.2555916142471198E-4</v>
      </c>
      <c r="AG2080">
        <v>5.30010314799431E-3</v>
      </c>
      <c r="AH2080">
        <v>1</v>
      </c>
      <c r="AI2080">
        <v>1</v>
      </c>
      <c r="AJ2080">
        <v>9.4424440838575305E-2</v>
      </c>
      <c r="AK2080">
        <v>0</v>
      </c>
      <c r="AL2080">
        <v>0</v>
      </c>
      <c r="AN2080" s="4">
        <f t="shared" si="96"/>
        <v>1000</v>
      </c>
      <c r="AO2080" s="4">
        <f t="shared" si="97"/>
        <v>0</v>
      </c>
      <c r="AQ2080">
        <f t="shared" si="98"/>
        <v>0</v>
      </c>
    </row>
    <row r="2081" spans="1:43" x14ac:dyDescent="0.25">
      <c r="A2081" t="s">
        <v>4204</v>
      </c>
      <c r="B2081">
        <v>9204518147</v>
      </c>
      <c r="C2081">
        <v>303972100</v>
      </c>
      <c r="D2081">
        <v>1</v>
      </c>
      <c r="E2081" t="s">
        <v>39</v>
      </c>
      <c r="F2081" t="s">
        <v>4205</v>
      </c>
      <c r="G2081" t="s">
        <v>41</v>
      </c>
      <c r="H2081" s="2">
        <v>45170</v>
      </c>
      <c r="I2081">
        <v>79302.77</v>
      </c>
      <c r="J2081" t="s">
        <v>42</v>
      </c>
      <c r="K2081" t="s">
        <v>42</v>
      </c>
      <c r="L2081">
        <v>79302.77</v>
      </c>
      <c r="M2081" t="s">
        <v>42</v>
      </c>
      <c r="N2081">
        <v>682.77</v>
      </c>
      <c r="O2081">
        <v>217.23</v>
      </c>
      <c r="P2081">
        <v>79085.539999999994</v>
      </c>
      <c r="Q2081" t="s">
        <v>43</v>
      </c>
      <c r="R2081">
        <v>9.8750000000000004E-2</v>
      </c>
      <c r="S2081">
        <v>0.10125000000000001</v>
      </c>
      <c r="T2081" t="s">
        <v>44</v>
      </c>
      <c r="U2081">
        <v>45231</v>
      </c>
      <c r="V2081">
        <v>79085.539999999994</v>
      </c>
      <c r="W2081" t="s">
        <v>42</v>
      </c>
      <c r="X2081" t="s">
        <v>42</v>
      </c>
      <c r="Y2081" t="s">
        <v>42</v>
      </c>
      <c r="Z2081">
        <v>33.72</v>
      </c>
      <c r="AA2081">
        <v>0</v>
      </c>
      <c r="AB2081">
        <v>1</v>
      </c>
      <c r="AC2081">
        <v>2.5000000000000001E-4</v>
      </c>
      <c r="AD2081">
        <v>1</v>
      </c>
      <c r="AE2081" t="s">
        <v>44</v>
      </c>
      <c r="AF2081">
        <v>1.51318800087311E-4</v>
      </c>
      <c r="AG2081">
        <v>5.1024699389441196E-3</v>
      </c>
      <c r="AH2081">
        <v>1</v>
      </c>
      <c r="AI2081">
        <v>1</v>
      </c>
      <c r="AJ2081">
        <v>9.5848681199912703E-2</v>
      </c>
      <c r="AK2081">
        <v>0</v>
      </c>
      <c r="AL2081">
        <v>0</v>
      </c>
      <c r="AN2081" s="4">
        <f t="shared" si="96"/>
        <v>217.23000000001048</v>
      </c>
      <c r="AO2081" s="4">
        <f t="shared" si="97"/>
        <v>1.0487610779819079E-11</v>
      </c>
      <c r="AQ2081">
        <f t="shared" si="98"/>
        <v>0</v>
      </c>
    </row>
    <row r="2082" spans="1:43" x14ac:dyDescent="0.25">
      <c r="A2082" t="s">
        <v>4206</v>
      </c>
      <c r="B2082">
        <v>9203874467</v>
      </c>
      <c r="C2082">
        <v>303972109</v>
      </c>
      <c r="D2082">
        <v>1</v>
      </c>
      <c r="E2082" t="s">
        <v>39</v>
      </c>
      <c r="F2082" t="s">
        <v>4207</v>
      </c>
      <c r="G2082" t="s">
        <v>41</v>
      </c>
      <c r="H2082" s="2">
        <v>45170</v>
      </c>
      <c r="I2082">
        <v>53000</v>
      </c>
      <c r="J2082" t="s">
        <v>42</v>
      </c>
      <c r="K2082" t="s">
        <v>42</v>
      </c>
      <c r="L2082">
        <v>53000</v>
      </c>
      <c r="M2082" t="s">
        <v>42</v>
      </c>
      <c r="N2082">
        <v>516.92999999999995</v>
      </c>
      <c r="O2082">
        <v>0</v>
      </c>
      <c r="P2082">
        <v>53000</v>
      </c>
      <c r="Q2082" t="s">
        <v>43</v>
      </c>
      <c r="R2082">
        <v>0.11125</v>
      </c>
      <c r="S2082">
        <v>0.11375</v>
      </c>
      <c r="T2082" t="s">
        <v>44</v>
      </c>
      <c r="U2082">
        <v>45200</v>
      </c>
      <c r="V2082">
        <v>53000</v>
      </c>
      <c r="W2082" t="s">
        <v>42</v>
      </c>
      <c r="X2082" t="s">
        <v>42</v>
      </c>
      <c r="Y2082" t="s">
        <v>42</v>
      </c>
      <c r="Z2082">
        <v>23.23</v>
      </c>
      <c r="AA2082">
        <v>0</v>
      </c>
      <c r="AB2082">
        <v>1</v>
      </c>
      <c r="AC2082">
        <v>2.5000000000000001E-4</v>
      </c>
      <c r="AD2082">
        <v>1</v>
      </c>
      <c r="AE2082" t="s">
        <v>44</v>
      </c>
      <c r="AF2082">
        <v>2.2641509433962299E-4</v>
      </c>
      <c r="AG2082">
        <v>5.25962264150943E-3</v>
      </c>
      <c r="AH2082">
        <v>1</v>
      </c>
      <c r="AI2082">
        <v>1</v>
      </c>
      <c r="AJ2082">
        <v>0.10827358490566</v>
      </c>
      <c r="AK2082">
        <v>0</v>
      </c>
      <c r="AL2082">
        <v>0</v>
      </c>
      <c r="AN2082" s="4">
        <f t="shared" si="96"/>
        <v>0</v>
      </c>
      <c r="AO2082" s="4">
        <f t="shared" si="97"/>
        <v>0</v>
      </c>
      <c r="AQ2082">
        <f t="shared" si="98"/>
        <v>0</v>
      </c>
    </row>
    <row r="2083" spans="1:43" x14ac:dyDescent="0.25">
      <c r="A2083" t="s">
        <v>4208</v>
      </c>
      <c r="B2083">
        <v>1032845056</v>
      </c>
      <c r="C2083">
        <v>303975236</v>
      </c>
      <c r="D2083">
        <v>1</v>
      </c>
      <c r="E2083" t="s">
        <v>39</v>
      </c>
      <c r="F2083" t="s">
        <v>4209</v>
      </c>
      <c r="G2083" t="s">
        <v>41</v>
      </c>
      <c r="H2083" s="2">
        <v>45170</v>
      </c>
      <c r="I2083">
        <v>174500</v>
      </c>
      <c r="J2083" t="s">
        <v>42</v>
      </c>
      <c r="K2083" t="s">
        <v>42</v>
      </c>
      <c r="L2083">
        <v>174500</v>
      </c>
      <c r="M2083" t="s">
        <v>42</v>
      </c>
      <c r="N2083">
        <v>1445</v>
      </c>
      <c r="O2083">
        <v>0</v>
      </c>
      <c r="P2083">
        <v>174500</v>
      </c>
      <c r="Q2083" t="s">
        <v>47</v>
      </c>
      <c r="R2083">
        <v>0</v>
      </c>
      <c r="S2083">
        <v>0.1</v>
      </c>
      <c r="T2083" t="s">
        <v>44</v>
      </c>
      <c r="U2083">
        <v>45200</v>
      </c>
      <c r="V2083">
        <v>174500</v>
      </c>
      <c r="W2083" t="s">
        <v>42</v>
      </c>
      <c r="X2083" t="s">
        <v>42</v>
      </c>
      <c r="Y2083" t="s">
        <v>42</v>
      </c>
      <c r="Z2083">
        <v>9.1199999999999992</v>
      </c>
      <c r="AA2083">
        <v>0</v>
      </c>
      <c r="AB2083">
        <v>1</v>
      </c>
      <c r="AC2083">
        <v>2.5000000000000001E-4</v>
      </c>
      <c r="AD2083">
        <v>1</v>
      </c>
      <c r="AE2083" t="s">
        <v>44</v>
      </c>
      <c r="AF2083" s="3">
        <v>6.8767908309455604E-5</v>
      </c>
      <c r="AG2083">
        <v>6.2716332378223499E-4</v>
      </c>
      <c r="AH2083">
        <v>1</v>
      </c>
      <c r="AI2083">
        <v>1</v>
      </c>
      <c r="AJ2083">
        <v>9.9054068767908302E-2</v>
      </c>
      <c r="AK2083">
        <v>4.9477363896848099E-3</v>
      </c>
      <c r="AL2083">
        <v>0</v>
      </c>
      <c r="AN2083" s="4">
        <f t="shared" si="96"/>
        <v>0</v>
      </c>
      <c r="AO2083" s="4">
        <f t="shared" si="97"/>
        <v>0</v>
      </c>
      <c r="AQ2083">
        <f t="shared" si="98"/>
        <v>71.948333333333281</v>
      </c>
    </row>
    <row r="2084" spans="1:43" x14ac:dyDescent="0.25">
      <c r="A2084" t="s">
        <v>4210</v>
      </c>
      <c r="B2084">
        <v>1032842415</v>
      </c>
      <c r="C2084">
        <v>303975241</v>
      </c>
      <c r="D2084">
        <v>1</v>
      </c>
      <c r="E2084" t="s">
        <v>39</v>
      </c>
      <c r="F2084" t="s">
        <v>4211</v>
      </c>
      <c r="G2084" t="s">
        <v>41</v>
      </c>
      <c r="H2084" s="2">
        <v>45170</v>
      </c>
      <c r="I2084">
        <v>330000</v>
      </c>
      <c r="J2084" t="s">
        <v>42</v>
      </c>
      <c r="K2084" t="s">
        <v>42</v>
      </c>
      <c r="L2084">
        <v>330000</v>
      </c>
      <c r="M2084">
        <v>-330000</v>
      </c>
      <c r="N2084">
        <v>2905</v>
      </c>
      <c r="O2084">
        <v>330000</v>
      </c>
      <c r="P2084">
        <v>0</v>
      </c>
      <c r="Q2084" t="s">
        <v>47</v>
      </c>
      <c r="R2084">
        <v>0</v>
      </c>
      <c r="S2084">
        <v>0.10625</v>
      </c>
      <c r="T2084" t="s">
        <v>44</v>
      </c>
      <c r="U2084">
        <v>45200</v>
      </c>
      <c r="V2084">
        <v>330000</v>
      </c>
      <c r="W2084" t="s">
        <v>42</v>
      </c>
      <c r="X2084" t="s">
        <v>42</v>
      </c>
      <c r="Y2084" t="s">
        <v>42</v>
      </c>
      <c r="Z2084">
        <v>0</v>
      </c>
      <c r="AA2084">
        <v>0</v>
      </c>
      <c r="AB2084">
        <v>1</v>
      </c>
      <c r="AC2084">
        <v>2.5000000000000001E-4</v>
      </c>
      <c r="AD2084">
        <v>1</v>
      </c>
      <c r="AE2084" t="s">
        <v>177</v>
      </c>
      <c r="AF2084" s="3">
        <v>3.6363636363636398E-5</v>
      </c>
      <c r="AG2084">
        <v>0</v>
      </c>
      <c r="AH2084">
        <v>0</v>
      </c>
      <c r="AI2084">
        <v>0</v>
      </c>
      <c r="AJ2084">
        <v>0.105963636363636</v>
      </c>
      <c r="AK2084">
        <v>5.0000000000000001E-3</v>
      </c>
      <c r="AL2084">
        <v>0</v>
      </c>
      <c r="AN2084" s="4">
        <f t="shared" si="96"/>
        <v>330000</v>
      </c>
      <c r="AO2084" s="4">
        <f t="shared" si="97"/>
        <v>0</v>
      </c>
      <c r="AQ2084">
        <f t="shared" si="98"/>
        <v>137.5</v>
      </c>
    </row>
    <row r="2085" spans="1:43" x14ac:dyDescent="0.25">
      <c r="A2085" t="s">
        <v>4212</v>
      </c>
      <c r="B2085">
        <v>1032840983</v>
      </c>
      <c r="C2085">
        <v>303975255</v>
      </c>
      <c r="D2085">
        <v>1</v>
      </c>
      <c r="E2085" t="s">
        <v>39</v>
      </c>
      <c r="F2085" t="s">
        <v>4213</v>
      </c>
      <c r="G2085" t="s">
        <v>41</v>
      </c>
      <c r="H2085" s="2">
        <v>45170</v>
      </c>
      <c r="I2085">
        <v>70000</v>
      </c>
      <c r="J2085" t="s">
        <v>42</v>
      </c>
      <c r="K2085" t="s">
        <v>42</v>
      </c>
      <c r="L2085">
        <v>70000</v>
      </c>
      <c r="M2085" t="s">
        <v>42</v>
      </c>
      <c r="N2085">
        <v>0</v>
      </c>
      <c r="O2085">
        <v>0</v>
      </c>
      <c r="P2085">
        <v>70000</v>
      </c>
      <c r="Q2085" t="s">
        <v>47</v>
      </c>
      <c r="R2085">
        <v>0</v>
      </c>
      <c r="S2085">
        <v>0.10875</v>
      </c>
      <c r="T2085" t="s">
        <v>44</v>
      </c>
      <c r="U2085">
        <v>45200</v>
      </c>
      <c r="V2085">
        <v>70000</v>
      </c>
      <c r="W2085" t="s">
        <v>42</v>
      </c>
      <c r="X2085" t="s">
        <v>42</v>
      </c>
      <c r="Y2085" t="s">
        <v>42</v>
      </c>
      <c r="Z2085">
        <v>9.1199999999999992</v>
      </c>
      <c r="AA2085">
        <v>0</v>
      </c>
      <c r="AB2085">
        <v>1</v>
      </c>
      <c r="AC2085">
        <v>2.5000000000000001E-4</v>
      </c>
      <c r="AD2085">
        <v>1</v>
      </c>
      <c r="AE2085" t="s">
        <v>44</v>
      </c>
      <c r="AF2085">
        <v>1.7142857142857099E-4</v>
      </c>
      <c r="AG2085">
        <v>1.56342857142857E-3</v>
      </c>
      <c r="AH2085">
        <v>1</v>
      </c>
      <c r="AI2085">
        <v>1</v>
      </c>
      <c r="AJ2085">
        <v>0.106765142857143</v>
      </c>
      <c r="AK2085">
        <v>4.8697142857142897E-3</v>
      </c>
      <c r="AL2085">
        <v>0</v>
      </c>
      <c r="AN2085" s="4">
        <f t="shared" si="96"/>
        <v>0</v>
      </c>
      <c r="AO2085" s="4">
        <f t="shared" si="97"/>
        <v>0</v>
      </c>
      <c r="AQ2085">
        <f t="shared" si="98"/>
        <v>28.406666666666691</v>
      </c>
    </row>
    <row r="2086" spans="1:43" x14ac:dyDescent="0.25">
      <c r="A2086" t="s">
        <v>4214</v>
      </c>
      <c r="B2086">
        <v>9205378582</v>
      </c>
      <c r="C2086">
        <v>303975379</v>
      </c>
      <c r="D2086">
        <v>1</v>
      </c>
      <c r="E2086" t="s">
        <v>39</v>
      </c>
      <c r="F2086" t="s">
        <v>4215</v>
      </c>
      <c r="G2086" t="s">
        <v>41</v>
      </c>
      <c r="H2086" s="2">
        <v>45170</v>
      </c>
      <c r="I2086">
        <v>19000</v>
      </c>
      <c r="J2086" t="s">
        <v>42</v>
      </c>
      <c r="K2086" t="s">
        <v>42</v>
      </c>
      <c r="L2086">
        <v>19000</v>
      </c>
      <c r="M2086" t="s">
        <v>42</v>
      </c>
      <c r="N2086">
        <v>154.09</v>
      </c>
      <c r="O2086">
        <v>0</v>
      </c>
      <c r="P2086">
        <v>19000</v>
      </c>
      <c r="Q2086" t="s">
        <v>43</v>
      </c>
      <c r="R2086">
        <v>9.2499999999999999E-2</v>
      </c>
      <c r="S2086">
        <v>9.5000000000000001E-2</v>
      </c>
      <c r="T2086" t="s">
        <v>44</v>
      </c>
      <c r="U2086">
        <v>45200</v>
      </c>
      <c r="V2086">
        <v>19000</v>
      </c>
      <c r="W2086" t="s">
        <v>42</v>
      </c>
      <c r="X2086" t="s">
        <v>42</v>
      </c>
      <c r="Y2086" t="s">
        <v>42</v>
      </c>
      <c r="Z2086">
        <v>8.33</v>
      </c>
      <c r="AA2086">
        <v>0</v>
      </c>
      <c r="AB2086">
        <v>1</v>
      </c>
      <c r="AC2086">
        <v>2.5000000000000001E-4</v>
      </c>
      <c r="AD2086">
        <v>1</v>
      </c>
      <c r="AE2086" t="s">
        <v>44</v>
      </c>
      <c r="AF2086">
        <v>6.3157894736842095E-4</v>
      </c>
      <c r="AG2086">
        <v>5.2610526315789502E-3</v>
      </c>
      <c r="AH2086">
        <v>1</v>
      </c>
      <c r="AI2086">
        <v>1</v>
      </c>
      <c r="AJ2086">
        <v>8.9118421052631597E-2</v>
      </c>
      <c r="AK2086">
        <v>0</v>
      </c>
      <c r="AL2086">
        <v>0</v>
      </c>
      <c r="AN2086" s="4">
        <f t="shared" si="96"/>
        <v>0</v>
      </c>
      <c r="AO2086" s="4">
        <f t="shared" si="97"/>
        <v>0</v>
      </c>
      <c r="AQ2086">
        <f t="shared" si="98"/>
        <v>0</v>
      </c>
    </row>
    <row r="2087" spans="1:43" x14ac:dyDescent="0.25">
      <c r="A2087" t="s">
        <v>4216</v>
      </c>
      <c r="B2087">
        <v>9204697362</v>
      </c>
      <c r="C2087">
        <v>303972190</v>
      </c>
      <c r="D2087">
        <v>1</v>
      </c>
      <c r="E2087" t="s">
        <v>39</v>
      </c>
      <c r="F2087" t="s">
        <v>4217</v>
      </c>
      <c r="G2087" t="s">
        <v>41</v>
      </c>
      <c r="H2087" s="2">
        <v>45170</v>
      </c>
      <c r="I2087">
        <v>36600.33</v>
      </c>
      <c r="J2087" t="s">
        <v>42</v>
      </c>
      <c r="K2087" t="s">
        <v>42</v>
      </c>
      <c r="L2087">
        <v>36600.33</v>
      </c>
      <c r="M2087" t="s">
        <v>42</v>
      </c>
      <c r="N2087">
        <v>0</v>
      </c>
      <c r="O2087">
        <v>0</v>
      </c>
      <c r="P2087">
        <v>36600.33</v>
      </c>
      <c r="Q2087" t="s">
        <v>43</v>
      </c>
      <c r="R2087">
        <v>0.10125000000000001</v>
      </c>
      <c r="S2087">
        <v>0.10375</v>
      </c>
      <c r="T2087" t="s">
        <v>44</v>
      </c>
      <c r="U2087">
        <v>45200</v>
      </c>
      <c r="V2087">
        <v>36600.33</v>
      </c>
      <c r="W2087" t="s">
        <v>42</v>
      </c>
      <c r="X2087" t="s">
        <v>42</v>
      </c>
      <c r="Y2087" t="s">
        <v>42</v>
      </c>
      <c r="Z2087">
        <v>0</v>
      </c>
      <c r="AA2087">
        <v>0</v>
      </c>
      <c r="AB2087">
        <v>1</v>
      </c>
      <c r="AC2087">
        <v>2.5000000000000001E-4</v>
      </c>
      <c r="AD2087">
        <v>1</v>
      </c>
      <c r="AE2087" t="s">
        <v>44</v>
      </c>
      <c r="AF2087">
        <v>3.27865896291099E-4</v>
      </c>
      <c r="AG2087">
        <v>0</v>
      </c>
      <c r="AH2087">
        <v>1</v>
      </c>
      <c r="AI2087">
        <v>1</v>
      </c>
      <c r="AJ2087">
        <v>9.8172134103708897E-2</v>
      </c>
      <c r="AK2087">
        <v>0</v>
      </c>
      <c r="AL2087">
        <v>0</v>
      </c>
      <c r="AN2087" s="4">
        <f t="shared" si="96"/>
        <v>0</v>
      </c>
      <c r="AO2087" s="4">
        <f t="shared" si="97"/>
        <v>0</v>
      </c>
      <c r="AQ2087">
        <f t="shared" si="98"/>
        <v>0</v>
      </c>
    </row>
    <row r="2088" spans="1:43" x14ac:dyDescent="0.25">
      <c r="A2088" t="s">
        <v>4218</v>
      </c>
      <c r="B2088">
        <v>9204524095</v>
      </c>
      <c r="C2088">
        <v>303972197</v>
      </c>
      <c r="D2088">
        <v>1</v>
      </c>
      <c r="E2088" t="s">
        <v>39</v>
      </c>
      <c r="F2088" t="s">
        <v>4219</v>
      </c>
      <c r="G2088" t="s">
        <v>41</v>
      </c>
      <c r="H2088" s="2">
        <v>45170</v>
      </c>
      <c r="I2088">
        <v>89596.55</v>
      </c>
      <c r="J2088" t="s">
        <v>42</v>
      </c>
      <c r="K2088" t="s">
        <v>42</v>
      </c>
      <c r="L2088">
        <v>89596.55</v>
      </c>
      <c r="M2088" t="s">
        <v>42</v>
      </c>
      <c r="N2088">
        <v>779.98</v>
      </c>
      <c r="O2088">
        <v>0</v>
      </c>
      <c r="P2088">
        <v>89596.55</v>
      </c>
      <c r="Q2088" t="s">
        <v>43</v>
      </c>
      <c r="R2088">
        <v>0.1</v>
      </c>
      <c r="S2088">
        <v>0.10249999999999999</v>
      </c>
      <c r="T2088" t="s">
        <v>44</v>
      </c>
      <c r="U2088">
        <v>45231</v>
      </c>
      <c r="V2088">
        <v>89596.55</v>
      </c>
      <c r="W2088" t="s">
        <v>42</v>
      </c>
      <c r="X2088" t="s">
        <v>42</v>
      </c>
      <c r="Y2088" t="s">
        <v>42</v>
      </c>
      <c r="Z2088">
        <v>38.049999999999997</v>
      </c>
      <c r="AA2088">
        <v>0</v>
      </c>
      <c r="AB2088">
        <v>1</v>
      </c>
      <c r="AC2088">
        <v>2.5000000000000001E-4</v>
      </c>
      <c r="AD2088">
        <v>1</v>
      </c>
      <c r="AE2088" t="s">
        <v>44</v>
      </c>
      <c r="AF2088">
        <v>1.33933728475036E-4</v>
      </c>
      <c r="AG2088">
        <v>5.0961783684751296E-3</v>
      </c>
      <c r="AH2088">
        <v>1</v>
      </c>
      <c r="AI2088">
        <v>1</v>
      </c>
      <c r="AJ2088">
        <v>9.7116066271524998E-2</v>
      </c>
      <c r="AK2088">
        <v>0</v>
      </c>
      <c r="AL2088">
        <v>0</v>
      </c>
      <c r="AN2088" s="4">
        <f t="shared" si="96"/>
        <v>0</v>
      </c>
      <c r="AO2088" s="4">
        <f t="shared" si="97"/>
        <v>0</v>
      </c>
      <c r="AQ2088">
        <f t="shared" si="98"/>
        <v>0</v>
      </c>
    </row>
    <row r="2089" spans="1:43" x14ac:dyDescent="0.25">
      <c r="A2089" t="s">
        <v>4220</v>
      </c>
      <c r="B2089">
        <v>9204046073</v>
      </c>
      <c r="C2089">
        <v>303972206</v>
      </c>
      <c r="D2089">
        <v>1</v>
      </c>
      <c r="E2089" t="s">
        <v>39</v>
      </c>
      <c r="F2089" t="s">
        <v>4221</v>
      </c>
      <c r="G2089" t="s">
        <v>41</v>
      </c>
      <c r="H2089" s="2">
        <v>45170</v>
      </c>
      <c r="I2089">
        <v>59467.87</v>
      </c>
      <c r="J2089" t="s">
        <v>42</v>
      </c>
      <c r="K2089" t="s">
        <v>42</v>
      </c>
      <c r="L2089">
        <v>59467.87</v>
      </c>
      <c r="M2089" t="s">
        <v>42</v>
      </c>
      <c r="N2089">
        <v>466.07</v>
      </c>
      <c r="O2089">
        <v>533.92999999999995</v>
      </c>
      <c r="P2089">
        <v>58933.94</v>
      </c>
      <c r="Q2089" t="s">
        <v>43</v>
      </c>
      <c r="R2089">
        <v>8.8749999999999996E-2</v>
      </c>
      <c r="S2089">
        <v>9.1249999999999998E-2</v>
      </c>
      <c r="T2089" t="s">
        <v>44</v>
      </c>
      <c r="U2089">
        <v>45200</v>
      </c>
      <c r="V2089">
        <v>58933.94</v>
      </c>
      <c r="W2089" t="s">
        <v>42</v>
      </c>
      <c r="X2089" t="s">
        <v>42</v>
      </c>
      <c r="Y2089" t="s">
        <v>42</v>
      </c>
      <c r="Z2089">
        <v>26.26</v>
      </c>
      <c r="AA2089">
        <v>0</v>
      </c>
      <c r="AB2089">
        <v>1</v>
      </c>
      <c r="AC2089">
        <v>2.5000000000000001E-4</v>
      </c>
      <c r="AD2089">
        <v>1</v>
      </c>
      <c r="AE2089" t="s">
        <v>44</v>
      </c>
      <c r="AF2089">
        <v>2.0178963867379101E-4</v>
      </c>
      <c r="AG2089">
        <v>5.29899591157376E-3</v>
      </c>
      <c r="AH2089">
        <v>1</v>
      </c>
      <c r="AI2089">
        <v>1</v>
      </c>
      <c r="AJ2089">
        <v>8.5798210361326205E-2</v>
      </c>
      <c r="AK2089">
        <v>0</v>
      </c>
      <c r="AL2089">
        <v>0</v>
      </c>
      <c r="AN2089" s="4">
        <f t="shared" si="96"/>
        <v>533.93000000000029</v>
      </c>
      <c r="AO2089" s="4">
        <f t="shared" si="97"/>
        <v>0</v>
      </c>
      <c r="AQ2089">
        <f t="shared" si="98"/>
        <v>0</v>
      </c>
    </row>
    <row r="2090" spans="1:43" x14ac:dyDescent="0.25">
      <c r="A2090" t="s">
        <v>4222</v>
      </c>
      <c r="B2090">
        <v>1032823803</v>
      </c>
      <c r="C2090">
        <v>303972222</v>
      </c>
      <c r="D2090">
        <v>1</v>
      </c>
      <c r="E2090" t="s">
        <v>39</v>
      </c>
      <c r="F2090" t="s">
        <v>4223</v>
      </c>
      <c r="G2090" t="s">
        <v>41</v>
      </c>
      <c r="H2090" s="2">
        <v>45170</v>
      </c>
      <c r="I2090">
        <v>75000</v>
      </c>
      <c r="J2090" t="s">
        <v>42</v>
      </c>
      <c r="K2090" t="s">
        <v>42</v>
      </c>
      <c r="L2090">
        <v>75000</v>
      </c>
      <c r="M2090" t="s">
        <v>42</v>
      </c>
      <c r="N2090">
        <v>575.85</v>
      </c>
      <c r="O2090">
        <v>124.15</v>
      </c>
      <c r="P2090">
        <v>74875.850000000006</v>
      </c>
      <c r="Q2090" t="s">
        <v>47</v>
      </c>
      <c r="R2090">
        <v>0</v>
      </c>
      <c r="S2090">
        <v>9.8750000000000004E-2</v>
      </c>
      <c r="T2090" t="s">
        <v>44</v>
      </c>
      <c r="U2090">
        <v>45200</v>
      </c>
      <c r="V2090">
        <v>74875.850000000006</v>
      </c>
      <c r="W2090" t="s">
        <v>42</v>
      </c>
      <c r="X2090" t="s">
        <v>42</v>
      </c>
      <c r="Y2090" t="s">
        <v>42</v>
      </c>
      <c r="Z2090">
        <v>9.1199999999999992</v>
      </c>
      <c r="AA2090">
        <v>0</v>
      </c>
      <c r="AB2090">
        <v>1</v>
      </c>
      <c r="AC2090">
        <v>2.5000000000000001E-4</v>
      </c>
      <c r="AD2090">
        <v>1</v>
      </c>
      <c r="AE2090" t="s">
        <v>44</v>
      </c>
      <c r="AF2090">
        <v>1.6000000000000001E-4</v>
      </c>
      <c r="AG2090">
        <v>1.4591999999999999E-3</v>
      </c>
      <c r="AH2090">
        <v>1</v>
      </c>
      <c r="AI2090">
        <v>1</v>
      </c>
      <c r="AJ2090">
        <v>9.6880800000000003E-2</v>
      </c>
      <c r="AK2090">
        <v>4.8783999999999998E-3</v>
      </c>
      <c r="AL2090">
        <v>0</v>
      </c>
      <c r="AN2090" s="4">
        <f t="shared" si="96"/>
        <v>124.14999999999418</v>
      </c>
      <c r="AO2090" s="4">
        <f t="shared" si="97"/>
        <v>-5.8264504332328215E-12</v>
      </c>
      <c r="AQ2090">
        <f t="shared" si="98"/>
        <v>30.49</v>
      </c>
    </row>
    <row r="2091" spans="1:43" x14ac:dyDescent="0.25">
      <c r="A2091" t="s">
        <v>4224</v>
      </c>
      <c r="B2091">
        <v>9204180369</v>
      </c>
      <c r="C2091">
        <v>303974856</v>
      </c>
      <c r="D2091">
        <v>1</v>
      </c>
      <c r="E2091" t="s">
        <v>39</v>
      </c>
      <c r="F2091" t="s">
        <v>4225</v>
      </c>
      <c r="G2091" t="s">
        <v>41</v>
      </c>
      <c r="H2091" s="2">
        <v>45170</v>
      </c>
      <c r="I2091">
        <v>64999.9</v>
      </c>
      <c r="J2091" t="s">
        <v>42</v>
      </c>
      <c r="K2091" t="s">
        <v>42</v>
      </c>
      <c r="L2091">
        <v>64999.9</v>
      </c>
      <c r="M2091" t="s">
        <v>42</v>
      </c>
      <c r="N2091">
        <v>555.62</v>
      </c>
      <c r="O2091">
        <v>0</v>
      </c>
      <c r="P2091">
        <v>64999.9</v>
      </c>
      <c r="Q2091" t="s">
        <v>43</v>
      </c>
      <c r="R2091">
        <v>9.7500000000000003E-2</v>
      </c>
      <c r="S2091">
        <v>0.1</v>
      </c>
      <c r="T2091" t="s">
        <v>44</v>
      </c>
      <c r="U2091">
        <v>45200</v>
      </c>
      <c r="V2091">
        <v>64999.9</v>
      </c>
      <c r="W2091" t="s">
        <v>42</v>
      </c>
      <c r="X2091" t="s">
        <v>42</v>
      </c>
      <c r="Y2091" t="s">
        <v>42</v>
      </c>
      <c r="Z2091">
        <v>28.49</v>
      </c>
      <c r="AA2091">
        <v>0</v>
      </c>
      <c r="AB2091">
        <v>1</v>
      </c>
      <c r="AC2091">
        <v>2.5000000000000001E-4</v>
      </c>
      <c r="AD2091">
        <v>1</v>
      </c>
      <c r="AE2091" t="s">
        <v>44</v>
      </c>
      <c r="AF2091">
        <v>1.8461566863949E-4</v>
      </c>
      <c r="AG2091">
        <v>5.2597003995390797E-3</v>
      </c>
      <c r="AH2091">
        <v>1</v>
      </c>
      <c r="AI2091">
        <v>1</v>
      </c>
      <c r="AJ2091">
        <v>9.4565384331360497E-2</v>
      </c>
      <c r="AK2091">
        <v>0</v>
      </c>
      <c r="AL2091">
        <v>0</v>
      </c>
      <c r="AN2091" s="4">
        <f t="shared" si="96"/>
        <v>0</v>
      </c>
      <c r="AO2091" s="4">
        <f t="shared" si="97"/>
        <v>0</v>
      </c>
      <c r="AQ2091">
        <f t="shared" si="98"/>
        <v>0</v>
      </c>
    </row>
    <row r="2092" spans="1:43" x14ac:dyDescent="0.25">
      <c r="A2092" t="s">
        <v>4226</v>
      </c>
      <c r="B2092">
        <v>9204076591</v>
      </c>
      <c r="C2092">
        <v>303974858</v>
      </c>
      <c r="D2092">
        <v>1</v>
      </c>
      <c r="E2092" t="s">
        <v>39</v>
      </c>
      <c r="F2092" t="s">
        <v>4227</v>
      </c>
      <c r="G2092" t="s">
        <v>41</v>
      </c>
      <c r="H2092" s="2">
        <v>45170</v>
      </c>
      <c r="I2092">
        <v>37498.879999999997</v>
      </c>
      <c r="J2092" t="s">
        <v>42</v>
      </c>
      <c r="K2092" t="s">
        <v>42</v>
      </c>
      <c r="L2092">
        <v>37498.879999999997</v>
      </c>
      <c r="M2092" t="s">
        <v>42</v>
      </c>
      <c r="N2092">
        <v>295.88</v>
      </c>
      <c r="O2092">
        <v>0</v>
      </c>
      <c r="P2092">
        <v>37498.879999999997</v>
      </c>
      <c r="Q2092" t="s">
        <v>43</v>
      </c>
      <c r="R2092">
        <v>0.09</v>
      </c>
      <c r="S2092">
        <v>9.2499999999999999E-2</v>
      </c>
      <c r="T2092" t="s">
        <v>44</v>
      </c>
      <c r="U2092">
        <v>45200</v>
      </c>
      <c r="V2092">
        <v>37498.879999999997</v>
      </c>
      <c r="W2092" t="s">
        <v>42</v>
      </c>
      <c r="X2092" t="s">
        <v>42</v>
      </c>
      <c r="Y2092" t="s">
        <v>42</v>
      </c>
      <c r="Z2092">
        <v>16.440000000000001</v>
      </c>
      <c r="AA2092">
        <v>0</v>
      </c>
      <c r="AB2092">
        <v>1</v>
      </c>
      <c r="AC2092">
        <v>2.5000000000000001E-4</v>
      </c>
      <c r="AD2092">
        <v>1</v>
      </c>
      <c r="AE2092" t="s">
        <v>44</v>
      </c>
      <c r="AF2092">
        <v>3.2000955761878801E-4</v>
      </c>
      <c r="AG2092">
        <v>5.2609571272528698E-3</v>
      </c>
      <c r="AH2092">
        <v>1</v>
      </c>
      <c r="AI2092">
        <v>1</v>
      </c>
      <c r="AJ2092">
        <v>8.69299904423812E-2</v>
      </c>
      <c r="AK2092">
        <v>0</v>
      </c>
      <c r="AL2092">
        <v>0</v>
      </c>
      <c r="AN2092" s="4">
        <f t="shared" si="96"/>
        <v>0</v>
      </c>
      <c r="AO2092" s="4">
        <f t="shared" si="97"/>
        <v>0</v>
      </c>
      <c r="AQ2092">
        <f t="shared" si="98"/>
        <v>0</v>
      </c>
    </row>
    <row r="2093" spans="1:43" x14ac:dyDescent="0.25">
      <c r="A2093" t="s">
        <v>4228</v>
      </c>
      <c r="B2093">
        <v>1032845001</v>
      </c>
      <c r="C2093">
        <v>303974875</v>
      </c>
      <c r="D2093">
        <v>1</v>
      </c>
      <c r="E2093" t="s">
        <v>39</v>
      </c>
      <c r="F2093" t="s">
        <v>4229</v>
      </c>
      <c r="G2093" t="s">
        <v>41</v>
      </c>
      <c r="H2093" s="2">
        <v>45170</v>
      </c>
      <c r="I2093">
        <v>59500</v>
      </c>
      <c r="J2093" t="s">
        <v>42</v>
      </c>
      <c r="K2093" t="s">
        <v>42</v>
      </c>
      <c r="L2093">
        <v>59500</v>
      </c>
      <c r="M2093" t="s">
        <v>42</v>
      </c>
      <c r="N2093">
        <v>269.17</v>
      </c>
      <c r="O2093">
        <v>848.2</v>
      </c>
      <c r="P2093">
        <v>58651.8</v>
      </c>
      <c r="Q2093" t="s">
        <v>47</v>
      </c>
      <c r="R2093">
        <v>0</v>
      </c>
      <c r="S2093">
        <v>0.12125</v>
      </c>
      <c r="T2093" t="s">
        <v>44</v>
      </c>
      <c r="U2093">
        <v>45200</v>
      </c>
      <c r="V2093">
        <v>58651.8</v>
      </c>
      <c r="W2093" t="s">
        <v>42</v>
      </c>
      <c r="X2093" t="s">
        <v>42</v>
      </c>
      <c r="Y2093" t="s">
        <v>42</v>
      </c>
      <c r="Z2093">
        <v>9.1199999999999992</v>
      </c>
      <c r="AA2093">
        <v>0</v>
      </c>
      <c r="AB2093">
        <v>1</v>
      </c>
      <c r="AC2093">
        <v>2.5000000000000001E-4</v>
      </c>
      <c r="AD2093">
        <v>1</v>
      </c>
      <c r="AE2093" t="s">
        <v>44</v>
      </c>
      <c r="AF2093">
        <v>2.01680672268908E-4</v>
      </c>
      <c r="AG2093">
        <v>1.83932773109244E-3</v>
      </c>
      <c r="AH2093">
        <v>1</v>
      </c>
      <c r="AI2093">
        <v>1</v>
      </c>
      <c r="AJ2093">
        <v>0.118958991596639</v>
      </c>
      <c r="AK2093">
        <v>4.8467226890756302E-3</v>
      </c>
      <c r="AL2093">
        <v>0</v>
      </c>
      <c r="AN2093" s="4">
        <f t="shared" si="96"/>
        <v>848.19999999999709</v>
      </c>
      <c r="AO2093" s="4">
        <f t="shared" si="97"/>
        <v>-2.9558577807620168E-12</v>
      </c>
      <c r="AQ2093">
        <f t="shared" si="98"/>
        <v>24.031666666666666</v>
      </c>
    </row>
    <row r="2094" spans="1:43" x14ac:dyDescent="0.25">
      <c r="A2094" t="s">
        <v>4230</v>
      </c>
      <c r="B2094">
        <v>9205693972</v>
      </c>
      <c r="C2094">
        <v>303975191</v>
      </c>
      <c r="D2094">
        <v>1</v>
      </c>
      <c r="E2094" t="s">
        <v>39</v>
      </c>
      <c r="F2094" t="s">
        <v>4231</v>
      </c>
      <c r="G2094" t="s">
        <v>41</v>
      </c>
      <c r="H2094" s="2">
        <v>45170</v>
      </c>
      <c r="I2094">
        <v>37083.550000000003</v>
      </c>
      <c r="J2094" t="s">
        <v>42</v>
      </c>
      <c r="K2094" t="s">
        <v>42</v>
      </c>
      <c r="L2094">
        <v>37083.550000000003</v>
      </c>
      <c r="M2094" t="s">
        <v>42</v>
      </c>
      <c r="N2094">
        <v>0</v>
      </c>
      <c r="O2094">
        <v>0</v>
      </c>
      <c r="P2094">
        <v>37083.550000000003</v>
      </c>
      <c r="Q2094" t="s">
        <v>43</v>
      </c>
      <c r="R2094">
        <v>8.7499999999999994E-2</v>
      </c>
      <c r="S2094">
        <v>0.09</v>
      </c>
      <c r="T2094" t="s">
        <v>44</v>
      </c>
      <c r="U2094">
        <v>45200</v>
      </c>
      <c r="V2094">
        <v>37083.550000000003</v>
      </c>
      <c r="W2094" t="s">
        <v>42</v>
      </c>
      <c r="X2094" t="s">
        <v>42</v>
      </c>
      <c r="Y2094" t="s">
        <v>42</v>
      </c>
      <c r="Z2094">
        <v>0</v>
      </c>
      <c r="AA2094">
        <v>0</v>
      </c>
      <c r="AB2094">
        <v>1</v>
      </c>
      <c r="AC2094">
        <v>2.5000000000000001E-4</v>
      </c>
      <c r="AD2094">
        <v>1</v>
      </c>
      <c r="AE2094" t="s">
        <v>44</v>
      </c>
      <c r="AF2094">
        <v>3.2359361495865399E-4</v>
      </c>
      <c r="AG2094">
        <v>0</v>
      </c>
      <c r="AH2094">
        <v>1</v>
      </c>
      <c r="AI2094">
        <v>1</v>
      </c>
      <c r="AJ2094">
        <v>8.44264063850413E-2</v>
      </c>
      <c r="AK2094">
        <v>0</v>
      </c>
      <c r="AL2094">
        <v>0</v>
      </c>
      <c r="AN2094" s="4">
        <f t="shared" si="96"/>
        <v>0</v>
      </c>
      <c r="AO2094" s="4">
        <f t="shared" si="97"/>
        <v>0</v>
      </c>
      <c r="AQ2094">
        <f t="shared" si="98"/>
        <v>0</v>
      </c>
    </row>
    <row r="2095" spans="1:43" x14ac:dyDescent="0.25">
      <c r="A2095" t="s">
        <v>4232</v>
      </c>
      <c r="B2095">
        <v>9205241079</v>
      </c>
      <c r="C2095">
        <v>303972232</v>
      </c>
      <c r="D2095">
        <v>1</v>
      </c>
      <c r="E2095" t="s">
        <v>39</v>
      </c>
      <c r="F2095" t="s">
        <v>4233</v>
      </c>
      <c r="G2095" t="s">
        <v>41</v>
      </c>
      <c r="H2095" s="2">
        <v>45170</v>
      </c>
      <c r="I2095">
        <v>39500</v>
      </c>
      <c r="J2095" t="s">
        <v>42</v>
      </c>
      <c r="K2095" t="s">
        <v>42</v>
      </c>
      <c r="L2095">
        <v>39500</v>
      </c>
      <c r="M2095" t="s">
        <v>42</v>
      </c>
      <c r="N2095">
        <v>369.68</v>
      </c>
      <c r="O2095">
        <v>130.32</v>
      </c>
      <c r="P2095">
        <v>39369.68</v>
      </c>
      <c r="Q2095" t="s">
        <v>43</v>
      </c>
      <c r="R2095">
        <v>0.10625</v>
      </c>
      <c r="S2095">
        <v>0.10875</v>
      </c>
      <c r="T2095" t="s">
        <v>44</v>
      </c>
      <c r="U2095">
        <v>45200</v>
      </c>
      <c r="V2095">
        <v>39369.68</v>
      </c>
      <c r="W2095" t="s">
        <v>42</v>
      </c>
      <c r="X2095" t="s">
        <v>42</v>
      </c>
      <c r="Y2095" t="s">
        <v>42</v>
      </c>
      <c r="Z2095">
        <v>17.399999999999999</v>
      </c>
      <c r="AA2095">
        <v>0</v>
      </c>
      <c r="AB2095">
        <v>1</v>
      </c>
      <c r="AC2095">
        <v>2.5000000000000001E-4</v>
      </c>
      <c r="AD2095">
        <v>1</v>
      </c>
      <c r="AE2095" t="s">
        <v>44</v>
      </c>
      <c r="AF2095">
        <v>3.0379746835443002E-4</v>
      </c>
      <c r="AG2095">
        <v>5.2860759493670896E-3</v>
      </c>
      <c r="AH2095">
        <v>1</v>
      </c>
      <c r="AI2095">
        <v>1</v>
      </c>
      <c r="AJ2095">
        <v>0.10319620253164601</v>
      </c>
      <c r="AK2095">
        <v>0</v>
      </c>
      <c r="AL2095">
        <v>0</v>
      </c>
      <c r="AN2095" s="4">
        <f t="shared" si="96"/>
        <v>130.31999999999971</v>
      </c>
      <c r="AO2095" s="4">
        <f t="shared" si="97"/>
        <v>-2.8421709430404007E-13</v>
      </c>
      <c r="AQ2095">
        <f t="shared" si="98"/>
        <v>0</v>
      </c>
    </row>
    <row r="2096" spans="1:43" x14ac:dyDescent="0.25">
      <c r="A2096" t="s">
        <v>4234</v>
      </c>
      <c r="B2096">
        <v>9205172068</v>
      </c>
      <c r="C2096">
        <v>303972236</v>
      </c>
      <c r="D2096">
        <v>1</v>
      </c>
      <c r="E2096" t="s">
        <v>39</v>
      </c>
      <c r="F2096" t="s">
        <v>4235</v>
      </c>
      <c r="G2096" t="s">
        <v>41</v>
      </c>
      <c r="H2096" s="2">
        <v>45170</v>
      </c>
      <c r="I2096">
        <v>49650</v>
      </c>
      <c r="J2096" t="s">
        <v>42</v>
      </c>
      <c r="K2096" t="s">
        <v>42</v>
      </c>
      <c r="L2096">
        <v>49650</v>
      </c>
      <c r="M2096" t="s">
        <v>42</v>
      </c>
      <c r="N2096">
        <v>447.75</v>
      </c>
      <c r="O2096">
        <v>854.79</v>
      </c>
      <c r="P2096">
        <v>48795.21</v>
      </c>
      <c r="Q2096" t="s">
        <v>43</v>
      </c>
      <c r="R2096">
        <v>0.10375</v>
      </c>
      <c r="S2096">
        <v>0.10625</v>
      </c>
      <c r="T2096" t="s">
        <v>44</v>
      </c>
      <c r="U2096">
        <v>45231</v>
      </c>
      <c r="V2096">
        <v>48795.21</v>
      </c>
      <c r="W2096" t="s">
        <v>42</v>
      </c>
      <c r="X2096" t="s">
        <v>42</v>
      </c>
      <c r="Y2096" t="s">
        <v>42</v>
      </c>
      <c r="Z2096">
        <v>21.07</v>
      </c>
      <c r="AA2096">
        <v>0</v>
      </c>
      <c r="AB2096">
        <v>1</v>
      </c>
      <c r="AC2096">
        <v>2.5000000000000001E-4</v>
      </c>
      <c r="AD2096">
        <v>1</v>
      </c>
      <c r="AE2096" t="s">
        <v>44</v>
      </c>
      <c r="AF2096">
        <v>2.4169184290030201E-4</v>
      </c>
      <c r="AG2096">
        <v>5.0924471299093697E-3</v>
      </c>
      <c r="AH2096">
        <v>1</v>
      </c>
      <c r="AI2096">
        <v>1</v>
      </c>
      <c r="AJ2096">
        <v>0.1007583081571</v>
      </c>
      <c r="AK2096">
        <v>0</v>
      </c>
      <c r="AL2096">
        <v>0</v>
      </c>
      <c r="AN2096" s="4">
        <f t="shared" si="96"/>
        <v>854.79000000000087</v>
      </c>
      <c r="AO2096" s="4">
        <f t="shared" si="97"/>
        <v>9.0949470177292824E-13</v>
      </c>
      <c r="AQ2096">
        <f t="shared" si="98"/>
        <v>0</v>
      </c>
    </row>
    <row r="2097" spans="1:43" x14ac:dyDescent="0.25">
      <c r="A2097" t="s">
        <v>4236</v>
      </c>
      <c r="B2097">
        <v>9204963467</v>
      </c>
      <c r="C2097">
        <v>303978280</v>
      </c>
      <c r="D2097">
        <v>1</v>
      </c>
      <c r="E2097" t="s">
        <v>39</v>
      </c>
      <c r="F2097" t="s">
        <v>4237</v>
      </c>
      <c r="G2097" t="s">
        <v>41</v>
      </c>
      <c r="H2097" s="2">
        <v>45170</v>
      </c>
      <c r="I2097">
        <v>34739</v>
      </c>
      <c r="J2097" t="s">
        <v>42</v>
      </c>
      <c r="K2097" t="s">
        <v>42</v>
      </c>
      <c r="L2097">
        <v>34739</v>
      </c>
      <c r="M2097" t="s">
        <v>42</v>
      </c>
      <c r="N2097">
        <v>286.26</v>
      </c>
      <c r="O2097">
        <v>13.74</v>
      </c>
      <c r="P2097">
        <v>34725.26</v>
      </c>
      <c r="Q2097" t="s">
        <v>43</v>
      </c>
      <c r="R2097">
        <v>9.375E-2</v>
      </c>
      <c r="S2097">
        <v>9.6250000000000002E-2</v>
      </c>
      <c r="T2097" t="s">
        <v>44</v>
      </c>
      <c r="U2097">
        <v>45200</v>
      </c>
      <c r="V2097">
        <v>34725.26</v>
      </c>
      <c r="W2097" t="s">
        <v>42</v>
      </c>
      <c r="X2097" t="s">
        <v>42</v>
      </c>
      <c r="Y2097" t="s">
        <v>42</v>
      </c>
      <c r="Z2097">
        <v>15.27</v>
      </c>
      <c r="AA2097">
        <v>0</v>
      </c>
      <c r="AB2097">
        <v>1</v>
      </c>
      <c r="AC2097">
        <v>2.5000000000000001E-4</v>
      </c>
      <c r="AD2097">
        <v>1</v>
      </c>
      <c r="AE2097" t="s">
        <v>44</v>
      </c>
      <c r="AF2097">
        <v>3.4543308673249101E-4</v>
      </c>
      <c r="AG2097">
        <v>5.2747632344051403E-3</v>
      </c>
      <c r="AH2097">
        <v>1</v>
      </c>
      <c r="AI2097">
        <v>1</v>
      </c>
      <c r="AJ2097">
        <v>9.0654566913267495E-2</v>
      </c>
      <c r="AK2097">
        <v>0</v>
      </c>
      <c r="AL2097">
        <v>0</v>
      </c>
      <c r="AN2097" s="4">
        <f t="shared" si="96"/>
        <v>13.739999999997963</v>
      </c>
      <c r="AO2097" s="4">
        <f t="shared" si="97"/>
        <v>-2.0374812947920873E-12</v>
      </c>
      <c r="AQ2097">
        <f t="shared" si="98"/>
        <v>0</v>
      </c>
    </row>
    <row r="2098" spans="1:43" x14ac:dyDescent="0.25">
      <c r="A2098" t="s">
        <v>4238</v>
      </c>
      <c r="B2098">
        <v>9204021522</v>
      </c>
      <c r="C2098">
        <v>303969110</v>
      </c>
      <c r="D2098">
        <v>1</v>
      </c>
      <c r="E2098" t="s">
        <v>39</v>
      </c>
      <c r="F2098" t="s">
        <v>4239</v>
      </c>
      <c r="G2098" t="s">
        <v>41</v>
      </c>
      <c r="H2098" s="2">
        <v>45170</v>
      </c>
      <c r="I2098">
        <v>54091.78</v>
      </c>
      <c r="J2098" t="s">
        <v>42</v>
      </c>
      <c r="K2098" t="s">
        <v>42</v>
      </c>
      <c r="L2098">
        <v>54091.78</v>
      </c>
      <c r="M2098" t="s">
        <v>42</v>
      </c>
      <c r="N2098">
        <v>488.54</v>
      </c>
      <c r="O2098">
        <v>0</v>
      </c>
      <c r="P2098">
        <v>54091.78</v>
      </c>
      <c r="Q2098" t="s">
        <v>43</v>
      </c>
      <c r="R2098">
        <v>0.09</v>
      </c>
      <c r="S2098">
        <v>9.2499999999999999E-2</v>
      </c>
      <c r="T2098" t="s">
        <v>44</v>
      </c>
      <c r="U2098">
        <v>45231</v>
      </c>
      <c r="V2098">
        <v>54091.78</v>
      </c>
      <c r="W2098" t="s">
        <v>42</v>
      </c>
      <c r="X2098" t="s">
        <v>42</v>
      </c>
      <c r="Y2098" t="s">
        <v>42</v>
      </c>
      <c r="Z2098">
        <v>26.41</v>
      </c>
      <c r="AA2098">
        <v>0</v>
      </c>
      <c r="AB2098">
        <v>1</v>
      </c>
      <c r="AC2098">
        <v>2.5000000000000001E-4</v>
      </c>
      <c r="AD2098">
        <v>1</v>
      </c>
      <c r="AE2098" t="s">
        <v>44</v>
      </c>
      <c r="AF2098">
        <v>2.2184516760217501E-4</v>
      </c>
      <c r="AG2098">
        <v>5.8589308763734504E-3</v>
      </c>
      <c r="AH2098">
        <v>1</v>
      </c>
      <c r="AI2098">
        <v>1</v>
      </c>
      <c r="AJ2098">
        <v>8.70281548323978E-2</v>
      </c>
      <c r="AK2098">
        <v>0</v>
      </c>
      <c r="AL2098">
        <v>0</v>
      </c>
      <c r="AN2098" s="4">
        <f t="shared" si="96"/>
        <v>0</v>
      </c>
      <c r="AO2098" s="4">
        <f t="shared" si="97"/>
        <v>0</v>
      </c>
      <c r="AQ2098">
        <f t="shared" si="98"/>
        <v>0</v>
      </c>
    </row>
    <row r="2099" spans="1:43" x14ac:dyDescent="0.25">
      <c r="A2099" t="s">
        <v>4240</v>
      </c>
      <c r="B2099">
        <v>1031447950</v>
      </c>
      <c r="C2099">
        <v>303969119</v>
      </c>
      <c r="D2099">
        <v>1</v>
      </c>
      <c r="E2099" t="s">
        <v>39</v>
      </c>
      <c r="F2099" t="s">
        <v>4241</v>
      </c>
      <c r="G2099" t="s">
        <v>41</v>
      </c>
      <c r="H2099" s="2">
        <v>45170</v>
      </c>
      <c r="I2099">
        <v>147064.04</v>
      </c>
      <c r="J2099" t="s">
        <v>42</v>
      </c>
      <c r="K2099" t="s">
        <v>42</v>
      </c>
      <c r="L2099">
        <v>147064.04</v>
      </c>
      <c r="M2099">
        <v>-147064.04</v>
      </c>
      <c r="N2099">
        <v>1243.1081999999999</v>
      </c>
      <c r="O2099">
        <v>147064.04</v>
      </c>
      <c r="P2099">
        <v>0</v>
      </c>
      <c r="Q2099" t="s">
        <v>47</v>
      </c>
      <c r="R2099">
        <v>0.105</v>
      </c>
      <c r="S2099">
        <v>0.105</v>
      </c>
      <c r="T2099" t="s">
        <v>44</v>
      </c>
      <c r="U2099">
        <v>45200</v>
      </c>
      <c r="V2099">
        <v>147064.04</v>
      </c>
      <c r="W2099" t="s">
        <v>42</v>
      </c>
      <c r="X2099" t="s">
        <v>42</v>
      </c>
      <c r="Y2099" t="s">
        <v>42</v>
      </c>
      <c r="Z2099">
        <v>0</v>
      </c>
      <c r="AA2099">
        <v>0</v>
      </c>
      <c r="AB2099">
        <v>1</v>
      </c>
      <c r="AC2099">
        <v>2.5000000000000001E-4</v>
      </c>
      <c r="AD2099">
        <v>1</v>
      </c>
      <c r="AE2099" t="s">
        <v>177</v>
      </c>
      <c r="AF2099" s="3">
        <v>8.1597105587470596E-5</v>
      </c>
      <c r="AG2099">
        <v>0</v>
      </c>
      <c r="AH2099">
        <v>0</v>
      </c>
      <c r="AI2099">
        <v>0</v>
      </c>
      <c r="AJ2099">
        <v>0.104668402894413</v>
      </c>
      <c r="AK2099">
        <v>5.0000000000000001E-3</v>
      </c>
      <c r="AL2099">
        <v>0</v>
      </c>
      <c r="AN2099" s="4">
        <f t="shared" si="96"/>
        <v>147064.04</v>
      </c>
      <c r="AO2099" s="4">
        <f t="shared" si="97"/>
        <v>0</v>
      </c>
      <c r="AQ2099">
        <f t="shared" si="98"/>
        <v>61.276683333333331</v>
      </c>
    </row>
    <row r="2100" spans="1:43" x14ac:dyDescent="0.25">
      <c r="A2100" t="s">
        <v>4242</v>
      </c>
      <c r="B2100">
        <v>1032841160</v>
      </c>
      <c r="C2100">
        <v>303969142</v>
      </c>
      <c r="D2100">
        <v>1</v>
      </c>
      <c r="E2100" t="s">
        <v>39</v>
      </c>
      <c r="F2100" t="s">
        <v>4243</v>
      </c>
      <c r="G2100" t="s">
        <v>41</v>
      </c>
      <c r="H2100" s="2">
        <v>45170</v>
      </c>
      <c r="I2100">
        <v>75096.81</v>
      </c>
      <c r="J2100" t="s">
        <v>42</v>
      </c>
      <c r="K2100" t="s">
        <v>42</v>
      </c>
      <c r="L2100">
        <v>75096.81</v>
      </c>
      <c r="M2100" t="s">
        <v>42</v>
      </c>
      <c r="N2100">
        <v>0</v>
      </c>
      <c r="O2100">
        <v>0</v>
      </c>
      <c r="P2100">
        <v>75096.81</v>
      </c>
      <c r="Q2100" t="s">
        <v>47</v>
      </c>
      <c r="R2100">
        <v>0</v>
      </c>
      <c r="S2100">
        <v>9.8750000000000004E-2</v>
      </c>
      <c r="T2100" t="s">
        <v>44</v>
      </c>
      <c r="U2100">
        <v>45200</v>
      </c>
      <c r="V2100">
        <v>75096.81</v>
      </c>
      <c r="W2100" t="s">
        <v>42</v>
      </c>
      <c r="X2100" t="s">
        <v>42</v>
      </c>
      <c r="Y2100" t="s">
        <v>42</v>
      </c>
      <c r="Z2100">
        <v>9.1199999999999992</v>
      </c>
      <c r="AA2100">
        <v>0</v>
      </c>
      <c r="AB2100">
        <v>1</v>
      </c>
      <c r="AC2100">
        <v>2.5000000000000001E-4</v>
      </c>
      <c r="AD2100">
        <v>1</v>
      </c>
      <c r="AE2100" t="s">
        <v>44</v>
      </c>
      <c r="AF2100">
        <v>1.5979373824267601E-4</v>
      </c>
      <c r="AG2100">
        <v>1.4573188927732099E-3</v>
      </c>
      <c r="AH2100">
        <v>1</v>
      </c>
      <c r="AI2100">
        <v>1</v>
      </c>
      <c r="AJ2100">
        <v>9.6882887368984094E-2</v>
      </c>
      <c r="AK2100">
        <v>4.8785567589355698E-3</v>
      </c>
      <c r="AL2100">
        <v>0</v>
      </c>
      <c r="AN2100" s="4">
        <f t="shared" si="96"/>
        <v>0</v>
      </c>
      <c r="AO2100" s="4">
        <f t="shared" si="97"/>
        <v>0</v>
      </c>
      <c r="AQ2100">
        <f t="shared" si="98"/>
        <v>30.530337500000027</v>
      </c>
    </row>
    <row r="2101" spans="1:43" x14ac:dyDescent="0.25">
      <c r="A2101" t="s">
        <v>4244</v>
      </c>
      <c r="B2101">
        <v>9205195663</v>
      </c>
      <c r="C2101">
        <v>303972172</v>
      </c>
      <c r="D2101">
        <v>1</v>
      </c>
      <c r="E2101" t="s">
        <v>39</v>
      </c>
      <c r="F2101" t="s">
        <v>4245</v>
      </c>
      <c r="G2101" t="s">
        <v>41</v>
      </c>
      <c r="H2101" s="2">
        <v>45170</v>
      </c>
      <c r="I2101">
        <v>35000</v>
      </c>
      <c r="J2101" t="s">
        <v>42</v>
      </c>
      <c r="K2101" t="s">
        <v>42</v>
      </c>
      <c r="L2101">
        <v>35000</v>
      </c>
      <c r="M2101" t="s">
        <v>42</v>
      </c>
      <c r="N2101">
        <v>310.69</v>
      </c>
      <c r="O2101">
        <v>0</v>
      </c>
      <c r="P2101">
        <v>35000</v>
      </c>
      <c r="Q2101" t="s">
        <v>43</v>
      </c>
      <c r="R2101">
        <v>0.10125000000000001</v>
      </c>
      <c r="S2101">
        <v>0.10375</v>
      </c>
      <c r="T2101" t="s">
        <v>44</v>
      </c>
      <c r="U2101">
        <v>45200</v>
      </c>
      <c r="V2101">
        <v>35000</v>
      </c>
      <c r="W2101" t="s">
        <v>42</v>
      </c>
      <c r="X2101" t="s">
        <v>42</v>
      </c>
      <c r="Y2101" t="s">
        <v>42</v>
      </c>
      <c r="Z2101">
        <v>15.34</v>
      </c>
      <c r="AA2101">
        <v>0</v>
      </c>
      <c r="AB2101">
        <v>1</v>
      </c>
      <c r="AC2101">
        <v>2.5000000000000001E-4</v>
      </c>
      <c r="AD2101">
        <v>1</v>
      </c>
      <c r="AE2101" t="s">
        <v>44</v>
      </c>
      <c r="AF2101">
        <v>3.4285714285714301E-4</v>
      </c>
      <c r="AG2101">
        <v>5.2594285714285703E-3</v>
      </c>
      <c r="AH2101">
        <v>1</v>
      </c>
      <c r="AI2101">
        <v>1</v>
      </c>
      <c r="AJ2101">
        <v>9.8157142857142804E-2</v>
      </c>
      <c r="AK2101">
        <v>0</v>
      </c>
      <c r="AL2101">
        <v>0</v>
      </c>
      <c r="AN2101" s="4">
        <f t="shared" si="96"/>
        <v>0</v>
      </c>
      <c r="AO2101" s="4">
        <f t="shared" si="97"/>
        <v>0</v>
      </c>
      <c r="AQ2101">
        <f t="shared" si="98"/>
        <v>0</v>
      </c>
    </row>
    <row r="2102" spans="1:43" x14ac:dyDescent="0.25">
      <c r="A2102" t="s">
        <v>4246</v>
      </c>
      <c r="B2102">
        <v>9205139547</v>
      </c>
      <c r="C2102">
        <v>303972174</v>
      </c>
      <c r="D2102">
        <v>1</v>
      </c>
      <c r="E2102" t="s">
        <v>39</v>
      </c>
      <c r="F2102" t="s">
        <v>4247</v>
      </c>
      <c r="G2102" t="s">
        <v>41</v>
      </c>
      <c r="H2102" s="2">
        <v>45170</v>
      </c>
      <c r="I2102">
        <v>73614.83</v>
      </c>
      <c r="J2102" t="s">
        <v>42</v>
      </c>
      <c r="K2102" t="s">
        <v>42</v>
      </c>
      <c r="L2102">
        <v>73614.83</v>
      </c>
      <c r="M2102" t="s">
        <v>42</v>
      </c>
      <c r="N2102">
        <v>0</v>
      </c>
      <c r="O2102">
        <v>0</v>
      </c>
      <c r="P2102">
        <v>73614.83</v>
      </c>
      <c r="Q2102" t="s">
        <v>43</v>
      </c>
      <c r="R2102">
        <v>9.1249999999999998E-2</v>
      </c>
      <c r="S2102">
        <v>9.375E-2</v>
      </c>
      <c r="T2102" t="s">
        <v>44</v>
      </c>
      <c r="U2102">
        <v>45200</v>
      </c>
      <c r="V2102">
        <v>73614.83</v>
      </c>
      <c r="W2102" t="s">
        <v>42</v>
      </c>
      <c r="X2102" t="s">
        <v>42</v>
      </c>
      <c r="Y2102" t="s">
        <v>42</v>
      </c>
      <c r="Z2102">
        <v>0</v>
      </c>
      <c r="AA2102">
        <v>0</v>
      </c>
      <c r="AB2102">
        <v>1</v>
      </c>
      <c r="AC2102">
        <v>2.5000000000000001E-4</v>
      </c>
      <c r="AD2102">
        <v>1</v>
      </c>
      <c r="AE2102" t="s">
        <v>44</v>
      </c>
      <c r="AF2102">
        <v>1.6301063250434699E-4</v>
      </c>
      <c r="AG2102">
        <v>0</v>
      </c>
      <c r="AH2102">
        <v>1</v>
      </c>
      <c r="AI2102">
        <v>1</v>
      </c>
      <c r="AJ2102">
        <v>8.8336989367495705E-2</v>
      </c>
      <c r="AK2102">
        <v>0</v>
      </c>
      <c r="AL2102">
        <v>0</v>
      </c>
      <c r="AN2102" s="4">
        <f t="shared" si="96"/>
        <v>0</v>
      </c>
      <c r="AO2102" s="4">
        <f t="shared" si="97"/>
        <v>0</v>
      </c>
      <c r="AQ2102">
        <f t="shared" si="98"/>
        <v>0</v>
      </c>
    </row>
    <row r="2103" spans="1:43" x14ac:dyDescent="0.25">
      <c r="A2103" t="s">
        <v>4248</v>
      </c>
      <c r="B2103">
        <v>9204880430</v>
      </c>
      <c r="C2103">
        <v>303972186</v>
      </c>
      <c r="D2103">
        <v>1</v>
      </c>
      <c r="E2103" t="s">
        <v>39</v>
      </c>
      <c r="F2103" t="s">
        <v>4249</v>
      </c>
      <c r="G2103" t="s">
        <v>41</v>
      </c>
      <c r="H2103" s="2">
        <v>45170</v>
      </c>
      <c r="I2103">
        <v>46241.86</v>
      </c>
      <c r="J2103" t="s">
        <v>42</v>
      </c>
      <c r="K2103" t="s">
        <v>42</v>
      </c>
      <c r="L2103">
        <v>46241.86</v>
      </c>
      <c r="M2103" t="s">
        <v>42</v>
      </c>
      <c r="N2103">
        <v>393.19049999999999</v>
      </c>
      <c r="O2103">
        <v>98.729799999999997</v>
      </c>
      <c r="P2103">
        <v>46143.1302</v>
      </c>
      <c r="Q2103" t="s">
        <v>43</v>
      </c>
      <c r="R2103">
        <v>9.8750000000000004E-2</v>
      </c>
      <c r="S2103">
        <v>0.10125000000000001</v>
      </c>
      <c r="T2103" t="s">
        <v>44</v>
      </c>
      <c r="U2103">
        <v>45231</v>
      </c>
      <c r="V2103">
        <v>48138.86</v>
      </c>
      <c r="W2103" t="s">
        <v>42</v>
      </c>
      <c r="X2103" t="s">
        <v>42</v>
      </c>
      <c r="Y2103" t="s">
        <v>42</v>
      </c>
      <c r="Z2103">
        <v>19.4120005006239</v>
      </c>
      <c r="AA2103">
        <v>0</v>
      </c>
      <c r="AB2103">
        <v>1</v>
      </c>
      <c r="AC2103">
        <v>2.5000000000000001E-4</v>
      </c>
      <c r="AD2103">
        <v>1</v>
      </c>
      <c r="AE2103" t="s">
        <v>44</v>
      </c>
      <c r="AF2103">
        <v>2.5950513236275502E-4</v>
      </c>
      <c r="AG2103">
        <v>5.0375137593402699E-3</v>
      </c>
      <c r="AH2103">
        <v>0.95854222970797398</v>
      </c>
      <c r="AI2103">
        <v>1</v>
      </c>
      <c r="AJ2103">
        <v>9.5740494867637194E-2</v>
      </c>
      <c r="AK2103">
        <v>0</v>
      </c>
      <c r="AL2103">
        <v>0</v>
      </c>
      <c r="AN2103" s="4">
        <f t="shared" si="96"/>
        <v>98.729800000000978</v>
      </c>
      <c r="AO2103" s="4">
        <f t="shared" si="97"/>
        <v>9.8054897534893826E-13</v>
      </c>
      <c r="AQ2103">
        <f t="shared" si="98"/>
        <v>0</v>
      </c>
    </row>
    <row r="2104" spans="1:43" x14ac:dyDescent="0.25">
      <c r="A2104" t="s">
        <v>4250</v>
      </c>
      <c r="B2104">
        <v>9204598057</v>
      </c>
      <c r="C2104">
        <v>303972192</v>
      </c>
      <c r="D2104">
        <v>1</v>
      </c>
      <c r="E2104" t="s">
        <v>39</v>
      </c>
      <c r="F2104" t="s">
        <v>4251</v>
      </c>
      <c r="G2104" t="s">
        <v>41</v>
      </c>
      <c r="H2104" s="2">
        <v>45170</v>
      </c>
      <c r="I2104">
        <v>245903.81</v>
      </c>
      <c r="J2104" t="s">
        <v>42</v>
      </c>
      <c r="K2104" t="s">
        <v>42</v>
      </c>
      <c r="L2104">
        <v>245903.81</v>
      </c>
      <c r="M2104" t="s">
        <v>42</v>
      </c>
      <c r="N2104">
        <v>2021.09</v>
      </c>
      <c r="O2104">
        <v>17978.91</v>
      </c>
      <c r="P2104">
        <v>227924.9</v>
      </c>
      <c r="Q2104" t="s">
        <v>43</v>
      </c>
      <c r="R2104">
        <v>9.375E-2</v>
      </c>
      <c r="S2104">
        <v>9.6250000000000002E-2</v>
      </c>
      <c r="T2104" t="s">
        <v>44</v>
      </c>
      <c r="U2104">
        <v>45231</v>
      </c>
      <c r="V2104">
        <v>227924.9</v>
      </c>
      <c r="W2104" t="s">
        <v>42</v>
      </c>
      <c r="X2104" t="s">
        <v>42</v>
      </c>
      <c r="Y2104" t="s">
        <v>42</v>
      </c>
      <c r="Z2104">
        <v>104.99</v>
      </c>
      <c r="AA2104">
        <v>0</v>
      </c>
      <c r="AB2104">
        <v>1</v>
      </c>
      <c r="AC2104">
        <v>2.5000000000000001E-4</v>
      </c>
      <c r="AD2104">
        <v>1</v>
      </c>
      <c r="AE2104" t="s">
        <v>44</v>
      </c>
      <c r="AF2104" s="3">
        <v>4.8799569229935897E-5</v>
      </c>
      <c r="AG2104">
        <v>5.1234667734509701E-3</v>
      </c>
      <c r="AH2104">
        <v>1</v>
      </c>
      <c r="AI2104">
        <v>1</v>
      </c>
      <c r="AJ2104">
        <v>9.0951200430770096E-2</v>
      </c>
      <c r="AK2104">
        <v>0</v>
      </c>
      <c r="AL2104">
        <v>0</v>
      </c>
      <c r="AN2104" s="4">
        <f t="shared" si="96"/>
        <v>17978.910000000003</v>
      </c>
      <c r="AO2104" s="4">
        <f t="shared" si="97"/>
        <v>0</v>
      </c>
      <c r="AQ2104">
        <f t="shared" si="98"/>
        <v>0</v>
      </c>
    </row>
    <row r="2105" spans="1:43" x14ac:dyDescent="0.25">
      <c r="A2105" t="s">
        <v>4252</v>
      </c>
      <c r="B2105">
        <v>9204589023</v>
      </c>
      <c r="C2105">
        <v>303972194</v>
      </c>
      <c r="D2105">
        <v>1</v>
      </c>
      <c r="E2105" t="s">
        <v>39</v>
      </c>
      <c r="F2105" t="s">
        <v>4253</v>
      </c>
      <c r="G2105" t="s">
        <v>41</v>
      </c>
      <c r="H2105" s="2">
        <v>45170</v>
      </c>
      <c r="I2105">
        <v>45665.05</v>
      </c>
      <c r="J2105" t="s">
        <v>42</v>
      </c>
      <c r="K2105" t="s">
        <v>42</v>
      </c>
      <c r="L2105">
        <v>45665.05</v>
      </c>
      <c r="M2105" t="s">
        <v>42</v>
      </c>
      <c r="N2105">
        <v>425.96</v>
      </c>
      <c r="O2105">
        <v>74.040000000000006</v>
      </c>
      <c r="P2105">
        <v>45591.01</v>
      </c>
      <c r="Q2105" t="s">
        <v>43</v>
      </c>
      <c r="R2105">
        <v>0.10625</v>
      </c>
      <c r="S2105">
        <v>0.10875</v>
      </c>
      <c r="T2105" t="s">
        <v>44</v>
      </c>
      <c r="U2105">
        <v>45200</v>
      </c>
      <c r="V2105">
        <v>45591.01</v>
      </c>
      <c r="W2105" t="s">
        <v>42</v>
      </c>
      <c r="X2105" t="s">
        <v>42</v>
      </c>
      <c r="Y2105" t="s">
        <v>42</v>
      </c>
      <c r="Z2105">
        <v>20.05</v>
      </c>
      <c r="AA2105">
        <v>0</v>
      </c>
      <c r="AB2105">
        <v>1</v>
      </c>
      <c r="AC2105">
        <v>2.5000000000000001E-4</v>
      </c>
      <c r="AD2105">
        <v>1</v>
      </c>
      <c r="AE2105" t="s">
        <v>44</v>
      </c>
      <c r="AF2105">
        <v>2.6278302553046597E-4</v>
      </c>
      <c r="AG2105">
        <v>5.2687996618858398E-3</v>
      </c>
      <c r="AH2105">
        <v>1</v>
      </c>
      <c r="AI2105">
        <v>1</v>
      </c>
      <c r="AJ2105">
        <v>0.10323721697447</v>
      </c>
      <c r="AK2105">
        <v>0</v>
      </c>
      <c r="AL2105">
        <v>0</v>
      </c>
      <c r="AN2105" s="4">
        <f t="shared" si="96"/>
        <v>74.040000000000873</v>
      </c>
      <c r="AO2105" s="4">
        <f t="shared" si="97"/>
        <v>8.6686213762732223E-13</v>
      </c>
      <c r="AQ2105">
        <f t="shared" si="98"/>
        <v>0</v>
      </c>
    </row>
    <row r="2106" spans="1:43" x14ac:dyDescent="0.25">
      <c r="A2106" t="s">
        <v>4254</v>
      </c>
      <c r="B2106">
        <v>9203737557</v>
      </c>
      <c r="C2106">
        <v>303972209</v>
      </c>
      <c r="D2106">
        <v>1</v>
      </c>
      <c r="E2106" t="s">
        <v>39</v>
      </c>
      <c r="F2106" t="s">
        <v>4255</v>
      </c>
      <c r="G2106" t="s">
        <v>41</v>
      </c>
      <c r="H2106" s="2">
        <v>45170</v>
      </c>
      <c r="I2106">
        <v>35000</v>
      </c>
      <c r="J2106" t="s">
        <v>42</v>
      </c>
      <c r="K2106" t="s">
        <v>42</v>
      </c>
      <c r="L2106">
        <v>35000</v>
      </c>
      <c r="M2106" t="s">
        <v>42</v>
      </c>
      <c r="N2106">
        <v>286.11</v>
      </c>
      <c r="O2106">
        <v>0</v>
      </c>
      <c r="P2106">
        <v>35000</v>
      </c>
      <c r="Q2106" t="s">
        <v>43</v>
      </c>
      <c r="R2106">
        <v>9.375E-2</v>
      </c>
      <c r="S2106">
        <v>9.6250000000000002E-2</v>
      </c>
      <c r="T2106" t="s">
        <v>44</v>
      </c>
      <c r="U2106">
        <v>45231</v>
      </c>
      <c r="V2106">
        <v>35000</v>
      </c>
      <c r="W2106" t="s">
        <v>42</v>
      </c>
      <c r="X2106" t="s">
        <v>42</v>
      </c>
      <c r="Y2106" t="s">
        <v>42</v>
      </c>
      <c r="Z2106">
        <v>14.86</v>
      </c>
      <c r="AA2106">
        <v>0</v>
      </c>
      <c r="AB2106">
        <v>1</v>
      </c>
      <c r="AC2106">
        <v>2.5000000000000001E-4</v>
      </c>
      <c r="AD2106">
        <v>1</v>
      </c>
      <c r="AE2106" t="s">
        <v>44</v>
      </c>
      <c r="AF2106">
        <v>3.4285714285714301E-4</v>
      </c>
      <c r="AG2106">
        <v>5.0948571428571397E-3</v>
      </c>
      <c r="AH2106">
        <v>1</v>
      </c>
      <c r="AI2106">
        <v>1</v>
      </c>
      <c r="AJ2106">
        <v>9.0657142857142894E-2</v>
      </c>
      <c r="AK2106">
        <v>0</v>
      </c>
      <c r="AL2106">
        <v>0</v>
      </c>
      <c r="AN2106" s="4">
        <f t="shared" si="96"/>
        <v>0</v>
      </c>
      <c r="AO2106" s="4">
        <f t="shared" si="97"/>
        <v>0</v>
      </c>
      <c r="AQ2106">
        <f t="shared" si="98"/>
        <v>0</v>
      </c>
    </row>
    <row r="2107" spans="1:43" x14ac:dyDescent="0.25">
      <c r="A2107" t="s">
        <v>4256</v>
      </c>
      <c r="B2107">
        <v>9205259659</v>
      </c>
      <c r="C2107">
        <v>303972230</v>
      </c>
      <c r="D2107">
        <v>1</v>
      </c>
      <c r="E2107" t="s">
        <v>39</v>
      </c>
      <c r="F2107" t="s">
        <v>4257</v>
      </c>
      <c r="G2107" t="s">
        <v>41</v>
      </c>
      <c r="H2107" s="2">
        <v>45170</v>
      </c>
      <c r="I2107">
        <v>128600</v>
      </c>
      <c r="J2107" t="s">
        <v>42</v>
      </c>
      <c r="K2107" t="s">
        <v>42</v>
      </c>
      <c r="L2107">
        <v>128600</v>
      </c>
      <c r="M2107" t="s">
        <v>42</v>
      </c>
      <c r="N2107">
        <v>1133.18</v>
      </c>
      <c r="O2107">
        <v>100</v>
      </c>
      <c r="P2107">
        <v>128500</v>
      </c>
      <c r="Q2107" t="s">
        <v>43</v>
      </c>
      <c r="R2107">
        <v>0.10125000000000001</v>
      </c>
      <c r="S2107">
        <v>0.10375</v>
      </c>
      <c r="T2107" t="s">
        <v>44</v>
      </c>
      <c r="U2107">
        <v>45231</v>
      </c>
      <c r="V2107">
        <v>128500</v>
      </c>
      <c r="W2107" t="s">
        <v>42</v>
      </c>
      <c r="X2107" t="s">
        <v>42</v>
      </c>
      <c r="Y2107" t="s">
        <v>42</v>
      </c>
      <c r="Z2107">
        <v>54.61</v>
      </c>
      <c r="AA2107">
        <v>0</v>
      </c>
      <c r="AB2107">
        <v>1</v>
      </c>
      <c r="AC2107">
        <v>2.5000000000000001E-4</v>
      </c>
      <c r="AD2107">
        <v>1</v>
      </c>
      <c r="AE2107" t="s">
        <v>44</v>
      </c>
      <c r="AF2107" s="3">
        <v>9.3312597200622102E-5</v>
      </c>
      <c r="AG2107">
        <v>5.0958009331259699E-3</v>
      </c>
      <c r="AH2107">
        <v>1</v>
      </c>
      <c r="AI2107">
        <v>1</v>
      </c>
      <c r="AJ2107">
        <v>9.8406687402799398E-2</v>
      </c>
      <c r="AK2107">
        <v>0</v>
      </c>
      <c r="AL2107">
        <v>0</v>
      </c>
      <c r="AN2107" s="4">
        <f t="shared" si="96"/>
        <v>100</v>
      </c>
      <c r="AO2107" s="4">
        <f t="shared" si="97"/>
        <v>0</v>
      </c>
      <c r="AQ2107">
        <f t="shared" si="98"/>
        <v>0</v>
      </c>
    </row>
    <row r="2108" spans="1:43" x14ac:dyDescent="0.25">
      <c r="A2108" t="s">
        <v>4258</v>
      </c>
      <c r="B2108">
        <v>1032845399</v>
      </c>
      <c r="C2108">
        <v>303974185</v>
      </c>
      <c r="D2108">
        <v>1</v>
      </c>
      <c r="E2108" t="s">
        <v>39</v>
      </c>
      <c r="F2108" t="s">
        <v>4259</v>
      </c>
      <c r="G2108" t="s">
        <v>41</v>
      </c>
      <c r="H2108" s="2">
        <v>45170</v>
      </c>
      <c r="I2108">
        <v>100000</v>
      </c>
      <c r="J2108" t="s">
        <v>42</v>
      </c>
      <c r="K2108" t="s">
        <v>42</v>
      </c>
      <c r="L2108">
        <v>100000</v>
      </c>
      <c r="M2108" t="s">
        <v>42</v>
      </c>
      <c r="N2108">
        <v>813.33</v>
      </c>
      <c r="O2108">
        <v>24026.67</v>
      </c>
      <c r="P2108">
        <v>75973.33</v>
      </c>
      <c r="Q2108" t="s">
        <v>47</v>
      </c>
      <c r="R2108">
        <v>0</v>
      </c>
      <c r="S2108">
        <v>0.10125000000000001</v>
      </c>
      <c r="T2108" t="s">
        <v>44</v>
      </c>
      <c r="U2108">
        <v>45231</v>
      </c>
      <c r="V2108">
        <v>75973.33</v>
      </c>
      <c r="W2108" t="s">
        <v>42</v>
      </c>
      <c r="X2108" t="s">
        <v>42</v>
      </c>
      <c r="Y2108" t="s">
        <v>42</v>
      </c>
      <c r="Z2108">
        <v>9.1199999999999992</v>
      </c>
      <c r="AA2108">
        <v>0</v>
      </c>
      <c r="AB2108">
        <v>1</v>
      </c>
      <c r="AC2108">
        <v>2.5000000000000001E-4</v>
      </c>
      <c r="AD2108">
        <v>1</v>
      </c>
      <c r="AE2108" t="s">
        <v>44</v>
      </c>
      <c r="AF2108">
        <v>1.2E-4</v>
      </c>
      <c r="AG2108">
        <v>1.0943999999999999E-3</v>
      </c>
      <c r="AH2108">
        <v>1</v>
      </c>
      <c r="AI2108">
        <v>1</v>
      </c>
      <c r="AJ2108">
        <v>9.9785600000000002E-2</v>
      </c>
      <c r="AK2108">
        <v>4.9087999999999996E-3</v>
      </c>
      <c r="AL2108">
        <v>0</v>
      </c>
      <c r="AN2108" s="4">
        <f t="shared" si="96"/>
        <v>24026.67</v>
      </c>
      <c r="AO2108" s="4">
        <f t="shared" si="97"/>
        <v>0</v>
      </c>
      <c r="AQ2108">
        <f t="shared" si="98"/>
        <v>40.906666666666659</v>
      </c>
    </row>
    <row r="2109" spans="1:43" x14ac:dyDescent="0.25">
      <c r="A2109" t="s">
        <v>4260</v>
      </c>
      <c r="B2109">
        <v>1032844138</v>
      </c>
      <c r="C2109">
        <v>303974803</v>
      </c>
      <c r="D2109">
        <v>1</v>
      </c>
      <c r="E2109" t="s">
        <v>39</v>
      </c>
      <c r="F2109" t="s">
        <v>4261</v>
      </c>
      <c r="G2109" t="s">
        <v>41</v>
      </c>
      <c r="H2109" s="2">
        <v>45170</v>
      </c>
      <c r="I2109">
        <v>34620.699999999997</v>
      </c>
      <c r="J2109" t="s">
        <v>42</v>
      </c>
      <c r="K2109" t="s">
        <v>42</v>
      </c>
      <c r="L2109">
        <v>34620.699999999997</v>
      </c>
      <c r="M2109" t="s">
        <v>42</v>
      </c>
      <c r="N2109">
        <v>278.69</v>
      </c>
      <c r="O2109">
        <v>0</v>
      </c>
      <c r="P2109">
        <v>34620.699999999997</v>
      </c>
      <c r="Q2109" t="s">
        <v>47</v>
      </c>
      <c r="R2109">
        <v>0</v>
      </c>
      <c r="S2109">
        <v>0.11125</v>
      </c>
      <c r="T2109" t="s">
        <v>44</v>
      </c>
      <c r="U2109">
        <v>45231</v>
      </c>
      <c r="V2109">
        <v>34620.699999999997</v>
      </c>
      <c r="W2109" t="s">
        <v>42</v>
      </c>
      <c r="X2109" t="s">
        <v>42</v>
      </c>
      <c r="Y2109" t="s">
        <v>42</v>
      </c>
      <c r="Z2109">
        <v>9.1199999999999992</v>
      </c>
      <c r="AA2109">
        <v>0</v>
      </c>
      <c r="AB2109">
        <v>1</v>
      </c>
      <c r="AC2109">
        <v>2.5000000000000001E-4</v>
      </c>
      <c r="AD2109">
        <v>1</v>
      </c>
      <c r="AE2109" t="s">
        <v>44</v>
      </c>
      <c r="AF2109">
        <v>3.4661344224697901E-4</v>
      </c>
      <c r="AG2109">
        <v>3.1611145932924499E-3</v>
      </c>
      <c r="AH2109">
        <v>1</v>
      </c>
      <c r="AI2109">
        <v>1</v>
      </c>
      <c r="AJ2109">
        <v>0.107492271964461</v>
      </c>
      <c r="AK2109">
        <v>4.7365737838923E-3</v>
      </c>
      <c r="AL2109">
        <v>0</v>
      </c>
      <c r="AN2109" s="4">
        <f t="shared" si="96"/>
        <v>0</v>
      </c>
      <c r="AO2109" s="4">
        <f t="shared" si="97"/>
        <v>0</v>
      </c>
      <c r="AQ2109">
        <f t="shared" si="98"/>
        <v>13.665291666666677</v>
      </c>
    </row>
    <row r="2110" spans="1:43" x14ac:dyDescent="0.25">
      <c r="A2110" t="s">
        <v>4262</v>
      </c>
      <c r="B2110">
        <v>1032841704</v>
      </c>
      <c r="C2110">
        <v>303974817</v>
      </c>
      <c r="D2110">
        <v>1</v>
      </c>
      <c r="E2110" t="s">
        <v>39</v>
      </c>
      <c r="F2110" t="s">
        <v>4263</v>
      </c>
      <c r="G2110" t="s">
        <v>41</v>
      </c>
      <c r="H2110" s="2">
        <v>45170</v>
      </c>
      <c r="I2110">
        <v>80000</v>
      </c>
      <c r="J2110" t="s">
        <v>42</v>
      </c>
      <c r="K2110" t="s">
        <v>42</v>
      </c>
      <c r="L2110">
        <v>80000</v>
      </c>
      <c r="M2110" t="s">
        <v>42</v>
      </c>
      <c r="N2110">
        <v>738.9</v>
      </c>
      <c r="O2110">
        <v>0</v>
      </c>
      <c r="P2110">
        <v>80000</v>
      </c>
      <c r="Q2110" t="s">
        <v>47</v>
      </c>
      <c r="R2110">
        <v>0</v>
      </c>
      <c r="S2110">
        <v>0.11125</v>
      </c>
      <c r="T2110" t="s">
        <v>44</v>
      </c>
      <c r="U2110">
        <v>45200</v>
      </c>
      <c r="V2110">
        <v>80000</v>
      </c>
      <c r="W2110" t="s">
        <v>42</v>
      </c>
      <c r="X2110" t="s">
        <v>42</v>
      </c>
      <c r="Y2110" t="s">
        <v>42</v>
      </c>
      <c r="Z2110">
        <v>9.1199999999999992</v>
      </c>
      <c r="AA2110">
        <v>0</v>
      </c>
      <c r="AB2110">
        <v>1</v>
      </c>
      <c r="AC2110">
        <v>2.5000000000000001E-4</v>
      </c>
      <c r="AD2110">
        <v>1</v>
      </c>
      <c r="AE2110" t="s">
        <v>44</v>
      </c>
      <c r="AF2110">
        <v>1.4999999999999999E-4</v>
      </c>
      <c r="AG2110">
        <v>1.3680000000000001E-3</v>
      </c>
      <c r="AH2110">
        <v>1</v>
      </c>
      <c r="AI2110">
        <v>1</v>
      </c>
      <c r="AJ2110">
        <v>0.109482</v>
      </c>
      <c r="AK2110">
        <v>4.8859999999999997E-3</v>
      </c>
      <c r="AL2110">
        <v>0</v>
      </c>
      <c r="AN2110" s="4">
        <f t="shared" si="96"/>
        <v>0</v>
      </c>
      <c r="AO2110" s="4">
        <f t="shared" si="97"/>
        <v>0</v>
      </c>
      <c r="AQ2110">
        <f t="shared" si="98"/>
        <v>32.573333333333331</v>
      </c>
    </row>
    <row r="2111" spans="1:43" x14ac:dyDescent="0.25">
      <c r="A2111" t="s">
        <v>4264</v>
      </c>
      <c r="B2111">
        <v>9204905088</v>
      </c>
      <c r="C2111">
        <v>303978282</v>
      </c>
      <c r="D2111">
        <v>1</v>
      </c>
      <c r="E2111" t="s">
        <v>39</v>
      </c>
      <c r="F2111" t="s">
        <v>4265</v>
      </c>
      <c r="G2111" t="s">
        <v>41</v>
      </c>
      <c r="H2111" s="2">
        <v>45170</v>
      </c>
      <c r="I2111">
        <v>112241.65</v>
      </c>
      <c r="J2111" t="s">
        <v>42</v>
      </c>
      <c r="K2111" t="s">
        <v>42</v>
      </c>
      <c r="L2111">
        <v>112241.65</v>
      </c>
      <c r="M2111" t="s">
        <v>42</v>
      </c>
      <c r="N2111">
        <v>1937.21</v>
      </c>
      <c r="O2111">
        <v>34.799999999999997</v>
      </c>
      <c r="P2111">
        <v>112206.85</v>
      </c>
      <c r="Q2111" t="s">
        <v>43</v>
      </c>
      <c r="R2111">
        <v>9.8750000000000004E-2</v>
      </c>
      <c r="S2111">
        <v>0.10125000000000001</v>
      </c>
      <c r="T2111" t="s">
        <v>44</v>
      </c>
      <c r="U2111">
        <v>45231</v>
      </c>
      <c r="V2111">
        <v>112206.85</v>
      </c>
      <c r="W2111" t="s">
        <v>42</v>
      </c>
      <c r="X2111" t="s">
        <v>42</v>
      </c>
      <c r="Y2111" t="s">
        <v>42</v>
      </c>
      <c r="Z2111">
        <v>96.88</v>
      </c>
      <c r="AA2111">
        <v>0</v>
      </c>
      <c r="AB2111">
        <v>1</v>
      </c>
      <c r="AC2111">
        <v>2.5000000000000001E-4</v>
      </c>
      <c r="AD2111">
        <v>1</v>
      </c>
      <c r="AE2111" t="s">
        <v>44</v>
      </c>
      <c r="AF2111">
        <v>1.0691218455894E-4</v>
      </c>
      <c r="AG2111">
        <v>1.0357652440070199E-2</v>
      </c>
      <c r="AH2111">
        <v>1</v>
      </c>
      <c r="AI2111">
        <v>1</v>
      </c>
      <c r="AJ2111">
        <v>9.5893087815441105E-2</v>
      </c>
      <c r="AK2111">
        <v>0</v>
      </c>
      <c r="AL2111">
        <v>0</v>
      </c>
      <c r="AN2111" s="4">
        <f t="shared" si="96"/>
        <v>34.799999999988358</v>
      </c>
      <c r="AO2111" s="4">
        <f t="shared" si="97"/>
        <v>-1.1638690011750441E-11</v>
      </c>
      <c r="AQ2111">
        <f t="shared" si="98"/>
        <v>0</v>
      </c>
    </row>
    <row r="2112" spans="1:43" x14ac:dyDescent="0.25">
      <c r="A2112" t="s">
        <v>4266</v>
      </c>
      <c r="B2112">
        <v>9203637260</v>
      </c>
      <c r="C2112">
        <v>303978294</v>
      </c>
      <c r="D2112">
        <v>1</v>
      </c>
      <c r="E2112" t="s">
        <v>39</v>
      </c>
      <c r="F2112" t="s">
        <v>4267</v>
      </c>
      <c r="G2112" t="s">
        <v>41</v>
      </c>
      <c r="H2112" s="2">
        <v>45170</v>
      </c>
      <c r="I2112">
        <v>40000</v>
      </c>
      <c r="J2112" t="s">
        <v>42</v>
      </c>
      <c r="K2112" t="s">
        <v>42</v>
      </c>
      <c r="L2112">
        <v>40000</v>
      </c>
      <c r="M2112" t="s">
        <v>42</v>
      </c>
      <c r="N2112">
        <v>390.27</v>
      </c>
      <c r="O2112">
        <v>109.73</v>
      </c>
      <c r="P2112">
        <v>39890.269999999997</v>
      </c>
      <c r="Q2112" t="s">
        <v>43</v>
      </c>
      <c r="R2112">
        <v>9.6250000000000002E-2</v>
      </c>
      <c r="S2112">
        <v>0.10125000000000001</v>
      </c>
      <c r="T2112" t="s">
        <v>44</v>
      </c>
      <c r="U2112">
        <v>45200</v>
      </c>
      <c r="V2112">
        <v>39890.269999999997</v>
      </c>
      <c r="W2112" t="s">
        <v>42</v>
      </c>
      <c r="X2112" t="s">
        <v>42</v>
      </c>
      <c r="Y2112" t="s">
        <v>42</v>
      </c>
      <c r="Z2112">
        <v>20.27</v>
      </c>
      <c r="AA2112">
        <v>0</v>
      </c>
      <c r="AB2112">
        <v>1</v>
      </c>
      <c r="AC2112">
        <v>2.5000000000000001E-4</v>
      </c>
      <c r="AD2112">
        <v>1</v>
      </c>
      <c r="AE2112" t="s">
        <v>44</v>
      </c>
      <c r="AF2112">
        <v>2.9999999999999997E-4</v>
      </c>
      <c r="AG2112">
        <v>6.0809999999999996E-3</v>
      </c>
      <c r="AH2112">
        <v>1</v>
      </c>
      <c r="AI2112">
        <v>1</v>
      </c>
      <c r="AJ2112">
        <v>9.5699999999999993E-2</v>
      </c>
      <c r="AK2112">
        <v>0</v>
      </c>
      <c r="AL2112">
        <v>0</v>
      </c>
      <c r="AN2112" s="4">
        <f t="shared" si="96"/>
        <v>109.7300000000032</v>
      </c>
      <c r="AO2112" s="4">
        <f t="shared" si="97"/>
        <v>3.1974423109204508E-12</v>
      </c>
      <c r="AQ2112">
        <f t="shared" si="98"/>
        <v>0</v>
      </c>
    </row>
    <row r="2113" spans="1:43" x14ac:dyDescent="0.25">
      <c r="A2113" t="s">
        <v>4268</v>
      </c>
      <c r="B2113">
        <v>9205561823</v>
      </c>
      <c r="C2113">
        <v>303975620</v>
      </c>
      <c r="D2113">
        <v>1</v>
      </c>
      <c r="E2113" t="s">
        <v>39</v>
      </c>
      <c r="F2113" t="s">
        <v>4269</v>
      </c>
      <c r="G2113" t="s">
        <v>41</v>
      </c>
      <c r="H2113" s="2">
        <v>45170</v>
      </c>
      <c r="I2113">
        <v>50000</v>
      </c>
      <c r="J2113" t="s">
        <v>42</v>
      </c>
      <c r="K2113" t="s">
        <v>42</v>
      </c>
      <c r="L2113">
        <v>50000</v>
      </c>
      <c r="M2113" t="s">
        <v>42</v>
      </c>
      <c r="N2113">
        <v>432.88</v>
      </c>
      <c r="O2113">
        <v>0</v>
      </c>
      <c r="P2113">
        <v>50000</v>
      </c>
      <c r="Q2113" t="s">
        <v>43</v>
      </c>
      <c r="R2113">
        <v>9.8750000000000004E-2</v>
      </c>
      <c r="S2113">
        <v>0.10125000000000001</v>
      </c>
      <c r="T2113" t="s">
        <v>44</v>
      </c>
      <c r="U2113">
        <v>45200</v>
      </c>
      <c r="V2113">
        <v>50000</v>
      </c>
      <c r="W2113" t="s">
        <v>42</v>
      </c>
      <c r="X2113" t="s">
        <v>42</v>
      </c>
      <c r="Y2113" t="s">
        <v>42</v>
      </c>
      <c r="Z2113">
        <v>21.92</v>
      </c>
      <c r="AA2113">
        <v>0</v>
      </c>
      <c r="AB2113">
        <v>1</v>
      </c>
      <c r="AC2113">
        <v>2.5000000000000001E-4</v>
      </c>
      <c r="AD2113">
        <v>1</v>
      </c>
      <c r="AE2113" t="s">
        <v>44</v>
      </c>
      <c r="AF2113">
        <v>2.4000000000000001E-4</v>
      </c>
      <c r="AG2113">
        <v>5.2608000000000004E-3</v>
      </c>
      <c r="AH2113">
        <v>1</v>
      </c>
      <c r="AI2113">
        <v>1</v>
      </c>
      <c r="AJ2113">
        <v>9.5759999999999998E-2</v>
      </c>
      <c r="AK2113">
        <v>0</v>
      </c>
      <c r="AL2113">
        <v>0</v>
      </c>
      <c r="AN2113" s="4">
        <f t="shared" si="96"/>
        <v>0</v>
      </c>
      <c r="AO2113" s="4">
        <f t="shared" si="97"/>
        <v>0</v>
      </c>
      <c r="AQ2113">
        <f t="shared" si="98"/>
        <v>0</v>
      </c>
    </row>
    <row r="2114" spans="1:43" x14ac:dyDescent="0.25">
      <c r="A2114" t="s">
        <v>4270</v>
      </c>
      <c r="B2114">
        <v>9205170773</v>
      </c>
      <c r="C2114">
        <v>303975637</v>
      </c>
      <c r="D2114">
        <v>1</v>
      </c>
      <c r="E2114" t="s">
        <v>39</v>
      </c>
      <c r="F2114" t="s">
        <v>4271</v>
      </c>
      <c r="G2114" t="s">
        <v>41</v>
      </c>
      <c r="H2114" s="2">
        <v>45170</v>
      </c>
      <c r="I2114">
        <v>44922</v>
      </c>
      <c r="J2114" t="s">
        <v>42</v>
      </c>
      <c r="K2114" t="s">
        <v>42</v>
      </c>
      <c r="L2114">
        <v>44922</v>
      </c>
      <c r="M2114" t="s">
        <v>42</v>
      </c>
      <c r="N2114">
        <v>757.05820000000006</v>
      </c>
      <c r="O2114">
        <v>169.64070000000001</v>
      </c>
      <c r="P2114">
        <v>44752.359299999996</v>
      </c>
      <c r="Q2114" t="s">
        <v>43</v>
      </c>
      <c r="R2114">
        <v>0.10375</v>
      </c>
      <c r="S2114">
        <v>0.10625</v>
      </c>
      <c r="T2114" t="s">
        <v>44</v>
      </c>
      <c r="U2114">
        <v>45231</v>
      </c>
      <c r="V2114">
        <v>54734.879999999997</v>
      </c>
      <c r="W2114" t="s">
        <v>42</v>
      </c>
      <c r="X2114" t="s">
        <v>42</v>
      </c>
      <c r="Y2114" t="s">
        <v>42</v>
      </c>
      <c r="Z2114">
        <v>36.059689483084703</v>
      </c>
      <c r="AA2114">
        <v>0</v>
      </c>
      <c r="AB2114">
        <v>1</v>
      </c>
      <c r="AC2114">
        <v>2.5000000000000001E-4</v>
      </c>
      <c r="AD2114">
        <v>1</v>
      </c>
      <c r="AE2114" t="s">
        <v>44</v>
      </c>
      <c r="AF2114">
        <v>2.6712969146520601E-4</v>
      </c>
      <c r="AG2114">
        <v>9.6326137259475607E-3</v>
      </c>
      <c r="AH2114">
        <v>0.81762048806903398</v>
      </c>
      <c r="AI2114">
        <v>1</v>
      </c>
      <c r="AJ2114">
        <v>0.10073287030853501</v>
      </c>
      <c r="AK2114">
        <v>0</v>
      </c>
      <c r="AL2114">
        <v>0</v>
      </c>
      <c r="AN2114" s="4">
        <f t="shared" si="96"/>
        <v>169.64070000000356</v>
      </c>
      <c r="AO2114" s="4">
        <f t="shared" si="97"/>
        <v>3.5527136788005009E-12</v>
      </c>
      <c r="AQ2114">
        <f t="shared" si="98"/>
        <v>0</v>
      </c>
    </row>
    <row r="2115" spans="1:43" x14ac:dyDescent="0.25">
      <c r="A2115" t="s">
        <v>4272</v>
      </c>
      <c r="B2115">
        <v>9204629811</v>
      </c>
      <c r="C2115">
        <v>303975648</v>
      </c>
      <c r="D2115">
        <v>1</v>
      </c>
      <c r="E2115" t="s">
        <v>39</v>
      </c>
      <c r="F2115" t="s">
        <v>4273</v>
      </c>
      <c r="G2115" t="s">
        <v>41</v>
      </c>
      <c r="H2115" s="2">
        <v>45170</v>
      </c>
      <c r="I2115">
        <v>80000</v>
      </c>
      <c r="J2115" t="s">
        <v>42</v>
      </c>
      <c r="K2115" t="s">
        <v>42</v>
      </c>
      <c r="L2115">
        <v>80000</v>
      </c>
      <c r="M2115" t="s">
        <v>42</v>
      </c>
      <c r="N2115">
        <v>692.6</v>
      </c>
      <c r="O2115">
        <v>0</v>
      </c>
      <c r="P2115">
        <v>80000</v>
      </c>
      <c r="Q2115" t="s">
        <v>43</v>
      </c>
      <c r="R2115">
        <v>9.8750000000000004E-2</v>
      </c>
      <c r="S2115">
        <v>0.10125000000000001</v>
      </c>
      <c r="T2115" t="s">
        <v>44</v>
      </c>
      <c r="U2115">
        <v>45200</v>
      </c>
      <c r="V2115">
        <v>80000</v>
      </c>
      <c r="W2115" t="s">
        <v>42</v>
      </c>
      <c r="X2115" t="s">
        <v>42</v>
      </c>
      <c r="Y2115" t="s">
        <v>42</v>
      </c>
      <c r="Z2115">
        <v>35.07</v>
      </c>
      <c r="AA2115">
        <v>0</v>
      </c>
      <c r="AB2115">
        <v>1</v>
      </c>
      <c r="AC2115">
        <v>2.5000000000000001E-4</v>
      </c>
      <c r="AD2115">
        <v>1</v>
      </c>
      <c r="AE2115" t="s">
        <v>44</v>
      </c>
      <c r="AF2115">
        <v>1.4999999999999999E-4</v>
      </c>
      <c r="AG2115">
        <v>5.2605000000000004E-3</v>
      </c>
      <c r="AH2115">
        <v>1</v>
      </c>
      <c r="AI2115">
        <v>1</v>
      </c>
      <c r="AJ2115">
        <v>9.5850000000000005E-2</v>
      </c>
      <c r="AK2115">
        <v>0</v>
      </c>
      <c r="AL2115">
        <v>0</v>
      </c>
      <c r="AN2115" s="4">
        <f t="shared" ref="AN2115:AN2178" si="99">+I2115-P2115</f>
        <v>0</v>
      </c>
      <c r="AO2115" s="4">
        <f t="shared" ref="AO2115:AO2178" si="100">+AN2115-(O2115+AL2115)</f>
        <v>0</v>
      </c>
      <c r="AQ2115">
        <f t="shared" ref="AQ2115:AQ2178" si="101">+AK2115*I2115/12</f>
        <v>0</v>
      </c>
    </row>
    <row r="2116" spans="1:43" x14ac:dyDescent="0.25">
      <c r="A2116" t="s">
        <v>4274</v>
      </c>
      <c r="B2116">
        <v>9205693857</v>
      </c>
      <c r="C2116">
        <v>303976310</v>
      </c>
      <c r="D2116">
        <v>1</v>
      </c>
      <c r="E2116" t="s">
        <v>39</v>
      </c>
      <c r="F2116" t="s">
        <v>4275</v>
      </c>
      <c r="G2116" t="s">
        <v>41</v>
      </c>
      <c r="H2116" s="2">
        <v>45170</v>
      </c>
      <c r="I2116">
        <v>39390.379999999997</v>
      </c>
      <c r="J2116" t="s">
        <v>42</v>
      </c>
      <c r="K2116" t="s">
        <v>42</v>
      </c>
      <c r="L2116">
        <v>39390.379999999997</v>
      </c>
      <c r="M2116" t="s">
        <v>42</v>
      </c>
      <c r="N2116">
        <v>0</v>
      </c>
      <c r="O2116">
        <v>700</v>
      </c>
      <c r="P2116">
        <v>38690.379999999997</v>
      </c>
      <c r="Q2116" t="s">
        <v>43</v>
      </c>
      <c r="R2116">
        <v>0.11125</v>
      </c>
      <c r="S2116">
        <v>0.11375</v>
      </c>
      <c r="T2116" t="s">
        <v>44</v>
      </c>
      <c r="U2116">
        <v>45200</v>
      </c>
      <c r="V2116">
        <v>38690.379999999997</v>
      </c>
      <c r="W2116" t="s">
        <v>42</v>
      </c>
      <c r="X2116" t="s">
        <v>42</v>
      </c>
      <c r="Y2116" t="s">
        <v>42</v>
      </c>
      <c r="Z2116">
        <v>0</v>
      </c>
      <c r="AA2116">
        <v>0</v>
      </c>
      <c r="AB2116">
        <v>1</v>
      </c>
      <c r="AC2116">
        <v>2.5000000000000001E-4</v>
      </c>
      <c r="AD2116">
        <v>1</v>
      </c>
      <c r="AE2116" t="s">
        <v>44</v>
      </c>
      <c r="AF2116">
        <v>3.04642910274031E-4</v>
      </c>
      <c r="AG2116">
        <v>0</v>
      </c>
      <c r="AH2116">
        <v>1</v>
      </c>
      <c r="AI2116">
        <v>1</v>
      </c>
      <c r="AJ2116">
        <v>0.108195357089726</v>
      </c>
      <c r="AK2116">
        <v>0</v>
      </c>
      <c r="AL2116">
        <v>0</v>
      </c>
      <c r="AN2116" s="4">
        <f t="shared" si="99"/>
        <v>700</v>
      </c>
      <c r="AO2116" s="4">
        <f t="shared" si="100"/>
        <v>0</v>
      </c>
      <c r="AQ2116">
        <f t="shared" si="101"/>
        <v>0</v>
      </c>
    </row>
    <row r="2117" spans="1:43" x14ac:dyDescent="0.25">
      <c r="A2117" t="s">
        <v>4276</v>
      </c>
      <c r="B2117">
        <v>9205322796</v>
      </c>
      <c r="C2117">
        <v>303976325</v>
      </c>
      <c r="D2117">
        <v>1</v>
      </c>
      <c r="E2117" t="s">
        <v>39</v>
      </c>
      <c r="F2117" t="s">
        <v>4277</v>
      </c>
      <c r="G2117" t="s">
        <v>41</v>
      </c>
      <c r="H2117" s="2">
        <v>45170</v>
      </c>
      <c r="I2117">
        <v>54600</v>
      </c>
      <c r="J2117" t="s">
        <v>42</v>
      </c>
      <c r="K2117" t="s">
        <v>42</v>
      </c>
      <c r="L2117">
        <v>54600</v>
      </c>
      <c r="M2117" t="s">
        <v>42</v>
      </c>
      <c r="N2117">
        <v>446.38</v>
      </c>
      <c r="O2117">
        <v>205</v>
      </c>
      <c r="P2117">
        <v>54395</v>
      </c>
      <c r="Q2117" t="s">
        <v>43</v>
      </c>
      <c r="R2117">
        <v>9.375E-2</v>
      </c>
      <c r="S2117">
        <v>9.6250000000000002E-2</v>
      </c>
      <c r="T2117" t="s">
        <v>44</v>
      </c>
      <c r="U2117">
        <v>45231</v>
      </c>
      <c r="V2117">
        <v>54395</v>
      </c>
      <c r="W2117" t="s">
        <v>42</v>
      </c>
      <c r="X2117" t="s">
        <v>42</v>
      </c>
      <c r="Y2117" t="s">
        <v>42</v>
      </c>
      <c r="Z2117">
        <v>23.19</v>
      </c>
      <c r="AA2117">
        <v>0</v>
      </c>
      <c r="AB2117">
        <v>1</v>
      </c>
      <c r="AC2117">
        <v>2.5000000000000001E-4</v>
      </c>
      <c r="AD2117">
        <v>1</v>
      </c>
      <c r="AE2117" t="s">
        <v>44</v>
      </c>
      <c r="AF2117">
        <v>2.1978021978022E-4</v>
      </c>
      <c r="AG2117">
        <v>5.0967032967033001E-3</v>
      </c>
      <c r="AH2117">
        <v>1</v>
      </c>
      <c r="AI2117">
        <v>1</v>
      </c>
      <c r="AJ2117">
        <v>9.0780219780219801E-2</v>
      </c>
      <c r="AK2117">
        <v>0</v>
      </c>
      <c r="AL2117">
        <v>0</v>
      </c>
      <c r="AN2117" s="4">
        <f t="shared" si="99"/>
        <v>205</v>
      </c>
      <c r="AO2117" s="4">
        <f t="shared" si="100"/>
        <v>0</v>
      </c>
      <c r="AQ2117">
        <f t="shared" si="101"/>
        <v>0</v>
      </c>
    </row>
    <row r="2118" spans="1:43" x14ac:dyDescent="0.25">
      <c r="A2118" t="s">
        <v>4278</v>
      </c>
      <c r="B2118">
        <v>1032842253</v>
      </c>
      <c r="C2118">
        <v>303978239</v>
      </c>
      <c r="D2118">
        <v>1</v>
      </c>
      <c r="E2118" t="s">
        <v>39</v>
      </c>
      <c r="F2118" t="s">
        <v>4279</v>
      </c>
      <c r="G2118" t="s">
        <v>41</v>
      </c>
      <c r="H2118" s="2">
        <v>45170</v>
      </c>
      <c r="I2118">
        <v>52575</v>
      </c>
      <c r="J2118" t="s">
        <v>42</v>
      </c>
      <c r="K2118" t="s">
        <v>42</v>
      </c>
      <c r="L2118">
        <v>52575</v>
      </c>
      <c r="M2118">
        <v>-52575</v>
      </c>
      <c r="N2118">
        <v>416.07659999999998</v>
      </c>
      <c r="O2118">
        <v>52575</v>
      </c>
      <c r="P2118">
        <v>0</v>
      </c>
      <c r="Q2118" t="s">
        <v>47</v>
      </c>
      <c r="R2118">
        <v>0</v>
      </c>
      <c r="S2118">
        <v>0.1</v>
      </c>
      <c r="T2118" t="s">
        <v>44</v>
      </c>
      <c r="U2118">
        <v>45200</v>
      </c>
      <c r="V2118">
        <v>52575</v>
      </c>
      <c r="W2118" t="s">
        <v>42</v>
      </c>
      <c r="X2118" t="s">
        <v>42</v>
      </c>
      <c r="Y2118" t="s">
        <v>42</v>
      </c>
      <c r="Z2118">
        <v>0</v>
      </c>
      <c r="AA2118">
        <v>0</v>
      </c>
      <c r="AB2118">
        <v>1</v>
      </c>
      <c r="AC2118">
        <v>2.5000000000000001E-4</v>
      </c>
      <c r="AD2118">
        <v>1</v>
      </c>
      <c r="AE2118" t="s">
        <v>177</v>
      </c>
      <c r="AF2118">
        <v>2.2824536376604899E-4</v>
      </c>
      <c r="AG2118">
        <v>0</v>
      </c>
      <c r="AH2118">
        <v>0</v>
      </c>
      <c r="AI2118">
        <v>0</v>
      </c>
      <c r="AJ2118">
        <v>9.9521754636234E-2</v>
      </c>
      <c r="AK2118">
        <v>5.0000000000000001E-3</v>
      </c>
      <c r="AL2118">
        <v>0</v>
      </c>
      <c r="AN2118" s="4">
        <f t="shared" si="99"/>
        <v>52575</v>
      </c>
      <c r="AO2118" s="4">
        <f t="shared" si="100"/>
        <v>0</v>
      </c>
      <c r="AQ2118">
        <f t="shared" si="101"/>
        <v>21.90625</v>
      </c>
    </row>
    <row r="2119" spans="1:43" x14ac:dyDescent="0.25">
      <c r="A2119" t="s">
        <v>4280</v>
      </c>
      <c r="B2119">
        <v>9205849376</v>
      </c>
      <c r="C2119">
        <v>303978253</v>
      </c>
      <c r="D2119">
        <v>1</v>
      </c>
      <c r="E2119" t="s">
        <v>39</v>
      </c>
      <c r="F2119" t="s">
        <v>4281</v>
      </c>
      <c r="G2119" t="s">
        <v>41</v>
      </c>
      <c r="H2119" s="2">
        <v>45170</v>
      </c>
      <c r="I2119">
        <v>48357.53</v>
      </c>
      <c r="J2119" t="s">
        <v>42</v>
      </c>
      <c r="K2119" t="s">
        <v>42</v>
      </c>
      <c r="L2119">
        <v>48357.53</v>
      </c>
      <c r="M2119" t="s">
        <v>42</v>
      </c>
      <c r="N2119">
        <v>380.41</v>
      </c>
      <c r="O2119">
        <v>1000</v>
      </c>
      <c r="P2119">
        <v>47357.53</v>
      </c>
      <c r="Q2119" t="s">
        <v>43</v>
      </c>
      <c r="R2119">
        <v>0.09</v>
      </c>
      <c r="S2119">
        <v>9.2499999999999999E-2</v>
      </c>
      <c r="T2119" t="s">
        <v>44</v>
      </c>
      <c r="U2119">
        <v>45231</v>
      </c>
      <c r="V2119">
        <v>47357.53</v>
      </c>
      <c r="W2119" t="s">
        <v>42</v>
      </c>
      <c r="X2119" t="s">
        <v>42</v>
      </c>
      <c r="Y2119" t="s">
        <v>42</v>
      </c>
      <c r="Z2119">
        <v>20.56</v>
      </c>
      <c r="AA2119">
        <v>0</v>
      </c>
      <c r="AB2119">
        <v>1</v>
      </c>
      <c r="AC2119">
        <v>2.5000000000000001E-4</v>
      </c>
      <c r="AD2119">
        <v>1</v>
      </c>
      <c r="AE2119" t="s">
        <v>44</v>
      </c>
      <c r="AF2119">
        <v>2.4815163222770102E-4</v>
      </c>
      <c r="AG2119">
        <v>5.1019975586015197E-3</v>
      </c>
      <c r="AH2119">
        <v>1</v>
      </c>
      <c r="AI2119">
        <v>1</v>
      </c>
      <c r="AJ2119">
        <v>8.7001848367772305E-2</v>
      </c>
      <c r="AK2119">
        <v>0</v>
      </c>
      <c r="AL2119">
        <v>0</v>
      </c>
      <c r="AN2119" s="4">
        <f t="shared" si="99"/>
        <v>1000</v>
      </c>
      <c r="AO2119" s="4">
        <f t="shared" si="100"/>
        <v>0</v>
      </c>
      <c r="AQ2119">
        <f t="shared" si="101"/>
        <v>0</v>
      </c>
    </row>
    <row r="2120" spans="1:43" x14ac:dyDescent="0.25">
      <c r="A2120" t="s">
        <v>4282</v>
      </c>
      <c r="B2120">
        <v>9205641526</v>
      </c>
      <c r="C2120">
        <v>303978261</v>
      </c>
      <c r="D2120">
        <v>1</v>
      </c>
      <c r="E2120" t="s">
        <v>39</v>
      </c>
      <c r="F2120" t="s">
        <v>4283</v>
      </c>
      <c r="G2120" t="s">
        <v>41</v>
      </c>
      <c r="H2120" s="2">
        <v>45170</v>
      </c>
      <c r="I2120">
        <v>40000</v>
      </c>
      <c r="J2120" t="s">
        <v>42</v>
      </c>
      <c r="K2120" t="s">
        <v>42</v>
      </c>
      <c r="L2120">
        <v>40000</v>
      </c>
      <c r="M2120" t="s">
        <v>42</v>
      </c>
      <c r="N2120">
        <v>0</v>
      </c>
      <c r="O2120">
        <v>0</v>
      </c>
      <c r="P2120">
        <v>40000</v>
      </c>
      <c r="Q2120" t="s">
        <v>43</v>
      </c>
      <c r="R2120">
        <v>9.5000000000000001E-2</v>
      </c>
      <c r="S2120">
        <v>9.7500000000000003E-2</v>
      </c>
      <c r="T2120" t="s">
        <v>44</v>
      </c>
      <c r="U2120">
        <v>45200</v>
      </c>
      <c r="V2120">
        <v>40000</v>
      </c>
      <c r="W2120" t="s">
        <v>42</v>
      </c>
      <c r="X2120" t="s">
        <v>42</v>
      </c>
      <c r="Y2120" t="s">
        <v>42</v>
      </c>
      <c r="Z2120">
        <v>0</v>
      </c>
      <c r="AA2120">
        <v>0</v>
      </c>
      <c r="AB2120">
        <v>1</v>
      </c>
      <c r="AC2120">
        <v>2.5000000000000001E-4</v>
      </c>
      <c r="AD2120">
        <v>1</v>
      </c>
      <c r="AE2120" t="s">
        <v>44</v>
      </c>
      <c r="AF2120">
        <v>2.9999999999999997E-4</v>
      </c>
      <c r="AG2120">
        <v>0</v>
      </c>
      <c r="AH2120">
        <v>1</v>
      </c>
      <c r="AI2120">
        <v>1</v>
      </c>
      <c r="AJ2120">
        <v>9.1950000000000004E-2</v>
      </c>
      <c r="AK2120">
        <v>0</v>
      </c>
      <c r="AL2120">
        <v>0</v>
      </c>
      <c r="AN2120" s="4">
        <f t="shared" si="99"/>
        <v>0</v>
      </c>
      <c r="AO2120" s="4">
        <f t="shared" si="100"/>
        <v>0</v>
      </c>
      <c r="AQ2120">
        <f t="shared" si="101"/>
        <v>0</v>
      </c>
    </row>
    <row r="2121" spans="1:43" x14ac:dyDescent="0.25">
      <c r="A2121" t="s">
        <v>4284</v>
      </c>
      <c r="B2121">
        <v>9205568190</v>
      </c>
      <c r="C2121">
        <v>303978264</v>
      </c>
      <c r="D2121">
        <v>1</v>
      </c>
      <c r="E2121" t="s">
        <v>39</v>
      </c>
      <c r="F2121" t="s">
        <v>4285</v>
      </c>
      <c r="G2121" t="s">
        <v>41</v>
      </c>
      <c r="H2121" s="2">
        <v>45170</v>
      </c>
      <c r="I2121">
        <v>50000</v>
      </c>
      <c r="J2121" t="s">
        <v>42</v>
      </c>
      <c r="K2121" t="s">
        <v>42</v>
      </c>
      <c r="L2121">
        <v>50000</v>
      </c>
      <c r="M2121" t="s">
        <v>42</v>
      </c>
      <c r="N2121">
        <v>454.8</v>
      </c>
      <c r="O2121">
        <v>0</v>
      </c>
      <c r="P2121">
        <v>50000</v>
      </c>
      <c r="Q2121" t="s">
        <v>43</v>
      </c>
      <c r="R2121">
        <v>0.10375</v>
      </c>
      <c r="S2121">
        <v>0.10625</v>
      </c>
      <c r="T2121" t="s">
        <v>44</v>
      </c>
      <c r="U2121">
        <v>45200</v>
      </c>
      <c r="V2121">
        <v>50000</v>
      </c>
      <c r="W2121" t="s">
        <v>42</v>
      </c>
      <c r="X2121" t="s">
        <v>42</v>
      </c>
      <c r="Y2121" t="s">
        <v>42</v>
      </c>
      <c r="Z2121">
        <v>21.92</v>
      </c>
      <c r="AA2121">
        <v>0</v>
      </c>
      <c r="AB2121">
        <v>1</v>
      </c>
      <c r="AC2121">
        <v>2.5000000000000001E-4</v>
      </c>
      <c r="AD2121">
        <v>1</v>
      </c>
      <c r="AE2121" t="s">
        <v>44</v>
      </c>
      <c r="AF2121">
        <v>2.4000000000000001E-4</v>
      </c>
      <c r="AG2121">
        <v>5.2608000000000004E-3</v>
      </c>
      <c r="AH2121">
        <v>1</v>
      </c>
      <c r="AI2121">
        <v>1</v>
      </c>
      <c r="AJ2121">
        <v>0.10076</v>
      </c>
      <c r="AK2121">
        <v>0</v>
      </c>
      <c r="AL2121">
        <v>0</v>
      </c>
      <c r="AN2121" s="4">
        <f t="shared" si="99"/>
        <v>0</v>
      </c>
      <c r="AO2121" s="4">
        <f t="shared" si="100"/>
        <v>0</v>
      </c>
      <c r="AQ2121">
        <f t="shared" si="101"/>
        <v>0</v>
      </c>
    </row>
    <row r="2122" spans="1:43" x14ac:dyDescent="0.25">
      <c r="A2122" t="s">
        <v>4286</v>
      </c>
      <c r="B2122">
        <v>9205343263</v>
      </c>
      <c r="C2122">
        <v>303978268</v>
      </c>
      <c r="D2122">
        <v>1</v>
      </c>
      <c r="E2122" t="s">
        <v>39</v>
      </c>
      <c r="F2122" t="s">
        <v>4287</v>
      </c>
      <c r="G2122" t="s">
        <v>41</v>
      </c>
      <c r="H2122" s="2">
        <v>45170</v>
      </c>
      <c r="I2122">
        <v>60000</v>
      </c>
      <c r="J2122" t="s">
        <v>42</v>
      </c>
      <c r="K2122" t="s">
        <v>42</v>
      </c>
      <c r="L2122">
        <v>60000</v>
      </c>
      <c r="M2122" t="s">
        <v>42</v>
      </c>
      <c r="N2122">
        <v>545.76</v>
      </c>
      <c r="O2122">
        <v>0</v>
      </c>
      <c r="P2122">
        <v>60000</v>
      </c>
      <c r="Q2122" t="s">
        <v>43</v>
      </c>
      <c r="R2122">
        <v>0.10375</v>
      </c>
      <c r="S2122">
        <v>0.10625</v>
      </c>
      <c r="T2122" t="s">
        <v>44</v>
      </c>
      <c r="U2122">
        <v>45200</v>
      </c>
      <c r="V2122">
        <v>60000</v>
      </c>
      <c r="W2122" t="s">
        <v>42</v>
      </c>
      <c r="X2122" t="s">
        <v>42</v>
      </c>
      <c r="Y2122" t="s">
        <v>42</v>
      </c>
      <c r="Z2122">
        <v>26.3</v>
      </c>
      <c r="AA2122">
        <v>0</v>
      </c>
      <c r="AB2122">
        <v>1</v>
      </c>
      <c r="AC2122">
        <v>2.5000000000000001E-4</v>
      </c>
      <c r="AD2122">
        <v>1</v>
      </c>
      <c r="AE2122" t="s">
        <v>44</v>
      </c>
      <c r="AF2122">
        <v>2.0000000000000001E-4</v>
      </c>
      <c r="AG2122">
        <v>5.2599999999999999E-3</v>
      </c>
      <c r="AH2122">
        <v>1</v>
      </c>
      <c r="AI2122">
        <v>1</v>
      </c>
      <c r="AJ2122">
        <v>0.1008</v>
      </c>
      <c r="AK2122">
        <v>0</v>
      </c>
      <c r="AL2122">
        <v>0</v>
      </c>
      <c r="AN2122" s="4">
        <f t="shared" si="99"/>
        <v>0</v>
      </c>
      <c r="AO2122" s="4">
        <f t="shared" si="100"/>
        <v>0</v>
      </c>
      <c r="AQ2122">
        <f t="shared" si="101"/>
        <v>0</v>
      </c>
    </row>
    <row r="2123" spans="1:43" x14ac:dyDescent="0.25">
      <c r="A2123" t="s">
        <v>4288</v>
      </c>
      <c r="B2123">
        <v>9205324537</v>
      </c>
      <c r="C2123">
        <v>303978270</v>
      </c>
      <c r="D2123">
        <v>1</v>
      </c>
      <c r="E2123" t="s">
        <v>39</v>
      </c>
      <c r="F2123" t="s">
        <v>4289</v>
      </c>
      <c r="G2123" t="s">
        <v>41</v>
      </c>
      <c r="H2123" s="2">
        <v>45170</v>
      </c>
      <c r="I2123">
        <v>19720</v>
      </c>
      <c r="J2123" t="s">
        <v>42</v>
      </c>
      <c r="K2123" t="s">
        <v>42</v>
      </c>
      <c r="L2123">
        <v>19720</v>
      </c>
      <c r="M2123" t="s">
        <v>42</v>
      </c>
      <c r="N2123">
        <v>176.28</v>
      </c>
      <c r="O2123">
        <v>1000</v>
      </c>
      <c r="P2123">
        <v>18720</v>
      </c>
      <c r="Q2123" t="s">
        <v>43</v>
      </c>
      <c r="R2123">
        <v>9.1249999999999998E-2</v>
      </c>
      <c r="S2123">
        <v>9.375E-2</v>
      </c>
      <c r="T2123" t="s">
        <v>44</v>
      </c>
      <c r="U2123">
        <v>45231</v>
      </c>
      <c r="V2123">
        <v>18720</v>
      </c>
      <c r="W2123" t="s">
        <v>42</v>
      </c>
      <c r="X2123" t="s">
        <v>42</v>
      </c>
      <c r="Y2123" t="s">
        <v>42</v>
      </c>
      <c r="Z2123">
        <v>9.4</v>
      </c>
      <c r="AA2123">
        <v>0</v>
      </c>
      <c r="AB2123">
        <v>1</v>
      </c>
      <c r="AC2123">
        <v>2.5000000000000001E-4</v>
      </c>
      <c r="AD2123">
        <v>1</v>
      </c>
      <c r="AE2123" t="s">
        <v>44</v>
      </c>
      <c r="AF2123">
        <v>6.0851926977687604E-4</v>
      </c>
      <c r="AG2123">
        <v>5.72008113590264E-3</v>
      </c>
      <c r="AH2123">
        <v>1</v>
      </c>
      <c r="AI2123">
        <v>1</v>
      </c>
      <c r="AJ2123">
        <v>8.7891480730223098E-2</v>
      </c>
      <c r="AK2123">
        <v>0</v>
      </c>
      <c r="AL2123">
        <v>0</v>
      </c>
      <c r="AN2123" s="4">
        <f t="shared" si="99"/>
        <v>1000</v>
      </c>
      <c r="AO2123" s="4">
        <f t="shared" si="100"/>
        <v>0</v>
      </c>
      <c r="AQ2123">
        <f t="shared" si="101"/>
        <v>0</v>
      </c>
    </row>
    <row r="2124" spans="1:43" x14ac:dyDescent="0.25">
      <c r="A2124" t="s">
        <v>4290</v>
      </c>
      <c r="B2124">
        <v>9204828132</v>
      </c>
      <c r="C2124">
        <v>303978284</v>
      </c>
      <c r="D2124">
        <v>1</v>
      </c>
      <c r="E2124" t="s">
        <v>39</v>
      </c>
      <c r="F2124" t="s">
        <v>4291</v>
      </c>
      <c r="G2124" t="s">
        <v>41</v>
      </c>
      <c r="H2124" s="2">
        <v>45170</v>
      </c>
      <c r="I2124">
        <v>86000</v>
      </c>
      <c r="J2124" t="s">
        <v>42</v>
      </c>
      <c r="K2124" t="s">
        <v>42</v>
      </c>
      <c r="L2124">
        <v>86000</v>
      </c>
      <c r="M2124" t="s">
        <v>42</v>
      </c>
      <c r="N2124">
        <v>746.24</v>
      </c>
      <c r="O2124">
        <v>255</v>
      </c>
      <c r="P2124">
        <v>85745</v>
      </c>
      <c r="Q2124" t="s">
        <v>43</v>
      </c>
      <c r="R2124">
        <v>9.8750000000000004E-2</v>
      </c>
      <c r="S2124">
        <v>0.10125000000000001</v>
      </c>
      <c r="T2124" t="s">
        <v>44</v>
      </c>
      <c r="U2124">
        <v>45200</v>
      </c>
      <c r="V2124">
        <v>85745</v>
      </c>
      <c r="W2124" t="s">
        <v>42</v>
      </c>
      <c r="X2124" t="s">
        <v>42</v>
      </c>
      <c r="Y2124" t="s">
        <v>42</v>
      </c>
      <c r="Z2124">
        <v>37.78</v>
      </c>
      <c r="AA2124">
        <v>0</v>
      </c>
      <c r="AB2124">
        <v>1</v>
      </c>
      <c r="AC2124">
        <v>2.5000000000000001E-4</v>
      </c>
      <c r="AD2124">
        <v>1</v>
      </c>
      <c r="AE2124" t="s">
        <v>44</v>
      </c>
      <c r="AF2124">
        <v>1.3953488372093001E-4</v>
      </c>
      <c r="AG2124">
        <v>5.2716279069767403E-3</v>
      </c>
      <c r="AH2124">
        <v>1</v>
      </c>
      <c r="AI2124">
        <v>1</v>
      </c>
      <c r="AJ2124">
        <v>9.5860465116279103E-2</v>
      </c>
      <c r="AK2124">
        <v>0</v>
      </c>
      <c r="AL2124">
        <v>0</v>
      </c>
      <c r="AN2124" s="4">
        <f t="shared" si="99"/>
        <v>255</v>
      </c>
      <c r="AO2124" s="4">
        <f t="shared" si="100"/>
        <v>0</v>
      </c>
      <c r="AQ2124">
        <f t="shared" si="101"/>
        <v>0</v>
      </c>
    </row>
    <row r="2125" spans="1:43" x14ac:dyDescent="0.25">
      <c r="A2125" t="s">
        <v>4292</v>
      </c>
      <c r="B2125">
        <v>9205780290</v>
      </c>
      <c r="C2125">
        <v>303979640</v>
      </c>
      <c r="D2125">
        <v>1</v>
      </c>
      <c r="E2125" t="s">
        <v>39</v>
      </c>
      <c r="F2125" t="s">
        <v>4293</v>
      </c>
      <c r="G2125" t="s">
        <v>41</v>
      </c>
      <c r="H2125" s="2">
        <v>45170</v>
      </c>
      <c r="I2125">
        <v>37500</v>
      </c>
      <c r="J2125" t="s">
        <v>42</v>
      </c>
      <c r="K2125" t="s">
        <v>42</v>
      </c>
      <c r="L2125">
        <v>37500</v>
      </c>
      <c r="M2125" t="s">
        <v>42</v>
      </c>
      <c r="N2125">
        <v>332.87</v>
      </c>
      <c r="O2125">
        <v>0</v>
      </c>
      <c r="P2125">
        <v>37500</v>
      </c>
      <c r="Q2125" t="s">
        <v>43</v>
      </c>
      <c r="R2125">
        <v>0.10125000000000001</v>
      </c>
      <c r="S2125">
        <v>0.10375</v>
      </c>
      <c r="T2125" t="s">
        <v>44</v>
      </c>
      <c r="U2125">
        <v>45200</v>
      </c>
      <c r="V2125">
        <v>37500</v>
      </c>
      <c r="W2125" t="s">
        <v>42</v>
      </c>
      <c r="X2125" t="s">
        <v>42</v>
      </c>
      <c r="Y2125" t="s">
        <v>42</v>
      </c>
      <c r="Z2125">
        <v>16.440000000000001</v>
      </c>
      <c r="AA2125">
        <v>0</v>
      </c>
      <c r="AB2125">
        <v>1</v>
      </c>
      <c r="AC2125">
        <v>2.5000000000000001E-4</v>
      </c>
      <c r="AD2125">
        <v>1</v>
      </c>
      <c r="AE2125" t="s">
        <v>44</v>
      </c>
      <c r="AF2125">
        <v>3.2000000000000003E-4</v>
      </c>
      <c r="AG2125">
        <v>5.2608000000000004E-3</v>
      </c>
      <c r="AH2125">
        <v>1</v>
      </c>
      <c r="AI2125">
        <v>1</v>
      </c>
      <c r="AJ2125">
        <v>9.8180000000000003E-2</v>
      </c>
      <c r="AK2125">
        <v>0</v>
      </c>
      <c r="AL2125">
        <v>0</v>
      </c>
      <c r="AN2125" s="4">
        <f t="shared" si="99"/>
        <v>0</v>
      </c>
      <c r="AO2125" s="4">
        <f t="shared" si="100"/>
        <v>0</v>
      </c>
      <c r="AQ2125">
        <f t="shared" si="101"/>
        <v>0</v>
      </c>
    </row>
    <row r="2126" spans="1:43" x14ac:dyDescent="0.25">
      <c r="A2126" t="s">
        <v>4294</v>
      </c>
      <c r="B2126">
        <v>9205604060</v>
      </c>
      <c r="C2126">
        <v>303979645</v>
      </c>
      <c r="D2126">
        <v>1</v>
      </c>
      <c r="E2126" t="s">
        <v>39</v>
      </c>
      <c r="F2126" t="s">
        <v>4295</v>
      </c>
      <c r="G2126" t="s">
        <v>41</v>
      </c>
      <c r="H2126" s="2">
        <v>45170</v>
      </c>
      <c r="I2126">
        <v>50000</v>
      </c>
      <c r="J2126" t="s">
        <v>42</v>
      </c>
      <c r="K2126" t="s">
        <v>42</v>
      </c>
      <c r="L2126">
        <v>50000</v>
      </c>
      <c r="M2126" t="s">
        <v>42</v>
      </c>
      <c r="N2126">
        <v>471.23</v>
      </c>
      <c r="O2126">
        <v>0</v>
      </c>
      <c r="P2126">
        <v>50000</v>
      </c>
      <c r="Q2126" t="s">
        <v>43</v>
      </c>
      <c r="R2126">
        <v>0.1075</v>
      </c>
      <c r="S2126">
        <v>0.11</v>
      </c>
      <c r="T2126" t="s">
        <v>44</v>
      </c>
      <c r="U2126">
        <v>45200</v>
      </c>
      <c r="V2126">
        <v>50000</v>
      </c>
      <c r="W2126" t="s">
        <v>42</v>
      </c>
      <c r="X2126" t="s">
        <v>42</v>
      </c>
      <c r="Y2126" t="s">
        <v>42</v>
      </c>
      <c r="Z2126">
        <v>21.92</v>
      </c>
      <c r="AA2126">
        <v>0</v>
      </c>
      <c r="AB2126">
        <v>1</v>
      </c>
      <c r="AC2126">
        <v>2.5000000000000001E-4</v>
      </c>
      <c r="AD2126">
        <v>1</v>
      </c>
      <c r="AE2126" t="s">
        <v>44</v>
      </c>
      <c r="AF2126">
        <v>2.4000000000000001E-4</v>
      </c>
      <c r="AG2126">
        <v>5.2608000000000004E-3</v>
      </c>
      <c r="AH2126">
        <v>1</v>
      </c>
      <c r="AI2126">
        <v>1</v>
      </c>
      <c r="AJ2126">
        <v>0.10451000000000001</v>
      </c>
      <c r="AK2126">
        <v>0</v>
      </c>
      <c r="AL2126">
        <v>0</v>
      </c>
      <c r="AN2126" s="4">
        <f t="shared" si="99"/>
        <v>0</v>
      </c>
      <c r="AO2126" s="4">
        <f t="shared" si="100"/>
        <v>0</v>
      </c>
      <c r="AQ2126">
        <f t="shared" si="101"/>
        <v>0</v>
      </c>
    </row>
    <row r="2127" spans="1:43" x14ac:dyDescent="0.25">
      <c r="A2127" t="s">
        <v>4296</v>
      </c>
      <c r="B2127">
        <v>9204098249</v>
      </c>
      <c r="C2127">
        <v>303979663</v>
      </c>
      <c r="D2127">
        <v>1</v>
      </c>
      <c r="E2127" t="s">
        <v>39</v>
      </c>
      <c r="F2127" t="s">
        <v>4297</v>
      </c>
      <c r="G2127" t="s">
        <v>41</v>
      </c>
      <c r="H2127" s="2">
        <v>45170</v>
      </c>
      <c r="I2127">
        <v>47000</v>
      </c>
      <c r="J2127" t="s">
        <v>42</v>
      </c>
      <c r="K2127" t="s">
        <v>42</v>
      </c>
      <c r="L2127">
        <v>47000</v>
      </c>
      <c r="M2127" t="s">
        <v>42</v>
      </c>
      <c r="N2127">
        <v>442.96</v>
      </c>
      <c r="O2127">
        <v>0</v>
      </c>
      <c r="P2127">
        <v>47000</v>
      </c>
      <c r="Q2127" t="s">
        <v>43</v>
      </c>
      <c r="R2127">
        <v>0.1075</v>
      </c>
      <c r="S2127">
        <v>0.11</v>
      </c>
      <c r="T2127" t="s">
        <v>44</v>
      </c>
      <c r="U2127">
        <v>45200</v>
      </c>
      <c r="V2127">
        <v>47000</v>
      </c>
      <c r="W2127" t="s">
        <v>42</v>
      </c>
      <c r="X2127" t="s">
        <v>42</v>
      </c>
      <c r="Y2127" t="s">
        <v>42</v>
      </c>
      <c r="Z2127">
        <v>20.6</v>
      </c>
      <c r="AA2127">
        <v>0</v>
      </c>
      <c r="AB2127">
        <v>1</v>
      </c>
      <c r="AC2127">
        <v>2.5000000000000001E-4</v>
      </c>
      <c r="AD2127">
        <v>1</v>
      </c>
      <c r="AE2127" t="s">
        <v>44</v>
      </c>
      <c r="AF2127">
        <v>2.5531914893616998E-4</v>
      </c>
      <c r="AG2127">
        <v>5.2595744680851101E-3</v>
      </c>
      <c r="AH2127">
        <v>1</v>
      </c>
      <c r="AI2127">
        <v>1</v>
      </c>
      <c r="AJ2127">
        <v>0.104494680851064</v>
      </c>
      <c r="AK2127">
        <v>0</v>
      </c>
      <c r="AL2127">
        <v>0</v>
      </c>
      <c r="AN2127" s="4">
        <f t="shared" si="99"/>
        <v>0</v>
      </c>
      <c r="AO2127" s="4">
        <f t="shared" si="100"/>
        <v>0</v>
      </c>
      <c r="AQ2127">
        <f t="shared" si="101"/>
        <v>0</v>
      </c>
    </row>
    <row r="2128" spans="1:43" x14ac:dyDescent="0.25">
      <c r="A2128" t="s">
        <v>4298</v>
      </c>
      <c r="B2128">
        <v>9205250245</v>
      </c>
      <c r="C2128">
        <v>303975388</v>
      </c>
      <c r="D2128">
        <v>1</v>
      </c>
      <c r="E2128" t="s">
        <v>39</v>
      </c>
      <c r="F2128" t="s">
        <v>4299</v>
      </c>
      <c r="G2128" t="s">
        <v>41</v>
      </c>
      <c r="H2128" s="2">
        <v>45170</v>
      </c>
      <c r="I2128">
        <v>249416.7</v>
      </c>
      <c r="J2128" t="s">
        <v>42</v>
      </c>
      <c r="K2128" t="s">
        <v>42</v>
      </c>
      <c r="L2128">
        <v>249416.7</v>
      </c>
      <c r="M2128" t="s">
        <v>42</v>
      </c>
      <c r="N2128">
        <v>0</v>
      </c>
      <c r="O2128">
        <v>0</v>
      </c>
      <c r="P2128">
        <v>249416.7</v>
      </c>
      <c r="Q2128" t="s">
        <v>43</v>
      </c>
      <c r="R2128">
        <v>8.8749999999999996E-2</v>
      </c>
      <c r="S2128">
        <v>9.1249999999999998E-2</v>
      </c>
      <c r="T2128" t="s">
        <v>44</v>
      </c>
      <c r="U2128">
        <v>45200</v>
      </c>
      <c r="V2128">
        <v>249416.7</v>
      </c>
      <c r="W2128" t="s">
        <v>42</v>
      </c>
      <c r="X2128" t="s">
        <v>42</v>
      </c>
      <c r="Y2128" t="s">
        <v>42</v>
      </c>
      <c r="Z2128">
        <v>0</v>
      </c>
      <c r="AA2128">
        <v>0</v>
      </c>
      <c r="AB2128">
        <v>1</v>
      </c>
      <c r="AC2128">
        <v>2.5000000000000001E-4</v>
      </c>
      <c r="AD2128">
        <v>1</v>
      </c>
      <c r="AE2128" t="s">
        <v>44</v>
      </c>
      <c r="AF2128" s="3">
        <v>4.81122555145666E-5</v>
      </c>
      <c r="AG2128">
        <v>0</v>
      </c>
      <c r="AH2128">
        <v>1</v>
      </c>
      <c r="AI2128">
        <v>1</v>
      </c>
      <c r="AJ2128">
        <v>8.5951887744485395E-2</v>
      </c>
      <c r="AK2128">
        <v>0</v>
      </c>
      <c r="AL2128">
        <v>0</v>
      </c>
      <c r="AN2128" s="4">
        <f t="shared" si="99"/>
        <v>0</v>
      </c>
      <c r="AO2128" s="4">
        <f t="shared" si="100"/>
        <v>0</v>
      </c>
      <c r="AQ2128">
        <f t="shared" si="101"/>
        <v>0</v>
      </c>
    </row>
    <row r="2129" spans="1:43" x14ac:dyDescent="0.25">
      <c r="A2129" t="s">
        <v>4300</v>
      </c>
      <c r="B2129">
        <v>9205522171</v>
      </c>
      <c r="C2129">
        <v>303989392</v>
      </c>
      <c r="D2129">
        <v>1</v>
      </c>
      <c r="E2129" t="s">
        <v>39</v>
      </c>
      <c r="F2129" t="s">
        <v>4301</v>
      </c>
      <c r="G2129" t="s">
        <v>41</v>
      </c>
      <c r="H2129" s="2">
        <v>45170</v>
      </c>
      <c r="I2129">
        <v>127983.84</v>
      </c>
      <c r="J2129" t="s">
        <v>42</v>
      </c>
      <c r="K2129" t="s">
        <v>42</v>
      </c>
      <c r="L2129">
        <v>127983.84</v>
      </c>
      <c r="M2129" t="s">
        <v>42</v>
      </c>
      <c r="N2129">
        <v>0</v>
      </c>
      <c r="O2129">
        <v>0</v>
      </c>
      <c r="P2129">
        <v>127983.84</v>
      </c>
      <c r="Q2129" t="s">
        <v>43</v>
      </c>
      <c r="R2129">
        <v>8.7499999999999994E-2</v>
      </c>
      <c r="S2129">
        <v>0.09</v>
      </c>
      <c r="T2129" t="s">
        <v>44</v>
      </c>
      <c r="U2129">
        <v>45200</v>
      </c>
      <c r="V2129">
        <v>127983.84</v>
      </c>
      <c r="W2129" t="s">
        <v>42</v>
      </c>
      <c r="X2129" t="s">
        <v>42</v>
      </c>
      <c r="Y2129" t="s">
        <v>42</v>
      </c>
      <c r="Z2129">
        <v>0</v>
      </c>
      <c r="AA2129">
        <v>0</v>
      </c>
      <c r="AB2129">
        <v>1</v>
      </c>
      <c r="AC2129">
        <v>2.5000000000000001E-4</v>
      </c>
      <c r="AD2129">
        <v>1</v>
      </c>
      <c r="AE2129" t="s">
        <v>44</v>
      </c>
      <c r="AF2129" s="3">
        <v>9.37618374319758E-5</v>
      </c>
      <c r="AG2129">
        <v>0</v>
      </c>
      <c r="AH2129">
        <v>1</v>
      </c>
      <c r="AI2129">
        <v>1</v>
      </c>
      <c r="AJ2129">
        <v>8.4656238162567995E-2</v>
      </c>
      <c r="AK2129">
        <v>0</v>
      </c>
      <c r="AL2129">
        <v>0</v>
      </c>
      <c r="AN2129" s="4">
        <f t="shared" si="99"/>
        <v>0</v>
      </c>
      <c r="AO2129" s="4">
        <f t="shared" si="100"/>
        <v>0</v>
      </c>
      <c r="AQ2129">
        <f t="shared" si="101"/>
        <v>0</v>
      </c>
    </row>
    <row r="2130" spans="1:43" x14ac:dyDescent="0.25">
      <c r="A2130" t="s">
        <v>4302</v>
      </c>
      <c r="B2130">
        <v>9205514715</v>
      </c>
      <c r="C2130">
        <v>303989393</v>
      </c>
      <c r="D2130">
        <v>1</v>
      </c>
      <c r="E2130" t="s">
        <v>39</v>
      </c>
      <c r="F2130" t="s">
        <v>4303</v>
      </c>
      <c r="G2130" t="s">
        <v>41</v>
      </c>
      <c r="H2130" s="2">
        <v>45170</v>
      </c>
      <c r="I2130">
        <v>34900</v>
      </c>
      <c r="J2130" t="s">
        <v>42</v>
      </c>
      <c r="K2130" t="s">
        <v>42</v>
      </c>
      <c r="L2130">
        <v>34900</v>
      </c>
      <c r="M2130" t="s">
        <v>42</v>
      </c>
      <c r="N2130">
        <v>306.25</v>
      </c>
      <c r="O2130">
        <v>0</v>
      </c>
      <c r="P2130">
        <v>34900</v>
      </c>
      <c r="Q2130" t="s">
        <v>43</v>
      </c>
      <c r="R2130">
        <v>0.1</v>
      </c>
      <c r="S2130">
        <v>0.10249999999999999</v>
      </c>
      <c r="T2130" t="s">
        <v>44</v>
      </c>
      <c r="U2130">
        <v>45200</v>
      </c>
      <c r="V2130">
        <v>34900</v>
      </c>
      <c r="W2130" t="s">
        <v>42</v>
      </c>
      <c r="X2130" t="s">
        <v>42</v>
      </c>
      <c r="Y2130" t="s">
        <v>42</v>
      </c>
      <c r="Z2130">
        <v>15.31</v>
      </c>
      <c r="AA2130">
        <v>0</v>
      </c>
      <c r="AB2130">
        <v>1</v>
      </c>
      <c r="AC2130">
        <v>2.5000000000000001E-4</v>
      </c>
      <c r="AD2130">
        <v>1</v>
      </c>
      <c r="AE2130" t="s">
        <v>44</v>
      </c>
      <c r="AF2130">
        <v>3.4383954154727802E-4</v>
      </c>
      <c r="AG2130">
        <v>5.2641833810888302E-3</v>
      </c>
      <c r="AH2130">
        <v>1</v>
      </c>
      <c r="AI2130">
        <v>1</v>
      </c>
      <c r="AJ2130">
        <v>9.6906160458452698E-2</v>
      </c>
      <c r="AK2130">
        <v>0</v>
      </c>
      <c r="AL2130">
        <v>0</v>
      </c>
      <c r="AN2130" s="4">
        <f t="shared" si="99"/>
        <v>0</v>
      </c>
      <c r="AO2130" s="4">
        <f t="shared" si="100"/>
        <v>0</v>
      </c>
      <c r="AQ2130">
        <f t="shared" si="101"/>
        <v>0</v>
      </c>
    </row>
    <row r="2131" spans="1:43" x14ac:dyDescent="0.25">
      <c r="A2131" t="s">
        <v>4304</v>
      </c>
      <c r="B2131">
        <v>1032839949</v>
      </c>
      <c r="C2131">
        <v>303989437</v>
      </c>
      <c r="D2131">
        <v>1</v>
      </c>
      <c r="E2131" t="s">
        <v>39</v>
      </c>
      <c r="F2131" t="s">
        <v>4305</v>
      </c>
      <c r="G2131" t="s">
        <v>41</v>
      </c>
      <c r="H2131" s="2">
        <v>45170</v>
      </c>
      <c r="I2131">
        <v>333750</v>
      </c>
      <c r="J2131" t="s">
        <v>42</v>
      </c>
      <c r="K2131" t="s">
        <v>42</v>
      </c>
      <c r="L2131">
        <v>333750</v>
      </c>
      <c r="M2131" t="s">
        <v>42</v>
      </c>
      <c r="N2131">
        <v>4763.93</v>
      </c>
      <c r="O2131">
        <v>307222.56</v>
      </c>
      <c r="P2131">
        <v>26527.439999999999</v>
      </c>
      <c r="Q2131" t="s">
        <v>47</v>
      </c>
      <c r="R2131">
        <v>0</v>
      </c>
      <c r="S2131">
        <v>0.10125000000000001</v>
      </c>
      <c r="T2131" t="s">
        <v>44</v>
      </c>
      <c r="U2131">
        <v>45200</v>
      </c>
      <c r="V2131">
        <v>26527.439999999999</v>
      </c>
      <c r="W2131" t="s">
        <v>42</v>
      </c>
      <c r="X2131" t="s">
        <v>42</v>
      </c>
      <c r="Y2131" t="s">
        <v>42</v>
      </c>
      <c r="Z2131">
        <v>9.1199999999999992</v>
      </c>
      <c r="AA2131">
        <v>0</v>
      </c>
      <c r="AB2131">
        <v>1</v>
      </c>
      <c r="AC2131">
        <v>2.5000000000000001E-4</v>
      </c>
      <c r="AD2131">
        <v>1</v>
      </c>
      <c r="AE2131" t="s">
        <v>44</v>
      </c>
      <c r="AF2131" s="3">
        <v>3.59550561797753E-5</v>
      </c>
      <c r="AG2131">
        <v>3.2791011235955102E-4</v>
      </c>
      <c r="AH2131">
        <v>1</v>
      </c>
      <c r="AI2131">
        <v>1</v>
      </c>
      <c r="AJ2131">
        <v>0.100636134831461</v>
      </c>
      <c r="AK2131">
        <v>4.9726741573033698E-3</v>
      </c>
      <c r="AL2131">
        <v>0</v>
      </c>
      <c r="AN2131" s="4">
        <f t="shared" si="99"/>
        <v>307222.56</v>
      </c>
      <c r="AO2131" s="4">
        <f t="shared" si="100"/>
        <v>0</v>
      </c>
      <c r="AQ2131">
        <f t="shared" si="101"/>
        <v>138.30249999999998</v>
      </c>
    </row>
    <row r="2132" spans="1:43" x14ac:dyDescent="0.25">
      <c r="A2132" t="s">
        <v>4306</v>
      </c>
      <c r="B2132">
        <v>9206219058</v>
      </c>
      <c r="C2132">
        <v>303990714</v>
      </c>
      <c r="D2132">
        <v>1</v>
      </c>
      <c r="E2132" t="s">
        <v>39</v>
      </c>
      <c r="F2132" t="s">
        <v>4307</v>
      </c>
      <c r="G2132" t="s">
        <v>41</v>
      </c>
      <c r="H2132" s="2">
        <v>45170</v>
      </c>
      <c r="I2132">
        <v>112500</v>
      </c>
      <c r="J2132" t="s">
        <v>42</v>
      </c>
      <c r="K2132" t="s">
        <v>42</v>
      </c>
      <c r="L2132">
        <v>112500</v>
      </c>
      <c r="M2132" t="s">
        <v>42</v>
      </c>
      <c r="N2132">
        <v>1035.6099999999999</v>
      </c>
      <c r="O2132">
        <v>0</v>
      </c>
      <c r="P2132">
        <v>112500</v>
      </c>
      <c r="Q2132" t="s">
        <v>43</v>
      </c>
      <c r="R2132">
        <v>0.105</v>
      </c>
      <c r="S2132">
        <v>0.1075</v>
      </c>
      <c r="T2132" t="s">
        <v>44</v>
      </c>
      <c r="U2132">
        <v>45200</v>
      </c>
      <c r="V2132">
        <v>112500</v>
      </c>
      <c r="W2132" t="s">
        <v>42</v>
      </c>
      <c r="X2132" t="s">
        <v>42</v>
      </c>
      <c r="Y2132" t="s">
        <v>42</v>
      </c>
      <c r="Z2132">
        <v>49.31</v>
      </c>
      <c r="AA2132">
        <v>0</v>
      </c>
      <c r="AB2132">
        <v>1</v>
      </c>
      <c r="AC2132">
        <v>2.5000000000000001E-4</v>
      </c>
      <c r="AD2132">
        <v>1</v>
      </c>
      <c r="AE2132" t="s">
        <v>44</v>
      </c>
      <c r="AF2132">
        <v>1.0666666666666701E-4</v>
      </c>
      <c r="AG2132">
        <v>5.2597333333333296E-3</v>
      </c>
      <c r="AH2132">
        <v>1</v>
      </c>
      <c r="AI2132">
        <v>1</v>
      </c>
      <c r="AJ2132">
        <v>0.102143333333333</v>
      </c>
      <c r="AK2132">
        <v>0</v>
      </c>
      <c r="AL2132">
        <v>0</v>
      </c>
      <c r="AN2132" s="4">
        <f t="shared" si="99"/>
        <v>0</v>
      </c>
      <c r="AO2132" s="4">
        <f t="shared" si="100"/>
        <v>0</v>
      </c>
      <c r="AQ2132">
        <f t="shared" si="101"/>
        <v>0</v>
      </c>
    </row>
    <row r="2133" spans="1:43" x14ac:dyDescent="0.25">
      <c r="A2133" t="s">
        <v>4308</v>
      </c>
      <c r="B2133">
        <v>1032844840</v>
      </c>
      <c r="C2133">
        <v>303982206</v>
      </c>
      <c r="D2133">
        <v>1</v>
      </c>
      <c r="E2133" t="s">
        <v>39</v>
      </c>
      <c r="F2133" t="s">
        <v>4309</v>
      </c>
      <c r="G2133" t="s">
        <v>41</v>
      </c>
      <c r="H2133" s="2">
        <v>45170</v>
      </c>
      <c r="I2133">
        <v>50000</v>
      </c>
      <c r="J2133" t="s">
        <v>42</v>
      </c>
      <c r="K2133" t="s">
        <v>42</v>
      </c>
      <c r="L2133">
        <v>50000</v>
      </c>
      <c r="M2133" t="s">
        <v>42</v>
      </c>
      <c r="N2133">
        <v>0</v>
      </c>
      <c r="O2133">
        <v>0</v>
      </c>
      <c r="P2133">
        <v>50000</v>
      </c>
      <c r="Q2133" t="s">
        <v>47</v>
      </c>
      <c r="R2133">
        <v>0</v>
      </c>
      <c r="S2133">
        <v>0.10249999999999999</v>
      </c>
      <c r="T2133" t="s">
        <v>44</v>
      </c>
      <c r="U2133">
        <v>45200</v>
      </c>
      <c r="V2133">
        <v>50000</v>
      </c>
      <c r="W2133" t="s">
        <v>42</v>
      </c>
      <c r="X2133" t="s">
        <v>42</v>
      </c>
      <c r="Y2133" t="s">
        <v>42</v>
      </c>
      <c r="Z2133">
        <v>9.1199999999999992</v>
      </c>
      <c r="AA2133">
        <v>0</v>
      </c>
      <c r="AB2133">
        <v>1</v>
      </c>
      <c r="AC2133">
        <v>2.5000000000000001E-4</v>
      </c>
      <c r="AD2133">
        <v>1</v>
      </c>
      <c r="AE2133" t="s">
        <v>44</v>
      </c>
      <c r="AF2133">
        <v>2.4000000000000001E-4</v>
      </c>
      <c r="AG2133">
        <v>2.1887999999999999E-3</v>
      </c>
      <c r="AH2133">
        <v>1</v>
      </c>
      <c r="AI2133">
        <v>1</v>
      </c>
      <c r="AJ2133">
        <v>9.9821199999999999E-2</v>
      </c>
      <c r="AK2133">
        <v>4.8176E-3</v>
      </c>
      <c r="AL2133">
        <v>0</v>
      </c>
      <c r="AN2133" s="4">
        <f t="shared" si="99"/>
        <v>0</v>
      </c>
      <c r="AO2133" s="4">
        <f t="shared" si="100"/>
        <v>0</v>
      </c>
      <c r="AQ2133">
        <f t="shared" si="101"/>
        <v>20.073333333333334</v>
      </c>
    </row>
    <row r="2134" spans="1:43" x14ac:dyDescent="0.25">
      <c r="A2134" t="s">
        <v>4310</v>
      </c>
      <c r="B2134">
        <v>1032840174</v>
      </c>
      <c r="C2134">
        <v>303982225</v>
      </c>
      <c r="D2134">
        <v>1</v>
      </c>
      <c r="E2134" t="s">
        <v>39</v>
      </c>
      <c r="F2134" t="s">
        <v>4311</v>
      </c>
      <c r="G2134" t="s">
        <v>41</v>
      </c>
      <c r="H2134" s="2">
        <v>45170</v>
      </c>
      <c r="I2134">
        <v>53900</v>
      </c>
      <c r="J2134" t="s">
        <v>42</v>
      </c>
      <c r="K2134" t="s">
        <v>42</v>
      </c>
      <c r="L2134">
        <v>53900</v>
      </c>
      <c r="M2134" t="s">
        <v>42</v>
      </c>
      <c r="N2134">
        <v>509.28</v>
      </c>
      <c r="O2134">
        <v>0</v>
      </c>
      <c r="P2134">
        <v>53900</v>
      </c>
      <c r="Q2134" t="s">
        <v>47</v>
      </c>
      <c r="R2134">
        <v>0</v>
      </c>
      <c r="S2134">
        <v>0.11375</v>
      </c>
      <c r="T2134" t="s">
        <v>44</v>
      </c>
      <c r="U2134">
        <v>45200</v>
      </c>
      <c r="V2134">
        <v>53900</v>
      </c>
      <c r="W2134" t="s">
        <v>42</v>
      </c>
      <c r="X2134" t="s">
        <v>42</v>
      </c>
      <c r="Y2134" t="s">
        <v>42</v>
      </c>
      <c r="Z2134">
        <v>9.1199999999999992</v>
      </c>
      <c r="AA2134">
        <v>0</v>
      </c>
      <c r="AB2134">
        <v>1</v>
      </c>
      <c r="AC2134">
        <v>2.5000000000000001E-4</v>
      </c>
      <c r="AD2134">
        <v>1</v>
      </c>
      <c r="AE2134" t="s">
        <v>44</v>
      </c>
      <c r="AF2134">
        <v>2.22634508348794E-4</v>
      </c>
      <c r="AG2134">
        <v>2.0304267161409999E-3</v>
      </c>
      <c r="AH2134">
        <v>1</v>
      </c>
      <c r="AI2134">
        <v>1</v>
      </c>
      <c r="AJ2134">
        <v>0.11124693877550999</v>
      </c>
      <c r="AK2134">
        <v>4.83079777365492E-3</v>
      </c>
      <c r="AL2134">
        <v>0</v>
      </c>
      <c r="AN2134" s="4">
        <f t="shared" si="99"/>
        <v>0</v>
      </c>
      <c r="AO2134" s="4">
        <f t="shared" si="100"/>
        <v>0</v>
      </c>
      <c r="AQ2134">
        <f t="shared" si="101"/>
        <v>21.698333333333348</v>
      </c>
    </row>
    <row r="2135" spans="1:43" x14ac:dyDescent="0.25">
      <c r="A2135" t="s">
        <v>4312</v>
      </c>
      <c r="B2135">
        <v>1032839994</v>
      </c>
      <c r="C2135">
        <v>303982248</v>
      </c>
      <c r="D2135">
        <v>1</v>
      </c>
      <c r="E2135" t="s">
        <v>39</v>
      </c>
      <c r="F2135" t="s">
        <v>4313</v>
      </c>
      <c r="G2135" t="s">
        <v>41</v>
      </c>
      <c r="H2135" s="2">
        <v>45170</v>
      </c>
      <c r="I2135">
        <v>170000</v>
      </c>
      <c r="J2135" t="s">
        <v>42</v>
      </c>
      <c r="K2135" t="s">
        <v>42</v>
      </c>
      <c r="L2135">
        <v>170000</v>
      </c>
      <c r="M2135" t="s">
        <v>42</v>
      </c>
      <c r="N2135">
        <v>1500</v>
      </c>
      <c r="O2135">
        <v>0</v>
      </c>
      <c r="P2135">
        <v>170000</v>
      </c>
      <c r="Q2135" t="s">
        <v>47</v>
      </c>
      <c r="R2135">
        <v>0</v>
      </c>
      <c r="S2135">
        <v>0.10125000000000001</v>
      </c>
      <c r="T2135" t="s">
        <v>44</v>
      </c>
      <c r="U2135">
        <v>45200</v>
      </c>
      <c r="V2135">
        <v>170000</v>
      </c>
      <c r="W2135" t="s">
        <v>42</v>
      </c>
      <c r="X2135" t="s">
        <v>42</v>
      </c>
      <c r="Y2135" t="s">
        <v>42</v>
      </c>
      <c r="Z2135">
        <v>9.1199999999999992</v>
      </c>
      <c r="AA2135">
        <v>0</v>
      </c>
      <c r="AB2135">
        <v>1</v>
      </c>
      <c r="AC2135">
        <v>2.5000000000000001E-4</v>
      </c>
      <c r="AD2135">
        <v>1</v>
      </c>
      <c r="AE2135" t="s">
        <v>44</v>
      </c>
      <c r="AF2135" s="3">
        <v>7.0588235294117695E-5</v>
      </c>
      <c r="AG2135">
        <v>6.4376470588235301E-4</v>
      </c>
      <c r="AH2135">
        <v>1</v>
      </c>
      <c r="AI2135">
        <v>1</v>
      </c>
      <c r="AJ2135">
        <v>0.10028564705882401</v>
      </c>
      <c r="AK2135">
        <v>4.9463529411764703E-3</v>
      </c>
      <c r="AL2135">
        <v>0</v>
      </c>
      <c r="AN2135" s="4">
        <f t="shared" si="99"/>
        <v>0</v>
      </c>
      <c r="AO2135" s="4">
        <f t="shared" si="100"/>
        <v>0</v>
      </c>
      <c r="AQ2135">
        <f t="shared" si="101"/>
        <v>70.073333333333338</v>
      </c>
    </row>
    <row r="2136" spans="1:43" x14ac:dyDescent="0.25">
      <c r="A2136" t="s">
        <v>4314</v>
      </c>
      <c r="B2136">
        <v>1032824666</v>
      </c>
      <c r="C2136">
        <v>303976297</v>
      </c>
      <c r="D2136">
        <v>1</v>
      </c>
      <c r="E2136" t="s">
        <v>39</v>
      </c>
      <c r="F2136" t="s">
        <v>4315</v>
      </c>
      <c r="G2136" t="s">
        <v>41</v>
      </c>
      <c r="H2136" s="2">
        <v>45170</v>
      </c>
      <c r="I2136">
        <v>187425</v>
      </c>
      <c r="J2136" t="s">
        <v>42</v>
      </c>
      <c r="K2136" t="s">
        <v>42</v>
      </c>
      <c r="L2136">
        <v>187425</v>
      </c>
      <c r="M2136" t="s">
        <v>42</v>
      </c>
      <c r="N2136">
        <v>1591.83</v>
      </c>
      <c r="O2136">
        <v>0</v>
      </c>
      <c r="P2136">
        <v>187425</v>
      </c>
      <c r="Q2136" t="s">
        <v>47</v>
      </c>
      <c r="R2136">
        <v>0</v>
      </c>
      <c r="S2136">
        <v>0.10249999999999999</v>
      </c>
      <c r="T2136" t="s">
        <v>44</v>
      </c>
      <c r="U2136">
        <v>45200</v>
      </c>
      <c r="V2136">
        <v>187425</v>
      </c>
      <c r="W2136" t="s">
        <v>42</v>
      </c>
      <c r="X2136" t="s">
        <v>42</v>
      </c>
      <c r="Y2136" t="s">
        <v>42</v>
      </c>
      <c r="Z2136">
        <v>9.1199999999999992</v>
      </c>
      <c r="AA2136">
        <v>0</v>
      </c>
      <c r="AB2136">
        <v>1</v>
      </c>
      <c r="AC2136">
        <v>2.5000000000000001E-4</v>
      </c>
      <c r="AD2136">
        <v>1</v>
      </c>
      <c r="AE2136" t="s">
        <v>44</v>
      </c>
      <c r="AF2136" s="3">
        <v>6.4025610244097602E-5</v>
      </c>
      <c r="AG2136">
        <v>5.8391356542617E-4</v>
      </c>
      <c r="AH2136">
        <v>1</v>
      </c>
      <c r="AI2136">
        <v>1</v>
      </c>
      <c r="AJ2136">
        <v>0.10160206082433</v>
      </c>
      <c r="AK2136">
        <v>4.9513405362144897E-3</v>
      </c>
      <c r="AL2136">
        <v>0</v>
      </c>
      <c r="AN2136" s="4">
        <f t="shared" si="99"/>
        <v>0</v>
      </c>
      <c r="AO2136" s="4">
        <f t="shared" si="100"/>
        <v>0</v>
      </c>
      <c r="AQ2136">
        <f t="shared" si="101"/>
        <v>77.333750000000066</v>
      </c>
    </row>
    <row r="2137" spans="1:43" x14ac:dyDescent="0.25">
      <c r="A2137" t="s">
        <v>4316</v>
      </c>
      <c r="B2137">
        <v>9205765382</v>
      </c>
      <c r="C2137">
        <v>303976308</v>
      </c>
      <c r="D2137">
        <v>1</v>
      </c>
      <c r="E2137" t="s">
        <v>39</v>
      </c>
      <c r="F2137" t="s">
        <v>4317</v>
      </c>
      <c r="G2137" t="s">
        <v>41</v>
      </c>
      <c r="H2137" s="2">
        <v>45170</v>
      </c>
      <c r="I2137">
        <v>37500</v>
      </c>
      <c r="J2137" t="s">
        <v>42</v>
      </c>
      <c r="K2137" t="s">
        <v>42</v>
      </c>
      <c r="L2137">
        <v>37500</v>
      </c>
      <c r="M2137" t="s">
        <v>42</v>
      </c>
      <c r="N2137">
        <v>0</v>
      </c>
      <c r="O2137">
        <v>0</v>
      </c>
      <c r="P2137">
        <v>37500</v>
      </c>
      <c r="Q2137" t="s">
        <v>43</v>
      </c>
      <c r="R2137">
        <v>0.1</v>
      </c>
      <c r="S2137">
        <v>0.10249999999999999</v>
      </c>
      <c r="T2137" t="s">
        <v>44</v>
      </c>
      <c r="U2137">
        <v>45200</v>
      </c>
      <c r="V2137">
        <v>37500</v>
      </c>
      <c r="W2137" t="s">
        <v>42</v>
      </c>
      <c r="X2137" t="s">
        <v>42</v>
      </c>
      <c r="Y2137" t="s">
        <v>42</v>
      </c>
      <c r="Z2137">
        <v>0</v>
      </c>
      <c r="AA2137">
        <v>0</v>
      </c>
      <c r="AB2137">
        <v>1</v>
      </c>
      <c r="AC2137">
        <v>2.5000000000000001E-4</v>
      </c>
      <c r="AD2137">
        <v>1</v>
      </c>
      <c r="AE2137" t="s">
        <v>44</v>
      </c>
      <c r="AF2137">
        <v>3.2000000000000003E-4</v>
      </c>
      <c r="AG2137">
        <v>0</v>
      </c>
      <c r="AH2137">
        <v>1</v>
      </c>
      <c r="AI2137">
        <v>1</v>
      </c>
      <c r="AJ2137">
        <v>9.6930000000000002E-2</v>
      </c>
      <c r="AK2137">
        <v>0</v>
      </c>
      <c r="AL2137">
        <v>0</v>
      </c>
      <c r="AN2137" s="4">
        <f t="shared" si="99"/>
        <v>0</v>
      </c>
      <c r="AO2137" s="4">
        <f t="shared" si="100"/>
        <v>0</v>
      </c>
      <c r="AQ2137">
        <f t="shared" si="101"/>
        <v>0</v>
      </c>
    </row>
    <row r="2138" spans="1:43" x14ac:dyDescent="0.25">
      <c r="A2138" t="s">
        <v>4318</v>
      </c>
      <c r="B2138">
        <v>9205122212</v>
      </c>
      <c r="C2138">
        <v>303976330</v>
      </c>
      <c r="D2138">
        <v>1</v>
      </c>
      <c r="E2138" t="s">
        <v>39</v>
      </c>
      <c r="F2138" t="s">
        <v>4319</v>
      </c>
      <c r="G2138" t="s">
        <v>41</v>
      </c>
      <c r="H2138" s="2">
        <v>45170</v>
      </c>
      <c r="I2138">
        <v>36900</v>
      </c>
      <c r="J2138" t="s">
        <v>42</v>
      </c>
      <c r="K2138" t="s">
        <v>42</v>
      </c>
      <c r="L2138">
        <v>36900</v>
      </c>
      <c r="M2138" t="s">
        <v>42</v>
      </c>
      <c r="N2138">
        <v>291.55</v>
      </c>
      <c r="O2138">
        <v>0</v>
      </c>
      <c r="P2138">
        <v>36900</v>
      </c>
      <c r="Q2138" t="s">
        <v>43</v>
      </c>
      <c r="R2138">
        <v>0.09</v>
      </c>
      <c r="S2138">
        <v>9.2499999999999999E-2</v>
      </c>
      <c r="T2138" t="s">
        <v>44</v>
      </c>
      <c r="U2138">
        <v>45200</v>
      </c>
      <c r="V2138">
        <v>36900</v>
      </c>
      <c r="W2138" t="s">
        <v>42</v>
      </c>
      <c r="X2138" t="s">
        <v>42</v>
      </c>
      <c r="Y2138" t="s">
        <v>42</v>
      </c>
      <c r="Z2138">
        <v>16.2</v>
      </c>
      <c r="AA2138">
        <v>0</v>
      </c>
      <c r="AB2138">
        <v>1</v>
      </c>
      <c r="AC2138">
        <v>2.5000000000000001E-4</v>
      </c>
      <c r="AD2138">
        <v>1</v>
      </c>
      <c r="AE2138" t="s">
        <v>44</v>
      </c>
      <c r="AF2138">
        <v>3.2520325203252E-4</v>
      </c>
      <c r="AG2138">
        <v>5.2682926829268296E-3</v>
      </c>
      <c r="AH2138">
        <v>1</v>
      </c>
      <c r="AI2138">
        <v>1</v>
      </c>
      <c r="AJ2138">
        <v>8.6924796747967506E-2</v>
      </c>
      <c r="AK2138">
        <v>0</v>
      </c>
      <c r="AL2138">
        <v>0</v>
      </c>
      <c r="AN2138" s="4">
        <f t="shared" si="99"/>
        <v>0</v>
      </c>
      <c r="AO2138" s="4">
        <f t="shared" si="100"/>
        <v>0</v>
      </c>
      <c r="AQ2138">
        <f t="shared" si="101"/>
        <v>0</v>
      </c>
    </row>
    <row r="2139" spans="1:43" x14ac:dyDescent="0.25">
      <c r="A2139" t="s">
        <v>4320</v>
      </c>
      <c r="B2139">
        <v>9206098767</v>
      </c>
      <c r="C2139">
        <v>303982263</v>
      </c>
      <c r="D2139">
        <v>1</v>
      </c>
      <c r="E2139" t="s">
        <v>39</v>
      </c>
      <c r="F2139" t="s">
        <v>4321</v>
      </c>
      <c r="G2139" t="s">
        <v>41</v>
      </c>
      <c r="H2139" s="2">
        <v>45170</v>
      </c>
      <c r="I2139">
        <v>200000</v>
      </c>
      <c r="J2139" t="s">
        <v>42</v>
      </c>
      <c r="K2139" t="s">
        <v>42</v>
      </c>
      <c r="L2139">
        <v>200000</v>
      </c>
      <c r="M2139" t="s">
        <v>42</v>
      </c>
      <c r="N2139">
        <v>1643.83</v>
      </c>
      <c r="O2139">
        <v>0</v>
      </c>
      <c r="P2139">
        <v>200000</v>
      </c>
      <c r="Q2139" t="s">
        <v>43</v>
      </c>
      <c r="R2139">
        <v>9.375E-2</v>
      </c>
      <c r="S2139">
        <v>9.6250000000000002E-2</v>
      </c>
      <c r="T2139" t="s">
        <v>44</v>
      </c>
      <c r="U2139">
        <v>45200</v>
      </c>
      <c r="V2139">
        <v>200000</v>
      </c>
      <c r="W2139" t="s">
        <v>42</v>
      </c>
      <c r="X2139" t="s">
        <v>42</v>
      </c>
      <c r="Y2139" t="s">
        <v>42</v>
      </c>
      <c r="Z2139">
        <v>87.67</v>
      </c>
      <c r="AA2139">
        <v>0</v>
      </c>
      <c r="AB2139">
        <v>1</v>
      </c>
      <c r="AC2139">
        <v>2.5000000000000001E-4</v>
      </c>
      <c r="AD2139">
        <v>1</v>
      </c>
      <c r="AE2139" t="s">
        <v>44</v>
      </c>
      <c r="AF2139" s="3">
        <v>6.0000000000000002E-5</v>
      </c>
      <c r="AG2139">
        <v>5.2601999999999996E-3</v>
      </c>
      <c r="AH2139">
        <v>1</v>
      </c>
      <c r="AI2139">
        <v>1</v>
      </c>
      <c r="AJ2139">
        <v>9.0939999999999993E-2</v>
      </c>
      <c r="AK2139">
        <v>0</v>
      </c>
      <c r="AL2139">
        <v>0</v>
      </c>
      <c r="AN2139" s="4">
        <f t="shared" si="99"/>
        <v>0</v>
      </c>
      <c r="AO2139" s="4">
        <f t="shared" si="100"/>
        <v>0</v>
      </c>
      <c r="AQ2139">
        <f t="shared" si="101"/>
        <v>0</v>
      </c>
    </row>
    <row r="2140" spans="1:43" x14ac:dyDescent="0.25">
      <c r="A2140" t="s">
        <v>4322</v>
      </c>
      <c r="B2140">
        <v>9206082878</v>
      </c>
      <c r="C2140">
        <v>303982264</v>
      </c>
      <c r="D2140">
        <v>1</v>
      </c>
      <c r="E2140" t="s">
        <v>39</v>
      </c>
      <c r="F2140" t="s">
        <v>4323</v>
      </c>
      <c r="G2140" t="s">
        <v>41</v>
      </c>
      <c r="H2140" s="2">
        <v>45170</v>
      </c>
      <c r="I2140">
        <v>37370.800000000003</v>
      </c>
      <c r="J2140" t="s">
        <v>42</v>
      </c>
      <c r="K2140" t="s">
        <v>42</v>
      </c>
      <c r="L2140">
        <v>37370.800000000003</v>
      </c>
      <c r="M2140" t="s">
        <v>42</v>
      </c>
      <c r="N2140">
        <v>287.24</v>
      </c>
      <c r="O2140">
        <v>12.76</v>
      </c>
      <c r="P2140">
        <v>37358.04</v>
      </c>
      <c r="Q2140" t="s">
        <v>43</v>
      </c>
      <c r="R2140">
        <v>8.7499999999999994E-2</v>
      </c>
      <c r="S2140">
        <v>0.09</v>
      </c>
      <c r="T2140" t="s">
        <v>44</v>
      </c>
      <c r="U2140">
        <v>45200</v>
      </c>
      <c r="V2140">
        <v>37358.04</v>
      </c>
      <c r="W2140" t="s">
        <v>42</v>
      </c>
      <c r="X2140" t="s">
        <v>42</v>
      </c>
      <c r="Y2140" t="s">
        <v>42</v>
      </c>
      <c r="Z2140">
        <v>16.41</v>
      </c>
      <c r="AA2140">
        <v>0</v>
      </c>
      <c r="AB2140">
        <v>1</v>
      </c>
      <c r="AC2140">
        <v>2.5000000000000001E-4</v>
      </c>
      <c r="AD2140">
        <v>1</v>
      </c>
      <c r="AE2140" t="s">
        <v>44</v>
      </c>
      <c r="AF2140">
        <v>3.2110631830199E-4</v>
      </c>
      <c r="AG2140">
        <v>5.2693546833356497E-3</v>
      </c>
      <c r="AH2140">
        <v>1</v>
      </c>
      <c r="AI2140">
        <v>1</v>
      </c>
      <c r="AJ2140">
        <v>8.4428893681697995E-2</v>
      </c>
      <c r="AK2140">
        <v>0</v>
      </c>
      <c r="AL2140">
        <v>0</v>
      </c>
      <c r="AN2140" s="4">
        <f t="shared" si="99"/>
        <v>12.760000000002037</v>
      </c>
      <c r="AO2140" s="4">
        <f t="shared" si="100"/>
        <v>2.0374812947920873E-12</v>
      </c>
      <c r="AQ2140">
        <f t="shared" si="101"/>
        <v>0</v>
      </c>
    </row>
    <row r="2141" spans="1:43" x14ac:dyDescent="0.25">
      <c r="A2141" t="s">
        <v>4324</v>
      </c>
      <c r="B2141">
        <v>9205588073</v>
      </c>
      <c r="C2141">
        <v>303982282</v>
      </c>
      <c r="D2141">
        <v>1</v>
      </c>
      <c r="E2141" t="s">
        <v>39</v>
      </c>
      <c r="F2141" t="s">
        <v>4325</v>
      </c>
      <c r="G2141" t="s">
        <v>41</v>
      </c>
      <c r="H2141" s="2">
        <v>45170</v>
      </c>
      <c r="I2141">
        <v>35000</v>
      </c>
      <c r="J2141" t="s">
        <v>42</v>
      </c>
      <c r="K2141" t="s">
        <v>42</v>
      </c>
      <c r="L2141">
        <v>35000</v>
      </c>
      <c r="M2141" t="s">
        <v>42</v>
      </c>
      <c r="N2141">
        <v>286.11</v>
      </c>
      <c r="O2141">
        <v>0</v>
      </c>
      <c r="P2141">
        <v>35000</v>
      </c>
      <c r="Q2141" t="s">
        <v>43</v>
      </c>
      <c r="R2141">
        <v>9.375E-2</v>
      </c>
      <c r="S2141">
        <v>9.6250000000000002E-2</v>
      </c>
      <c r="T2141" t="s">
        <v>44</v>
      </c>
      <c r="U2141">
        <v>45231</v>
      </c>
      <c r="V2141">
        <v>35000</v>
      </c>
      <c r="W2141" t="s">
        <v>42</v>
      </c>
      <c r="X2141" t="s">
        <v>42</v>
      </c>
      <c r="Y2141" t="s">
        <v>42</v>
      </c>
      <c r="Z2141">
        <v>14.86</v>
      </c>
      <c r="AA2141">
        <v>0</v>
      </c>
      <c r="AB2141">
        <v>1</v>
      </c>
      <c r="AC2141">
        <v>2.5000000000000001E-4</v>
      </c>
      <c r="AD2141">
        <v>1</v>
      </c>
      <c r="AE2141" t="s">
        <v>44</v>
      </c>
      <c r="AF2141">
        <v>3.4285714285714301E-4</v>
      </c>
      <c r="AG2141">
        <v>5.0948571428571397E-3</v>
      </c>
      <c r="AH2141">
        <v>1</v>
      </c>
      <c r="AI2141">
        <v>1</v>
      </c>
      <c r="AJ2141">
        <v>9.0657142857142894E-2</v>
      </c>
      <c r="AK2141">
        <v>0</v>
      </c>
      <c r="AL2141">
        <v>0</v>
      </c>
      <c r="AN2141" s="4">
        <f t="shared" si="99"/>
        <v>0</v>
      </c>
      <c r="AO2141" s="4">
        <f t="shared" si="100"/>
        <v>0</v>
      </c>
      <c r="AQ2141">
        <f t="shared" si="101"/>
        <v>0</v>
      </c>
    </row>
    <row r="2142" spans="1:43" x14ac:dyDescent="0.25">
      <c r="A2142" t="s">
        <v>4326</v>
      </c>
      <c r="B2142">
        <v>9205335657</v>
      </c>
      <c r="C2142">
        <v>303982286</v>
      </c>
      <c r="D2142">
        <v>1</v>
      </c>
      <c r="E2142" t="s">
        <v>39</v>
      </c>
      <c r="F2142" t="s">
        <v>4327</v>
      </c>
      <c r="G2142" t="s">
        <v>41</v>
      </c>
      <c r="H2142" s="2">
        <v>45170</v>
      </c>
      <c r="I2142">
        <v>68000</v>
      </c>
      <c r="J2142" t="s">
        <v>42</v>
      </c>
      <c r="K2142" t="s">
        <v>42</v>
      </c>
      <c r="L2142">
        <v>68000</v>
      </c>
      <c r="M2142" t="s">
        <v>42</v>
      </c>
      <c r="N2142">
        <v>570.52</v>
      </c>
      <c r="O2142">
        <v>500</v>
      </c>
      <c r="P2142">
        <v>67500</v>
      </c>
      <c r="Q2142" t="s">
        <v>43</v>
      </c>
      <c r="R2142">
        <v>9.5000000000000001E-2</v>
      </c>
      <c r="S2142">
        <v>9.7500000000000003E-2</v>
      </c>
      <c r="T2142" t="s">
        <v>44</v>
      </c>
      <c r="U2142">
        <v>45200</v>
      </c>
      <c r="V2142">
        <v>67500</v>
      </c>
      <c r="W2142" t="s">
        <v>42</v>
      </c>
      <c r="X2142" t="s">
        <v>42</v>
      </c>
      <c r="Y2142" t="s">
        <v>42</v>
      </c>
      <c r="Z2142">
        <v>30.03</v>
      </c>
      <c r="AA2142">
        <v>0</v>
      </c>
      <c r="AB2142">
        <v>1</v>
      </c>
      <c r="AC2142">
        <v>2.5000000000000001E-4</v>
      </c>
      <c r="AD2142">
        <v>1</v>
      </c>
      <c r="AE2142" t="s">
        <v>44</v>
      </c>
      <c r="AF2142">
        <v>1.7647058823529399E-4</v>
      </c>
      <c r="AG2142">
        <v>5.2994117647058797E-3</v>
      </c>
      <c r="AH2142">
        <v>1</v>
      </c>
      <c r="AI2142">
        <v>1</v>
      </c>
      <c r="AJ2142">
        <v>9.2073529411764707E-2</v>
      </c>
      <c r="AK2142">
        <v>0</v>
      </c>
      <c r="AL2142">
        <v>0</v>
      </c>
      <c r="AN2142" s="4">
        <f t="shared" si="99"/>
        <v>500</v>
      </c>
      <c r="AO2142" s="4">
        <f t="shared" si="100"/>
        <v>0</v>
      </c>
      <c r="AQ2142">
        <f t="shared" si="101"/>
        <v>0</v>
      </c>
    </row>
    <row r="2143" spans="1:43" x14ac:dyDescent="0.25">
      <c r="A2143" t="s">
        <v>4328</v>
      </c>
      <c r="B2143">
        <v>9205156228</v>
      </c>
      <c r="C2143">
        <v>303982288</v>
      </c>
      <c r="D2143">
        <v>1</v>
      </c>
      <c r="E2143" t="s">
        <v>39</v>
      </c>
      <c r="F2143" t="s">
        <v>4329</v>
      </c>
      <c r="G2143" t="s">
        <v>41</v>
      </c>
      <c r="H2143" s="2">
        <v>45170</v>
      </c>
      <c r="I2143">
        <v>49325.45</v>
      </c>
      <c r="J2143" t="s">
        <v>42</v>
      </c>
      <c r="K2143" t="s">
        <v>42</v>
      </c>
      <c r="L2143">
        <v>49325.45</v>
      </c>
      <c r="M2143" t="s">
        <v>42</v>
      </c>
      <c r="N2143">
        <v>385.08640000000003</v>
      </c>
      <c r="O2143">
        <v>87.7346</v>
      </c>
      <c r="P2143">
        <v>49237.715400000001</v>
      </c>
      <c r="Q2143" t="s">
        <v>43</v>
      </c>
      <c r="R2143">
        <v>9.1249999999999998E-2</v>
      </c>
      <c r="S2143">
        <v>9.375E-2</v>
      </c>
      <c r="T2143" t="s">
        <v>44</v>
      </c>
      <c r="U2143">
        <v>45231</v>
      </c>
      <c r="V2143">
        <v>58820.639999999999</v>
      </c>
      <c r="W2143" t="s">
        <v>42</v>
      </c>
      <c r="X2143" t="s">
        <v>42</v>
      </c>
      <c r="Y2143" t="s">
        <v>42</v>
      </c>
      <c r="Z2143">
        <v>20.5410608876313</v>
      </c>
      <c r="AA2143">
        <v>0</v>
      </c>
      <c r="AB2143">
        <v>1</v>
      </c>
      <c r="AC2143">
        <v>2.5000000000000001E-4</v>
      </c>
      <c r="AD2143">
        <v>1</v>
      </c>
      <c r="AE2143" t="s">
        <v>44</v>
      </c>
      <c r="AF2143">
        <v>2.4328211906835101E-4</v>
      </c>
      <c r="AG2143">
        <v>4.9972728206549698E-3</v>
      </c>
      <c r="AH2143">
        <v>0.83708227928155798</v>
      </c>
      <c r="AI2143">
        <v>1</v>
      </c>
      <c r="AJ2143">
        <v>8.8256717880931604E-2</v>
      </c>
      <c r="AK2143">
        <v>0</v>
      </c>
      <c r="AL2143">
        <v>0</v>
      </c>
      <c r="AN2143" s="4">
        <f t="shared" si="99"/>
        <v>87.734599999996135</v>
      </c>
      <c r="AO2143" s="4">
        <f t="shared" si="100"/>
        <v>-3.865352482534945E-12</v>
      </c>
      <c r="AQ2143">
        <f t="shared" si="101"/>
        <v>0</v>
      </c>
    </row>
    <row r="2144" spans="1:43" x14ac:dyDescent="0.25">
      <c r="A2144" t="s">
        <v>4330</v>
      </c>
      <c r="B2144">
        <v>1032839648</v>
      </c>
      <c r="C2144">
        <v>303982300</v>
      </c>
      <c r="D2144">
        <v>1</v>
      </c>
      <c r="E2144" t="s">
        <v>39</v>
      </c>
      <c r="F2144" t="s">
        <v>4331</v>
      </c>
      <c r="G2144" t="s">
        <v>41</v>
      </c>
      <c r="H2144" s="2">
        <v>45170</v>
      </c>
      <c r="I2144">
        <v>58500</v>
      </c>
      <c r="J2144" t="s">
        <v>42</v>
      </c>
      <c r="K2144" t="s">
        <v>42</v>
      </c>
      <c r="L2144">
        <v>58500</v>
      </c>
      <c r="M2144" t="s">
        <v>42</v>
      </c>
      <c r="N2144">
        <v>476.41</v>
      </c>
      <c r="O2144">
        <v>0</v>
      </c>
      <c r="P2144">
        <v>58500</v>
      </c>
      <c r="Q2144" t="s">
        <v>47</v>
      </c>
      <c r="R2144">
        <v>0</v>
      </c>
      <c r="S2144">
        <v>0.105</v>
      </c>
      <c r="T2144" t="s">
        <v>44</v>
      </c>
      <c r="U2144">
        <v>45200</v>
      </c>
      <c r="V2144">
        <v>58500</v>
      </c>
      <c r="W2144" t="s">
        <v>42</v>
      </c>
      <c r="X2144" t="s">
        <v>42</v>
      </c>
      <c r="Y2144" t="s">
        <v>42</v>
      </c>
      <c r="Z2144">
        <v>9.1199999999999992</v>
      </c>
      <c r="AA2144">
        <v>0</v>
      </c>
      <c r="AB2144">
        <v>1</v>
      </c>
      <c r="AC2144">
        <v>2.5000000000000001E-4</v>
      </c>
      <c r="AD2144">
        <v>1</v>
      </c>
      <c r="AE2144" t="s">
        <v>44</v>
      </c>
      <c r="AF2144">
        <v>2.0512820512820501E-4</v>
      </c>
      <c r="AG2144">
        <v>1.8707692307692301E-3</v>
      </c>
      <c r="AH2144">
        <v>1</v>
      </c>
      <c r="AI2144">
        <v>1</v>
      </c>
      <c r="AJ2144">
        <v>0.102674102564103</v>
      </c>
      <c r="AK2144">
        <v>4.8441025641025601E-3</v>
      </c>
      <c r="AL2144">
        <v>0</v>
      </c>
      <c r="AN2144" s="4">
        <f t="shared" si="99"/>
        <v>0</v>
      </c>
      <c r="AO2144" s="4">
        <f t="shared" si="100"/>
        <v>0</v>
      </c>
      <c r="AQ2144">
        <f t="shared" si="101"/>
        <v>23.614999999999981</v>
      </c>
    </row>
    <row r="2145" spans="1:43" x14ac:dyDescent="0.25">
      <c r="A2145" t="s">
        <v>4332</v>
      </c>
      <c r="B2145">
        <v>9205326284</v>
      </c>
      <c r="C2145">
        <v>303974831</v>
      </c>
      <c r="D2145">
        <v>1</v>
      </c>
      <c r="E2145" t="s">
        <v>39</v>
      </c>
      <c r="F2145" t="s">
        <v>4333</v>
      </c>
      <c r="G2145" t="s">
        <v>41</v>
      </c>
      <c r="H2145" s="2">
        <v>45170</v>
      </c>
      <c r="I2145">
        <v>38746.949999999997</v>
      </c>
      <c r="J2145" t="s">
        <v>42</v>
      </c>
      <c r="K2145" t="s">
        <v>42</v>
      </c>
      <c r="L2145">
        <v>38746.949999999997</v>
      </c>
      <c r="M2145" t="s">
        <v>42</v>
      </c>
      <c r="N2145">
        <v>0</v>
      </c>
      <c r="O2145">
        <v>200</v>
      </c>
      <c r="P2145">
        <v>38546.949999999997</v>
      </c>
      <c r="Q2145" t="s">
        <v>43</v>
      </c>
      <c r="R2145">
        <v>0.1</v>
      </c>
      <c r="S2145">
        <v>0.10249999999999999</v>
      </c>
      <c r="T2145" t="s">
        <v>44</v>
      </c>
      <c r="U2145">
        <v>45200</v>
      </c>
      <c r="V2145">
        <v>38546.949999999997</v>
      </c>
      <c r="W2145" t="s">
        <v>42</v>
      </c>
      <c r="X2145" t="s">
        <v>42</v>
      </c>
      <c r="Y2145" t="s">
        <v>42</v>
      </c>
      <c r="Z2145">
        <v>0</v>
      </c>
      <c r="AA2145">
        <v>0</v>
      </c>
      <c r="AB2145">
        <v>1</v>
      </c>
      <c r="AC2145">
        <v>2.5000000000000001E-4</v>
      </c>
      <c r="AD2145">
        <v>1</v>
      </c>
      <c r="AE2145" t="s">
        <v>44</v>
      </c>
      <c r="AF2145">
        <v>3.0970179588328902E-4</v>
      </c>
      <c r="AG2145">
        <v>0</v>
      </c>
      <c r="AH2145">
        <v>1</v>
      </c>
      <c r="AI2145">
        <v>1</v>
      </c>
      <c r="AJ2145">
        <v>9.6940298204116704E-2</v>
      </c>
      <c r="AK2145">
        <v>0</v>
      </c>
      <c r="AL2145">
        <v>0</v>
      </c>
      <c r="AN2145" s="4">
        <f t="shared" si="99"/>
        <v>200</v>
      </c>
      <c r="AO2145" s="4">
        <f t="shared" si="100"/>
        <v>0</v>
      </c>
      <c r="AQ2145">
        <f t="shared" si="101"/>
        <v>0</v>
      </c>
    </row>
    <row r="2146" spans="1:43" x14ac:dyDescent="0.25">
      <c r="A2146" t="s">
        <v>4334</v>
      </c>
      <c r="B2146">
        <v>9205035554</v>
      </c>
      <c r="C2146">
        <v>303974838</v>
      </c>
      <c r="D2146">
        <v>1</v>
      </c>
      <c r="E2146" t="s">
        <v>39</v>
      </c>
      <c r="F2146" t="s">
        <v>4335</v>
      </c>
      <c r="G2146" t="s">
        <v>41</v>
      </c>
      <c r="H2146" s="2">
        <v>45170</v>
      </c>
      <c r="I2146">
        <v>63750</v>
      </c>
      <c r="J2146" t="s">
        <v>42</v>
      </c>
      <c r="K2146" t="s">
        <v>42</v>
      </c>
      <c r="L2146">
        <v>63750</v>
      </c>
      <c r="M2146" t="s">
        <v>42</v>
      </c>
      <c r="N2146">
        <v>558.9</v>
      </c>
      <c r="O2146">
        <v>0</v>
      </c>
      <c r="P2146">
        <v>63750</v>
      </c>
      <c r="Q2146" t="s">
        <v>43</v>
      </c>
      <c r="R2146">
        <v>0.1</v>
      </c>
      <c r="S2146">
        <v>0.10249999999999999</v>
      </c>
      <c r="T2146" t="s">
        <v>44</v>
      </c>
      <c r="U2146">
        <v>45200</v>
      </c>
      <c r="V2146">
        <v>63750</v>
      </c>
      <c r="W2146" t="s">
        <v>42</v>
      </c>
      <c r="X2146" t="s">
        <v>42</v>
      </c>
      <c r="Y2146" t="s">
        <v>42</v>
      </c>
      <c r="Z2146">
        <v>27.95</v>
      </c>
      <c r="AA2146">
        <v>0</v>
      </c>
      <c r="AB2146">
        <v>1</v>
      </c>
      <c r="AC2146">
        <v>2.5000000000000001E-4</v>
      </c>
      <c r="AD2146">
        <v>1</v>
      </c>
      <c r="AE2146" t="s">
        <v>44</v>
      </c>
      <c r="AF2146">
        <v>1.8823529411764699E-4</v>
      </c>
      <c r="AG2146">
        <v>5.2611764705882396E-3</v>
      </c>
      <c r="AH2146">
        <v>1</v>
      </c>
      <c r="AI2146">
        <v>1</v>
      </c>
      <c r="AJ2146">
        <v>9.7061764705882306E-2</v>
      </c>
      <c r="AK2146">
        <v>0</v>
      </c>
      <c r="AL2146">
        <v>0</v>
      </c>
      <c r="AN2146" s="4">
        <f t="shared" si="99"/>
        <v>0</v>
      </c>
      <c r="AO2146" s="4">
        <f t="shared" si="100"/>
        <v>0</v>
      </c>
      <c r="AQ2146">
        <f t="shared" si="101"/>
        <v>0</v>
      </c>
    </row>
    <row r="2147" spans="1:43" x14ac:dyDescent="0.25">
      <c r="A2147" t="s">
        <v>4336</v>
      </c>
      <c r="B2147">
        <v>9204477864</v>
      </c>
      <c r="C2147">
        <v>303974849</v>
      </c>
      <c r="D2147">
        <v>1</v>
      </c>
      <c r="E2147" t="s">
        <v>39</v>
      </c>
      <c r="F2147" t="s">
        <v>4337</v>
      </c>
      <c r="G2147" t="s">
        <v>41</v>
      </c>
      <c r="H2147" s="2">
        <v>45170</v>
      </c>
      <c r="I2147">
        <v>86800</v>
      </c>
      <c r="J2147" t="s">
        <v>42</v>
      </c>
      <c r="K2147" t="s">
        <v>42</v>
      </c>
      <c r="L2147">
        <v>86800</v>
      </c>
      <c r="M2147" t="s">
        <v>42</v>
      </c>
      <c r="N2147">
        <v>1460.44</v>
      </c>
      <c r="O2147">
        <v>0</v>
      </c>
      <c r="P2147">
        <v>86800</v>
      </c>
      <c r="Q2147" t="s">
        <v>43</v>
      </c>
      <c r="R2147">
        <v>9.6250000000000002E-2</v>
      </c>
      <c r="S2147">
        <v>9.8750000000000004E-2</v>
      </c>
      <c r="T2147" t="s">
        <v>44</v>
      </c>
      <c r="U2147">
        <v>45231</v>
      </c>
      <c r="V2147">
        <v>86800</v>
      </c>
      <c r="W2147" t="s">
        <v>42</v>
      </c>
      <c r="X2147" t="s">
        <v>42</v>
      </c>
      <c r="Y2147" t="s">
        <v>42</v>
      </c>
      <c r="Z2147">
        <v>74.91</v>
      </c>
      <c r="AA2147">
        <v>0</v>
      </c>
      <c r="AB2147">
        <v>1</v>
      </c>
      <c r="AC2147">
        <v>2.5000000000000001E-4</v>
      </c>
      <c r="AD2147">
        <v>1</v>
      </c>
      <c r="AE2147" t="s">
        <v>44</v>
      </c>
      <c r="AF2147">
        <v>1.3824884792626701E-4</v>
      </c>
      <c r="AG2147">
        <v>1.03562211981567E-2</v>
      </c>
      <c r="AH2147">
        <v>1</v>
      </c>
      <c r="AI2147">
        <v>1</v>
      </c>
      <c r="AJ2147">
        <v>9.3361751152073694E-2</v>
      </c>
      <c r="AK2147">
        <v>0</v>
      </c>
      <c r="AL2147">
        <v>0</v>
      </c>
      <c r="AN2147" s="4">
        <f t="shared" si="99"/>
        <v>0</v>
      </c>
      <c r="AO2147" s="4">
        <f t="shared" si="100"/>
        <v>0</v>
      </c>
      <c r="AQ2147">
        <f t="shared" si="101"/>
        <v>0</v>
      </c>
    </row>
    <row r="2148" spans="1:43" x14ac:dyDescent="0.25">
      <c r="A2148" t="s">
        <v>4338</v>
      </c>
      <c r="B2148">
        <v>1032843294</v>
      </c>
      <c r="C2148">
        <v>303991252</v>
      </c>
      <c r="D2148">
        <v>1</v>
      </c>
      <c r="E2148" t="s">
        <v>39</v>
      </c>
      <c r="F2148" t="s">
        <v>4339</v>
      </c>
      <c r="G2148" t="s">
        <v>41</v>
      </c>
      <c r="H2148" s="2">
        <v>45170</v>
      </c>
      <c r="I2148">
        <v>47200</v>
      </c>
      <c r="J2148" t="s">
        <v>42</v>
      </c>
      <c r="K2148" t="s">
        <v>42</v>
      </c>
      <c r="L2148">
        <v>47200</v>
      </c>
      <c r="M2148" t="s">
        <v>42</v>
      </c>
      <c r="N2148">
        <v>0</v>
      </c>
      <c r="O2148">
        <v>0</v>
      </c>
      <c r="P2148">
        <v>47200</v>
      </c>
      <c r="Q2148" t="s">
        <v>47</v>
      </c>
      <c r="R2148">
        <v>0</v>
      </c>
      <c r="S2148">
        <v>0.125</v>
      </c>
      <c r="T2148" t="s">
        <v>66</v>
      </c>
      <c r="U2148">
        <v>45170</v>
      </c>
      <c r="V2148">
        <v>47200</v>
      </c>
      <c r="W2148" t="s">
        <v>42</v>
      </c>
      <c r="X2148" t="s">
        <v>42</v>
      </c>
      <c r="Y2148" t="s">
        <v>42</v>
      </c>
      <c r="Z2148">
        <v>25.12</v>
      </c>
      <c r="AA2148">
        <v>0</v>
      </c>
      <c r="AB2148">
        <v>1</v>
      </c>
      <c r="AC2148">
        <v>2.5000000000000001E-4</v>
      </c>
      <c r="AD2148">
        <v>1</v>
      </c>
      <c r="AE2148" t="s">
        <v>66</v>
      </c>
      <c r="AF2148">
        <v>2.5423728813559301E-4</v>
      </c>
      <c r="AG2148">
        <v>6.3864406779661001E-3</v>
      </c>
      <c r="AH2148">
        <v>1</v>
      </c>
      <c r="AI2148">
        <v>1</v>
      </c>
      <c r="AJ2148">
        <v>0.118109322033898</v>
      </c>
      <c r="AK2148">
        <v>4.46779661016949E-3</v>
      </c>
      <c r="AL2148">
        <v>0</v>
      </c>
      <c r="AN2148" s="4">
        <f t="shared" si="99"/>
        <v>0</v>
      </c>
      <c r="AO2148" s="4">
        <f t="shared" si="100"/>
        <v>0</v>
      </c>
      <c r="AQ2148">
        <f t="shared" si="101"/>
        <v>17.573333333333327</v>
      </c>
    </row>
    <row r="2149" spans="1:43" x14ac:dyDescent="0.25">
      <c r="A2149" t="s">
        <v>4340</v>
      </c>
      <c r="B2149">
        <v>9204790316</v>
      </c>
      <c r="C2149">
        <v>303991282</v>
      </c>
      <c r="D2149">
        <v>1</v>
      </c>
      <c r="E2149" t="s">
        <v>39</v>
      </c>
      <c r="F2149" t="s">
        <v>4341</v>
      </c>
      <c r="G2149" t="s">
        <v>41</v>
      </c>
      <c r="H2149" s="2">
        <v>45170</v>
      </c>
      <c r="I2149">
        <v>40991</v>
      </c>
      <c r="J2149" t="s">
        <v>42</v>
      </c>
      <c r="K2149" t="s">
        <v>42</v>
      </c>
      <c r="L2149">
        <v>40991</v>
      </c>
      <c r="M2149" t="s">
        <v>42</v>
      </c>
      <c r="N2149">
        <v>365.55</v>
      </c>
      <c r="O2149">
        <v>0</v>
      </c>
      <c r="P2149">
        <v>40991</v>
      </c>
      <c r="Q2149" t="s">
        <v>43</v>
      </c>
      <c r="R2149">
        <v>0.10249999999999999</v>
      </c>
      <c r="S2149">
        <v>0.105</v>
      </c>
      <c r="T2149" t="s">
        <v>44</v>
      </c>
      <c r="U2149">
        <v>45231</v>
      </c>
      <c r="V2149">
        <v>40991</v>
      </c>
      <c r="W2149" t="s">
        <v>42</v>
      </c>
      <c r="X2149" t="s">
        <v>42</v>
      </c>
      <c r="Y2149" t="s">
        <v>42</v>
      </c>
      <c r="Z2149">
        <v>17.41</v>
      </c>
      <c r="AA2149">
        <v>0</v>
      </c>
      <c r="AB2149">
        <v>1</v>
      </c>
      <c r="AC2149">
        <v>2.5000000000000001E-4</v>
      </c>
      <c r="AD2149">
        <v>1</v>
      </c>
      <c r="AE2149" t="s">
        <v>44</v>
      </c>
      <c r="AF2149">
        <v>2.92747188407211E-4</v>
      </c>
      <c r="AG2149">
        <v>5.0967285501695497E-3</v>
      </c>
      <c r="AH2149">
        <v>1</v>
      </c>
      <c r="AI2149">
        <v>1</v>
      </c>
      <c r="AJ2149">
        <v>9.9457252811592803E-2</v>
      </c>
      <c r="AK2149">
        <v>0</v>
      </c>
      <c r="AL2149">
        <v>0</v>
      </c>
      <c r="AN2149" s="4">
        <f t="shared" si="99"/>
        <v>0</v>
      </c>
      <c r="AO2149" s="4">
        <f t="shared" si="100"/>
        <v>0</v>
      </c>
      <c r="AQ2149">
        <f t="shared" si="101"/>
        <v>0</v>
      </c>
    </row>
    <row r="2150" spans="1:43" x14ac:dyDescent="0.25">
      <c r="A2150" t="s">
        <v>4342</v>
      </c>
      <c r="B2150">
        <v>9206291222</v>
      </c>
      <c r="C2150">
        <v>303991319</v>
      </c>
      <c r="D2150">
        <v>1</v>
      </c>
      <c r="E2150" t="s">
        <v>39</v>
      </c>
      <c r="F2150" t="s">
        <v>4343</v>
      </c>
      <c r="G2150" t="s">
        <v>41</v>
      </c>
      <c r="H2150" s="2">
        <v>45170</v>
      </c>
      <c r="I2150">
        <v>42500</v>
      </c>
      <c r="J2150" t="s">
        <v>42</v>
      </c>
      <c r="K2150" t="s">
        <v>42</v>
      </c>
      <c r="L2150">
        <v>42500</v>
      </c>
      <c r="M2150" t="s">
        <v>42</v>
      </c>
      <c r="N2150">
        <v>650.77</v>
      </c>
      <c r="O2150">
        <v>238.01</v>
      </c>
      <c r="P2150">
        <v>42261.99</v>
      </c>
      <c r="Q2150" t="s">
        <v>43</v>
      </c>
      <c r="R2150">
        <v>8.7499999999999994E-2</v>
      </c>
      <c r="S2150">
        <v>0.09</v>
      </c>
      <c r="T2150" t="s">
        <v>44</v>
      </c>
      <c r="U2150">
        <v>45231</v>
      </c>
      <c r="V2150">
        <v>42261.99</v>
      </c>
      <c r="W2150" t="s">
        <v>42</v>
      </c>
      <c r="X2150" t="s">
        <v>42</v>
      </c>
      <c r="Y2150" t="s">
        <v>42</v>
      </c>
      <c r="Z2150">
        <v>36.67</v>
      </c>
      <c r="AA2150">
        <v>0</v>
      </c>
      <c r="AB2150">
        <v>1</v>
      </c>
      <c r="AC2150">
        <v>2.5000000000000001E-4</v>
      </c>
      <c r="AD2150">
        <v>1</v>
      </c>
      <c r="AE2150" t="s">
        <v>44</v>
      </c>
      <c r="AF2150">
        <v>2.82352941176471E-4</v>
      </c>
      <c r="AG2150">
        <v>1.0353882352941201E-2</v>
      </c>
      <c r="AH2150">
        <v>1</v>
      </c>
      <c r="AI2150">
        <v>1</v>
      </c>
      <c r="AJ2150">
        <v>8.4467647058823495E-2</v>
      </c>
      <c r="AK2150">
        <v>0</v>
      </c>
      <c r="AL2150">
        <v>0</v>
      </c>
      <c r="AN2150" s="4">
        <f t="shared" si="99"/>
        <v>238.01000000000204</v>
      </c>
      <c r="AO2150" s="4">
        <f t="shared" si="100"/>
        <v>2.0463630789890885E-12</v>
      </c>
      <c r="AQ2150">
        <f t="shared" si="101"/>
        <v>0</v>
      </c>
    </row>
    <row r="2151" spans="1:43" x14ac:dyDescent="0.25">
      <c r="A2151" t="s">
        <v>4344</v>
      </c>
      <c r="B2151">
        <v>9206275985</v>
      </c>
      <c r="C2151">
        <v>303991321</v>
      </c>
      <c r="D2151">
        <v>1</v>
      </c>
      <c r="E2151" t="s">
        <v>39</v>
      </c>
      <c r="F2151" t="s">
        <v>4345</v>
      </c>
      <c r="G2151" t="s">
        <v>41</v>
      </c>
      <c r="H2151" s="2">
        <v>45170</v>
      </c>
      <c r="I2151">
        <v>54000</v>
      </c>
      <c r="J2151" t="s">
        <v>42</v>
      </c>
      <c r="K2151" t="s">
        <v>42</v>
      </c>
      <c r="L2151">
        <v>54000</v>
      </c>
      <c r="M2151" t="s">
        <v>42</v>
      </c>
      <c r="N2151">
        <v>0</v>
      </c>
      <c r="O2151">
        <v>0</v>
      </c>
      <c r="P2151">
        <v>54000</v>
      </c>
      <c r="Q2151" t="s">
        <v>43</v>
      </c>
      <c r="R2151">
        <v>9.8750000000000004E-2</v>
      </c>
      <c r="S2151">
        <v>0.10125000000000001</v>
      </c>
      <c r="T2151" t="s">
        <v>44</v>
      </c>
      <c r="U2151">
        <v>45200</v>
      </c>
      <c r="V2151">
        <v>54000</v>
      </c>
      <c r="W2151" t="s">
        <v>42</v>
      </c>
      <c r="X2151" t="s">
        <v>42</v>
      </c>
      <c r="Y2151" t="s">
        <v>42</v>
      </c>
      <c r="Z2151">
        <v>0</v>
      </c>
      <c r="AA2151">
        <v>0</v>
      </c>
      <c r="AB2151">
        <v>1</v>
      </c>
      <c r="AC2151">
        <v>2.5000000000000001E-4</v>
      </c>
      <c r="AD2151">
        <v>1</v>
      </c>
      <c r="AE2151" t="s">
        <v>44</v>
      </c>
      <c r="AF2151">
        <v>2.2222222222222199E-4</v>
      </c>
      <c r="AG2151">
        <v>0</v>
      </c>
      <c r="AH2151">
        <v>1</v>
      </c>
      <c r="AI2151">
        <v>1</v>
      </c>
      <c r="AJ2151">
        <v>9.5777777777777795E-2</v>
      </c>
      <c r="AK2151">
        <v>0</v>
      </c>
      <c r="AL2151">
        <v>0</v>
      </c>
      <c r="AN2151" s="4">
        <f t="shared" si="99"/>
        <v>0</v>
      </c>
      <c r="AO2151" s="4">
        <f t="shared" si="100"/>
        <v>0</v>
      </c>
      <c r="AQ2151">
        <f t="shared" si="101"/>
        <v>0</v>
      </c>
    </row>
    <row r="2152" spans="1:43" x14ac:dyDescent="0.25">
      <c r="A2152" t="s">
        <v>4346</v>
      </c>
      <c r="B2152">
        <v>9205486815</v>
      </c>
      <c r="C2152">
        <v>303991331</v>
      </c>
      <c r="D2152">
        <v>1</v>
      </c>
      <c r="E2152" t="s">
        <v>39</v>
      </c>
      <c r="F2152" t="s">
        <v>4347</v>
      </c>
      <c r="G2152" t="s">
        <v>41</v>
      </c>
      <c r="H2152" s="2">
        <v>45170</v>
      </c>
      <c r="I2152">
        <v>35000</v>
      </c>
      <c r="J2152" t="s">
        <v>42</v>
      </c>
      <c r="K2152" t="s">
        <v>42</v>
      </c>
      <c r="L2152">
        <v>35000</v>
      </c>
      <c r="M2152" t="s">
        <v>42</v>
      </c>
      <c r="N2152">
        <v>268.49</v>
      </c>
      <c r="O2152">
        <v>31.51</v>
      </c>
      <c r="P2152">
        <v>34968.49</v>
      </c>
      <c r="Q2152" t="s">
        <v>43</v>
      </c>
      <c r="R2152">
        <v>8.7499999999999994E-2</v>
      </c>
      <c r="S2152">
        <v>0.09</v>
      </c>
      <c r="T2152" t="s">
        <v>44</v>
      </c>
      <c r="U2152">
        <v>45200</v>
      </c>
      <c r="V2152">
        <v>34968.49</v>
      </c>
      <c r="W2152" t="s">
        <v>42</v>
      </c>
      <c r="X2152" t="s">
        <v>42</v>
      </c>
      <c r="Y2152" t="s">
        <v>42</v>
      </c>
      <c r="Z2152">
        <v>15.34</v>
      </c>
      <c r="AA2152">
        <v>0</v>
      </c>
      <c r="AB2152">
        <v>1</v>
      </c>
      <c r="AC2152">
        <v>2.5000000000000001E-4</v>
      </c>
      <c r="AD2152">
        <v>1</v>
      </c>
      <c r="AE2152" t="s">
        <v>44</v>
      </c>
      <c r="AF2152">
        <v>3.4285714285714301E-4</v>
      </c>
      <c r="AG2152">
        <v>5.2594285714285703E-3</v>
      </c>
      <c r="AH2152">
        <v>1</v>
      </c>
      <c r="AI2152">
        <v>1</v>
      </c>
      <c r="AJ2152">
        <v>8.4407142857142806E-2</v>
      </c>
      <c r="AK2152">
        <v>0</v>
      </c>
      <c r="AL2152">
        <v>0</v>
      </c>
      <c r="AN2152" s="4">
        <f t="shared" si="99"/>
        <v>31.510000000002037</v>
      </c>
      <c r="AO2152" s="4">
        <f t="shared" si="100"/>
        <v>2.035704937952687E-12</v>
      </c>
      <c r="AQ2152">
        <f t="shared" si="101"/>
        <v>0</v>
      </c>
    </row>
    <row r="2153" spans="1:43" x14ac:dyDescent="0.25">
      <c r="A2153" t="s">
        <v>4348</v>
      </c>
      <c r="B2153">
        <v>1032842884</v>
      </c>
      <c r="C2153">
        <v>304004386</v>
      </c>
      <c r="D2153">
        <v>1</v>
      </c>
      <c r="E2153" t="s">
        <v>39</v>
      </c>
      <c r="F2153" t="s">
        <v>4349</v>
      </c>
      <c r="G2153" t="s">
        <v>41</v>
      </c>
      <c r="H2153" s="2">
        <v>45170</v>
      </c>
      <c r="I2153">
        <v>306000</v>
      </c>
      <c r="J2153" t="s">
        <v>42</v>
      </c>
      <c r="K2153" t="s">
        <v>42</v>
      </c>
      <c r="L2153">
        <v>306000</v>
      </c>
      <c r="M2153" t="s">
        <v>42</v>
      </c>
      <c r="N2153">
        <v>0</v>
      </c>
      <c r="O2153">
        <v>0</v>
      </c>
      <c r="P2153">
        <v>306000</v>
      </c>
      <c r="Q2153" t="s">
        <v>47</v>
      </c>
      <c r="R2153">
        <v>0</v>
      </c>
      <c r="S2153">
        <v>0.1125</v>
      </c>
      <c r="T2153" t="s">
        <v>66</v>
      </c>
      <c r="U2153">
        <v>45170</v>
      </c>
      <c r="V2153">
        <v>306000</v>
      </c>
      <c r="W2153" t="s">
        <v>42</v>
      </c>
      <c r="X2153" t="s">
        <v>42</v>
      </c>
      <c r="Y2153" t="s">
        <v>42</v>
      </c>
      <c r="Z2153">
        <v>25.12</v>
      </c>
      <c r="AA2153">
        <v>0</v>
      </c>
      <c r="AB2153">
        <v>1</v>
      </c>
      <c r="AC2153">
        <v>2.5000000000000001E-4</v>
      </c>
      <c r="AD2153">
        <v>1</v>
      </c>
      <c r="AE2153" t="s">
        <v>66</v>
      </c>
      <c r="AF2153" s="3">
        <v>3.9215686274509798E-5</v>
      </c>
      <c r="AG2153">
        <v>9.8509803921568604E-4</v>
      </c>
      <c r="AH2153">
        <v>1</v>
      </c>
      <c r="AI2153">
        <v>1</v>
      </c>
      <c r="AJ2153">
        <v>0.11122568627451</v>
      </c>
      <c r="AK2153">
        <v>4.91790849673203E-3</v>
      </c>
      <c r="AL2153">
        <v>0</v>
      </c>
      <c r="AN2153" s="4">
        <f t="shared" si="99"/>
        <v>0</v>
      </c>
      <c r="AO2153" s="4">
        <f t="shared" si="100"/>
        <v>0</v>
      </c>
      <c r="AQ2153">
        <f t="shared" si="101"/>
        <v>125.40666666666677</v>
      </c>
    </row>
    <row r="2154" spans="1:43" x14ac:dyDescent="0.25">
      <c r="A2154" t="s">
        <v>4350</v>
      </c>
      <c r="B2154">
        <v>1032843676</v>
      </c>
      <c r="C2154">
        <v>304004404</v>
      </c>
      <c r="D2154">
        <v>1</v>
      </c>
      <c r="E2154" t="s">
        <v>39</v>
      </c>
      <c r="F2154" t="s">
        <v>4351</v>
      </c>
      <c r="G2154" t="s">
        <v>41</v>
      </c>
      <c r="H2154" s="2">
        <v>45170</v>
      </c>
      <c r="I2154">
        <v>134000</v>
      </c>
      <c r="J2154" t="s">
        <v>42</v>
      </c>
      <c r="K2154" t="s">
        <v>42</v>
      </c>
      <c r="L2154">
        <v>134000</v>
      </c>
      <c r="M2154" t="s">
        <v>42</v>
      </c>
      <c r="N2154">
        <v>1652.05</v>
      </c>
      <c r="O2154">
        <v>0</v>
      </c>
      <c r="P2154">
        <v>134000</v>
      </c>
      <c r="Q2154" t="s">
        <v>47</v>
      </c>
      <c r="R2154">
        <v>0</v>
      </c>
      <c r="S2154">
        <v>0.1275</v>
      </c>
      <c r="T2154" t="s">
        <v>44</v>
      </c>
      <c r="U2154">
        <v>45200</v>
      </c>
      <c r="V2154">
        <v>134000</v>
      </c>
      <c r="W2154" t="s">
        <v>42</v>
      </c>
      <c r="X2154" t="s">
        <v>42</v>
      </c>
      <c r="Y2154" t="s">
        <v>42</v>
      </c>
      <c r="Z2154">
        <v>9.1199999999999992</v>
      </c>
      <c r="AA2154">
        <v>0</v>
      </c>
      <c r="AB2154">
        <v>1</v>
      </c>
      <c r="AC2154">
        <v>2.5000000000000001E-4</v>
      </c>
      <c r="AD2154">
        <v>1</v>
      </c>
      <c r="AE2154" t="s">
        <v>44</v>
      </c>
      <c r="AF2154" s="3">
        <v>8.9552238805970196E-5</v>
      </c>
      <c r="AG2154">
        <v>8.1671641791044799E-4</v>
      </c>
      <c r="AH2154">
        <v>1</v>
      </c>
      <c r="AI2154">
        <v>1</v>
      </c>
      <c r="AJ2154">
        <v>0.126343731343284</v>
      </c>
      <c r="AK2154">
        <v>4.9319402985074602E-3</v>
      </c>
      <c r="AL2154">
        <v>0</v>
      </c>
      <c r="AN2154" s="4">
        <f t="shared" si="99"/>
        <v>0</v>
      </c>
      <c r="AO2154" s="4">
        <f t="shared" si="100"/>
        <v>0</v>
      </c>
      <c r="AQ2154">
        <f t="shared" si="101"/>
        <v>55.073333333333302</v>
      </c>
    </row>
    <row r="2155" spans="1:43" x14ac:dyDescent="0.25">
      <c r="A2155" t="s">
        <v>4352</v>
      </c>
      <c r="B2155">
        <v>9206279102</v>
      </c>
      <c r="C2155">
        <v>304004428</v>
      </c>
      <c r="D2155">
        <v>1</v>
      </c>
      <c r="E2155" t="s">
        <v>39</v>
      </c>
      <c r="F2155" t="s">
        <v>4353</v>
      </c>
      <c r="G2155" t="s">
        <v>41</v>
      </c>
      <c r="H2155" s="2">
        <v>45170</v>
      </c>
      <c r="I2155">
        <v>102716</v>
      </c>
      <c r="J2155" t="s">
        <v>42</v>
      </c>
      <c r="K2155" t="s">
        <v>42</v>
      </c>
      <c r="L2155">
        <v>102716</v>
      </c>
      <c r="M2155" t="s">
        <v>42</v>
      </c>
      <c r="N2155">
        <v>828.77</v>
      </c>
      <c r="O2155">
        <v>134.36000000000001</v>
      </c>
      <c r="P2155">
        <v>102581.64</v>
      </c>
      <c r="Q2155" t="s">
        <v>43</v>
      </c>
      <c r="R2155">
        <v>9.2499999999999999E-2</v>
      </c>
      <c r="S2155">
        <v>9.5000000000000001E-2</v>
      </c>
      <c r="T2155" t="s">
        <v>44</v>
      </c>
      <c r="U2155">
        <v>45231</v>
      </c>
      <c r="V2155">
        <v>102581.64</v>
      </c>
      <c r="W2155" t="s">
        <v>42</v>
      </c>
      <c r="X2155" t="s">
        <v>42</v>
      </c>
      <c r="Y2155" t="s">
        <v>42</v>
      </c>
      <c r="Z2155">
        <v>43.62</v>
      </c>
      <c r="AA2155">
        <v>0</v>
      </c>
      <c r="AB2155">
        <v>1</v>
      </c>
      <c r="AC2155">
        <v>2.5000000000000001E-4</v>
      </c>
      <c r="AD2155">
        <v>1</v>
      </c>
      <c r="AE2155" t="s">
        <v>44</v>
      </c>
      <c r="AF2155">
        <v>1.1682697924374001E-4</v>
      </c>
      <c r="AG2155">
        <v>5.09599283461194E-3</v>
      </c>
      <c r="AH2155">
        <v>1</v>
      </c>
      <c r="AI2155">
        <v>1</v>
      </c>
      <c r="AJ2155">
        <v>8.9633173020756296E-2</v>
      </c>
      <c r="AK2155">
        <v>0</v>
      </c>
      <c r="AL2155">
        <v>0</v>
      </c>
      <c r="AN2155" s="4">
        <f t="shared" si="99"/>
        <v>134.36000000000058</v>
      </c>
      <c r="AO2155" s="4">
        <f t="shared" si="100"/>
        <v>5.6843418860808015E-13</v>
      </c>
      <c r="AQ2155">
        <f t="shared" si="101"/>
        <v>0</v>
      </c>
    </row>
    <row r="2156" spans="1:43" x14ac:dyDescent="0.25">
      <c r="A2156" t="s">
        <v>4354</v>
      </c>
      <c r="B2156">
        <v>9206111313</v>
      </c>
      <c r="C2156">
        <v>303982171</v>
      </c>
      <c r="D2156">
        <v>1</v>
      </c>
      <c r="E2156" t="s">
        <v>39</v>
      </c>
      <c r="F2156" t="s">
        <v>4355</v>
      </c>
      <c r="G2156" t="s">
        <v>41</v>
      </c>
      <c r="H2156" s="2">
        <v>45170</v>
      </c>
      <c r="I2156">
        <v>37500</v>
      </c>
      <c r="J2156" t="s">
        <v>42</v>
      </c>
      <c r="K2156" t="s">
        <v>42</v>
      </c>
      <c r="L2156">
        <v>37500</v>
      </c>
      <c r="M2156" t="s">
        <v>42</v>
      </c>
      <c r="N2156">
        <v>0</v>
      </c>
      <c r="O2156">
        <v>0</v>
      </c>
      <c r="P2156">
        <v>37500</v>
      </c>
      <c r="Q2156" t="s">
        <v>43</v>
      </c>
      <c r="R2156">
        <v>9.5000000000000001E-2</v>
      </c>
      <c r="S2156">
        <v>9.7500000000000003E-2</v>
      </c>
      <c r="T2156" t="s">
        <v>44</v>
      </c>
      <c r="U2156">
        <v>45200</v>
      </c>
      <c r="V2156">
        <v>50000</v>
      </c>
      <c r="W2156" t="s">
        <v>42</v>
      </c>
      <c r="X2156" t="s">
        <v>42</v>
      </c>
      <c r="Y2156" t="s">
        <v>42</v>
      </c>
      <c r="Z2156">
        <v>0</v>
      </c>
      <c r="AA2156">
        <v>0</v>
      </c>
      <c r="AB2156">
        <v>1</v>
      </c>
      <c r="AC2156">
        <v>2.5000000000000001E-4</v>
      </c>
      <c r="AD2156">
        <v>1</v>
      </c>
      <c r="AE2156" t="s">
        <v>44</v>
      </c>
      <c r="AF2156">
        <v>3.2000000000000003E-4</v>
      </c>
      <c r="AG2156">
        <v>0</v>
      </c>
      <c r="AH2156">
        <v>0.75</v>
      </c>
      <c r="AI2156">
        <v>1</v>
      </c>
      <c r="AJ2156">
        <v>9.1929999999999998E-2</v>
      </c>
      <c r="AK2156">
        <v>0</v>
      </c>
      <c r="AL2156">
        <v>0</v>
      </c>
      <c r="AN2156" s="4">
        <f t="shared" si="99"/>
        <v>0</v>
      </c>
      <c r="AO2156" s="4">
        <f t="shared" si="100"/>
        <v>0</v>
      </c>
      <c r="AQ2156">
        <f t="shared" si="101"/>
        <v>0</v>
      </c>
    </row>
    <row r="2157" spans="1:43" x14ac:dyDescent="0.25">
      <c r="A2157" t="s">
        <v>4356</v>
      </c>
      <c r="B2157">
        <v>9205916126</v>
      </c>
      <c r="C2157">
        <v>303982178</v>
      </c>
      <c r="D2157">
        <v>1</v>
      </c>
      <c r="E2157" t="s">
        <v>39</v>
      </c>
      <c r="F2157" t="s">
        <v>4357</v>
      </c>
      <c r="G2157" t="s">
        <v>41</v>
      </c>
      <c r="H2157" s="2">
        <v>45170</v>
      </c>
      <c r="I2157">
        <v>134179.07</v>
      </c>
      <c r="J2157" t="s">
        <v>42</v>
      </c>
      <c r="K2157" t="s">
        <v>42</v>
      </c>
      <c r="L2157">
        <v>134179.07</v>
      </c>
      <c r="M2157" t="s">
        <v>42</v>
      </c>
      <c r="N2157">
        <v>1294.8699999999999</v>
      </c>
      <c r="O2157">
        <v>5.13</v>
      </c>
      <c r="P2157">
        <v>134173.94</v>
      </c>
      <c r="Q2157" t="s">
        <v>43</v>
      </c>
      <c r="R2157">
        <v>0.11</v>
      </c>
      <c r="S2157">
        <v>0.1125</v>
      </c>
      <c r="T2157" t="s">
        <v>44</v>
      </c>
      <c r="U2157">
        <v>45200</v>
      </c>
      <c r="V2157">
        <v>134173.94</v>
      </c>
      <c r="W2157" t="s">
        <v>42</v>
      </c>
      <c r="X2157" t="s">
        <v>42</v>
      </c>
      <c r="Y2157" t="s">
        <v>42</v>
      </c>
      <c r="Z2157">
        <v>58.86</v>
      </c>
      <c r="AA2157">
        <v>0</v>
      </c>
      <c r="AB2157">
        <v>1</v>
      </c>
      <c r="AC2157">
        <v>2.5000000000000001E-4</v>
      </c>
      <c r="AD2157">
        <v>1</v>
      </c>
      <c r="AE2157" t="s">
        <v>44</v>
      </c>
      <c r="AF2157" s="3">
        <v>8.9432725983269994E-5</v>
      </c>
      <c r="AG2157">
        <v>5.2640102513752699E-3</v>
      </c>
      <c r="AH2157">
        <v>1</v>
      </c>
      <c r="AI2157">
        <v>1</v>
      </c>
      <c r="AJ2157">
        <v>0.107160567274017</v>
      </c>
      <c r="AK2157">
        <v>0</v>
      </c>
      <c r="AL2157">
        <v>0</v>
      </c>
      <c r="AN2157" s="4">
        <f t="shared" si="99"/>
        <v>5.1300000000046566</v>
      </c>
      <c r="AO2157" s="4">
        <f t="shared" si="100"/>
        <v>4.6567194544877566E-12</v>
      </c>
      <c r="AQ2157">
        <f t="shared" si="101"/>
        <v>0</v>
      </c>
    </row>
    <row r="2158" spans="1:43" x14ac:dyDescent="0.25">
      <c r="A2158" t="s">
        <v>4358</v>
      </c>
      <c r="B2158">
        <v>9205488530</v>
      </c>
      <c r="C2158">
        <v>303982187</v>
      </c>
      <c r="D2158">
        <v>1</v>
      </c>
      <c r="E2158" t="s">
        <v>39</v>
      </c>
      <c r="F2158" t="s">
        <v>4359</v>
      </c>
      <c r="G2158" t="s">
        <v>41</v>
      </c>
      <c r="H2158" s="2">
        <v>45170</v>
      </c>
      <c r="I2158">
        <v>49900</v>
      </c>
      <c r="J2158" t="s">
        <v>42</v>
      </c>
      <c r="K2158" t="s">
        <v>42</v>
      </c>
      <c r="L2158">
        <v>49900</v>
      </c>
      <c r="M2158" t="s">
        <v>42</v>
      </c>
      <c r="N2158">
        <v>394.15</v>
      </c>
      <c r="O2158">
        <v>0</v>
      </c>
      <c r="P2158">
        <v>49900</v>
      </c>
      <c r="Q2158" t="s">
        <v>43</v>
      </c>
      <c r="R2158">
        <v>0.09</v>
      </c>
      <c r="S2158">
        <v>9.2499999999999999E-2</v>
      </c>
      <c r="T2158" t="s">
        <v>44</v>
      </c>
      <c r="U2158">
        <v>45200</v>
      </c>
      <c r="V2158">
        <v>49900</v>
      </c>
      <c r="W2158" t="s">
        <v>42</v>
      </c>
      <c r="X2158" t="s">
        <v>42</v>
      </c>
      <c r="Y2158" t="s">
        <v>42</v>
      </c>
      <c r="Z2158">
        <v>21.9</v>
      </c>
      <c r="AA2158">
        <v>0</v>
      </c>
      <c r="AB2158">
        <v>1</v>
      </c>
      <c r="AC2158">
        <v>2.5000000000000001E-4</v>
      </c>
      <c r="AD2158">
        <v>1</v>
      </c>
      <c r="AE2158" t="s">
        <v>44</v>
      </c>
      <c r="AF2158">
        <v>2.40480961923848E-4</v>
      </c>
      <c r="AG2158">
        <v>5.2665330661322597E-3</v>
      </c>
      <c r="AH2158">
        <v>1</v>
      </c>
      <c r="AI2158">
        <v>1</v>
      </c>
      <c r="AJ2158">
        <v>8.7009519038076105E-2</v>
      </c>
      <c r="AK2158">
        <v>0</v>
      </c>
      <c r="AL2158">
        <v>0</v>
      </c>
      <c r="AN2158" s="4">
        <f t="shared" si="99"/>
        <v>0</v>
      </c>
      <c r="AO2158" s="4">
        <f t="shared" si="100"/>
        <v>0</v>
      </c>
      <c r="AQ2158">
        <f t="shared" si="101"/>
        <v>0</v>
      </c>
    </row>
    <row r="2159" spans="1:43" x14ac:dyDescent="0.25">
      <c r="A2159" t="s">
        <v>4360</v>
      </c>
      <c r="B2159">
        <v>1032844853</v>
      </c>
      <c r="C2159">
        <v>303982209</v>
      </c>
      <c r="D2159">
        <v>1</v>
      </c>
      <c r="E2159" t="s">
        <v>39</v>
      </c>
      <c r="F2159" t="s">
        <v>4361</v>
      </c>
      <c r="G2159" t="s">
        <v>41</v>
      </c>
      <c r="H2159" s="2">
        <v>45170</v>
      </c>
      <c r="I2159">
        <v>50000</v>
      </c>
      <c r="J2159" t="s">
        <v>42</v>
      </c>
      <c r="K2159" t="s">
        <v>42</v>
      </c>
      <c r="L2159">
        <v>50000</v>
      </c>
      <c r="M2159" t="s">
        <v>42</v>
      </c>
      <c r="N2159">
        <v>472.43</v>
      </c>
      <c r="O2159">
        <v>0</v>
      </c>
      <c r="P2159">
        <v>50000</v>
      </c>
      <c r="Q2159" t="s">
        <v>47</v>
      </c>
      <c r="R2159">
        <v>0</v>
      </c>
      <c r="S2159">
        <v>0.11375</v>
      </c>
      <c r="T2159" t="s">
        <v>44</v>
      </c>
      <c r="U2159">
        <v>45200</v>
      </c>
      <c r="V2159">
        <v>50000</v>
      </c>
      <c r="W2159" t="s">
        <v>42</v>
      </c>
      <c r="X2159" t="s">
        <v>42</v>
      </c>
      <c r="Y2159" t="s">
        <v>42</v>
      </c>
      <c r="Z2159">
        <v>9.1199999999999992</v>
      </c>
      <c r="AA2159">
        <v>0</v>
      </c>
      <c r="AB2159">
        <v>1</v>
      </c>
      <c r="AC2159">
        <v>2.5000000000000001E-4</v>
      </c>
      <c r="AD2159">
        <v>1</v>
      </c>
      <c r="AE2159" t="s">
        <v>44</v>
      </c>
      <c r="AF2159">
        <v>2.4000000000000001E-4</v>
      </c>
      <c r="AG2159">
        <v>2.1887999999999999E-3</v>
      </c>
      <c r="AH2159">
        <v>1</v>
      </c>
      <c r="AI2159">
        <v>1</v>
      </c>
      <c r="AJ2159">
        <v>0.11107119999999999</v>
      </c>
      <c r="AK2159">
        <v>4.8176E-3</v>
      </c>
      <c r="AL2159">
        <v>0</v>
      </c>
      <c r="AN2159" s="4">
        <f t="shared" si="99"/>
        <v>0</v>
      </c>
      <c r="AO2159" s="4">
        <f t="shared" si="100"/>
        <v>0</v>
      </c>
      <c r="AQ2159">
        <f t="shared" si="101"/>
        <v>20.073333333333334</v>
      </c>
    </row>
    <row r="2160" spans="1:43" x14ac:dyDescent="0.25">
      <c r="A2160" t="s">
        <v>4362</v>
      </c>
      <c r="B2160">
        <v>1032845425</v>
      </c>
      <c r="C2160">
        <v>303991245</v>
      </c>
      <c r="D2160">
        <v>1</v>
      </c>
      <c r="E2160" t="s">
        <v>39</v>
      </c>
      <c r="F2160" t="s">
        <v>4363</v>
      </c>
      <c r="G2160" t="s">
        <v>41</v>
      </c>
      <c r="H2160" s="2">
        <v>45170</v>
      </c>
      <c r="I2160">
        <v>207000</v>
      </c>
      <c r="J2160" t="s">
        <v>42</v>
      </c>
      <c r="K2160" t="s">
        <v>42</v>
      </c>
      <c r="L2160">
        <v>207000</v>
      </c>
      <c r="M2160" t="s">
        <v>42</v>
      </c>
      <c r="N2160">
        <v>670.62</v>
      </c>
      <c r="O2160">
        <v>0</v>
      </c>
      <c r="P2160">
        <v>207000</v>
      </c>
      <c r="Q2160" t="s">
        <v>47</v>
      </c>
      <c r="R2160">
        <v>0</v>
      </c>
      <c r="S2160">
        <v>0.11</v>
      </c>
      <c r="T2160" t="s">
        <v>44</v>
      </c>
      <c r="U2160">
        <v>45200</v>
      </c>
      <c r="V2160">
        <v>207000</v>
      </c>
      <c r="W2160" t="s">
        <v>42</v>
      </c>
      <c r="X2160" t="s">
        <v>42</v>
      </c>
      <c r="Y2160" t="s">
        <v>42</v>
      </c>
      <c r="Z2160">
        <v>9.1199999999999992</v>
      </c>
      <c r="AA2160">
        <v>0</v>
      </c>
      <c r="AB2160">
        <v>1</v>
      </c>
      <c r="AC2160">
        <v>2.5000000000000001E-4</v>
      </c>
      <c r="AD2160">
        <v>1</v>
      </c>
      <c r="AE2160" t="s">
        <v>44</v>
      </c>
      <c r="AF2160" s="3">
        <v>5.79710144927536E-5</v>
      </c>
      <c r="AG2160">
        <v>5.28695652173913E-4</v>
      </c>
      <c r="AH2160">
        <v>1</v>
      </c>
      <c r="AI2160">
        <v>1</v>
      </c>
      <c r="AJ2160">
        <v>0.109163333333333</v>
      </c>
      <c r="AK2160">
        <v>4.9559420289855098E-3</v>
      </c>
      <c r="AL2160">
        <v>0</v>
      </c>
      <c r="AN2160" s="4">
        <f t="shared" si="99"/>
        <v>0</v>
      </c>
      <c r="AO2160" s="4">
        <f t="shared" si="100"/>
        <v>0</v>
      </c>
      <c r="AQ2160">
        <f t="shared" si="101"/>
        <v>85.490000000000052</v>
      </c>
    </row>
    <row r="2161" spans="1:43" x14ac:dyDescent="0.25">
      <c r="A2161" t="s">
        <v>4364</v>
      </c>
      <c r="B2161">
        <v>9206600133</v>
      </c>
      <c r="C2161">
        <v>304007387</v>
      </c>
      <c r="D2161">
        <v>1</v>
      </c>
      <c r="E2161" t="s">
        <v>39</v>
      </c>
      <c r="F2161" t="s">
        <v>4365</v>
      </c>
      <c r="G2161" t="s">
        <v>41</v>
      </c>
      <c r="H2161" s="2">
        <v>45170</v>
      </c>
      <c r="I2161">
        <v>37490.15</v>
      </c>
      <c r="J2161" t="s">
        <v>42</v>
      </c>
      <c r="K2161" t="s">
        <v>42</v>
      </c>
      <c r="L2161">
        <v>37490.15</v>
      </c>
      <c r="M2161" t="s">
        <v>42</v>
      </c>
      <c r="N2161">
        <v>320.54000000000002</v>
      </c>
      <c r="O2161">
        <v>0</v>
      </c>
      <c r="P2161">
        <v>37490.15</v>
      </c>
      <c r="Q2161" t="s">
        <v>43</v>
      </c>
      <c r="R2161">
        <v>9.7500000000000003E-2</v>
      </c>
      <c r="S2161">
        <v>0.1</v>
      </c>
      <c r="T2161" t="s">
        <v>44</v>
      </c>
      <c r="U2161">
        <v>45200</v>
      </c>
      <c r="V2161">
        <v>37490.15</v>
      </c>
      <c r="W2161" t="s">
        <v>42</v>
      </c>
      <c r="X2161" t="s">
        <v>42</v>
      </c>
      <c r="Y2161" t="s">
        <v>42</v>
      </c>
      <c r="Z2161">
        <v>16.440000000000001</v>
      </c>
      <c r="AA2161">
        <v>0</v>
      </c>
      <c r="AB2161">
        <v>1</v>
      </c>
      <c r="AC2161">
        <v>2.5000000000000001E-4</v>
      </c>
      <c r="AD2161">
        <v>1</v>
      </c>
      <c r="AE2161" t="s">
        <v>44</v>
      </c>
      <c r="AF2161">
        <v>3.2008407541714301E-4</v>
      </c>
      <c r="AG2161">
        <v>5.2621821998578297E-3</v>
      </c>
      <c r="AH2161">
        <v>1</v>
      </c>
      <c r="AI2161">
        <v>1</v>
      </c>
      <c r="AJ2161">
        <v>9.44299159245829E-2</v>
      </c>
      <c r="AK2161">
        <v>0</v>
      </c>
      <c r="AL2161">
        <v>0</v>
      </c>
      <c r="AN2161" s="4">
        <f t="shared" si="99"/>
        <v>0</v>
      </c>
      <c r="AO2161" s="4">
        <f t="shared" si="100"/>
        <v>0</v>
      </c>
      <c r="AQ2161">
        <f t="shared" si="101"/>
        <v>0</v>
      </c>
    </row>
    <row r="2162" spans="1:43" x14ac:dyDescent="0.25">
      <c r="A2162" t="s">
        <v>4366</v>
      </c>
      <c r="B2162">
        <v>9206539067</v>
      </c>
      <c r="C2162">
        <v>304007392</v>
      </c>
      <c r="D2162">
        <v>1</v>
      </c>
      <c r="E2162" t="s">
        <v>39</v>
      </c>
      <c r="F2162" t="s">
        <v>4367</v>
      </c>
      <c r="G2162" t="s">
        <v>41</v>
      </c>
      <c r="H2162" s="2">
        <v>45170</v>
      </c>
      <c r="I2162">
        <v>59150</v>
      </c>
      <c r="J2162" t="s">
        <v>42</v>
      </c>
      <c r="K2162" t="s">
        <v>42</v>
      </c>
      <c r="L2162">
        <v>59150</v>
      </c>
      <c r="M2162" t="s">
        <v>42</v>
      </c>
      <c r="N2162">
        <v>521.02620000000002</v>
      </c>
      <c r="O2162">
        <v>50</v>
      </c>
      <c r="P2162">
        <v>59100</v>
      </c>
      <c r="Q2162" t="s">
        <v>43</v>
      </c>
      <c r="R2162">
        <v>0.10375</v>
      </c>
      <c r="S2162">
        <v>0.10625</v>
      </c>
      <c r="T2162" t="s">
        <v>44</v>
      </c>
      <c r="U2162">
        <v>45200</v>
      </c>
      <c r="V2162">
        <v>79000</v>
      </c>
      <c r="W2162" t="s">
        <v>42</v>
      </c>
      <c r="X2162" t="s">
        <v>42</v>
      </c>
      <c r="Y2162" t="s">
        <v>42</v>
      </c>
      <c r="Z2162">
        <v>25.105501210257501</v>
      </c>
      <c r="AA2162">
        <v>0</v>
      </c>
      <c r="AB2162">
        <v>1</v>
      </c>
      <c r="AC2162">
        <v>2.5000000000000001E-4</v>
      </c>
      <c r="AD2162">
        <v>1</v>
      </c>
      <c r="AE2162" t="s">
        <v>44</v>
      </c>
      <c r="AF2162">
        <v>2.0287404902789499E-4</v>
      </c>
      <c r="AG2162">
        <v>5.0932546833996704E-3</v>
      </c>
      <c r="AH2162">
        <v>0.74810126582278502</v>
      </c>
      <c r="AI2162">
        <v>1</v>
      </c>
      <c r="AJ2162">
        <v>0.100797125950972</v>
      </c>
      <c r="AK2162">
        <v>0</v>
      </c>
      <c r="AL2162">
        <v>0</v>
      </c>
      <c r="AN2162" s="4">
        <f t="shared" si="99"/>
        <v>50</v>
      </c>
      <c r="AO2162" s="4">
        <f t="shared" si="100"/>
        <v>0</v>
      </c>
      <c r="AQ2162">
        <f t="shared" si="101"/>
        <v>0</v>
      </c>
    </row>
    <row r="2163" spans="1:43" x14ac:dyDescent="0.25">
      <c r="A2163" t="s">
        <v>4368</v>
      </c>
      <c r="B2163">
        <v>9206502453</v>
      </c>
      <c r="C2163">
        <v>304007393</v>
      </c>
      <c r="D2163">
        <v>1</v>
      </c>
      <c r="E2163" t="s">
        <v>39</v>
      </c>
      <c r="F2163" t="s">
        <v>4369</v>
      </c>
      <c r="G2163" t="s">
        <v>41</v>
      </c>
      <c r="H2163" s="2">
        <v>45170</v>
      </c>
      <c r="I2163">
        <v>37419.769999999997</v>
      </c>
      <c r="J2163" t="s">
        <v>42</v>
      </c>
      <c r="K2163" t="s">
        <v>42</v>
      </c>
      <c r="L2163">
        <v>37419.769999999997</v>
      </c>
      <c r="M2163" t="s">
        <v>42</v>
      </c>
      <c r="N2163">
        <v>0</v>
      </c>
      <c r="O2163">
        <v>0</v>
      </c>
      <c r="P2163">
        <v>37419.769999999997</v>
      </c>
      <c r="Q2163" t="s">
        <v>43</v>
      </c>
      <c r="R2163">
        <v>0.10375</v>
      </c>
      <c r="S2163">
        <v>0.10625</v>
      </c>
      <c r="T2163" t="s">
        <v>44</v>
      </c>
      <c r="U2163">
        <v>45200</v>
      </c>
      <c r="V2163">
        <v>37419.769999999997</v>
      </c>
      <c r="W2163" t="s">
        <v>42</v>
      </c>
      <c r="X2163" t="s">
        <v>42</v>
      </c>
      <c r="Y2163" t="s">
        <v>42</v>
      </c>
      <c r="Z2163">
        <v>0</v>
      </c>
      <c r="AA2163">
        <v>0</v>
      </c>
      <c r="AB2163">
        <v>1</v>
      </c>
      <c r="AC2163">
        <v>2.5000000000000001E-4</v>
      </c>
      <c r="AD2163">
        <v>1</v>
      </c>
      <c r="AE2163" t="s">
        <v>44</v>
      </c>
      <c r="AF2163">
        <v>3.2068609721545599E-4</v>
      </c>
      <c r="AG2163">
        <v>0</v>
      </c>
      <c r="AH2163">
        <v>1</v>
      </c>
      <c r="AI2163">
        <v>1</v>
      </c>
      <c r="AJ2163">
        <v>0.10067931390278501</v>
      </c>
      <c r="AK2163">
        <v>0</v>
      </c>
      <c r="AL2163">
        <v>0</v>
      </c>
      <c r="AN2163" s="4">
        <f t="shared" si="99"/>
        <v>0</v>
      </c>
      <c r="AO2163" s="4">
        <f t="shared" si="100"/>
        <v>0</v>
      </c>
      <c r="AQ2163">
        <f t="shared" si="101"/>
        <v>0</v>
      </c>
    </row>
    <row r="2164" spans="1:43" x14ac:dyDescent="0.25">
      <c r="A2164" t="s">
        <v>4370</v>
      </c>
      <c r="B2164">
        <v>9204664479</v>
      </c>
      <c r="C2164">
        <v>304004454</v>
      </c>
      <c r="D2164">
        <v>1</v>
      </c>
      <c r="E2164" t="s">
        <v>39</v>
      </c>
      <c r="F2164" t="s">
        <v>4371</v>
      </c>
      <c r="G2164" t="s">
        <v>41</v>
      </c>
      <c r="H2164" s="2">
        <v>45170</v>
      </c>
      <c r="I2164">
        <v>46000</v>
      </c>
      <c r="J2164" t="s">
        <v>42</v>
      </c>
      <c r="K2164" t="s">
        <v>42</v>
      </c>
      <c r="L2164">
        <v>46000</v>
      </c>
      <c r="M2164" t="s">
        <v>42</v>
      </c>
      <c r="N2164">
        <v>425.34</v>
      </c>
      <c r="O2164">
        <v>0</v>
      </c>
      <c r="P2164">
        <v>46000</v>
      </c>
      <c r="Q2164" t="s">
        <v>43</v>
      </c>
      <c r="R2164">
        <v>0.125</v>
      </c>
      <c r="S2164">
        <v>0.1275</v>
      </c>
      <c r="T2164" t="s">
        <v>44</v>
      </c>
      <c r="U2164">
        <v>45200</v>
      </c>
      <c r="V2164">
        <v>46000</v>
      </c>
      <c r="W2164" t="s">
        <v>42</v>
      </c>
      <c r="X2164" t="s">
        <v>42</v>
      </c>
      <c r="Y2164" t="s">
        <v>42</v>
      </c>
      <c r="Z2164">
        <v>17.010000000000002</v>
      </c>
      <c r="AA2164">
        <v>0</v>
      </c>
      <c r="AB2164">
        <v>1</v>
      </c>
      <c r="AC2164">
        <v>2.5000000000000001E-4</v>
      </c>
      <c r="AD2164">
        <v>1</v>
      </c>
      <c r="AE2164" t="s">
        <v>44</v>
      </c>
      <c r="AF2164">
        <v>2.6086956521739101E-4</v>
      </c>
      <c r="AG2164">
        <v>4.4373913043478297E-3</v>
      </c>
      <c r="AH2164">
        <v>1</v>
      </c>
      <c r="AI2164">
        <v>1</v>
      </c>
      <c r="AJ2164">
        <v>0.121989130434783</v>
      </c>
      <c r="AK2164">
        <v>0</v>
      </c>
      <c r="AL2164">
        <v>0</v>
      </c>
      <c r="AN2164" s="4">
        <f t="shared" si="99"/>
        <v>0</v>
      </c>
      <c r="AO2164" s="4">
        <f t="shared" si="100"/>
        <v>0</v>
      </c>
      <c r="AQ2164">
        <f t="shared" si="101"/>
        <v>0</v>
      </c>
    </row>
    <row r="2165" spans="1:43" x14ac:dyDescent="0.25">
      <c r="A2165" t="s">
        <v>4372</v>
      </c>
      <c r="B2165">
        <v>1032839745</v>
      </c>
      <c r="C2165">
        <v>304004714</v>
      </c>
      <c r="D2165">
        <v>1</v>
      </c>
      <c r="E2165" t="s">
        <v>39</v>
      </c>
      <c r="F2165" t="s">
        <v>4373</v>
      </c>
      <c r="G2165" t="s">
        <v>41</v>
      </c>
      <c r="H2165" s="2">
        <v>45170</v>
      </c>
      <c r="I2165">
        <v>62000</v>
      </c>
      <c r="J2165" t="s">
        <v>42</v>
      </c>
      <c r="K2165" t="s">
        <v>42</v>
      </c>
      <c r="L2165">
        <v>62000</v>
      </c>
      <c r="M2165" t="s">
        <v>42</v>
      </c>
      <c r="N2165">
        <v>619.15</v>
      </c>
      <c r="O2165">
        <v>0</v>
      </c>
      <c r="P2165">
        <v>62000</v>
      </c>
      <c r="Q2165" t="s">
        <v>47</v>
      </c>
      <c r="R2165">
        <v>0</v>
      </c>
      <c r="S2165">
        <v>0.10375</v>
      </c>
      <c r="T2165" t="s">
        <v>44</v>
      </c>
      <c r="U2165">
        <v>45200</v>
      </c>
      <c r="V2165">
        <v>62000</v>
      </c>
      <c r="W2165" t="s">
        <v>42</v>
      </c>
      <c r="X2165" t="s">
        <v>42</v>
      </c>
      <c r="Y2165" t="s">
        <v>42</v>
      </c>
      <c r="Z2165">
        <v>9.1199999999999992</v>
      </c>
      <c r="AA2165">
        <v>0</v>
      </c>
      <c r="AB2165">
        <v>1</v>
      </c>
      <c r="AC2165">
        <v>2.5000000000000001E-4</v>
      </c>
      <c r="AD2165">
        <v>1</v>
      </c>
      <c r="AE2165" t="s">
        <v>44</v>
      </c>
      <c r="AF2165">
        <v>1.93548387096774E-4</v>
      </c>
      <c r="AG2165">
        <v>1.7651612903225799E-3</v>
      </c>
      <c r="AH2165">
        <v>1</v>
      </c>
      <c r="AI2165">
        <v>1</v>
      </c>
      <c r="AJ2165">
        <v>0.101541290322581</v>
      </c>
      <c r="AK2165">
        <v>4.8529032258064504E-3</v>
      </c>
      <c r="AL2165">
        <v>0</v>
      </c>
      <c r="AN2165" s="4">
        <f t="shared" si="99"/>
        <v>0</v>
      </c>
      <c r="AO2165" s="4">
        <f t="shared" si="100"/>
        <v>0</v>
      </c>
      <c r="AQ2165">
        <f t="shared" si="101"/>
        <v>25.073333333333327</v>
      </c>
    </row>
    <row r="2166" spans="1:43" x14ac:dyDescent="0.25">
      <c r="A2166" t="s">
        <v>4374</v>
      </c>
      <c r="B2166">
        <v>9206744527</v>
      </c>
      <c r="C2166">
        <v>304004993</v>
      </c>
      <c r="D2166">
        <v>1</v>
      </c>
      <c r="E2166" t="s">
        <v>39</v>
      </c>
      <c r="F2166" t="s">
        <v>4375</v>
      </c>
      <c r="G2166" t="s">
        <v>41</v>
      </c>
      <c r="H2166" s="2">
        <v>45170</v>
      </c>
      <c r="I2166">
        <v>30000</v>
      </c>
      <c r="J2166" t="s">
        <v>42</v>
      </c>
      <c r="K2166" t="s">
        <v>42</v>
      </c>
      <c r="L2166">
        <v>30000</v>
      </c>
      <c r="M2166" t="s">
        <v>42</v>
      </c>
      <c r="N2166">
        <v>0</v>
      </c>
      <c r="O2166">
        <v>0</v>
      </c>
      <c r="P2166">
        <v>30000</v>
      </c>
      <c r="Q2166" t="s">
        <v>43</v>
      </c>
      <c r="R2166">
        <v>9.8750000000000004E-2</v>
      </c>
      <c r="S2166">
        <v>0.10125000000000001</v>
      </c>
      <c r="T2166" t="s">
        <v>44</v>
      </c>
      <c r="U2166">
        <v>45200</v>
      </c>
      <c r="V2166">
        <v>30000</v>
      </c>
      <c r="W2166" t="s">
        <v>42</v>
      </c>
      <c r="X2166" t="s">
        <v>42</v>
      </c>
      <c r="Y2166" t="s">
        <v>42</v>
      </c>
      <c r="Z2166">
        <v>0</v>
      </c>
      <c r="AA2166">
        <v>0</v>
      </c>
      <c r="AB2166">
        <v>1</v>
      </c>
      <c r="AC2166">
        <v>2.5000000000000001E-4</v>
      </c>
      <c r="AD2166">
        <v>1</v>
      </c>
      <c r="AE2166" t="s">
        <v>44</v>
      </c>
      <c r="AF2166">
        <v>4.0000000000000002E-4</v>
      </c>
      <c r="AG2166">
        <v>0</v>
      </c>
      <c r="AH2166">
        <v>1</v>
      </c>
      <c r="AI2166">
        <v>1</v>
      </c>
      <c r="AJ2166">
        <v>9.5600000000000004E-2</v>
      </c>
      <c r="AK2166">
        <v>0</v>
      </c>
      <c r="AL2166">
        <v>0</v>
      </c>
      <c r="AN2166" s="4">
        <f t="shared" si="99"/>
        <v>0</v>
      </c>
      <c r="AO2166" s="4">
        <f t="shared" si="100"/>
        <v>0</v>
      </c>
      <c r="AQ2166">
        <f t="shared" si="101"/>
        <v>0</v>
      </c>
    </row>
    <row r="2167" spans="1:43" x14ac:dyDescent="0.25">
      <c r="A2167" t="s">
        <v>4376</v>
      </c>
      <c r="B2167">
        <v>9206506124</v>
      </c>
      <c r="C2167">
        <v>304004998</v>
      </c>
      <c r="D2167">
        <v>1</v>
      </c>
      <c r="E2167" t="s">
        <v>39</v>
      </c>
      <c r="F2167" t="s">
        <v>4377</v>
      </c>
      <c r="G2167" t="s">
        <v>41</v>
      </c>
      <c r="H2167" s="2">
        <v>45170</v>
      </c>
      <c r="I2167">
        <v>37500</v>
      </c>
      <c r="J2167" t="s">
        <v>42</v>
      </c>
      <c r="K2167" t="s">
        <v>42</v>
      </c>
      <c r="L2167">
        <v>37500</v>
      </c>
      <c r="M2167" t="s">
        <v>42</v>
      </c>
      <c r="N2167">
        <v>328.77</v>
      </c>
      <c r="O2167">
        <v>171.23</v>
      </c>
      <c r="P2167">
        <v>37328.769999999997</v>
      </c>
      <c r="Q2167" t="s">
        <v>43</v>
      </c>
      <c r="R2167">
        <v>0.1</v>
      </c>
      <c r="S2167">
        <v>0.10249999999999999</v>
      </c>
      <c r="T2167" t="s">
        <v>44</v>
      </c>
      <c r="U2167">
        <v>45200</v>
      </c>
      <c r="V2167">
        <v>37328.769999999997</v>
      </c>
      <c r="W2167" t="s">
        <v>42</v>
      </c>
      <c r="X2167" t="s">
        <v>42</v>
      </c>
      <c r="Y2167" t="s">
        <v>42</v>
      </c>
      <c r="Z2167">
        <v>16.440000000000001</v>
      </c>
      <c r="AA2167">
        <v>0</v>
      </c>
      <c r="AB2167">
        <v>1</v>
      </c>
      <c r="AC2167">
        <v>2.5000000000000001E-4</v>
      </c>
      <c r="AD2167">
        <v>1</v>
      </c>
      <c r="AE2167" t="s">
        <v>44</v>
      </c>
      <c r="AF2167">
        <v>3.2000000000000003E-4</v>
      </c>
      <c r="AG2167">
        <v>5.2608000000000004E-3</v>
      </c>
      <c r="AH2167">
        <v>1</v>
      </c>
      <c r="AI2167">
        <v>1</v>
      </c>
      <c r="AJ2167">
        <v>9.6930000000000002E-2</v>
      </c>
      <c r="AK2167">
        <v>0</v>
      </c>
      <c r="AL2167">
        <v>0</v>
      </c>
      <c r="AN2167" s="4">
        <f t="shared" si="99"/>
        <v>171.2300000000032</v>
      </c>
      <c r="AO2167" s="4">
        <f t="shared" si="100"/>
        <v>3.2116531656356528E-12</v>
      </c>
      <c r="AQ2167">
        <f t="shared" si="101"/>
        <v>0</v>
      </c>
    </row>
    <row r="2168" spans="1:43" x14ac:dyDescent="0.25">
      <c r="A2168" t="s">
        <v>4378</v>
      </c>
      <c r="B2168">
        <v>9205838601</v>
      </c>
      <c r="C2168">
        <v>304005009</v>
      </c>
      <c r="D2168">
        <v>1</v>
      </c>
      <c r="E2168" t="s">
        <v>39</v>
      </c>
      <c r="F2168" t="s">
        <v>4379</v>
      </c>
      <c r="G2168" t="s">
        <v>41</v>
      </c>
      <c r="H2168" s="2">
        <v>45170</v>
      </c>
      <c r="I2168">
        <v>25889</v>
      </c>
      <c r="J2168" t="s">
        <v>42</v>
      </c>
      <c r="K2168" t="s">
        <v>42</v>
      </c>
      <c r="L2168">
        <v>25889</v>
      </c>
      <c r="M2168" t="s">
        <v>42</v>
      </c>
      <c r="N2168">
        <v>299.51</v>
      </c>
      <c r="O2168">
        <v>0</v>
      </c>
      <c r="P2168">
        <v>25889</v>
      </c>
      <c r="Q2168" t="s">
        <v>43</v>
      </c>
      <c r="R2168">
        <v>0.09</v>
      </c>
      <c r="S2168">
        <v>9.2499999999999999E-2</v>
      </c>
      <c r="T2168" t="s">
        <v>44</v>
      </c>
      <c r="U2168">
        <v>45200</v>
      </c>
      <c r="V2168">
        <v>25889</v>
      </c>
      <c r="W2168" t="s">
        <v>42</v>
      </c>
      <c r="X2168" t="s">
        <v>42</v>
      </c>
      <c r="Y2168" t="s">
        <v>42</v>
      </c>
      <c r="Z2168">
        <v>16.64</v>
      </c>
      <c r="AA2168">
        <v>0</v>
      </c>
      <c r="AB2168">
        <v>1</v>
      </c>
      <c r="AC2168">
        <v>2.5000000000000001E-4</v>
      </c>
      <c r="AD2168">
        <v>1</v>
      </c>
      <c r="AE2168" t="s">
        <v>44</v>
      </c>
      <c r="AF2168">
        <v>4.6351732395998301E-4</v>
      </c>
      <c r="AG2168">
        <v>7.7129282706941199E-3</v>
      </c>
      <c r="AH2168">
        <v>1</v>
      </c>
      <c r="AI2168">
        <v>1</v>
      </c>
      <c r="AJ2168">
        <v>8.678648267604E-2</v>
      </c>
      <c r="AK2168">
        <v>0</v>
      </c>
      <c r="AL2168">
        <v>0</v>
      </c>
      <c r="AN2168" s="4">
        <f t="shared" si="99"/>
        <v>0</v>
      </c>
      <c r="AO2168" s="4">
        <f t="shared" si="100"/>
        <v>0</v>
      </c>
      <c r="AQ2168">
        <f t="shared" si="101"/>
        <v>0</v>
      </c>
    </row>
    <row r="2169" spans="1:43" x14ac:dyDescent="0.25">
      <c r="A2169" t="s">
        <v>4380</v>
      </c>
      <c r="B2169">
        <v>9205623300</v>
      </c>
      <c r="C2169">
        <v>304005015</v>
      </c>
      <c r="D2169">
        <v>1</v>
      </c>
      <c r="E2169" t="s">
        <v>39</v>
      </c>
      <c r="F2169" t="s">
        <v>4381</v>
      </c>
      <c r="G2169" t="s">
        <v>41</v>
      </c>
      <c r="H2169" s="2">
        <v>45170</v>
      </c>
      <c r="I2169">
        <v>89003.33</v>
      </c>
      <c r="J2169" t="s">
        <v>42</v>
      </c>
      <c r="K2169" t="s">
        <v>42</v>
      </c>
      <c r="L2169">
        <v>89003.33</v>
      </c>
      <c r="M2169" t="s">
        <v>42</v>
      </c>
      <c r="N2169">
        <v>683.05</v>
      </c>
      <c r="O2169">
        <v>100</v>
      </c>
      <c r="P2169">
        <v>88903.33</v>
      </c>
      <c r="Q2169" t="s">
        <v>43</v>
      </c>
      <c r="R2169">
        <v>8.7499999999999994E-2</v>
      </c>
      <c r="S2169">
        <v>0.09</v>
      </c>
      <c r="T2169" t="s">
        <v>44</v>
      </c>
      <c r="U2169">
        <v>45231</v>
      </c>
      <c r="V2169">
        <v>88903.33</v>
      </c>
      <c r="W2169" t="s">
        <v>42</v>
      </c>
      <c r="X2169" t="s">
        <v>42</v>
      </c>
      <c r="Y2169" t="s">
        <v>42</v>
      </c>
      <c r="Z2169">
        <v>37.950000000000003</v>
      </c>
      <c r="AA2169">
        <v>0</v>
      </c>
      <c r="AB2169">
        <v>1</v>
      </c>
      <c r="AC2169">
        <v>2.5000000000000001E-4</v>
      </c>
      <c r="AD2169">
        <v>1</v>
      </c>
      <c r="AE2169" t="s">
        <v>44</v>
      </c>
      <c r="AF2169">
        <v>1.34826416045332E-4</v>
      </c>
      <c r="AG2169">
        <v>5.11666248892036E-3</v>
      </c>
      <c r="AH2169">
        <v>1</v>
      </c>
      <c r="AI2169">
        <v>1</v>
      </c>
      <c r="AJ2169">
        <v>8.4615173583954706E-2</v>
      </c>
      <c r="AK2169">
        <v>0</v>
      </c>
      <c r="AL2169">
        <v>0</v>
      </c>
      <c r="AN2169" s="4">
        <f t="shared" si="99"/>
        <v>100</v>
      </c>
      <c r="AO2169" s="4">
        <f t="shared" si="100"/>
        <v>0</v>
      </c>
      <c r="AQ2169">
        <f t="shared" si="101"/>
        <v>0</v>
      </c>
    </row>
    <row r="2170" spans="1:43" x14ac:dyDescent="0.25">
      <c r="A2170" t="s">
        <v>4382</v>
      </c>
      <c r="B2170">
        <v>9205994859</v>
      </c>
      <c r="C2170">
        <v>304007410</v>
      </c>
      <c r="D2170">
        <v>1</v>
      </c>
      <c r="E2170" t="s">
        <v>39</v>
      </c>
      <c r="F2170" t="s">
        <v>4383</v>
      </c>
      <c r="G2170" t="s">
        <v>41</v>
      </c>
      <c r="H2170" s="2">
        <v>45170</v>
      </c>
      <c r="I2170">
        <v>114260.55</v>
      </c>
      <c r="J2170" t="s">
        <v>42</v>
      </c>
      <c r="K2170" t="s">
        <v>42</v>
      </c>
      <c r="L2170">
        <v>114260.55</v>
      </c>
      <c r="M2170" t="s">
        <v>42</v>
      </c>
      <c r="N2170">
        <v>946.17</v>
      </c>
      <c r="O2170">
        <v>0</v>
      </c>
      <c r="P2170">
        <v>114260.55</v>
      </c>
      <c r="Q2170" t="s">
        <v>43</v>
      </c>
      <c r="R2170">
        <v>9.5000000000000001E-2</v>
      </c>
      <c r="S2170">
        <v>9.7500000000000003E-2</v>
      </c>
      <c r="T2170" t="s">
        <v>44</v>
      </c>
      <c r="U2170">
        <v>45231</v>
      </c>
      <c r="V2170">
        <v>114260.55</v>
      </c>
      <c r="W2170" t="s">
        <v>42</v>
      </c>
      <c r="X2170" t="s">
        <v>42</v>
      </c>
      <c r="Y2170" t="s">
        <v>42</v>
      </c>
      <c r="Z2170">
        <v>48.52</v>
      </c>
      <c r="AA2170">
        <v>0</v>
      </c>
      <c r="AB2170">
        <v>1</v>
      </c>
      <c r="AC2170">
        <v>2.5000000000000001E-4</v>
      </c>
      <c r="AD2170">
        <v>1</v>
      </c>
      <c r="AE2170" t="s">
        <v>44</v>
      </c>
      <c r="AF2170">
        <v>1.05023124779287E-4</v>
      </c>
      <c r="AG2170">
        <v>5.0957220142910202E-3</v>
      </c>
      <c r="AH2170">
        <v>1</v>
      </c>
      <c r="AI2170">
        <v>1</v>
      </c>
      <c r="AJ2170">
        <v>9.2144976875220705E-2</v>
      </c>
      <c r="AK2170">
        <v>0</v>
      </c>
      <c r="AL2170">
        <v>0</v>
      </c>
      <c r="AN2170" s="4">
        <f t="shared" si="99"/>
        <v>0</v>
      </c>
      <c r="AO2170" s="4">
        <f t="shared" si="100"/>
        <v>0</v>
      </c>
      <c r="AQ2170">
        <f t="shared" si="101"/>
        <v>0</v>
      </c>
    </row>
    <row r="2171" spans="1:43" x14ac:dyDescent="0.25">
      <c r="A2171" t="s">
        <v>4384</v>
      </c>
      <c r="B2171">
        <v>9204584495</v>
      </c>
      <c r="C2171">
        <v>304007414</v>
      </c>
      <c r="D2171">
        <v>1</v>
      </c>
      <c r="E2171" t="s">
        <v>39</v>
      </c>
      <c r="F2171" t="s">
        <v>4385</v>
      </c>
      <c r="G2171" t="s">
        <v>41</v>
      </c>
      <c r="H2171" s="2">
        <v>45170</v>
      </c>
      <c r="I2171">
        <v>74745.89</v>
      </c>
      <c r="J2171" t="s">
        <v>42</v>
      </c>
      <c r="K2171" t="s">
        <v>42</v>
      </c>
      <c r="L2171">
        <v>74745.89</v>
      </c>
      <c r="M2171" t="s">
        <v>42</v>
      </c>
      <c r="N2171">
        <v>0</v>
      </c>
      <c r="O2171">
        <v>1000</v>
      </c>
      <c r="P2171">
        <v>73745.89</v>
      </c>
      <c r="Q2171" t="s">
        <v>43</v>
      </c>
      <c r="R2171">
        <v>9.1249999999999998E-2</v>
      </c>
      <c r="S2171">
        <v>9.375E-2</v>
      </c>
      <c r="T2171" t="s">
        <v>44</v>
      </c>
      <c r="U2171">
        <v>45200</v>
      </c>
      <c r="V2171">
        <v>73745.89</v>
      </c>
      <c r="W2171" t="s">
        <v>42</v>
      </c>
      <c r="X2171" t="s">
        <v>42</v>
      </c>
      <c r="Y2171" t="s">
        <v>42</v>
      </c>
      <c r="Z2171">
        <v>0</v>
      </c>
      <c r="AA2171">
        <v>0</v>
      </c>
      <c r="AB2171">
        <v>1</v>
      </c>
      <c r="AC2171">
        <v>2.5000000000000001E-4</v>
      </c>
      <c r="AD2171">
        <v>1</v>
      </c>
      <c r="AE2171" t="s">
        <v>44</v>
      </c>
      <c r="AF2171">
        <v>1.6054394428911101E-4</v>
      </c>
      <c r="AG2171">
        <v>0</v>
      </c>
      <c r="AH2171">
        <v>1</v>
      </c>
      <c r="AI2171">
        <v>1</v>
      </c>
      <c r="AJ2171">
        <v>8.8339456055710905E-2</v>
      </c>
      <c r="AK2171">
        <v>0</v>
      </c>
      <c r="AL2171">
        <v>0</v>
      </c>
      <c r="AN2171" s="4">
        <f t="shared" si="99"/>
        <v>1000</v>
      </c>
      <c r="AO2171" s="4">
        <f t="shared" si="100"/>
        <v>0</v>
      </c>
      <c r="AQ2171">
        <f t="shared" si="101"/>
        <v>0</v>
      </c>
    </row>
    <row r="2172" spans="1:43" x14ac:dyDescent="0.25">
      <c r="A2172" t="s">
        <v>4386</v>
      </c>
      <c r="B2172">
        <v>1032815442</v>
      </c>
      <c r="C2172">
        <v>304008218</v>
      </c>
      <c r="D2172">
        <v>1</v>
      </c>
      <c r="E2172" t="s">
        <v>39</v>
      </c>
      <c r="F2172" t="s">
        <v>4387</v>
      </c>
      <c r="G2172" t="s">
        <v>41</v>
      </c>
      <c r="H2172" s="2">
        <v>45170</v>
      </c>
      <c r="I2172">
        <v>84000</v>
      </c>
      <c r="J2172" t="s">
        <v>42</v>
      </c>
      <c r="K2172" t="s">
        <v>42</v>
      </c>
      <c r="L2172">
        <v>84000</v>
      </c>
      <c r="M2172" t="s">
        <v>42</v>
      </c>
      <c r="N2172">
        <v>0</v>
      </c>
      <c r="O2172">
        <v>0</v>
      </c>
      <c r="P2172">
        <v>84000</v>
      </c>
      <c r="Q2172" t="s">
        <v>47</v>
      </c>
      <c r="R2172">
        <v>0</v>
      </c>
      <c r="S2172">
        <v>0.1225</v>
      </c>
      <c r="T2172" t="s">
        <v>44</v>
      </c>
      <c r="U2172">
        <v>45214</v>
      </c>
      <c r="V2172">
        <v>84000</v>
      </c>
      <c r="W2172" t="s">
        <v>42</v>
      </c>
      <c r="X2172" t="s">
        <v>42</v>
      </c>
      <c r="Y2172" t="s">
        <v>42</v>
      </c>
      <c r="Z2172">
        <v>9.1199999999999992</v>
      </c>
      <c r="AA2172">
        <v>0</v>
      </c>
      <c r="AB2172">
        <v>1</v>
      </c>
      <c r="AC2172">
        <v>2.5000000000000001E-4</v>
      </c>
      <c r="AD2172">
        <v>1</v>
      </c>
      <c r="AE2172" t="s">
        <v>44</v>
      </c>
      <c r="AF2172">
        <v>1.42857142857143E-4</v>
      </c>
      <c r="AG2172">
        <v>1.3028571428571399E-3</v>
      </c>
      <c r="AH2172">
        <v>1</v>
      </c>
      <c r="AI2172">
        <v>1</v>
      </c>
      <c r="AJ2172">
        <v>0.120804285714286</v>
      </c>
      <c r="AK2172">
        <v>4.89142857142857E-3</v>
      </c>
      <c r="AL2172">
        <v>0</v>
      </c>
      <c r="AN2172" s="4">
        <f t="shared" si="99"/>
        <v>0</v>
      </c>
      <c r="AO2172" s="4">
        <f t="shared" si="100"/>
        <v>0</v>
      </c>
      <c r="AQ2172">
        <f t="shared" si="101"/>
        <v>34.239999999999988</v>
      </c>
    </row>
    <row r="2173" spans="1:43" x14ac:dyDescent="0.25">
      <c r="A2173" t="s">
        <v>4388</v>
      </c>
      <c r="B2173">
        <v>9206591688</v>
      </c>
      <c r="C2173">
        <v>304008262</v>
      </c>
      <c r="D2173">
        <v>1</v>
      </c>
      <c r="E2173" t="s">
        <v>39</v>
      </c>
      <c r="F2173" t="s">
        <v>4389</v>
      </c>
      <c r="G2173" t="s">
        <v>41</v>
      </c>
      <c r="H2173" s="2">
        <v>45170</v>
      </c>
      <c r="I2173">
        <v>110000</v>
      </c>
      <c r="J2173" t="s">
        <v>42</v>
      </c>
      <c r="K2173" t="s">
        <v>42</v>
      </c>
      <c r="L2173">
        <v>110000</v>
      </c>
      <c r="M2173" t="s">
        <v>42</v>
      </c>
      <c r="N2173">
        <v>955.35</v>
      </c>
      <c r="O2173">
        <v>900</v>
      </c>
      <c r="P2173">
        <v>109100</v>
      </c>
      <c r="Q2173" t="s">
        <v>43</v>
      </c>
      <c r="R2173">
        <v>0.1</v>
      </c>
      <c r="S2173">
        <v>0.10249999999999999</v>
      </c>
      <c r="T2173" t="s">
        <v>44</v>
      </c>
      <c r="U2173">
        <v>45231</v>
      </c>
      <c r="V2173">
        <v>109100</v>
      </c>
      <c r="W2173" t="s">
        <v>42</v>
      </c>
      <c r="X2173" t="s">
        <v>42</v>
      </c>
      <c r="Y2173" t="s">
        <v>42</v>
      </c>
      <c r="Z2173">
        <v>46.6</v>
      </c>
      <c r="AA2173">
        <v>0</v>
      </c>
      <c r="AB2173">
        <v>1</v>
      </c>
      <c r="AC2173">
        <v>2.5000000000000001E-4</v>
      </c>
      <c r="AD2173">
        <v>1</v>
      </c>
      <c r="AE2173" t="s">
        <v>44</v>
      </c>
      <c r="AF2173">
        <v>1.09090909090909E-4</v>
      </c>
      <c r="AG2173">
        <v>5.0836363636363596E-3</v>
      </c>
      <c r="AH2173">
        <v>1</v>
      </c>
      <c r="AI2173">
        <v>1</v>
      </c>
      <c r="AJ2173">
        <v>9.7140909090909097E-2</v>
      </c>
      <c r="AK2173">
        <v>0</v>
      </c>
      <c r="AL2173">
        <v>0</v>
      </c>
      <c r="AN2173" s="4">
        <f t="shared" si="99"/>
        <v>900</v>
      </c>
      <c r="AO2173" s="4">
        <f t="shared" si="100"/>
        <v>0</v>
      </c>
      <c r="AQ2173">
        <f t="shared" si="101"/>
        <v>0</v>
      </c>
    </row>
    <row r="2174" spans="1:43" x14ac:dyDescent="0.25">
      <c r="A2174" t="s">
        <v>4390</v>
      </c>
      <c r="B2174">
        <v>9206262587</v>
      </c>
      <c r="C2174">
        <v>304008267</v>
      </c>
      <c r="D2174">
        <v>1</v>
      </c>
      <c r="E2174" t="s">
        <v>39</v>
      </c>
      <c r="F2174" t="s">
        <v>4391</v>
      </c>
      <c r="G2174" t="s">
        <v>41</v>
      </c>
      <c r="H2174" s="2">
        <v>45170</v>
      </c>
      <c r="I2174">
        <v>94222.53</v>
      </c>
      <c r="J2174" t="s">
        <v>42</v>
      </c>
      <c r="K2174" t="s">
        <v>42</v>
      </c>
      <c r="L2174">
        <v>94222.53</v>
      </c>
      <c r="M2174" t="s">
        <v>42</v>
      </c>
      <c r="N2174">
        <v>788.2</v>
      </c>
      <c r="O2174">
        <v>211.8</v>
      </c>
      <c r="P2174">
        <v>94010.73</v>
      </c>
      <c r="Q2174" t="s">
        <v>43</v>
      </c>
      <c r="R2174">
        <v>9.5000000000000001E-2</v>
      </c>
      <c r="S2174">
        <v>9.7500000000000003E-2</v>
      </c>
      <c r="T2174" t="s">
        <v>44</v>
      </c>
      <c r="U2174">
        <v>45200</v>
      </c>
      <c r="V2174">
        <v>94010.73</v>
      </c>
      <c r="W2174" t="s">
        <v>42</v>
      </c>
      <c r="X2174" t="s">
        <v>42</v>
      </c>
      <c r="Y2174" t="s">
        <v>42</v>
      </c>
      <c r="Z2174">
        <v>41.48</v>
      </c>
      <c r="AA2174">
        <v>0</v>
      </c>
      <c r="AB2174">
        <v>1</v>
      </c>
      <c r="AC2174">
        <v>2.5000000000000001E-4</v>
      </c>
      <c r="AD2174">
        <v>1</v>
      </c>
      <c r="AE2174" t="s">
        <v>44</v>
      </c>
      <c r="AF2174">
        <v>1.27358074549686E-4</v>
      </c>
      <c r="AG2174">
        <v>5.2828129323209596E-3</v>
      </c>
      <c r="AH2174">
        <v>1</v>
      </c>
      <c r="AI2174">
        <v>1</v>
      </c>
      <c r="AJ2174">
        <v>9.2122641925450305E-2</v>
      </c>
      <c r="AK2174">
        <v>0</v>
      </c>
      <c r="AL2174">
        <v>0</v>
      </c>
      <c r="AN2174" s="4">
        <f t="shared" si="99"/>
        <v>211.80000000000291</v>
      </c>
      <c r="AO2174" s="4">
        <f t="shared" si="100"/>
        <v>2.8990143619012088E-12</v>
      </c>
      <c r="AQ2174">
        <f t="shared" si="101"/>
        <v>0</v>
      </c>
    </row>
    <row r="2175" spans="1:43" x14ac:dyDescent="0.25">
      <c r="A2175" t="s">
        <v>4392</v>
      </c>
      <c r="B2175">
        <v>1032843935</v>
      </c>
      <c r="C2175">
        <v>303991243</v>
      </c>
      <c r="D2175">
        <v>1</v>
      </c>
      <c r="E2175" t="s">
        <v>39</v>
      </c>
      <c r="F2175" t="s">
        <v>4393</v>
      </c>
      <c r="G2175" t="s">
        <v>41</v>
      </c>
      <c r="H2175" s="2">
        <v>45170</v>
      </c>
      <c r="I2175">
        <v>25000</v>
      </c>
      <c r="J2175" t="s">
        <v>42</v>
      </c>
      <c r="K2175" t="s">
        <v>42</v>
      </c>
      <c r="L2175">
        <v>25000</v>
      </c>
      <c r="M2175">
        <v>-25000</v>
      </c>
      <c r="N2175">
        <v>182.1875</v>
      </c>
      <c r="O2175">
        <v>25000</v>
      </c>
      <c r="P2175">
        <v>0</v>
      </c>
      <c r="Q2175" t="s">
        <v>47</v>
      </c>
      <c r="R2175">
        <v>0</v>
      </c>
      <c r="S2175">
        <v>9.5000000000000001E-2</v>
      </c>
      <c r="T2175" t="s">
        <v>44</v>
      </c>
      <c r="U2175">
        <v>45200</v>
      </c>
      <c r="V2175">
        <v>25000</v>
      </c>
      <c r="W2175" t="s">
        <v>42</v>
      </c>
      <c r="X2175" t="s">
        <v>42</v>
      </c>
      <c r="Y2175" t="s">
        <v>42</v>
      </c>
      <c r="Z2175">
        <v>0</v>
      </c>
      <c r="AA2175">
        <v>0</v>
      </c>
      <c r="AB2175">
        <v>1</v>
      </c>
      <c r="AC2175">
        <v>2.5000000000000001E-4</v>
      </c>
      <c r="AD2175">
        <v>1</v>
      </c>
      <c r="AE2175" t="s">
        <v>177</v>
      </c>
      <c r="AF2175">
        <v>4.8000000000000001E-4</v>
      </c>
      <c r="AG2175">
        <v>0</v>
      </c>
      <c r="AH2175">
        <v>0</v>
      </c>
      <c r="AI2175">
        <v>0</v>
      </c>
      <c r="AJ2175">
        <v>9.4270000000000007E-2</v>
      </c>
      <c r="AK2175">
        <v>5.0000000000000001E-3</v>
      </c>
      <c r="AL2175">
        <v>0</v>
      </c>
      <c r="AN2175" s="4">
        <f t="shared" si="99"/>
        <v>25000</v>
      </c>
      <c r="AO2175" s="4">
        <f t="shared" si="100"/>
        <v>0</v>
      </c>
      <c r="AQ2175">
        <f t="shared" si="101"/>
        <v>10.416666666666666</v>
      </c>
    </row>
    <row r="2176" spans="1:43" x14ac:dyDescent="0.25">
      <c r="A2176" t="s">
        <v>4394</v>
      </c>
      <c r="B2176">
        <v>1032843540</v>
      </c>
      <c r="C2176">
        <v>303991251</v>
      </c>
      <c r="D2176">
        <v>1</v>
      </c>
      <c r="E2176" t="s">
        <v>39</v>
      </c>
      <c r="F2176" t="s">
        <v>4395</v>
      </c>
      <c r="G2176" t="s">
        <v>41</v>
      </c>
      <c r="H2176" s="2">
        <v>45170</v>
      </c>
      <c r="I2176">
        <v>73000</v>
      </c>
      <c r="J2176" t="s">
        <v>42</v>
      </c>
      <c r="K2176" t="s">
        <v>42</v>
      </c>
      <c r="L2176">
        <v>73000</v>
      </c>
      <c r="M2176" t="s">
        <v>42</v>
      </c>
      <c r="N2176">
        <v>407</v>
      </c>
      <c r="O2176">
        <v>0</v>
      </c>
      <c r="P2176">
        <v>73000</v>
      </c>
      <c r="Q2176" t="s">
        <v>47</v>
      </c>
      <c r="R2176">
        <v>0</v>
      </c>
      <c r="S2176">
        <v>9.5000000000000001E-2</v>
      </c>
      <c r="T2176" t="s">
        <v>44</v>
      </c>
      <c r="U2176">
        <v>45200</v>
      </c>
      <c r="V2176">
        <v>73000</v>
      </c>
      <c r="W2176" t="s">
        <v>42</v>
      </c>
      <c r="X2176" t="s">
        <v>42</v>
      </c>
      <c r="Y2176" t="s">
        <v>42</v>
      </c>
      <c r="Z2176">
        <v>9.1199999999999992</v>
      </c>
      <c r="AA2176">
        <v>0</v>
      </c>
      <c r="AB2176">
        <v>1</v>
      </c>
      <c r="AC2176">
        <v>2.5000000000000001E-4</v>
      </c>
      <c r="AD2176">
        <v>1</v>
      </c>
      <c r="AE2176" t="s">
        <v>44</v>
      </c>
      <c r="AF2176">
        <v>1.64383561643836E-4</v>
      </c>
      <c r="AG2176">
        <v>1.49917808219178E-3</v>
      </c>
      <c r="AH2176">
        <v>1</v>
      </c>
      <c r="AI2176">
        <v>1</v>
      </c>
      <c r="AJ2176">
        <v>9.3086438356164397E-2</v>
      </c>
      <c r="AK2176">
        <v>4.8750684931506902E-3</v>
      </c>
      <c r="AL2176">
        <v>0</v>
      </c>
      <c r="AN2176" s="4">
        <f t="shared" si="99"/>
        <v>0</v>
      </c>
      <c r="AO2176" s="4">
        <f t="shared" si="100"/>
        <v>0</v>
      </c>
      <c r="AQ2176">
        <f t="shared" si="101"/>
        <v>29.656666666666698</v>
      </c>
    </row>
    <row r="2177" spans="1:43" x14ac:dyDescent="0.25">
      <c r="A2177" t="s">
        <v>4396</v>
      </c>
      <c r="B2177">
        <v>1032845548</v>
      </c>
      <c r="C2177">
        <v>304010671</v>
      </c>
      <c r="D2177">
        <v>1</v>
      </c>
      <c r="E2177" t="s">
        <v>39</v>
      </c>
      <c r="F2177" t="s">
        <v>4397</v>
      </c>
      <c r="G2177" t="s">
        <v>41</v>
      </c>
      <c r="H2177" s="2">
        <v>45170</v>
      </c>
      <c r="I2177">
        <v>120000</v>
      </c>
      <c r="J2177" t="s">
        <v>42</v>
      </c>
      <c r="K2177" t="s">
        <v>42</v>
      </c>
      <c r="L2177">
        <v>120000</v>
      </c>
      <c r="M2177" t="s">
        <v>42</v>
      </c>
      <c r="N2177">
        <v>536.47</v>
      </c>
      <c r="O2177">
        <v>1000</v>
      </c>
      <c r="P2177">
        <v>119000</v>
      </c>
      <c r="Q2177" t="s">
        <v>47</v>
      </c>
      <c r="R2177">
        <v>0</v>
      </c>
      <c r="S2177">
        <v>0.10875</v>
      </c>
      <c r="T2177" t="s">
        <v>44</v>
      </c>
      <c r="U2177">
        <v>45231</v>
      </c>
      <c r="V2177">
        <v>119000</v>
      </c>
      <c r="W2177" t="s">
        <v>42</v>
      </c>
      <c r="X2177" t="s">
        <v>42</v>
      </c>
      <c r="Y2177" t="s">
        <v>42</v>
      </c>
      <c r="Z2177">
        <v>9.1199999999999992</v>
      </c>
      <c r="AA2177">
        <v>0</v>
      </c>
      <c r="AB2177">
        <v>1</v>
      </c>
      <c r="AC2177">
        <v>2.5000000000000001E-4</v>
      </c>
      <c r="AD2177">
        <v>1</v>
      </c>
      <c r="AE2177" t="s">
        <v>44</v>
      </c>
      <c r="AF2177">
        <v>1E-4</v>
      </c>
      <c r="AG2177">
        <v>9.1200000000000005E-4</v>
      </c>
      <c r="AH2177">
        <v>1</v>
      </c>
      <c r="AI2177">
        <v>1</v>
      </c>
      <c r="AJ2177">
        <v>0.107488</v>
      </c>
      <c r="AK2177">
        <v>4.9240000000000004E-3</v>
      </c>
      <c r="AL2177">
        <v>0</v>
      </c>
      <c r="AN2177" s="4">
        <f t="shared" si="99"/>
        <v>1000</v>
      </c>
      <c r="AO2177" s="4">
        <f t="shared" si="100"/>
        <v>0</v>
      </c>
      <c r="AQ2177">
        <f t="shared" si="101"/>
        <v>49.24</v>
      </c>
    </row>
    <row r="2178" spans="1:43" x14ac:dyDescent="0.25">
      <c r="A2178" t="s">
        <v>4398</v>
      </c>
      <c r="B2178">
        <v>9206615446</v>
      </c>
      <c r="C2178">
        <v>304008342</v>
      </c>
      <c r="D2178">
        <v>1</v>
      </c>
      <c r="E2178" t="s">
        <v>39</v>
      </c>
      <c r="F2178" t="s">
        <v>4399</v>
      </c>
      <c r="G2178" t="s">
        <v>41</v>
      </c>
      <c r="H2178" s="2">
        <v>45170</v>
      </c>
      <c r="I2178">
        <v>101136.59</v>
      </c>
      <c r="J2178" t="s">
        <v>42</v>
      </c>
      <c r="K2178" t="s">
        <v>42</v>
      </c>
      <c r="L2178">
        <v>101136.59</v>
      </c>
      <c r="M2178" t="s">
        <v>42</v>
      </c>
      <c r="N2178">
        <v>913.22</v>
      </c>
      <c r="O2178">
        <v>287.77999999999997</v>
      </c>
      <c r="P2178">
        <v>100848.81</v>
      </c>
      <c r="Q2178" t="s">
        <v>43</v>
      </c>
      <c r="R2178">
        <v>0.10375</v>
      </c>
      <c r="S2178">
        <v>0.10625</v>
      </c>
      <c r="T2178" t="s">
        <v>44</v>
      </c>
      <c r="U2178">
        <v>45231</v>
      </c>
      <c r="V2178">
        <v>100848.81</v>
      </c>
      <c r="W2178" t="s">
        <v>42</v>
      </c>
      <c r="X2178" t="s">
        <v>42</v>
      </c>
      <c r="Y2178" t="s">
        <v>42</v>
      </c>
      <c r="Z2178">
        <v>42.98</v>
      </c>
      <c r="AA2178">
        <v>0</v>
      </c>
      <c r="AB2178">
        <v>1</v>
      </c>
      <c r="AC2178">
        <v>2.5000000000000001E-4</v>
      </c>
      <c r="AD2178">
        <v>1</v>
      </c>
      <c r="AE2178" t="s">
        <v>44</v>
      </c>
      <c r="AF2178">
        <v>1.18651419827384E-4</v>
      </c>
      <c r="AG2178">
        <v>5.0996380241809603E-3</v>
      </c>
      <c r="AH2178">
        <v>1</v>
      </c>
      <c r="AI2178">
        <v>1</v>
      </c>
      <c r="AJ2178">
        <v>0.100881348580173</v>
      </c>
      <c r="AK2178">
        <v>0</v>
      </c>
      <c r="AL2178">
        <v>0</v>
      </c>
      <c r="AN2178" s="4">
        <f t="shared" si="99"/>
        <v>287.77999999999884</v>
      </c>
      <c r="AO2178" s="4">
        <f t="shared" si="100"/>
        <v>-1.1368683772161603E-12</v>
      </c>
      <c r="AQ2178">
        <f t="shared" si="101"/>
        <v>0</v>
      </c>
    </row>
    <row r="2179" spans="1:43" x14ac:dyDescent="0.25">
      <c r="A2179" t="s">
        <v>4400</v>
      </c>
      <c r="B2179">
        <v>9206462062</v>
      </c>
      <c r="C2179">
        <v>304008347</v>
      </c>
      <c r="D2179">
        <v>1</v>
      </c>
      <c r="E2179" t="s">
        <v>39</v>
      </c>
      <c r="F2179" t="s">
        <v>4401</v>
      </c>
      <c r="G2179" t="s">
        <v>41</v>
      </c>
      <c r="H2179" s="2">
        <v>45170</v>
      </c>
      <c r="I2179">
        <v>37500</v>
      </c>
      <c r="J2179" t="s">
        <v>42</v>
      </c>
      <c r="K2179" t="s">
        <v>42</v>
      </c>
      <c r="L2179">
        <v>37500</v>
      </c>
      <c r="M2179" t="s">
        <v>42</v>
      </c>
      <c r="N2179">
        <v>253.76</v>
      </c>
      <c r="O2179">
        <v>746.24</v>
      </c>
      <c r="P2179">
        <v>36753.760000000002</v>
      </c>
      <c r="Q2179" t="s">
        <v>43</v>
      </c>
      <c r="R2179">
        <v>9.5000000000000001E-2</v>
      </c>
      <c r="S2179">
        <v>9.7500000000000003E-2</v>
      </c>
      <c r="T2179" t="s">
        <v>44</v>
      </c>
      <c r="U2179">
        <v>45200</v>
      </c>
      <c r="V2179">
        <v>36753.760000000002</v>
      </c>
      <c r="W2179" t="s">
        <v>42</v>
      </c>
      <c r="X2179" t="s">
        <v>42</v>
      </c>
      <c r="Y2179" t="s">
        <v>42</v>
      </c>
      <c r="Z2179">
        <v>13.36</v>
      </c>
      <c r="AA2179">
        <v>0</v>
      </c>
      <c r="AB2179">
        <v>1</v>
      </c>
      <c r="AC2179">
        <v>2.5000000000000001E-4</v>
      </c>
      <c r="AD2179">
        <v>1</v>
      </c>
      <c r="AE2179" t="s">
        <v>44</v>
      </c>
      <c r="AF2179">
        <v>3.2000000000000003E-4</v>
      </c>
      <c r="AG2179">
        <v>4.2751999999999998E-3</v>
      </c>
      <c r="AH2179">
        <v>1</v>
      </c>
      <c r="AI2179">
        <v>1</v>
      </c>
      <c r="AJ2179">
        <v>9.1929999999999998E-2</v>
      </c>
      <c r="AK2179">
        <v>0</v>
      </c>
      <c r="AL2179">
        <v>0</v>
      </c>
      <c r="AN2179" s="4">
        <f t="shared" ref="AN2179:AN2242" si="102">+I2179-P2179</f>
        <v>746.23999999999796</v>
      </c>
      <c r="AO2179" s="4">
        <f t="shared" ref="AO2179:AO2242" si="103">+AN2179-(O2179+AL2179)</f>
        <v>-2.0463630789890885E-12</v>
      </c>
      <c r="AQ2179">
        <f t="shared" ref="AQ2179:AQ2242" si="104">+AK2179*I2179/12</f>
        <v>0</v>
      </c>
    </row>
    <row r="2180" spans="1:43" x14ac:dyDescent="0.25">
      <c r="A2180" t="s">
        <v>4402</v>
      </c>
      <c r="B2180">
        <v>9206051816</v>
      </c>
      <c r="C2180">
        <v>304008354</v>
      </c>
      <c r="D2180">
        <v>1</v>
      </c>
      <c r="E2180" t="s">
        <v>39</v>
      </c>
      <c r="F2180" t="s">
        <v>4403</v>
      </c>
      <c r="G2180" t="s">
        <v>41</v>
      </c>
      <c r="H2180" s="2">
        <v>45170</v>
      </c>
      <c r="I2180">
        <v>37500</v>
      </c>
      <c r="J2180" t="s">
        <v>42</v>
      </c>
      <c r="K2180" t="s">
        <v>42</v>
      </c>
      <c r="L2180">
        <v>37500</v>
      </c>
      <c r="M2180" t="s">
        <v>42</v>
      </c>
      <c r="N2180">
        <v>322.08</v>
      </c>
      <c r="O2180">
        <v>0</v>
      </c>
      <c r="P2180">
        <v>37500</v>
      </c>
      <c r="Q2180" t="s">
        <v>43</v>
      </c>
      <c r="R2180">
        <v>9.5000000000000001E-2</v>
      </c>
      <c r="S2180">
        <v>9.7500000000000003E-2</v>
      </c>
      <c r="T2180" t="s">
        <v>44</v>
      </c>
      <c r="U2180">
        <v>45200</v>
      </c>
      <c r="V2180">
        <v>37500</v>
      </c>
      <c r="W2180" t="s">
        <v>42</v>
      </c>
      <c r="X2180" t="s">
        <v>42</v>
      </c>
      <c r="Y2180" t="s">
        <v>42</v>
      </c>
      <c r="Z2180">
        <v>16.95</v>
      </c>
      <c r="AA2180">
        <v>0</v>
      </c>
      <c r="AB2180">
        <v>1</v>
      </c>
      <c r="AC2180">
        <v>2.5000000000000001E-4</v>
      </c>
      <c r="AD2180">
        <v>1</v>
      </c>
      <c r="AE2180" t="s">
        <v>44</v>
      </c>
      <c r="AF2180">
        <v>3.2000000000000003E-4</v>
      </c>
      <c r="AG2180">
        <v>5.424E-3</v>
      </c>
      <c r="AH2180">
        <v>1</v>
      </c>
      <c r="AI2180">
        <v>1</v>
      </c>
      <c r="AJ2180">
        <v>9.1929999999999998E-2</v>
      </c>
      <c r="AK2180">
        <v>0</v>
      </c>
      <c r="AL2180">
        <v>0</v>
      </c>
      <c r="AN2180" s="4">
        <f t="shared" si="102"/>
        <v>0</v>
      </c>
      <c r="AO2180" s="4">
        <f t="shared" si="103"/>
        <v>0</v>
      </c>
      <c r="AQ2180">
        <f t="shared" si="104"/>
        <v>0</v>
      </c>
    </row>
    <row r="2181" spans="1:43" x14ac:dyDescent="0.25">
      <c r="A2181" t="s">
        <v>4404</v>
      </c>
      <c r="B2181">
        <v>9206961451</v>
      </c>
      <c r="C2181">
        <v>304008603</v>
      </c>
      <c r="D2181">
        <v>1</v>
      </c>
      <c r="E2181" t="s">
        <v>39</v>
      </c>
      <c r="F2181" t="s">
        <v>4405</v>
      </c>
      <c r="G2181" t="s">
        <v>41</v>
      </c>
      <c r="H2181" s="2">
        <v>45170</v>
      </c>
      <c r="I2181">
        <v>37500</v>
      </c>
      <c r="J2181" t="s">
        <v>42</v>
      </c>
      <c r="K2181" t="s">
        <v>42</v>
      </c>
      <c r="L2181">
        <v>37500</v>
      </c>
      <c r="M2181" t="s">
        <v>42</v>
      </c>
      <c r="N2181">
        <v>0</v>
      </c>
      <c r="O2181">
        <v>0</v>
      </c>
      <c r="P2181">
        <v>37500</v>
      </c>
      <c r="Q2181" t="s">
        <v>43</v>
      </c>
      <c r="R2181">
        <v>9.5000000000000001E-2</v>
      </c>
      <c r="S2181">
        <v>9.7500000000000003E-2</v>
      </c>
      <c r="T2181" t="s">
        <v>44</v>
      </c>
      <c r="U2181">
        <v>45200</v>
      </c>
      <c r="V2181">
        <v>37500</v>
      </c>
      <c r="W2181" t="s">
        <v>42</v>
      </c>
      <c r="X2181" t="s">
        <v>42</v>
      </c>
      <c r="Y2181" t="s">
        <v>42</v>
      </c>
      <c r="Z2181">
        <v>0</v>
      </c>
      <c r="AA2181">
        <v>0</v>
      </c>
      <c r="AB2181">
        <v>1</v>
      </c>
      <c r="AC2181">
        <v>2.5000000000000001E-4</v>
      </c>
      <c r="AD2181">
        <v>1</v>
      </c>
      <c r="AE2181" t="s">
        <v>44</v>
      </c>
      <c r="AF2181">
        <v>3.2000000000000003E-4</v>
      </c>
      <c r="AG2181">
        <v>0</v>
      </c>
      <c r="AH2181">
        <v>1</v>
      </c>
      <c r="AI2181">
        <v>1</v>
      </c>
      <c r="AJ2181">
        <v>9.1929999999999998E-2</v>
      </c>
      <c r="AK2181">
        <v>0</v>
      </c>
      <c r="AL2181">
        <v>0</v>
      </c>
      <c r="AN2181" s="4">
        <f t="shared" si="102"/>
        <v>0</v>
      </c>
      <c r="AO2181" s="4">
        <f t="shared" si="103"/>
        <v>0</v>
      </c>
      <c r="AQ2181">
        <f t="shared" si="104"/>
        <v>0</v>
      </c>
    </row>
    <row r="2182" spans="1:43" x14ac:dyDescent="0.25">
      <c r="A2182" t="s">
        <v>4406</v>
      </c>
      <c r="B2182">
        <v>9206950892</v>
      </c>
      <c r="C2182">
        <v>304008604</v>
      </c>
      <c r="D2182">
        <v>1</v>
      </c>
      <c r="E2182" t="s">
        <v>39</v>
      </c>
      <c r="F2182" t="s">
        <v>4407</v>
      </c>
      <c r="G2182" t="s">
        <v>41</v>
      </c>
      <c r="H2182" s="2">
        <v>45170</v>
      </c>
      <c r="I2182">
        <v>27378.799999999999</v>
      </c>
      <c r="J2182" t="s">
        <v>42</v>
      </c>
      <c r="K2182" t="s">
        <v>42</v>
      </c>
      <c r="L2182">
        <v>27378.799999999999</v>
      </c>
      <c r="M2182" t="s">
        <v>42</v>
      </c>
      <c r="N2182">
        <v>0</v>
      </c>
      <c r="O2182">
        <v>0</v>
      </c>
      <c r="P2182">
        <v>27378.799999999999</v>
      </c>
      <c r="Q2182" t="s">
        <v>43</v>
      </c>
      <c r="R2182">
        <v>0.11625000000000001</v>
      </c>
      <c r="S2182">
        <v>0.11874999999999999</v>
      </c>
      <c r="T2182" t="s">
        <v>44</v>
      </c>
      <c r="U2182">
        <v>45200</v>
      </c>
      <c r="V2182">
        <v>27378.799999999999</v>
      </c>
      <c r="W2182" t="s">
        <v>42</v>
      </c>
      <c r="X2182" t="s">
        <v>42</v>
      </c>
      <c r="Y2182" t="s">
        <v>42</v>
      </c>
      <c r="Z2182">
        <v>0</v>
      </c>
      <c r="AA2182">
        <v>0</v>
      </c>
      <c r="AB2182">
        <v>1</v>
      </c>
      <c r="AC2182">
        <v>2.5000000000000001E-4</v>
      </c>
      <c r="AD2182">
        <v>1</v>
      </c>
      <c r="AE2182" t="s">
        <v>44</v>
      </c>
      <c r="AF2182">
        <v>4.38295323388899E-4</v>
      </c>
      <c r="AG2182">
        <v>0</v>
      </c>
      <c r="AH2182">
        <v>1</v>
      </c>
      <c r="AI2182">
        <v>1</v>
      </c>
      <c r="AJ2182">
        <v>0.113061704676611</v>
      </c>
      <c r="AK2182">
        <v>0</v>
      </c>
      <c r="AL2182">
        <v>0</v>
      </c>
      <c r="AN2182" s="4">
        <f t="shared" si="102"/>
        <v>0</v>
      </c>
      <c r="AO2182" s="4">
        <f t="shared" si="103"/>
        <v>0</v>
      </c>
      <c r="AQ2182">
        <f t="shared" si="104"/>
        <v>0</v>
      </c>
    </row>
    <row r="2183" spans="1:43" x14ac:dyDescent="0.25">
      <c r="A2183" t="s">
        <v>4408</v>
      </c>
      <c r="B2183">
        <v>9206729593</v>
      </c>
      <c r="C2183">
        <v>304008610</v>
      </c>
      <c r="D2183">
        <v>1</v>
      </c>
      <c r="E2183" t="s">
        <v>39</v>
      </c>
      <c r="F2183" t="s">
        <v>4409</v>
      </c>
      <c r="G2183" t="s">
        <v>41</v>
      </c>
      <c r="H2183" s="2">
        <v>45170</v>
      </c>
      <c r="I2183">
        <v>75000</v>
      </c>
      <c r="J2183" t="s">
        <v>42</v>
      </c>
      <c r="K2183" t="s">
        <v>42</v>
      </c>
      <c r="L2183">
        <v>75000</v>
      </c>
      <c r="M2183" t="s">
        <v>42</v>
      </c>
      <c r="N2183">
        <v>755.13</v>
      </c>
      <c r="O2183">
        <v>0</v>
      </c>
      <c r="P2183">
        <v>75000</v>
      </c>
      <c r="Q2183" t="s">
        <v>43</v>
      </c>
      <c r="R2183">
        <v>0.105</v>
      </c>
      <c r="S2183">
        <v>0.1075</v>
      </c>
      <c r="T2183" t="s">
        <v>44</v>
      </c>
      <c r="U2183">
        <v>45200</v>
      </c>
      <c r="V2183">
        <v>75000</v>
      </c>
      <c r="W2183" t="s">
        <v>42</v>
      </c>
      <c r="X2183" t="s">
        <v>42</v>
      </c>
      <c r="Y2183" t="s">
        <v>42</v>
      </c>
      <c r="Z2183">
        <v>35.96</v>
      </c>
      <c r="AA2183">
        <v>0</v>
      </c>
      <c r="AB2183">
        <v>1</v>
      </c>
      <c r="AC2183">
        <v>2.5000000000000001E-4</v>
      </c>
      <c r="AD2183">
        <v>1</v>
      </c>
      <c r="AE2183" t="s">
        <v>44</v>
      </c>
      <c r="AF2183">
        <v>1.6000000000000001E-4</v>
      </c>
      <c r="AG2183">
        <v>5.7536000000000002E-3</v>
      </c>
      <c r="AH2183">
        <v>1</v>
      </c>
      <c r="AI2183">
        <v>1</v>
      </c>
      <c r="AJ2183">
        <v>0.10209</v>
      </c>
      <c r="AK2183">
        <v>0</v>
      </c>
      <c r="AL2183">
        <v>0</v>
      </c>
      <c r="AN2183" s="4">
        <f t="shared" si="102"/>
        <v>0</v>
      </c>
      <c r="AO2183" s="4">
        <f t="shared" si="103"/>
        <v>0</v>
      </c>
      <c r="AQ2183">
        <f t="shared" si="104"/>
        <v>0</v>
      </c>
    </row>
    <row r="2184" spans="1:43" x14ac:dyDescent="0.25">
      <c r="A2184" t="s">
        <v>4410</v>
      </c>
      <c r="B2184">
        <v>9206632581</v>
      </c>
      <c r="C2184">
        <v>304008614</v>
      </c>
      <c r="D2184">
        <v>1</v>
      </c>
      <c r="E2184" t="s">
        <v>39</v>
      </c>
      <c r="F2184" t="s">
        <v>4411</v>
      </c>
      <c r="G2184" t="s">
        <v>41</v>
      </c>
      <c r="H2184" s="2">
        <v>45170</v>
      </c>
      <c r="I2184">
        <v>37500</v>
      </c>
      <c r="J2184" t="s">
        <v>42</v>
      </c>
      <c r="K2184" t="s">
        <v>42</v>
      </c>
      <c r="L2184">
        <v>37500</v>
      </c>
      <c r="M2184" t="s">
        <v>42</v>
      </c>
      <c r="N2184">
        <v>675.77</v>
      </c>
      <c r="O2184">
        <v>653.46</v>
      </c>
      <c r="P2184">
        <v>36846.54</v>
      </c>
      <c r="Q2184" t="s">
        <v>43</v>
      </c>
      <c r="R2184">
        <v>0.1</v>
      </c>
      <c r="S2184">
        <v>0.10249999999999999</v>
      </c>
      <c r="T2184" t="s">
        <v>44</v>
      </c>
      <c r="U2184">
        <v>45231</v>
      </c>
      <c r="V2184">
        <v>36846.54</v>
      </c>
      <c r="W2184" t="s">
        <v>42</v>
      </c>
      <c r="X2184" t="s">
        <v>42</v>
      </c>
      <c r="Y2184" t="s">
        <v>42</v>
      </c>
      <c r="Z2184">
        <v>33.39</v>
      </c>
      <c r="AA2184">
        <v>0</v>
      </c>
      <c r="AB2184">
        <v>1</v>
      </c>
      <c r="AC2184">
        <v>2.5000000000000001E-4</v>
      </c>
      <c r="AD2184">
        <v>1</v>
      </c>
      <c r="AE2184" t="s">
        <v>44</v>
      </c>
      <c r="AF2184">
        <v>3.2000000000000003E-4</v>
      </c>
      <c r="AG2184">
        <v>1.06848E-2</v>
      </c>
      <c r="AH2184">
        <v>1</v>
      </c>
      <c r="AI2184">
        <v>1</v>
      </c>
      <c r="AJ2184">
        <v>9.6930000000000002E-2</v>
      </c>
      <c r="AK2184">
        <v>0</v>
      </c>
      <c r="AL2184">
        <v>0</v>
      </c>
      <c r="AN2184" s="4">
        <f t="shared" si="102"/>
        <v>653.45999999999913</v>
      </c>
      <c r="AO2184" s="4">
        <f t="shared" si="103"/>
        <v>-9.0949470177292824E-13</v>
      </c>
      <c r="AQ2184">
        <f t="shared" si="104"/>
        <v>0</v>
      </c>
    </row>
    <row r="2185" spans="1:43" x14ac:dyDescent="0.25">
      <c r="A2185" t="s">
        <v>4412</v>
      </c>
      <c r="B2185">
        <v>9205574107</v>
      </c>
      <c r="C2185">
        <v>303981982</v>
      </c>
      <c r="D2185">
        <v>1</v>
      </c>
      <c r="E2185" t="s">
        <v>39</v>
      </c>
      <c r="F2185" t="s">
        <v>4413</v>
      </c>
      <c r="G2185" t="s">
        <v>41</v>
      </c>
      <c r="H2185" s="2">
        <v>45170</v>
      </c>
      <c r="I2185">
        <v>75000</v>
      </c>
      <c r="J2185" t="s">
        <v>42</v>
      </c>
      <c r="K2185" t="s">
        <v>42</v>
      </c>
      <c r="L2185">
        <v>75000</v>
      </c>
      <c r="M2185" t="s">
        <v>42</v>
      </c>
      <c r="N2185">
        <v>616.42999999999995</v>
      </c>
      <c r="O2185">
        <v>0</v>
      </c>
      <c r="P2185">
        <v>75000</v>
      </c>
      <c r="Q2185" t="s">
        <v>43</v>
      </c>
      <c r="R2185">
        <v>9.375E-2</v>
      </c>
      <c r="S2185">
        <v>9.6250000000000002E-2</v>
      </c>
      <c r="T2185" t="s">
        <v>44</v>
      </c>
      <c r="U2185">
        <v>45200</v>
      </c>
      <c r="V2185">
        <v>75000</v>
      </c>
      <c r="W2185" t="s">
        <v>42</v>
      </c>
      <c r="X2185" t="s">
        <v>42</v>
      </c>
      <c r="Y2185" t="s">
        <v>42</v>
      </c>
      <c r="Z2185">
        <v>32.880000000000003</v>
      </c>
      <c r="AA2185">
        <v>0</v>
      </c>
      <c r="AB2185">
        <v>1</v>
      </c>
      <c r="AC2185">
        <v>2.5000000000000001E-4</v>
      </c>
      <c r="AD2185">
        <v>1</v>
      </c>
      <c r="AE2185" t="s">
        <v>44</v>
      </c>
      <c r="AF2185">
        <v>1.6000000000000001E-4</v>
      </c>
      <c r="AG2185">
        <v>5.2608000000000004E-3</v>
      </c>
      <c r="AH2185">
        <v>1</v>
      </c>
      <c r="AI2185">
        <v>1</v>
      </c>
      <c r="AJ2185">
        <v>9.0840000000000004E-2</v>
      </c>
      <c r="AK2185">
        <v>0</v>
      </c>
      <c r="AL2185">
        <v>0</v>
      </c>
      <c r="AN2185" s="4">
        <f t="shared" si="102"/>
        <v>0</v>
      </c>
      <c r="AO2185" s="4">
        <f t="shared" si="103"/>
        <v>0</v>
      </c>
      <c r="AQ2185">
        <f t="shared" si="104"/>
        <v>0</v>
      </c>
    </row>
    <row r="2186" spans="1:43" x14ac:dyDescent="0.25">
      <c r="A2186" t="s">
        <v>4414</v>
      </c>
      <c r="B2186">
        <v>9204982731</v>
      </c>
      <c r="C2186">
        <v>303981995</v>
      </c>
      <c r="D2186">
        <v>1</v>
      </c>
      <c r="E2186" t="s">
        <v>39</v>
      </c>
      <c r="F2186" t="s">
        <v>4415</v>
      </c>
      <c r="G2186" t="s">
        <v>41</v>
      </c>
      <c r="H2186" s="2">
        <v>45170</v>
      </c>
      <c r="I2186">
        <v>40000</v>
      </c>
      <c r="J2186" t="s">
        <v>42</v>
      </c>
      <c r="K2186" t="s">
        <v>42</v>
      </c>
      <c r="L2186">
        <v>40000</v>
      </c>
      <c r="M2186" t="s">
        <v>42</v>
      </c>
      <c r="N2186">
        <v>320</v>
      </c>
      <c r="O2186">
        <v>0</v>
      </c>
      <c r="P2186">
        <v>40000</v>
      </c>
      <c r="Q2186" t="s">
        <v>43</v>
      </c>
      <c r="R2186">
        <v>9.1249999999999998E-2</v>
      </c>
      <c r="S2186">
        <v>9.375E-2</v>
      </c>
      <c r="T2186" t="s">
        <v>44</v>
      </c>
      <c r="U2186">
        <v>45200</v>
      </c>
      <c r="V2186">
        <v>40000</v>
      </c>
      <c r="W2186" t="s">
        <v>42</v>
      </c>
      <c r="X2186" t="s">
        <v>42</v>
      </c>
      <c r="Y2186" t="s">
        <v>42</v>
      </c>
      <c r="Z2186">
        <v>17.53</v>
      </c>
      <c r="AA2186">
        <v>0</v>
      </c>
      <c r="AB2186">
        <v>1</v>
      </c>
      <c r="AC2186">
        <v>2.5000000000000001E-4</v>
      </c>
      <c r="AD2186">
        <v>1</v>
      </c>
      <c r="AE2186" t="s">
        <v>44</v>
      </c>
      <c r="AF2186">
        <v>2.9999999999999997E-4</v>
      </c>
      <c r="AG2186">
        <v>5.2589999999999998E-3</v>
      </c>
      <c r="AH2186">
        <v>1</v>
      </c>
      <c r="AI2186">
        <v>1</v>
      </c>
      <c r="AJ2186">
        <v>8.8200000000000001E-2</v>
      </c>
      <c r="AK2186">
        <v>0</v>
      </c>
      <c r="AL2186">
        <v>0</v>
      </c>
      <c r="AN2186" s="4">
        <f t="shared" si="102"/>
        <v>0</v>
      </c>
      <c r="AO2186" s="4">
        <f t="shared" si="103"/>
        <v>0</v>
      </c>
      <c r="AQ2186">
        <f t="shared" si="104"/>
        <v>0</v>
      </c>
    </row>
    <row r="2187" spans="1:43" x14ac:dyDescent="0.25">
      <c r="A2187" t="s">
        <v>4416</v>
      </c>
      <c r="B2187">
        <v>9204785738</v>
      </c>
      <c r="C2187">
        <v>303981997</v>
      </c>
      <c r="D2187">
        <v>1</v>
      </c>
      <c r="E2187" t="s">
        <v>39</v>
      </c>
      <c r="F2187" t="s">
        <v>4417</v>
      </c>
      <c r="G2187" t="s">
        <v>41</v>
      </c>
      <c r="H2187" s="2">
        <v>45170</v>
      </c>
      <c r="I2187">
        <v>34935.75</v>
      </c>
      <c r="J2187" t="s">
        <v>42</v>
      </c>
      <c r="K2187" t="s">
        <v>42</v>
      </c>
      <c r="L2187">
        <v>34935.75</v>
      </c>
      <c r="M2187" t="s">
        <v>42</v>
      </c>
      <c r="N2187">
        <v>565.41999999999996</v>
      </c>
      <c r="O2187">
        <v>16.41</v>
      </c>
      <c r="P2187">
        <v>34919.339999999997</v>
      </c>
      <c r="Q2187" t="s">
        <v>43</v>
      </c>
      <c r="R2187">
        <v>9.2499999999999999E-2</v>
      </c>
      <c r="S2187">
        <v>9.5000000000000001E-2</v>
      </c>
      <c r="T2187" t="s">
        <v>44</v>
      </c>
      <c r="U2187">
        <v>45231</v>
      </c>
      <c r="V2187">
        <v>34919.339999999997</v>
      </c>
      <c r="W2187" t="s">
        <v>42</v>
      </c>
      <c r="X2187" t="s">
        <v>42</v>
      </c>
      <c r="Y2187" t="s">
        <v>42</v>
      </c>
      <c r="Z2187">
        <v>30.16</v>
      </c>
      <c r="AA2187">
        <v>0</v>
      </c>
      <c r="AB2187">
        <v>1</v>
      </c>
      <c r="AC2187">
        <v>2.5000000000000001E-4</v>
      </c>
      <c r="AD2187">
        <v>1</v>
      </c>
      <c r="AE2187" t="s">
        <v>44</v>
      </c>
      <c r="AF2187">
        <v>3.4348768811317903E-4</v>
      </c>
      <c r="AG2187">
        <v>1.03595886734935E-2</v>
      </c>
      <c r="AH2187">
        <v>1</v>
      </c>
      <c r="AI2187">
        <v>1</v>
      </c>
      <c r="AJ2187">
        <v>8.9406512311886802E-2</v>
      </c>
      <c r="AK2187">
        <v>0</v>
      </c>
      <c r="AL2187">
        <v>0</v>
      </c>
      <c r="AN2187" s="4">
        <f t="shared" si="102"/>
        <v>16.410000000003492</v>
      </c>
      <c r="AO2187" s="4">
        <f t="shared" si="103"/>
        <v>3.4923175462608924E-12</v>
      </c>
      <c r="AQ2187">
        <f t="shared" si="104"/>
        <v>0</v>
      </c>
    </row>
    <row r="2188" spans="1:43" x14ac:dyDescent="0.25">
      <c r="A2188" t="s">
        <v>4418</v>
      </c>
      <c r="B2188">
        <v>9207259038</v>
      </c>
      <c r="C2188">
        <v>304010678</v>
      </c>
      <c r="D2188">
        <v>1</v>
      </c>
      <c r="E2188" t="s">
        <v>39</v>
      </c>
      <c r="F2188" t="s">
        <v>4419</v>
      </c>
      <c r="G2188" t="s">
        <v>41</v>
      </c>
      <c r="H2188" s="2">
        <v>45170</v>
      </c>
      <c r="I2188">
        <v>37500</v>
      </c>
      <c r="J2188" t="s">
        <v>42</v>
      </c>
      <c r="K2188" t="s">
        <v>42</v>
      </c>
      <c r="L2188">
        <v>37500</v>
      </c>
      <c r="M2188" t="s">
        <v>42</v>
      </c>
      <c r="N2188">
        <v>292.8</v>
      </c>
      <c r="O2188">
        <v>400</v>
      </c>
      <c r="P2188">
        <v>37100</v>
      </c>
      <c r="Q2188" t="s">
        <v>43</v>
      </c>
      <c r="R2188">
        <v>9.5000000000000001E-2</v>
      </c>
      <c r="S2188">
        <v>9.7500000000000003E-2</v>
      </c>
      <c r="T2188" t="s">
        <v>44</v>
      </c>
      <c r="U2188">
        <v>45200</v>
      </c>
      <c r="V2188">
        <v>37100</v>
      </c>
      <c r="W2188" t="s">
        <v>42</v>
      </c>
      <c r="X2188" t="s">
        <v>42</v>
      </c>
      <c r="Y2188" t="s">
        <v>42</v>
      </c>
      <c r="Z2188">
        <v>15.41</v>
      </c>
      <c r="AA2188">
        <v>0</v>
      </c>
      <c r="AB2188">
        <v>1</v>
      </c>
      <c r="AC2188">
        <v>2.5000000000000001E-4</v>
      </c>
      <c r="AD2188">
        <v>1</v>
      </c>
      <c r="AE2188" t="s">
        <v>44</v>
      </c>
      <c r="AF2188">
        <v>3.2000000000000003E-4</v>
      </c>
      <c r="AG2188">
        <v>4.9312000000000002E-3</v>
      </c>
      <c r="AH2188">
        <v>1</v>
      </c>
      <c r="AI2188">
        <v>1</v>
      </c>
      <c r="AJ2188">
        <v>9.1929999999999998E-2</v>
      </c>
      <c r="AK2188">
        <v>0</v>
      </c>
      <c r="AL2188">
        <v>0</v>
      </c>
      <c r="AN2188" s="4">
        <f t="shared" si="102"/>
        <v>400</v>
      </c>
      <c r="AO2188" s="4">
        <f t="shared" si="103"/>
        <v>0</v>
      </c>
      <c r="AQ2188">
        <f t="shared" si="104"/>
        <v>0</v>
      </c>
    </row>
    <row r="2189" spans="1:43" x14ac:dyDescent="0.25">
      <c r="A2189" t="s">
        <v>4420</v>
      </c>
      <c r="B2189">
        <v>9207151334</v>
      </c>
      <c r="C2189">
        <v>304010681</v>
      </c>
      <c r="D2189">
        <v>1</v>
      </c>
      <c r="E2189" t="s">
        <v>39</v>
      </c>
      <c r="F2189" t="s">
        <v>4421</v>
      </c>
      <c r="G2189" t="s">
        <v>41</v>
      </c>
      <c r="H2189" s="2">
        <v>45170</v>
      </c>
      <c r="I2189">
        <v>75000</v>
      </c>
      <c r="J2189" t="s">
        <v>42</v>
      </c>
      <c r="K2189" t="s">
        <v>42</v>
      </c>
      <c r="L2189">
        <v>75000</v>
      </c>
      <c r="M2189" t="s">
        <v>42</v>
      </c>
      <c r="N2189">
        <v>525</v>
      </c>
      <c r="O2189">
        <v>0</v>
      </c>
      <c r="P2189">
        <v>75000</v>
      </c>
      <c r="Q2189" t="s">
        <v>43</v>
      </c>
      <c r="R2189">
        <v>9.1249999999999998E-2</v>
      </c>
      <c r="S2189">
        <v>9.375E-2</v>
      </c>
      <c r="T2189" t="s">
        <v>44</v>
      </c>
      <c r="U2189">
        <v>45200</v>
      </c>
      <c r="V2189">
        <v>75000</v>
      </c>
      <c r="W2189" t="s">
        <v>42</v>
      </c>
      <c r="X2189" t="s">
        <v>42</v>
      </c>
      <c r="Y2189" t="s">
        <v>42</v>
      </c>
      <c r="Z2189">
        <v>28.77</v>
      </c>
      <c r="AA2189">
        <v>0</v>
      </c>
      <c r="AB2189">
        <v>1</v>
      </c>
      <c r="AC2189">
        <v>2.5000000000000001E-4</v>
      </c>
      <c r="AD2189">
        <v>1</v>
      </c>
      <c r="AE2189" t="s">
        <v>44</v>
      </c>
      <c r="AF2189">
        <v>1.6000000000000001E-4</v>
      </c>
      <c r="AG2189">
        <v>4.6032E-3</v>
      </c>
      <c r="AH2189">
        <v>1</v>
      </c>
      <c r="AI2189">
        <v>1</v>
      </c>
      <c r="AJ2189">
        <v>8.8340000000000002E-2</v>
      </c>
      <c r="AK2189">
        <v>0</v>
      </c>
      <c r="AL2189">
        <v>0</v>
      </c>
      <c r="AN2189" s="4">
        <f t="shared" si="102"/>
        <v>0</v>
      </c>
      <c r="AO2189" s="4">
        <f t="shared" si="103"/>
        <v>0</v>
      </c>
      <c r="AQ2189">
        <f t="shared" si="104"/>
        <v>0</v>
      </c>
    </row>
    <row r="2190" spans="1:43" x14ac:dyDescent="0.25">
      <c r="A2190" t="s">
        <v>4422</v>
      </c>
      <c r="B2190">
        <v>9207098170</v>
      </c>
      <c r="C2190">
        <v>304010685</v>
      </c>
      <c r="D2190">
        <v>1</v>
      </c>
      <c r="E2190" t="s">
        <v>39</v>
      </c>
      <c r="F2190" t="s">
        <v>4423</v>
      </c>
      <c r="G2190" t="s">
        <v>41</v>
      </c>
      <c r="H2190" s="2">
        <v>45170</v>
      </c>
      <c r="I2190">
        <v>79851.5</v>
      </c>
      <c r="J2190" t="s">
        <v>42</v>
      </c>
      <c r="K2190" t="s">
        <v>42</v>
      </c>
      <c r="L2190">
        <v>79851.5</v>
      </c>
      <c r="M2190" t="s">
        <v>42</v>
      </c>
      <c r="N2190">
        <v>712.19</v>
      </c>
      <c r="O2190">
        <v>87.81</v>
      </c>
      <c r="P2190">
        <v>79763.69</v>
      </c>
      <c r="Q2190" t="s">
        <v>43</v>
      </c>
      <c r="R2190">
        <v>0.10249999999999999</v>
      </c>
      <c r="S2190">
        <v>0.105</v>
      </c>
      <c r="T2190" t="s">
        <v>44</v>
      </c>
      <c r="U2190">
        <v>45231</v>
      </c>
      <c r="V2190">
        <v>79763.69</v>
      </c>
      <c r="W2190" t="s">
        <v>42</v>
      </c>
      <c r="X2190" t="s">
        <v>42</v>
      </c>
      <c r="Y2190" t="s">
        <v>42</v>
      </c>
      <c r="Z2190">
        <v>33.909999999999997</v>
      </c>
      <c r="AA2190">
        <v>0</v>
      </c>
      <c r="AB2190">
        <v>1</v>
      </c>
      <c r="AC2190">
        <v>2.5000000000000001E-4</v>
      </c>
      <c r="AD2190">
        <v>1</v>
      </c>
      <c r="AE2190" t="s">
        <v>44</v>
      </c>
      <c r="AF2190">
        <v>1.5027895531079599E-4</v>
      </c>
      <c r="AG2190">
        <v>5.09595937458908E-3</v>
      </c>
      <c r="AH2190">
        <v>1</v>
      </c>
      <c r="AI2190">
        <v>1</v>
      </c>
      <c r="AJ2190">
        <v>9.9599721044689199E-2</v>
      </c>
      <c r="AK2190">
        <v>0</v>
      </c>
      <c r="AL2190">
        <v>0</v>
      </c>
      <c r="AN2190" s="4">
        <f t="shared" si="102"/>
        <v>87.809999999997672</v>
      </c>
      <c r="AO2190" s="4">
        <f t="shared" si="103"/>
        <v>-2.3305801732931286E-12</v>
      </c>
      <c r="AQ2190">
        <f t="shared" si="104"/>
        <v>0</v>
      </c>
    </row>
    <row r="2191" spans="1:43" x14ac:dyDescent="0.25">
      <c r="A2191" t="s">
        <v>4424</v>
      </c>
      <c r="B2191">
        <v>1032843595</v>
      </c>
      <c r="C2191">
        <v>304012800</v>
      </c>
      <c r="D2191">
        <v>1</v>
      </c>
      <c r="E2191" t="s">
        <v>39</v>
      </c>
      <c r="F2191" t="s">
        <v>4425</v>
      </c>
      <c r="G2191" t="s">
        <v>41</v>
      </c>
      <c r="H2191" s="2">
        <v>45170</v>
      </c>
      <c r="I2191">
        <v>22746.71</v>
      </c>
      <c r="J2191" t="s">
        <v>42</v>
      </c>
      <c r="K2191" t="s">
        <v>42</v>
      </c>
      <c r="L2191">
        <v>22746.71</v>
      </c>
      <c r="M2191" t="s">
        <v>42</v>
      </c>
      <c r="N2191">
        <v>0</v>
      </c>
      <c r="O2191">
        <v>0</v>
      </c>
      <c r="P2191">
        <v>22746.71</v>
      </c>
      <c r="Q2191" t="s">
        <v>47</v>
      </c>
      <c r="R2191">
        <v>0</v>
      </c>
      <c r="S2191">
        <v>0.125</v>
      </c>
      <c r="T2191" t="s">
        <v>44</v>
      </c>
      <c r="U2191">
        <v>45200</v>
      </c>
      <c r="V2191">
        <v>52746.71</v>
      </c>
      <c r="W2191" t="s">
        <v>42</v>
      </c>
      <c r="X2191" t="s">
        <v>42</v>
      </c>
      <c r="Y2191" t="s">
        <v>42</v>
      </c>
      <c r="Z2191">
        <v>8.0573413259924394</v>
      </c>
      <c r="AA2191">
        <v>0</v>
      </c>
      <c r="AB2191">
        <v>1</v>
      </c>
      <c r="AC2191">
        <v>2.5000000000000001E-4</v>
      </c>
      <c r="AD2191">
        <v>1</v>
      </c>
      <c r="AE2191" t="s">
        <v>44</v>
      </c>
      <c r="AF2191">
        <v>5.2754881914791202E-4</v>
      </c>
      <c r="AG2191">
        <v>4.2506409019989798E-3</v>
      </c>
      <c r="AH2191">
        <v>0.43124414773926201</v>
      </c>
      <c r="AI2191">
        <v>1</v>
      </c>
      <c r="AJ2191">
        <v>0.11997181027885299</v>
      </c>
      <c r="AK2191">
        <v>4.64577992483342E-3</v>
      </c>
      <c r="AL2191">
        <v>0</v>
      </c>
      <c r="AN2191" s="4">
        <f t="shared" si="102"/>
        <v>0</v>
      </c>
      <c r="AO2191" s="4">
        <f t="shared" si="103"/>
        <v>0</v>
      </c>
      <c r="AQ2191">
        <f t="shared" si="104"/>
        <v>8.806350722833967</v>
      </c>
    </row>
    <row r="2192" spans="1:43" x14ac:dyDescent="0.25">
      <c r="A2192" t="s">
        <v>4426</v>
      </c>
      <c r="B2192">
        <v>9207228843</v>
      </c>
      <c r="C2192">
        <v>304012953</v>
      </c>
      <c r="D2192">
        <v>1</v>
      </c>
      <c r="E2192" t="s">
        <v>39</v>
      </c>
      <c r="F2192" t="s">
        <v>4427</v>
      </c>
      <c r="G2192" t="s">
        <v>41</v>
      </c>
      <c r="H2192" s="2">
        <v>45170</v>
      </c>
      <c r="I2192">
        <v>49800</v>
      </c>
      <c r="J2192" t="s">
        <v>42</v>
      </c>
      <c r="K2192" t="s">
        <v>42</v>
      </c>
      <c r="L2192">
        <v>49800</v>
      </c>
      <c r="M2192" t="s">
        <v>42</v>
      </c>
      <c r="N2192">
        <v>767.3</v>
      </c>
      <c r="O2192">
        <v>2732.7</v>
      </c>
      <c r="P2192">
        <v>47067.3</v>
      </c>
      <c r="Q2192" t="s">
        <v>43</v>
      </c>
      <c r="R2192">
        <v>0.10249999999999999</v>
      </c>
      <c r="S2192">
        <v>0.105</v>
      </c>
      <c r="T2192" t="s">
        <v>44</v>
      </c>
      <c r="U2192">
        <v>45231</v>
      </c>
      <c r="V2192">
        <v>47067.3</v>
      </c>
      <c r="W2192" t="s">
        <v>42</v>
      </c>
      <c r="X2192" t="s">
        <v>42</v>
      </c>
      <c r="Y2192" t="s">
        <v>42</v>
      </c>
      <c r="Z2192">
        <v>36.92</v>
      </c>
      <c r="AA2192">
        <v>0</v>
      </c>
      <c r="AB2192">
        <v>1</v>
      </c>
      <c r="AC2192">
        <v>2.5000000000000001E-4</v>
      </c>
      <c r="AD2192">
        <v>1</v>
      </c>
      <c r="AE2192" t="s">
        <v>44</v>
      </c>
      <c r="AF2192">
        <v>2.4096385542168701E-4</v>
      </c>
      <c r="AG2192">
        <v>8.8963855421686708E-3</v>
      </c>
      <c r="AH2192">
        <v>1</v>
      </c>
      <c r="AI2192">
        <v>1</v>
      </c>
      <c r="AJ2192">
        <v>9.9509036144578303E-2</v>
      </c>
      <c r="AK2192">
        <v>0</v>
      </c>
      <c r="AL2192">
        <v>0</v>
      </c>
      <c r="AN2192" s="4">
        <f t="shared" si="102"/>
        <v>2732.6999999999971</v>
      </c>
      <c r="AO2192" s="4">
        <f t="shared" si="103"/>
        <v>0</v>
      </c>
      <c r="AQ2192">
        <f t="shared" si="104"/>
        <v>0</v>
      </c>
    </row>
    <row r="2193" spans="1:43" x14ac:dyDescent="0.25">
      <c r="A2193" t="s">
        <v>4428</v>
      </c>
      <c r="B2193">
        <v>9206484512</v>
      </c>
      <c r="C2193">
        <v>303991149</v>
      </c>
      <c r="D2193">
        <v>1</v>
      </c>
      <c r="E2193" t="s">
        <v>39</v>
      </c>
      <c r="F2193" t="s">
        <v>4429</v>
      </c>
      <c r="G2193" t="s">
        <v>41</v>
      </c>
      <c r="H2193" s="2">
        <v>45170</v>
      </c>
      <c r="I2193">
        <v>30565.06</v>
      </c>
      <c r="J2193" t="s">
        <v>42</v>
      </c>
      <c r="K2193" t="s">
        <v>42</v>
      </c>
      <c r="L2193">
        <v>30565.06</v>
      </c>
      <c r="M2193" t="s">
        <v>42</v>
      </c>
      <c r="N2193">
        <v>253.98</v>
      </c>
      <c r="O2193">
        <v>425</v>
      </c>
      <c r="P2193">
        <v>30140.06</v>
      </c>
      <c r="Q2193" t="s">
        <v>43</v>
      </c>
      <c r="R2193">
        <v>9.375E-2</v>
      </c>
      <c r="S2193">
        <v>9.6250000000000002E-2</v>
      </c>
      <c r="T2193" t="s">
        <v>44</v>
      </c>
      <c r="U2193">
        <v>45231</v>
      </c>
      <c r="V2193">
        <v>30140.06</v>
      </c>
      <c r="W2193" t="s">
        <v>42</v>
      </c>
      <c r="X2193" t="s">
        <v>42</v>
      </c>
      <c r="Y2193" t="s">
        <v>42</v>
      </c>
      <c r="Z2193">
        <v>13.19</v>
      </c>
      <c r="AA2193">
        <v>0</v>
      </c>
      <c r="AB2193">
        <v>1</v>
      </c>
      <c r="AC2193">
        <v>2.5000000000000001E-4</v>
      </c>
      <c r="AD2193">
        <v>1</v>
      </c>
      <c r="AE2193" t="s">
        <v>44</v>
      </c>
      <c r="AF2193">
        <v>3.92605151110451E-4</v>
      </c>
      <c r="AG2193">
        <v>5.1784619431468502E-3</v>
      </c>
      <c r="AH2193">
        <v>1</v>
      </c>
      <c r="AI2193">
        <v>1</v>
      </c>
      <c r="AJ2193">
        <v>9.0607394848889605E-2</v>
      </c>
      <c r="AK2193">
        <v>0</v>
      </c>
      <c r="AL2193">
        <v>0</v>
      </c>
      <c r="AN2193" s="4">
        <f t="shared" si="102"/>
        <v>425</v>
      </c>
      <c r="AO2193" s="4">
        <f t="shared" si="103"/>
        <v>0</v>
      </c>
      <c r="AQ2193">
        <f t="shared" si="104"/>
        <v>0</v>
      </c>
    </row>
    <row r="2194" spans="1:43" x14ac:dyDescent="0.25">
      <c r="A2194" t="s">
        <v>4430</v>
      </c>
      <c r="B2194">
        <v>9206556020</v>
      </c>
      <c r="C2194">
        <v>304008411</v>
      </c>
      <c r="D2194">
        <v>1</v>
      </c>
      <c r="E2194" t="s">
        <v>39</v>
      </c>
      <c r="F2194" t="s">
        <v>4431</v>
      </c>
      <c r="G2194" t="s">
        <v>41</v>
      </c>
      <c r="H2194" s="2">
        <v>45170</v>
      </c>
      <c r="I2194">
        <v>53000</v>
      </c>
      <c r="J2194" t="s">
        <v>42</v>
      </c>
      <c r="K2194" t="s">
        <v>42</v>
      </c>
      <c r="L2194">
        <v>53000</v>
      </c>
      <c r="M2194" t="s">
        <v>42</v>
      </c>
      <c r="N2194">
        <v>533.62</v>
      </c>
      <c r="O2194">
        <v>0</v>
      </c>
      <c r="P2194">
        <v>53000</v>
      </c>
      <c r="Q2194" t="s">
        <v>43</v>
      </c>
      <c r="R2194">
        <v>0.105</v>
      </c>
      <c r="S2194">
        <v>0.1075</v>
      </c>
      <c r="T2194" t="s">
        <v>44</v>
      </c>
      <c r="U2194">
        <v>45200</v>
      </c>
      <c r="V2194">
        <v>53000</v>
      </c>
      <c r="W2194" t="s">
        <v>42</v>
      </c>
      <c r="X2194" t="s">
        <v>42</v>
      </c>
      <c r="Y2194" t="s">
        <v>42</v>
      </c>
      <c r="Z2194">
        <v>25.41</v>
      </c>
      <c r="AA2194">
        <v>0</v>
      </c>
      <c r="AB2194">
        <v>1</v>
      </c>
      <c r="AC2194">
        <v>2.5000000000000001E-4</v>
      </c>
      <c r="AD2194">
        <v>1</v>
      </c>
      <c r="AE2194" t="s">
        <v>44</v>
      </c>
      <c r="AF2194">
        <v>2.2641509433962299E-4</v>
      </c>
      <c r="AG2194">
        <v>5.7532075471698101E-3</v>
      </c>
      <c r="AH2194">
        <v>1</v>
      </c>
      <c r="AI2194">
        <v>1</v>
      </c>
      <c r="AJ2194">
        <v>0.10202358490566001</v>
      </c>
      <c r="AK2194">
        <v>0</v>
      </c>
      <c r="AL2194">
        <v>0</v>
      </c>
      <c r="AN2194" s="4">
        <f t="shared" si="102"/>
        <v>0</v>
      </c>
      <c r="AO2194" s="4">
        <f t="shared" si="103"/>
        <v>0</v>
      </c>
      <c r="AQ2194">
        <f t="shared" si="104"/>
        <v>0</v>
      </c>
    </row>
    <row r="2195" spans="1:43" x14ac:dyDescent="0.25">
      <c r="A2195" t="s">
        <v>4432</v>
      </c>
      <c r="B2195">
        <v>9206803174</v>
      </c>
      <c r="C2195">
        <v>304008495</v>
      </c>
      <c r="D2195">
        <v>1</v>
      </c>
      <c r="E2195" t="s">
        <v>39</v>
      </c>
      <c r="F2195" t="s">
        <v>4433</v>
      </c>
      <c r="G2195" t="s">
        <v>41</v>
      </c>
      <c r="H2195" s="2">
        <v>45170</v>
      </c>
      <c r="I2195">
        <v>37500</v>
      </c>
      <c r="J2195" t="s">
        <v>42</v>
      </c>
      <c r="K2195" t="s">
        <v>42</v>
      </c>
      <c r="L2195">
        <v>37500</v>
      </c>
      <c r="M2195" t="s">
        <v>42</v>
      </c>
      <c r="N2195">
        <v>411.47</v>
      </c>
      <c r="O2195">
        <v>0</v>
      </c>
      <c r="P2195">
        <v>37500</v>
      </c>
      <c r="Q2195" t="s">
        <v>43</v>
      </c>
      <c r="R2195">
        <v>0.11125</v>
      </c>
      <c r="S2195">
        <v>0.11375</v>
      </c>
      <c r="T2195" t="s">
        <v>44</v>
      </c>
      <c r="U2195">
        <v>45200</v>
      </c>
      <c r="V2195">
        <v>37500</v>
      </c>
      <c r="W2195" t="s">
        <v>42</v>
      </c>
      <c r="X2195" t="s">
        <v>42</v>
      </c>
      <c r="Y2195" t="s">
        <v>42</v>
      </c>
      <c r="Z2195">
        <v>18.489999999999998</v>
      </c>
      <c r="AA2195">
        <v>0</v>
      </c>
      <c r="AB2195">
        <v>1</v>
      </c>
      <c r="AC2195">
        <v>2.5000000000000001E-4</v>
      </c>
      <c r="AD2195">
        <v>1</v>
      </c>
      <c r="AE2195" t="s">
        <v>44</v>
      </c>
      <c r="AF2195">
        <v>3.2000000000000003E-4</v>
      </c>
      <c r="AG2195">
        <v>5.9167999999999998E-3</v>
      </c>
      <c r="AH2195">
        <v>1</v>
      </c>
      <c r="AI2195">
        <v>1</v>
      </c>
      <c r="AJ2195">
        <v>0.10818</v>
      </c>
      <c r="AK2195">
        <v>0</v>
      </c>
      <c r="AL2195">
        <v>0</v>
      </c>
      <c r="AN2195" s="4">
        <f t="shared" si="102"/>
        <v>0</v>
      </c>
      <c r="AO2195" s="4">
        <f t="shared" si="103"/>
        <v>0</v>
      </c>
      <c r="AQ2195">
        <f t="shared" si="104"/>
        <v>0</v>
      </c>
    </row>
    <row r="2196" spans="1:43" x14ac:dyDescent="0.25">
      <c r="A2196" t="s">
        <v>4434</v>
      </c>
      <c r="B2196">
        <v>9206608466</v>
      </c>
      <c r="C2196">
        <v>304008504</v>
      </c>
      <c r="D2196">
        <v>1</v>
      </c>
      <c r="E2196" t="s">
        <v>39</v>
      </c>
      <c r="F2196" t="s">
        <v>4435</v>
      </c>
      <c r="G2196" t="s">
        <v>41</v>
      </c>
      <c r="H2196" s="2">
        <v>45170</v>
      </c>
      <c r="I2196">
        <v>75000</v>
      </c>
      <c r="J2196" t="s">
        <v>42</v>
      </c>
      <c r="K2196" t="s">
        <v>42</v>
      </c>
      <c r="L2196">
        <v>75000</v>
      </c>
      <c r="M2196" t="s">
        <v>42</v>
      </c>
      <c r="N2196">
        <v>822.94</v>
      </c>
      <c r="O2196">
        <v>0</v>
      </c>
      <c r="P2196">
        <v>75000</v>
      </c>
      <c r="Q2196" t="s">
        <v>43</v>
      </c>
      <c r="R2196">
        <v>0.11125</v>
      </c>
      <c r="S2196">
        <v>0.11375</v>
      </c>
      <c r="T2196" t="s">
        <v>44</v>
      </c>
      <c r="U2196">
        <v>45200</v>
      </c>
      <c r="V2196">
        <v>75000</v>
      </c>
      <c r="W2196" t="s">
        <v>42</v>
      </c>
      <c r="X2196" t="s">
        <v>42</v>
      </c>
      <c r="Y2196" t="s">
        <v>42</v>
      </c>
      <c r="Z2196">
        <v>36.99</v>
      </c>
      <c r="AA2196">
        <v>0</v>
      </c>
      <c r="AB2196">
        <v>1</v>
      </c>
      <c r="AC2196">
        <v>2.5000000000000001E-4</v>
      </c>
      <c r="AD2196">
        <v>1</v>
      </c>
      <c r="AE2196" t="s">
        <v>44</v>
      </c>
      <c r="AF2196">
        <v>1.6000000000000001E-4</v>
      </c>
      <c r="AG2196">
        <v>5.9183999999999999E-3</v>
      </c>
      <c r="AH2196">
        <v>1</v>
      </c>
      <c r="AI2196">
        <v>1</v>
      </c>
      <c r="AJ2196">
        <v>0.10834000000000001</v>
      </c>
      <c r="AK2196">
        <v>0</v>
      </c>
      <c r="AL2196">
        <v>0</v>
      </c>
      <c r="AN2196" s="4">
        <f t="shared" si="102"/>
        <v>0</v>
      </c>
      <c r="AO2196" s="4">
        <f t="shared" si="103"/>
        <v>0</v>
      </c>
      <c r="AQ2196">
        <f t="shared" si="104"/>
        <v>0</v>
      </c>
    </row>
    <row r="2197" spans="1:43" x14ac:dyDescent="0.25">
      <c r="A2197" t="s">
        <v>4436</v>
      </c>
      <c r="B2197">
        <v>9206272040</v>
      </c>
      <c r="C2197">
        <v>304008515</v>
      </c>
      <c r="D2197">
        <v>1</v>
      </c>
      <c r="E2197" t="s">
        <v>39</v>
      </c>
      <c r="F2197" t="s">
        <v>4437</v>
      </c>
      <c r="G2197" t="s">
        <v>41</v>
      </c>
      <c r="H2197" s="2">
        <v>45170</v>
      </c>
      <c r="I2197">
        <v>50000</v>
      </c>
      <c r="J2197" t="s">
        <v>42</v>
      </c>
      <c r="K2197" t="s">
        <v>42</v>
      </c>
      <c r="L2197">
        <v>50000</v>
      </c>
      <c r="M2197" t="s">
        <v>42</v>
      </c>
      <c r="N2197">
        <v>443.49</v>
      </c>
      <c r="O2197">
        <v>356.51</v>
      </c>
      <c r="P2197">
        <v>49643.49</v>
      </c>
      <c r="Q2197" t="s">
        <v>43</v>
      </c>
      <c r="R2197">
        <v>8.7499999999999994E-2</v>
      </c>
      <c r="S2197">
        <v>0.09</v>
      </c>
      <c r="T2197" t="s">
        <v>44</v>
      </c>
      <c r="U2197">
        <v>45200</v>
      </c>
      <c r="V2197">
        <v>49643.49</v>
      </c>
      <c r="W2197" t="s">
        <v>42</v>
      </c>
      <c r="X2197" t="s">
        <v>42</v>
      </c>
      <c r="Y2197" t="s">
        <v>42</v>
      </c>
      <c r="Z2197">
        <v>25.34</v>
      </c>
      <c r="AA2197">
        <v>0</v>
      </c>
      <c r="AB2197">
        <v>1</v>
      </c>
      <c r="AC2197">
        <v>2.5000000000000001E-4</v>
      </c>
      <c r="AD2197">
        <v>1</v>
      </c>
      <c r="AE2197" t="s">
        <v>44</v>
      </c>
      <c r="AF2197">
        <v>2.4000000000000001E-4</v>
      </c>
      <c r="AG2197">
        <v>6.0816000000000004E-3</v>
      </c>
      <c r="AH2197">
        <v>1</v>
      </c>
      <c r="AI2197">
        <v>1</v>
      </c>
      <c r="AJ2197">
        <v>8.4510000000000002E-2</v>
      </c>
      <c r="AK2197">
        <v>0</v>
      </c>
      <c r="AL2197">
        <v>0</v>
      </c>
      <c r="AN2197" s="4">
        <f t="shared" si="102"/>
        <v>356.51000000000204</v>
      </c>
      <c r="AO2197" s="4">
        <f t="shared" si="103"/>
        <v>2.0463630789890885E-12</v>
      </c>
      <c r="AQ2197">
        <f t="shared" si="104"/>
        <v>0</v>
      </c>
    </row>
    <row r="2198" spans="1:43" x14ac:dyDescent="0.25">
      <c r="A2198" t="s">
        <v>4438</v>
      </c>
      <c r="B2198">
        <v>9206241813</v>
      </c>
      <c r="C2198">
        <v>303991158</v>
      </c>
      <c r="D2198">
        <v>1</v>
      </c>
      <c r="E2198" t="s">
        <v>39</v>
      </c>
      <c r="F2198" t="s">
        <v>4439</v>
      </c>
      <c r="G2198" t="s">
        <v>41</v>
      </c>
      <c r="H2198" s="2">
        <v>45170</v>
      </c>
      <c r="I2198">
        <v>44784.93</v>
      </c>
      <c r="J2198" t="s">
        <v>42</v>
      </c>
      <c r="K2198" t="s">
        <v>42</v>
      </c>
      <c r="L2198">
        <v>44784.93</v>
      </c>
      <c r="M2198" t="s">
        <v>42</v>
      </c>
      <c r="N2198">
        <v>0</v>
      </c>
      <c r="O2198">
        <v>0</v>
      </c>
      <c r="P2198">
        <v>44784.93</v>
      </c>
      <c r="Q2198" t="s">
        <v>43</v>
      </c>
      <c r="R2198">
        <v>9.375E-2</v>
      </c>
      <c r="S2198">
        <v>9.6250000000000002E-2</v>
      </c>
      <c r="T2198" t="s">
        <v>44</v>
      </c>
      <c r="U2198">
        <v>45200</v>
      </c>
      <c r="V2198">
        <v>44784.93</v>
      </c>
      <c r="W2198" t="s">
        <v>42</v>
      </c>
      <c r="X2198" t="s">
        <v>42</v>
      </c>
      <c r="Y2198" t="s">
        <v>42</v>
      </c>
      <c r="Z2198">
        <v>0</v>
      </c>
      <c r="AA2198">
        <v>0</v>
      </c>
      <c r="AB2198">
        <v>1</v>
      </c>
      <c r="AC2198">
        <v>2.5000000000000001E-4</v>
      </c>
      <c r="AD2198">
        <v>1</v>
      </c>
      <c r="AE2198" t="s">
        <v>44</v>
      </c>
      <c r="AF2198">
        <v>2.67947276014499E-4</v>
      </c>
      <c r="AG2198">
        <v>0</v>
      </c>
      <c r="AH2198">
        <v>1</v>
      </c>
      <c r="AI2198">
        <v>1</v>
      </c>
      <c r="AJ2198">
        <v>9.0732052723985504E-2</v>
      </c>
      <c r="AK2198">
        <v>0</v>
      </c>
      <c r="AL2198">
        <v>0</v>
      </c>
      <c r="AN2198" s="4">
        <f t="shared" si="102"/>
        <v>0</v>
      </c>
      <c r="AO2198" s="4">
        <f t="shared" si="103"/>
        <v>0</v>
      </c>
      <c r="AQ2198">
        <f t="shared" si="104"/>
        <v>0</v>
      </c>
    </row>
    <row r="2199" spans="1:43" x14ac:dyDescent="0.25">
      <c r="A2199" t="s">
        <v>4440</v>
      </c>
      <c r="B2199">
        <v>9206076573</v>
      </c>
      <c r="C2199">
        <v>303991168</v>
      </c>
      <c r="D2199">
        <v>1</v>
      </c>
      <c r="E2199" t="s">
        <v>39</v>
      </c>
      <c r="F2199" t="s">
        <v>4441</v>
      </c>
      <c r="G2199" t="s">
        <v>41</v>
      </c>
      <c r="H2199" s="2">
        <v>45170</v>
      </c>
      <c r="I2199">
        <v>50000</v>
      </c>
      <c r="J2199" t="s">
        <v>42</v>
      </c>
      <c r="K2199" t="s">
        <v>42</v>
      </c>
      <c r="L2199">
        <v>50000</v>
      </c>
      <c r="M2199" t="s">
        <v>42</v>
      </c>
      <c r="N2199">
        <v>383.57</v>
      </c>
      <c r="O2199">
        <v>0</v>
      </c>
      <c r="P2199">
        <v>50000</v>
      </c>
      <c r="Q2199" t="s">
        <v>43</v>
      </c>
      <c r="R2199">
        <v>8.7499999999999994E-2</v>
      </c>
      <c r="S2199">
        <v>0.09</v>
      </c>
      <c r="T2199" t="s">
        <v>44</v>
      </c>
      <c r="U2199">
        <v>45200</v>
      </c>
      <c r="V2199">
        <v>50000</v>
      </c>
      <c r="W2199" t="s">
        <v>42</v>
      </c>
      <c r="X2199" t="s">
        <v>42</v>
      </c>
      <c r="Y2199" t="s">
        <v>42</v>
      </c>
      <c r="Z2199">
        <v>21.92</v>
      </c>
      <c r="AA2199">
        <v>0</v>
      </c>
      <c r="AB2199">
        <v>1</v>
      </c>
      <c r="AC2199">
        <v>2.5000000000000001E-4</v>
      </c>
      <c r="AD2199">
        <v>1</v>
      </c>
      <c r="AE2199" t="s">
        <v>44</v>
      </c>
      <c r="AF2199">
        <v>2.4000000000000001E-4</v>
      </c>
      <c r="AG2199">
        <v>5.2608000000000004E-3</v>
      </c>
      <c r="AH2199">
        <v>1</v>
      </c>
      <c r="AI2199">
        <v>1</v>
      </c>
      <c r="AJ2199">
        <v>8.4510000000000002E-2</v>
      </c>
      <c r="AK2199">
        <v>0</v>
      </c>
      <c r="AL2199">
        <v>0</v>
      </c>
      <c r="AN2199" s="4">
        <f t="shared" si="102"/>
        <v>0</v>
      </c>
      <c r="AO2199" s="4">
        <f t="shared" si="103"/>
        <v>0</v>
      </c>
      <c r="AQ2199">
        <f t="shared" si="104"/>
        <v>0</v>
      </c>
    </row>
    <row r="2200" spans="1:43" x14ac:dyDescent="0.25">
      <c r="A2200" t="s">
        <v>4442</v>
      </c>
      <c r="B2200">
        <v>9206056054</v>
      </c>
      <c r="C2200">
        <v>303991171</v>
      </c>
      <c r="D2200">
        <v>1</v>
      </c>
      <c r="E2200" t="s">
        <v>39</v>
      </c>
      <c r="F2200" t="s">
        <v>4443</v>
      </c>
      <c r="G2200" t="s">
        <v>41</v>
      </c>
      <c r="H2200" s="2">
        <v>45170</v>
      </c>
      <c r="I2200">
        <v>36500</v>
      </c>
      <c r="J2200" t="s">
        <v>42</v>
      </c>
      <c r="K2200" t="s">
        <v>42</v>
      </c>
      <c r="L2200">
        <v>36500</v>
      </c>
      <c r="M2200" t="s">
        <v>42</v>
      </c>
      <c r="N2200">
        <v>238.66</v>
      </c>
      <c r="O2200">
        <v>18647.259999999998</v>
      </c>
      <c r="P2200">
        <v>17852.740000000002</v>
      </c>
      <c r="Q2200" t="s">
        <v>43</v>
      </c>
      <c r="R2200">
        <v>8.7499999999999994E-2</v>
      </c>
      <c r="S2200">
        <v>0.09</v>
      </c>
      <c r="T2200" t="s">
        <v>44</v>
      </c>
      <c r="U2200">
        <v>45231</v>
      </c>
      <c r="V2200">
        <v>17852.740000000002</v>
      </c>
      <c r="W2200" t="s">
        <v>42</v>
      </c>
      <c r="X2200" t="s">
        <v>42</v>
      </c>
      <c r="Y2200" t="s">
        <v>42</v>
      </c>
      <c r="Z2200">
        <v>13.26</v>
      </c>
      <c r="AA2200">
        <v>0</v>
      </c>
      <c r="AB2200">
        <v>1</v>
      </c>
      <c r="AC2200">
        <v>2.5000000000000001E-4</v>
      </c>
      <c r="AD2200">
        <v>1</v>
      </c>
      <c r="AE2200" t="s">
        <v>44</v>
      </c>
      <c r="AF2200">
        <v>3.2876712328767103E-4</v>
      </c>
      <c r="AG2200">
        <v>4.3594520547945203E-3</v>
      </c>
      <c r="AH2200">
        <v>1</v>
      </c>
      <c r="AI2200">
        <v>1</v>
      </c>
      <c r="AJ2200">
        <v>8.4421232876712299E-2</v>
      </c>
      <c r="AK2200">
        <v>0</v>
      </c>
      <c r="AL2200">
        <v>0</v>
      </c>
      <c r="AN2200" s="4">
        <f t="shared" si="102"/>
        <v>18647.259999999998</v>
      </c>
      <c r="AO2200" s="4">
        <f t="shared" si="103"/>
        <v>0</v>
      </c>
      <c r="AQ2200">
        <f t="shared" si="104"/>
        <v>0</v>
      </c>
    </row>
    <row r="2201" spans="1:43" x14ac:dyDescent="0.25">
      <c r="A2201" t="s">
        <v>4444</v>
      </c>
      <c r="B2201">
        <v>9206015233</v>
      </c>
      <c r="C2201">
        <v>303991175</v>
      </c>
      <c r="D2201">
        <v>1</v>
      </c>
      <c r="E2201" t="s">
        <v>39</v>
      </c>
      <c r="F2201" t="s">
        <v>4445</v>
      </c>
      <c r="G2201" t="s">
        <v>41</v>
      </c>
      <c r="H2201" s="2">
        <v>45170</v>
      </c>
      <c r="I2201">
        <v>38000</v>
      </c>
      <c r="J2201" t="s">
        <v>42</v>
      </c>
      <c r="K2201" t="s">
        <v>42</v>
      </c>
      <c r="L2201">
        <v>38000</v>
      </c>
      <c r="M2201" t="s">
        <v>42</v>
      </c>
      <c r="N2201">
        <v>631.16999999999996</v>
      </c>
      <c r="O2201">
        <v>85.33</v>
      </c>
      <c r="P2201">
        <v>37914.67</v>
      </c>
      <c r="Q2201" t="s">
        <v>43</v>
      </c>
      <c r="R2201">
        <v>9.5000000000000001E-2</v>
      </c>
      <c r="S2201">
        <v>9.7500000000000003E-2</v>
      </c>
      <c r="T2201" t="s">
        <v>44</v>
      </c>
      <c r="U2201">
        <v>45231</v>
      </c>
      <c r="V2201">
        <v>37914.67</v>
      </c>
      <c r="W2201" t="s">
        <v>42</v>
      </c>
      <c r="X2201" t="s">
        <v>42</v>
      </c>
      <c r="Y2201" t="s">
        <v>42</v>
      </c>
      <c r="Z2201">
        <v>32.799999999999997</v>
      </c>
      <c r="AA2201">
        <v>0</v>
      </c>
      <c r="AB2201">
        <v>1</v>
      </c>
      <c r="AC2201">
        <v>2.5000000000000001E-4</v>
      </c>
      <c r="AD2201">
        <v>1</v>
      </c>
      <c r="AE2201" t="s">
        <v>44</v>
      </c>
      <c r="AF2201">
        <v>3.1578947368421102E-4</v>
      </c>
      <c r="AG2201">
        <v>1.0357894736842101E-2</v>
      </c>
      <c r="AH2201">
        <v>1</v>
      </c>
      <c r="AI2201">
        <v>1</v>
      </c>
      <c r="AJ2201">
        <v>9.1934210526315799E-2</v>
      </c>
      <c r="AK2201">
        <v>0</v>
      </c>
      <c r="AL2201">
        <v>0</v>
      </c>
      <c r="AN2201" s="4">
        <f t="shared" si="102"/>
        <v>85.330000000001746</v>
      </c>
      <c r="AO2201" s="4">
        <f t="shared" si="103"/>
        <v>1.7479351299698465E-12</v>
      </c>
      <c r="AQ2201">
        <f t="shared" si="104"/>
        <v>0</v>
      </c>
    </row>
    <row r="2202" spans="1:43" x14ac:dyDescent="0.25">
      <c r="A2202" t="s">
        <v>4446</v>
      </c>
      <c r="B2202">
        <v>9205973853</v>
      </c>
      <c r="C2202">
        <v>303991179</v>
      </c>
      <c r="D2202">
        <v>1</v>
      </c>
      <c r="E2202" t="s">
        <v>39</v>
      </c>
      <c r="F2202" t="s">
        <v>4447</v>
      </c>
      <c r="G2202" t="s">
        <v>41</v>
      </c>
      <c r="H2202" s="2">
        <v>45170</v>
      </c>
      <c r="I2202">
        <v>37481.160000000003</v>
      </c>
      <c r="J2202" t="s">
        <v>42</v>
      </c>
      <c r="K2202" t="s">
        <v>42</v>
      </c>
      <c r="L2202">
        <v>37481.160000000003</v>
      </c>
      <c r="M2202" t="s">
        <v>42</v>
      </c>
      <c r="N2202">
        <v>322.38</v>
      </c>
      <c r="O2202">
        <v>0</v>
      </c>
      <c r="P2202">
        <v>37481.160000000003</v>
      </c>
      <c r="Q2202" t="s">
        <v>43</v>
      </c>
      <c r="R2202">
        <v>9.8750000000000004E-2</v>
      </c>
      <c r="S2202">
        <v>0.10125000000000001</v>
      </c>
      <c r="T2202" t="s">
        <v>44</v>
      </c>
      <c r="U2202">
        <v>45231</v>
      </c>
      <c r="V2202">
        <v>37481.160000000003</v>
      </c>
      <c r="W2202" t="s">
        <v>42</v>
      </c>
      <c r="X2202" t="s">
        <v>42</v>
      </c>
      <c r="Y2202" t="s">
        <v>42</v>
      </c>
      <c r="Z2202">
        <v>15.92</v>
      </c>
      <c r="AA2202">
        <v>0</v>
      </c>
      <c r="AB2202">
        <v>1</v>
      </c>
      <c r="AC2202">
        <v>2.5000000000000001E-4</v>
      </c>
      <c r="AD2202">
        <v>1</v>
      </c>
      <c r="AE2202" t="s">
        <v>44</v>
      </c>
      <c r="AF2202">
        <v>3.2016084881044202E-4</v>
      </c>
      <c r="AG2202">
        <v>5.0969607130622397E-3</v>
      </c>
      <c r="AH2202">
        <v>1</v>
      </c>
      <c r="AI2202">
        <v>1</v>
      </c>
      <c r="AJ2202">
        <v>9.5679839151189605E-2</v>
      </c>
      <c r="AK2202">
        <v>0</v>
      </c>
      <c r="AL2202">
        <v>0</v>
      </c>
      <c r="AN2202" s="4">
        <f t="shared" si="102"/>
        <v>0</v>
      </c>
      <c r="AO2202" s="4">
        <f t="shared" si="103"/>
        <v>0</v>
      </c>
      <c r="AQ2202">
        <f t="shared" si="104"/>
        <v>0</v>
      </c>
    </row>
    <row r="2203" spans="1:43" x14ac:dyDescent="0.25">
      <c r="A2203" t="s">
        <v>4448</v>
      </c>
      <c r="B2203">
        <v>1032843537</v>
      </c>
      <c r="C2203">
        <v>303991213</v>
      </c>
      <c r="D2203">
        <v>1</v>
      </c>
      <c r="E2203" t="s">
        <v>39</v>
      </c>
      <c r="F2203" t="s">
        <v>4449</v>
      </c>
      <c r="G2203" t="s">
        <v>41</v>
      </c>
      <c r="H2203" s="2">
        <v>45170</v>
      </c>
      <c r="I2203">
        <v>37000</v>
      </c>
      <c r="J2203" t="s">
        <v>42</v>
      </c>
      <c r="K2203" t="s">
        <v>42</v>
      </c>
      <c r="L2203">
        <v>37000</v>
      </c>
      <c r="M2203" t="s">
        <v>42</v>
      </c>
      <c r="N2203">
        <v>-300</v>
      </c>
      <c r="O2203">
        <v>0</v>
      </c>
      <c r="P2203">
        <v>37000</v>
      </c>
      <c r="Q2203" t="s">
        <v>47</v>
      </c>
      <c r="R2203">
        <v>0</v>
      </c>
      <c r="S2203">
        <v>0.11375</v>
      </c>
      <c r="T2203" t="s">
        <v>66</v>
      </c>
      <c r="U2203">
        <v>45170</v>
      </c>
      <c r="V2203">
        <v>37000</v>
      </c>
      <c r="W2203" t="s">
        <v>42</v>
      </c>
      <c r="X2203" t="s">
        <v>42</v>
      </c>
      <c r="Y2203" t="s">
        <v>42</v>
      </c>
      <c r="Z2203">
        <v>25.12</v>
      </c>
      <c r="AA2203">
        <v>0</v>
      </c>
      <c r="AB2203">
        <v>1</v>
      </c>
      <c r="AC2203">
        <v>2.5000000000000001E-4</v>
      </c>
      <c r="AD2203">
        <v>1</v>
      </c>
      <c r="AE2203" t="s">
        <v>66</v>
      </c>
      <c r="AF2203">
        <v>3.2432432432432398E-4</v>
      </c>
      <c r="AG2203">
        <v>8.1470270270270293E-3</v>
      </c>
      <c r="AH2203">
        <v>1</v>
      </c>
      <c r="AI2203">
        <v>1</v>
      </c>
      <c r="AJ2203">
        <v>0.105028648648649</v>
      </c>
      <c r="AK2203">
        <v>4.3210810810810803E-3</v>
      </c>
      <c r="AL2203">
        <v>0</v>
      </c>
      <c r="AN2203" s="4">
        <f t="shared" si="102"/>
        <v>0</v>
      </c>
      <c r="AO2203" s="4">
        <f t="shared" si="103"/>
        <v>0</v>
      </c>
      <c r="AQ2203">
        <f t="shared" si="104"/>
        <v>13.323333333333331</v>
      </c>
    </row>
    <row r="2204" spans="1:43" x14ac:dyDescent="0.25">
      <c r="A2204" t="s">
        <v>4450</v>
      </c>
      <c r="B2204">
        <v>1032840268</v>
      </c>
      <c r="C2204">
        <v>303991221</v>
      </c>
      <c r="D2204">
        <v>1</v>
      </c>
      <c r="E2204" t="s">
        <v>39</v>
      </c>
      <c r="F2204" t="s">
        <v>4451</v>
      </c>
      <c r="G2204" t="s">
        <v>41</v>
      </c>
      <c r="H2204" s="2">
        <v>45170</v>
      </c>
      <c r="I2204">
        <v>56800</v>
      </c>
      <c r="J2204" t="s">
        <v>42</v>
      </c>
      <c r="K2204" t="s">
        <v>42</v>
      </c>
      <c r="L2204">
        <v>56800</v>
      </c>
      <c r="M2204" t="s">
        <v>42</v>
      </c>
      <c r="N2204">
        <v>621.11</v>
      </c>
      <c r="O2204">
        <v>0</v>
      </c>
      <c r="P2204">
        <v>56800</v>
      </c>
      <c r="Q2204" t="s">
        <v>47</v>
      </c>
      <c r="R2204">
        <v>0</v>
      </c>
      <c r="S2204">
        <v>0.13125000000000001</v>
      </c>
      <c r="T2204" t="s">
        <v>44</v>
      </c>
      <c r="U2204">
        <v>45200</v>
      </c>
      <c r="V2204">
        <v>56800</v>
      </c>
      <c r="W2204" t="s">
        <v>42</v>
      </c>
      <c r="X2204" t="s">
        <v>42</v>
      </c>
      <c r="Y2204" t="s">
        <v>42</v>
      </c>
      <c r="Z2204">
        <v>9.1199999999999992</v>
      </c>
      <c r="AA2204">
        <v>0</v>
      </c>
      <c r="AB2204">
        <v>1</v>
      </c>
      <c r="AC2204">
        <v>2.5000000000000001E-4</v>
      </c>
      <c r="AD2204">
        <v>1</v>
      </c>
      <c r="AE2204" t="s">
        <v>44</v>
      </c>
      <c r="AF2204">
        <v>2.1126760563380299E-4</v>
      </c>
      <c r="AG2204">
        <v>1.9267605633802799E-3</v>
      </c>
      <c r="AH2204">
        <v>1</v>
      </c>
      <c r="AI2204">
        <v>1</v>
      </c>
      <c r="AJ2204">
        <v>0.12886197183098599</v>
      </c>
      <c r="AK2204">
        <v>4.8394366197183104E-3</v>
      </c>
      <c r="AL2204">
        <v>0</v>
      </c>
      <c r="AN2204" s="4">
        <f t="shared" si="102"/>
        <v>0</v>
      </c>
      <c r="AO2204" s="4">
        <f t="shared" si="103"/>
        <v>0</v>
      </c>
      <c r="AQ2204">
        <f t="shared" si="104"/>
        <v>22.90666666666667</v>
      </c>
    </row>
    <row r="2205" spans="1:43" x14ac:dyDescent="0.25">
      <c r="A2205" t="s">
        <v>4452</v>
      </c>
      <c r="B2205">
        <v>9206723265</v>
      </c>
      <c r="C2205">
        <v>304014672</v>
      </c>
      <c r="D2205">
        <v>1</v>
      </c>
      <c r="E2205" t="s">
        <v>39</v>
      </c>
      <c r="F2205" t="s">
        <v>4453</v>
      </c>
      <c r="G2205" t="s">
        <v>41</v>
      </c>
      <c r="H2205" s="2">
        <v>45170</v>
      </c>
      <c r="I2205">
        <v>52600</v>
      </c>
      <c r="J2205" t="s">
        <v>42</v>
      </c>
      <c r="K2205" t="s">
        <v>42</v>
      </c>
      <c r="L2205">
        <v>52600</v>
      </c>
      <c r="M2205" t="s">
        <v>42</v>
      </c>
      <c r="N2205">
        <v>0</v>
      </c>
      <c r="O2205">
        <v>328.93</v>
      </c>
      <c r="P2205">
        <v>52271.07</v>
      </c>
      <c r="Q2205" t="s">
        <v>43</v>
      </c>
      <c r="R2205">
        <v>0.10375</v>
      </c>
      <c r="S2205">
        <v>0.10625</v>
      </c>
      <c r="T2205" t="s">
        <v>44</v>
      </c>
      <c r="U2205">
        <v>45200</v>
      </c>
      <c r="V2205">
        <v>52271.07</v>
      </c>
      <c r="W2205" t="s">
        <v>42</v>
      </c>
      <c r="X2205" t="s">
        <v>42</v>
      </c>
      <c r="Y2205" t="s">
        <v>42</v>
      </c>
      <c r="Z2205">
        <v>0</v>
      </c>
      <c r="AA2205">
        <v>0</v>
      </c>
      <c r="AB2205">
        <v>1</v>
      </c>
      <c r="AC2205">
        <v>2.5000000000000001E-4</v>
      </c>
      <c r="AD2205">
        <v>1</v>
      </c>
      <c r="AE2205" t="s">
        <v>44</v>
      </c>
      <c r="AF2205">
        <v>2.28136882129278E-4</v>
      </c>
      <c r="AG2205">
        <v>0</v>
      </c>
      <c r="AH2205">
        <v>1</v>
      </c>
      <c r="AI2205">
        <v>1</v>
      </c>
      <c r="AJ2205">
        <v>0.10077186311787099</v>
      </c>
      <c r="AK2205">
        <v>0</v>
      </c>
      <c r="AL2205">
        <v>0</v>
      </c>
      <c r="AN2205" s="4">
        <f t="shared" si="102"/>
        <v>328.93000000000029</v>
      </c>
      <c r="AO2205" s="4">
        <f t="shared" si="103"/>
        <v>0</v>
      </c>
      <c r="AQ2205">
        <f t="shared" si="104"/>
        <v>0</v>
      </c>
    </row>
    <row r="2206" spans="1:43" x14ac:dyDescent="0.25">
      <c r="A2206" t="s">
        <v>4454</v>
      </c>
      <c r="B2206">
        <v>9205952782</v>
      </c>
      <c r="C2206">
        <v>304014678</v>
      </c>
      <c r="D2206">
        <v>1</v>
      </c>
      <c r="E2206" t="s">
        <v>39</v>
      </c>
      <c r="F2206" t="s">
        <v>4455</v>
      </c>
      <c r="G2206" t="s">
        <v>41</v>
      </c>
      <c r="H2206" s="2">
        <v>45170</v>
      </c>
      <c r="I2206">
        <v>97000</v>
      </c>
      <c r="J2206" t="s">
        <v>42</v>
      </c>
      <c r="K2206" t="s">
        <v>42</v>
      </c>
      <c r="L2206">
        <v>97000</v>
      </c>
      <c r="M2206" t="s">
        <v>42</v>
      </c>
      <c r="N2206">
        <v>580.66999999999996</v>
      </c>
      <c r="O2206">
        <v>0</v>
      </c>
      <c r="P2206">
        <v>97000</v>
      </c>
      <c r="Q2206" t="s">
        <v>43</v>
      </c>
      <c r="R2206">
        <v>9.5000000000000001E-2</v>
      </c>
      <c r="S2206">
        <v>9.7500000000000003E-2</v>
      </c>
      <c r="T2206" t="s">
        <v>44</v>
      </c>
      <c r="U2206">
        <v>45200</v>
      </c>
      <c r="V2206">
        <v>97000</v>
      </c>
      <c r="W2206" t="s">
        <v>42</v>
      </c>
      <c r="X2206" t="s">
        <v>42</v>
      </c>
      <c r="Y2206" t="s">
        <v>42</v>
      </c>
      <c r="Z2206">
        <v>30.56</v>
      </c>
      <c r="AA2206">
        <v>0</v>
      </c>
      <c r="AB2206">
        <v>1</v>
      </c>
      <c r="AC2206">
        <v>2.5000000000000001E-4</v>
      </c>
      <c r="AD2206">
        <v>1</v>
      </c>
      <c r="AE2206" t="s">
        <v>44</v>
      </c>
      <c r="AF2206">
        <v>1.2371134020618601E-4</v>
      </c>
      <c r="AG2206">
        <v>3.7806185567010298E-3</v>
      </c>
      <c r="AH2206">
        <v>1</v>
      </c>
      <c r="AI2206">
        <v>1</v>
      </c>
      <c r="AJ2206">
        <v>9.2126288659793804E-2</v>
      </c>
      <c r="AK2206">
        <v>0</v>
      </c>
      <c r="AL2206">
        <v>0</v>
      </c>
      <c r="AN2206" s="4">
        <f t="shared" si="102"/>
        <v>0</v>
      </c>
      <c r="AO2206" s="4">
        <f t="shared" si="103"/>
        <v>0</v>
      </c>
      <c r="AQ2206">
        <f t="shared" si="104"/>
        <v>0</v>
      </c>
    </row>
    <row r="2207" spans="1:43" x14ac:dyDescent="0.25">
      <c r="A2207" t="s">
        <v>4456</v>
      </c>
      <c r="B2207">
        <v>9207675894</v>
      </c>
      <c r="C2207">
        <v>304014775</v>
      </c>
      <c r="D2207">
        <v>1</v>
      </c>
      <c r="E2207" t="s">
        <v>39</v>
      </c>
      <c r="F2207" t="s">
        <v>4457</v>
      </c>
      <c r="G2207" t="s">
        <v>41</v>
      </c>
      <c r="H2207" s="2">
        <v>45170</v>
      </c>
      <c r="I2207">
        <v>49979.79</v>
      </c>
      <c r="J2207" t="s">
        <v>42</v>
      </c>
      <c r="K2207" t="s">
        <v>42</v>
      </c>
      <c r="L2207">
        <v>49979.79</v>
      </c>
      <c r="M2207" t="s">
        <v>42</v>
      </c>
      <c r="N2207">
        <v>408.61</v>
      </c>
      <c r="O2207">
        <v>25</v>
      </c>
      <c r="P2207">
        <v>49954.79</v>
      </c>
      <c r="Q2207" t="s">
        <v>43</v>
      </c>
      <c r="R2207">
        <v>9.375E-2</v>
      </c>
      <c r="S2207">
        <v>9.6250000000000002E-2</v>
      </c>
      <c r="T2207" t="s">
        <v>44</v>
      </c>
      <c r="U2207">
        <v>45231</v>
      </c>
      <c r="V2207">
        <v>49954.79</v>
      </c>
      <c r="W2207" t="s">
        <v>42</v>
      </c>
      <c r="X2207" t="s">
        <v>42</v>
      </c>
      <c r="Y2207" t="s">
        <v>42</v>
      </c>
      <c r="Z2207">
        <v>21.23</v>
      </c>
      <c r="AA2207">
        <v>0</v>
      </c>
      <c r="AB2207">
        <v>1</v>
      </c>
      <c r="AC2207">
        <v>2.5000000000000001E-4</v>
      </c>
      <c r="AD2207">
        <v>1</v>
      </c>
      <c r="AE2207" t="s">
        <v>44</v>
      </c>
      <c r="AF2207">
        <v>2.4009704722648901E-4</v>
      </c>
      <c r="AG2207">
        <v>5.0972603126183602E-3</v>
      </c>
      <c r="AH2207">
        <v>1</v>
      </c>
      <c r="AI2207">
        <v>1</v>
      </c>
      <c r="AJ2207">
        <v>9.0759902952773502E-2</v>
      </c>
      <c r="AK2207">
        <v>0</v>
      </c>
      <c r="AL2207">
        <v>0</v>
      </c>
      <c r="AN2207" s="4">
        <f t="shared" si="102"/>
        <v>25</v>
      </c>
      <c r="AO2207" s="4">
        <f t="shared" si="103"/>
        <v>0</v>
      </c>
      <c r="AQ2207">
        <f t="shared" si="104"/>
        <v>0</v>
      </c>
    </row>
    <row r="2208" spans="1:43" x14ac:dyDescent="0.25">
      <c r="A2208" t="s">
        <v>4458</v>
      </c>
      <c r="B2208">
        <v>9207585135</v>
      </c>
      <c r="C2208">
        <v>304014777</v>
      </c>
      <c r="D2208">
        <v>1</v>
      </c>
      <c r="E2208" t="s">
        <v>39</v>
      </c>
      <c r="F2208" t="s">
        <v>4459</v>
      </c>
      <c r="G2208" t="s">
        <v>41</v>
      </c>
      <c r="H2208" s="2">
        <v>45170</v>
      </c>
      <c r="I2208">
        <v>63800</v>
      </c>
      <c r="J2208" t="s">
        <v>42</v>
      </c>
      <c r="K2208" t="s">
        <v>42</v>
      </c>
      <c r="L2208">
        <v>63800</v>
      </c>
      <c r="M2208" t="s">
        <v>42</v>
      </c>
      <c r="N2208">
        <v>365.32</v>
      </c>
      <c r="O2208">
        <v>234.68</v>
      </c>
      <c r="P2208">
        <v>63565.32</v>
      </c>
      <c r="Q2208" t="s">
        <v>43</v>
      </c>
      <c r="R2208">
        <v>9.5000000000000001E-2</v>
      </c>
      <c r="S2208">
        <v>9.7500000000000003E-2</v>
      </c>
      <c r="T2208" t="s">
        <v>44</v>
      </c>
      <c r="U2208">
        <v>45200</v>
      </c>
      <c r="V2208">
        <v>63565.32</v>
      </c>
      <c r="W2208" t="s">
        <v>42</v>
      </c>
      <c r="X2208" t="s">
        <v>42</v>
      </c>
      <c r="Y2208" t="s">
        <v>42</v>
      </c>
      <c r="Z2208">
        <v>19.23</v>
      </c>
      <c r="AA2208">
        <v>0</v>
      </c>
      <c r="AB2208">
        <v>1</v>
      </c>
      <c r="AC2208">
        <v>2.5000000000000001E-4</v>
      </c>
      <c r="AD2208">
        <v>1</v>
      </c>
      <c r="AE2208" t="s">
        <v>44</v>
      </c>
      <c r="AF2208">
        <v>1.88087774294671E-4</v>
      </c>
      <c r="AG2208">
        <v>3.61692789968652E-3</v>
      </c>
      <c r="AH2208">
        <v>1</v>
      </c>
      <c r="AI2208">
        <v>1</v>
      </c>
      <c r="AJ2208">
        <v>9.2061912225705297E-2</v>
      </c>
      <c r="AK2208">
        <v>0</v>
      </c>
      <c r="AL2208">
        <v>0</v>
      </c>
      <c r="AN2208" s="4">
        <f t="shared" si="102"/>
        <v>234.68000000000029</v>
      </c>
      <c r="AO2208" s="4">
        <f t="shared" si="103"/>
        <v>2.8421709430404007E-13</v>
      </c>
      <c r="AQ2208">
        <f t="shared" si="104"/>
        <v>0</v>
      </c>
    </row>
    <row r="2209" spans="1:43" x14ac:dyDescent="0.25">
      <c r="A2209" t="s">
        <v>4460</v>
      </c>
      <c r="B2209">
        <v>1032843854</v>
      </c>
      <c r="C2209">
        <v>303991246</v>
      </c>
      <c r="D2209">
        <v>1</v>
      </c>
      <c r="E2209" t="s">
        <v>39</v>
      </c>
      <c r="F2209" t="s">
        <v>4461</v>
      </c>
      <c r="G2209" t="s">
        <v>41</v>
      </c>
      <c r="H2209" s="2">
        <v>45170</v>
      </c>
      <c r="I2209">
        <v>50689</v>
      </c>
      <c r="J2209" t="s">
        <v>42</v>
      </c>
      <c r="K2209" t="s">
        <v>42</v>
      </c>
      <c r="L2209">
        <v>50689</v>
      </c>
      <c r="M2209" t="s">
        <v>42</v>
      </c>
      <c r="N2209">
        <v>446.82</v>
      </c>
      <c r="O2209">
        <v>53.18</v>
      </c>
      <c r="P2209">
        <v>50635.82</v>
      </c>
      <c r="Q2209" t="s">
        <v>47</v>
      </c>
      <c r="R2209">
        <v>0</v>
      </c>
      <c r="S2209">
        <v>0.1</v>
      </c>
      <c r="T2209" t="s">
        <v>44</v>
      </c>
      <c r="U2209">
        <v>45200</v>
      </c>
      <c r="V2209">
        <v>50635.82</v>
      </c>
      <c r="W2209" t="s">
        <v>42</v>
      </c>
      <c r="X2209" t="s">
        <v>42</v>
      </c>
      <c r="Y2209" t="s">
        <v>42</v>
      </c>
      <c r="Z2209">
        <v>9.1199999999999992</v>
      </c>
      <c r="AA2209">
        <v>0</v>
      </c>
      <c r="AB2209">
        <v>1</v>
      </c>
      <c r="AC2209">
        <v>2.5000000000000001E-4</v>
      </c>
      <c r="AD2209">
        <v>1</v>
      </c>
      <c r="AE2209" t="s">
        <v>44</v>
      </c>
      <c r="AF2209">
        <v>2.3673775375328E-4</v>
      </c>
      <c r="AG2209">
        <v>2.1590483142299101E-3</v>
      </c>
      <c r="AH2209">
        <v>1</v>
      </c>
      <c r="AI2209">
        <v>1</v>
      </c>
      <c r="AJ2209">
        <v>9.7354213932016806E-2</v>
      </c>
      <c r="AK2209">
        <v>4.8200793071475102E-3</v>
      </c>
      <c r="AL2209">
        <v>0</v>
      </c>
      <c r="AN2209" s="4">
        <f t="shared" si="102"/>
        <v>53.180000000000291</v>
      </c>
      <c r="AO2209" s="4">
        <f t="shared" si="103"/>
        <v>2.9132252166164108E-13</v>
      </c>
      <c r="AQ2209">
        <f t="shared" si="104"/>
        <v>20.36041666666668</v>
      </c>
    </row>
    <row r="2210" spans="1:43" x14ac:dyDescent="0.25">
      <c r="A2210" t="s">
        <v>4462</v>
      </c>
      <c r="B2210">
        <v>9206462591</v>
      </c>
      <c r="C2210">
        <v>303991260</v>
      </c>
      <c r="D2210">
        <v>1</v>
      </c>
      <c r="E2210" t="s">
        <v>39</v>
      </c>
      <c r="F2210" t="s">
        <v>4463</v>
      </c>
      <c r="G2210" t="s">
        <v>41</v>
      </c>
      <c r="H2210" s="2">
        <v>45170</v>
      </c>
      <c r="I2210">
        <v>59675</v>
      </c>
      <c r="J2210" t="s">
        <v>42</v>
      </c>
      <c r="K2210" t="s">
        <v>42</v>
      </c>
      <c r="L2210">
        <v>59675</v>
      </c>
      <c r="M2210" t="s">
        <v>42</v>
      </c>
      <c r="N2210">
        <v>570.17999999999995</v>
      </c>
      <c r="O2210">
        <v>29.82</v>
      </c>
      <c r="P2210">
        <v>59645.18</v>
      </c>
      <c r="Q2210" t="s">
        <v>43</v>
      </c>
      <c r="R2210">
        <v>0.11</v>
      </c>
      <c r="S2210">
        <v>0.1125</v>
      </c>
      <c r="T2210" t="s">
        <v>44</v>
      </c>
      <c r="U2210">
        <v>45231</v>
      </c>
      <c r="V2210">
        <v>59645.18</v>
      </c>
      <c r="W2210" t="s">
        <v>42</v>
      </c>
      <c r="X2210" t="s">
        <v>42</v>
      </c>
      <c r="Y2210" t="s">
        <v>42</v>
      </c>
      <c r="Z2210">
        <v>25.34</v>
      </c>
      <c r="AA2210">
        <v>0</v>
      </c>
      <c r="AB2210">
        <v>1</v>
      </c>
      <c r="AC2210">
        <v>2.5000000000000001E-4</v>
      </c>
      <c r="AD2210">
        <v>1</v>
      </c>
      <c r="AE2210" t="s">
        <v>44</v>
      </c>
      <c r="AF2210">
        <v>2.01089233347298E-4</v>
      </c>
      <c r="AG2210">
        <v>5.0956011730205301E-3</v>
      </c>
      <c r="AH2210">
        <v>1</v>
      </c>
      <c r="AI2210">
        <v>1</v>
      </c>
      <c r="AJ2210">
        <v>0.107048910766653</v>
      </c>
      <c r="AK2210">
        <v>0</v>
      </c>
      <c r="AL2210">
        <v>0</v>
      </c>
      <c r="AN2210" s="4">
        <f t="shared" si="102"/>
        <v>29.819999999999709</v>
      </c>
      <c r="AO2210" s="4">
        <f t="shared" si="103"/>
        <v>-2.9132252166164108E-13</v>
      </c>
      <c r="AQ2210">
        <f t="shared" si="104"/>
        <v>0</v>
      </c>
    </row>
    <row r="2211" spans="1:43" x14ac:dyDescent="0.25">
      <c r="A2211" t="s">
        <v>4464</v>
      </c>
      <c r="B2211">
        <v>9206097587</v>
      </c>
      <c r="C2211">
        <v>303991272</v>
      </c>
      <c r="D2211">
        <v>1</v>
      </c>
      <c r="E2211" t="s">
        <v>39</v>
      </c>
      <c r="F2211" t="s">
        <v>4465</v>
      </c>
      <c r="G2211" t="s">
        <v>41</v>
      </c>
      <c r="H2211" s="2">
        <v>45170</v>
      </c>
      <c r="I2211">
        <v>36000</v>
      </c>
      <c r="J2211" t="s">
        <v>42</v>
      </c>
      <c r="K2211" t="s">
        <v>42</v>
      </c>
      <c r="L2211">
        <v>36000</v>
      </c>
      <c r="M2211" t="s">
        <v>42</v>
      </c>
      <c r="N2211">
        <v>319.56</v>
      </c>
      <c r="O2211">
        <v>0</v>
      </c>
      <c r="P2211">
        <v>36000</v>
      </c>
      <c r="Q2211" t="s">
        <v>43</v>
      </c>
      <c r="R2211">
        <v>0.10125000000000001</v>
      </c>
      <c r="S2211">
        <v>0.10375</v>
      </c>
      <c r="T2211" t="s">
        <v>44</v>
      </c>
      <c r="U2211">
        <v>45200</v>
      </c>
      <c r="V2211">
        <v>36000</v>
      </c>
      <c r="W2211" t="s">
        <v>42</v>
      </c>
      <c r="X2211" t="s">
        <v>42</v>
      </c>
      <c r="Y2211" t="s">
        <v>42</v>
      </c>
      <c r="Z2211">
        <v>15.78</v>
      </c>
      <c r="AA2211">
        <v>0</v>
      </c>
      <c r="AB2211">
        <v>1</v>
      </c>
      <c r="AC2211">
        <v>2.5000000000000001E-4</v>
      </c>
      <c r="AD2211">
        <v>1</v>
      </c>
      <c r="AE2211" t="s">
        <v>44</v>
      </c>
      <c r="AF2211">
        <v>3.33333333333333E-4</v>
      </c>
      <c r="AG2211">
        <v>5.2599999999999999E-3</v>
      </c>
      <c r="AH2211">
        <v>1</v>
      </c>
      <c r="AI2211">
        <v>1</v>
      </c>
      <c r="AJ2211">
        <v>9.8166666666666694E-2</v>
      </c>
      <c r="AK2211">
        <v>0</v>
      </c>
      <c r="AL2211">
        <v>0</v>
      </c>
      <c r="AN2211" s="4">
        <f t="shared" si="102"/>
        <v>0</v>
      </c>
      <c r="AO2211" s="4">
        <f t="shared" si="103"/>
        <v>0</v>
      </c>
      <c r="AQ2211">
        <f t="shared" si="104"/>
        <v>0</v>
      </c>
    </row>
    <row r="2212" spans="1:43" x14ac:dyDescent="0.25">
      <c r="A2212" t="s">
        <v>4466</v>
      </c>
      <c r="B2212">
        <v>9206032212</v>
      </c>
      <c r="C2212">
        <v>303991274</v>
      </c>
      <c r="D2212">
        <v>1</v>
      </c>
      <c r="E2212" t="s">
        <v>39</v>
      </c>
      <c r="F2212" t="s">
        <v>4467</v>
      </c>
      <c r="G2212" t="s">
        <v>41</v>
      </c>
      <c r="H2212" s="2">
        <v>45170</v>
      </c>
      <c r="I2212">
        <v>75000</v>
      </c>
      <c r="J2212" t="s">
        <v>42</v>
      </c>
      <c r="K2212" t="s">
        <v>42</v>
      </c>
      <c r="L2212">
        <v>75000</v>
      </c>
      <c r="M2212" t="s">
        <v>42</v>
      </c>
      <c r="N2212">
        <v>1326.63</v>
      </c>
      <c r="O2212">
        <v>35004.89</v>
      </c>
      <c r="P2212">
        <v>39995.11</v>
      </c>
      <c r="Q2212" t="s">
        <v>43</v>
      </c>
      <c r="R2212">
        <v>0.10125000000000001</v>
      </c>
      <c r="S2212">
        <v>0.10375</v>
      </c>
      <c r="T2212" t="s">
        <v>44</v>
      </c>
      <c r="U2212">
        <v>45231</v>
      </c>
      <c r="V2212">
        <v>39995.11</v>
      </c>
      <c r="W2212" t="s">
        <v>42</v>
      </c>
      <c r="X2212" t="s">
        <v>42</v>
      </c>
      <c r="Y2212" t="s">
        <v>42</v>
      </c>
      <c r="Z2212">
        <v>64.73</v>
      </c>
      <c r="AA2212">
        <v>0</v>
      </c>
      <c r="AB2212">
        <v>1</v>
      </c>
      <c r="AC2212">
        <v>2.5000000000000001E-4</v>
      </c>
      <c r="AD2212">
        <v>1</v>
      </c>
      <c r="AE2212" t="s">
        <v>44</v>
      </c>
      <c r="AF2212">
        <v>1.6000000000000001E-4</v>
      </c>
      <c r="AG2212">
        <v>1.0356799999999999E-2</v>
      </c>
      <c r="AH2212">
        <v>1</v>
      </c>
      <c r="AI2212">
        <v>1</v>
      </c>
      <c r="AJ2212">
        <v>9.8339999999999997E-2</v>
      </c>
      <c r="AK2212">
        <v>0</v>
      </c>
      <c r="AL2212">
        <v>0</v>
      </c>
      <c r="AN2212" s="4">
        <f t="shared" si="102"/>
        <v>35004.89</v>
      </c>
      <c r="AO2212" s="4">
        <f t="shared" si="103"/>
        <v>0</v>
      </c>
      <c r="AQ2212">
        <f t="shared" si="104"/>
        <v>0</v>
      </c>
    </row>
    <row r="2213" spans="1:43" x14ac:dyDescent="0.25">
      <c r="A2213" t="s">
        <v>4468</v>
      </c>
      <c r="B2213">
        <v>9207362147</v>
      </c>
      <c r="C2213">
        <v>304014788</v>
      </c>
      <c r="D2213">
        <v>1</v>
      </c>
      <c r="E2213" t="s">
        <v>39</v>
      </c>
      <c r="F2213" t="s">
        <v>4469</v>
      </c>
      <c r="G2213" t="s">
        <v>41</v>
      </c>
      <c r="H2213" s="2">
        <v>45170</v>
      </c>
      <c r="I2213">
        <v>131300</v>
      </c>
      <c r="J2213" t="s">
        <v>42</v>
      </c>
      <c r="K2213" t="s">
        <v>42</v>
      </c>
      <c r="L2213">
        <v>131300</v>
      </c>
      <c r="M2213" t="s">
        <v>42</v>
      </c>
      <c r="N2213">
        <v>736.53</v>
      </c>
      <c r="O2213">
        <v>0</v>
      </c>
      <c r="P2213">
        <v>131300</v>
      </c>
      <c r="Q2213" t="s">
        <v>43</v>
      </c>
      <c r="R2213">
        <v>9.7500000000000003E-2</v>
      </c>
      <c r="S2213">
        <v>0.1</v>
      </c>
      <c r="T2213" t="s">
        <v>44</v>
      </c>
      <c r="U2213">
        <v>45200</v>
      </c>
      <c r="V2213">
        <v>131300</v>
      </c>
      <c r="W2213" t="s">
        <v>42</v>
      </c>
      <c r="X2213" t="s">
        <v>42</v>
      </c>
      <c r="Y2213" t="s">
        <v>42</v>
      </c>
      <c r="Z2213">
        <v>37.770000000000003</v>
      </c>
      <c r="AA2213">
        <v>0</v>
      </c>
      <c r="AB2213">
        <v>1</v>
      </c>
      <c r="AC2213">
        <v>2.5000000000000001E-4</v>
      </c>
      <c r="AD2213">
        <v>1</v>
      </c>
      <c r="AE2213" t="s">
        <v>44</v>
      </c>
      <c r="AF2213" s="3">
        <v>9.1393754760091405E-5</v>
      </c>
      <c r="AG2213">
        <v>3.4519421172886501E-3</v>
      </c>
      <c r="AH2213">
        <v>1</v>
      </c>
      <c r="AI2213">
        <v>1</v>
      </c>
      <c r="AJ2213">
        <v>9.4658606245239904E-2</v>
      </c>
      <c r="AK2213">
        <v>0</v>
      </c>
      <c r="AL2213">
        <v>0</v>
      </c>
      <c r="AN2213" s="4">
        <f t="shared" si="102"/>
        <v>0</v>
      </c>
      <c r="AO2213" s="4">
        <f t="shared" si="103"/>
        <v>0</v>
      </c>
      <c r="AQ2213">
        <f t="shared" si="104"/>
        <v>0</v>
      </c>
    </row>
    <row r="2214" spans="1:43" x14ac:dyDescent="0.25">
      <c r="A2214" t="s">
        <v>4470</v>
      </c>
      <c r="B2214">
        <v>9207268369</v>
      </c>
      <c r="C2214">
        <v>304014791</v>
      </c>
      <c r="D2214">
        <v>1</v>
      </c>
      <c r="E2214" t="s">
        <v>39</v>
      </c>
      <c r="F2214" t="s">
        <v>4471</v>
      </c>
      <c r="G2214" t="s">
        <v>41</v>
      </c>
      <c r="H2214" s="2">
        <v>45170</v>
      </c>
      <c r="I2214">
        <v>47800</v>
      </c>
      <c r="J2214" t="s">
        <v>42</v>
      </c>
      <c r="K2214" t="s">
        <v>42</v>
      </c>
      <c r="L2214">
        <v>47800</v>
      </c>
      <c r="M2214" t="s">
        <v>42</v>
      </c>
      <c r="N2214">
        <v>281.88</v>
      </c>
      <c r="O2214">
        <v>0</v>
      </c>
      <c r="P2214">
        <v>47800</v>
      </c>
      <c r="Q2214" t="s">
        <v>43</v>
      </c>
      <c r="R2214">
        <v>0.10249999999999999</v>
      </c>
      <c r="S2214">
        <v>0.105</v>
      </c>
      <c r="T2214" t="s">
        <v>44</v>
      </c>
      <c r="U2214">
        <v>45200</v>
      </c>
      <c r="V2214">
        <v>47800</v>
      </c>
      <c r="W2214" t="s">
        <v>42</v>
      </c>
      <c r="X2214" t="s">
        <v>42</v>
      </c>
      <c r="Y2214" t="s">
        <v>42</v>
      </c>
      <c r="Z2214">
        <v>13.75</v>
      </c>
      <c r="AA2214">
        <v>0</v>
      </c>
      <c r="AB2214">
        <v>1</v>
      </c>
      <c r="AC2214">
        <v>2.5000000000000001E-4</v>
      </c>
      <c r="AD2214">
        <v>1</v>
      </c>
      <c r="AE2214" t="s">
        <v>44</v>
      </c>
      <c r="AF2214">
        <v>2.5104602510460302E-4</v>
      </c>
      <c r="AG2214">
        <v>3.4518828451882799E-3</v>
      </c>
      <c r="AH2214">
        <v>1</v>
      </c>
      <c r="AI2214">
        <v>1</v>
      </c>
      <c r="AJ2214">
        <v>9.9498953974895402E-2</v>
      </c>
      <c r="AK2214">
        <v>0</v>
      </c>
      <c r="AL2214">
        <v>0</v>
      </c>
      <c r="AN2214" s="4">
        <f t="shared" si="102"/>
        <v>0</v>
      </c>
      <c r="AO2214" s="4">
        <f t="shared" si="103"/>
        <v>0</v>
      </c>
      <c r="AQ2214">
        <f t="shared" si="104"/>
        <v>0</v>
      </c>
    </row>
    <row r="2215" spans="1:43" x14ac:dyDescent="0.25">
      <c r="A2215" t="s">
        <v>4472</v>
      </c>
      <c r="B2215">
        <v>9206085012</v>
      </c>
      <c r="C2215">
        <v>304014805</v>
      </c>
      <c r="D2215">
        <v>1</v>
      </c>
      <c r="E2215" t="s">
        <v>39</v>
      </c>
      <c r="F2215" t="s">
        <v>4473</v>
      </c>
      <c r="G2215" t="s">
        <v>41</v>
      </c>
      <c r="H2215" s="2">
        <v>45170</v>
      </c>
      <c r="I2215">
        <v>93750</v>
      </c>
      <c r="J2215" t="s">
        <v>42</v>
      </c>
      <c r="K2215" t="s">
        <v>42</v>
      </c>
      <c r="L2215">
        <v>93750</v>
      </c>
      <c r="M2215" t="s">
        <v>42</v>
      </c>
      <c r="N2215">
        <v>400.68</v>
      </c>
      <c r="O2215">
        <v>0</v>
      </c>
      <c r="P2215">
        <v>93750</v>
      </c>
      <c r="Q2215" t="s">
        <v>43</v>
      </c>
      <c r="R2215">
        <v>9.7500000000000003E-2</v>
      </c>
      <c r="S2215">
        <v>0.1</v>
      </c>
      <c r="T2215" t="s">
        <v>44</v>
      </c>
      <c r="U2215">
        <v>45200</v>
      </c>
      <c r="V2215">
        <v>93750</v>
      </c>
      <c r="W2215" t="s">
        <v>42</v>
      </c>
      <c r="X2215" t="s">
        <v>42</v>
      </c>
      <c r="Y2215" t="s">
        <v>42</v>
      </c>
      <c r="Z2215">
        <v>20.55</v>
      </c>
      <c r="AA2215">
        <v>0</v>
      </c>
      <c r="AB2215">
        <v>1</v>
      </c>
      <c r="AC2215">
        <v>2.5000000000000001E-4</v>
      </c>
      <c r="AD2215">
        <v>1</v>
      </c>
      <c r="AE2215" t="s">
        <v>44</v>
      </c>
      <c r="AF2215">
        <v>1.2799999999999999E-4</v>
      </c>
      <c r="AG2215">
        <v>2.6304000000000002E-3</v>
      </c>
      <c r="AH2215">
        <v>1</v>
      </c>
      <c r="AI2215">
        <v>1</v>
      </c>
      <c r="AJ2215">
        <v>9.4621999999999998E-2</v>
      </c>
      <c r="AK2215">
        <v>0</v>
      </c>
      <c r="AL2215">
        <v>0</v>
      </c>
      <c r="AN2215" s="4">
        <f t="shared" si="102"/>
        <v>0</v>
      </c>
      <c r="AO2215" s="4">
        <f t="shared" si="103"/>
        <v>0</v>
      </c>
      <c r="AQ2215">
        <f t="shared" si="104"/>
        <v>0</v>
      </c>
    </row>
    <row r="2216" spans="1:43" x14ac:dyDescent="0.25">
      <c r="A2216" t="s">
        <v>4474</v>
      </c>
      <c r="B2216">
        <v>9207044968</v>
      </c>
      <c r="C2216">
        <v>304019066</v>
      </c>
      <c r="D2216">
        <v>1</v>
      </c>
      <c r="E2216" t="s">
        <v>39</v>
      </c>
      <c r="F2216" t="s">
        <v>4475</v>
      </c>
      <c r="G2216" t="s">
        <v>41</v>
      </c>
      <c r="H2216" s="2">
        <v>45170</v>
      </c>
      <c r="I2216">
        <v>51800</v>
      </c>
      <c r="J2216" t="s">
        <v>42</v>
      </c>
      <c r="K2216" t="s">
        <v>42</v>
      </c>
      <c r="L2216">
        <v>51800</v>
      </c>
      <c r="M2216" t="s">
        <v>42</v>
      </c>
      <c r="N2216">
        <v>273.19</v>
      </c>
      <c r="O2216">
        <v>25</v>
      </c>
      <c r="P2216">
        <v>51775</v>
      </c>
      <c r="Q2216" t="s">
        <v>43</v>
      </c>
      <c r="R2216">
        <v>9.6250000000000002E-2</v>
      </c>
      <c r="S2216">
        <v>9.8750000000000004E-2</v>
      </c>
      <c r="T2216" t="s">
        <v>44</v>
      </c>
      <c r="U2216">
        <v>45200</v>
      </c>
      <c r="V2216">
        <v>51775</v>
      </c>
      <c r="W2216" t="s">
        <v>42</v>
      </c>
      <c r="X2216" t="s">
        <v>42</v>
      </c>
      <c r="Y2216" t="s">
        <v>42</v>
      </c>
      <c r="Z2216">
        <v>14.19</v>
      </c>
      <c r="AA2216">
        <v>0</v>
      </c>
      <c r="AB2216">
        <v>1</v>
      </c>
      <c r="AC2216">
        <v>2.5000000000000001E-4</v>
      </c>
      <c r="AD2216">
        <v>1</v>
      </c>
      <c r="AE2216" t="s">
        <v>44</v>
      </c>
      <c r="AF2216">
        <v>2.31660231660232E-4</v>
      </c>
      <c r="AG2216">
        <v>3.28725868725869E-3</v>
      </c>
      <c r="AH2216">
        <v>1</v>
      </c>
      <c r="AI2216">
        <v>1</v>
      </c>
      <c r="AJ2216">
        <v>9.32683397683398E-2</v>
      </c>
      <c r="AK2216">
        <v>0</v>
      </c>
      <c r="AL2216">
        <v>0</v>
      </c>
      <c r="AN2216" s="4">
        <f t="shared" si="102"/>
        <v>25</v>
      </c>
      <c r="AO2216" s="4">
        <f t="shared" si="103"/>
        <v>0</v>
      </c>
      <c r="AQ2216">
        <f t="shared" si="104"/>
        <v>0</v>
      </c>
    </row>
    <row r="2217" spans="1:43" x14ac:dyDescent="0.25">
      <c r="A2217" t="s">
        <v>4476</v>
      </c>
      <c r="B2217">
        <v>1032845412</v>
      </c>
      <c r="C2217">
        <v>304008534</v>
      </c>
      <c r="D2217">
        <v>1</v>
      </c>
      <c r="E2217" t="s">
        <v>39</v>
      </c>
      <c r="F2217" t="s">
        <v>4477</v>
      </c>
      <c r="G2217" t="s">
        <v>41</v>
      </c>
      <c r="H2217" s="2">
        <v>45170</v>
      </c>
      <c r="I2217">
        <v>162060</v>
      </c>
      <c r="J2217" t="s">
        <v>42</v>
      </c>
      <c r="K2217" t="s">
        <v>42</v>
      </c>
      <c r="L2217">
        <v>162060</v>
      </c>
      <c r="M2217" t="s">
        <v>42</v>
      </c>
      <c r="N2217">
        <v>577.20000000000005</v>
      </c>
      <c r="O2217">
        <v>0</v>
      </c>
      <c r="P2217">
        <v>162060</v>
      </c>
      <c r="Q2217" t="s">
        <v>47</v>
      </c>
      <c r="R2217">
        <v>0</v>
      </c>
      <c r="S2217">
        <v>0.10249999999999999</v>
      </c>
      <c r="T2217" t="s">
        <v>44</v>
      </c>
      <c r="U2217">
        <v>45200</v>
      </c>
      <c r="V2217">
        <v>162060</v>
      </c>
      <c r="W2217" t="s">
        <v>42</v>
      </c>
      <c r="X2217" t="s">
        <v>42</v>
      </c>
      <c r="Y2217" t="s">
        <v>42</v>
      </c>
      <c r="Z2217">
        <v>9.1199999999999992</v>
      </c>
      <c r="AA2217">
        <v>0</v>
      </c>
      <c r="AB2217">
        <v>1</v>
      </c>
      <c r="AC2217">
        <v>2.5000000000000001E-4</v>
      </c>
      <c r="AD2217">
        <v>1</v>
      </c>
      <c r="AE2217" t="s">
        <v>44</v>
      </c>
      <c r="AF2217" s="3">
        <v>7.4046649389115102E-5</v>
      </c>
      <c r="AG2217">
        <v>6.7530544242873E-4</v>
      </c>
      <c r="AH2217">
        <v>1</v>
      </c>
      <c r="AI2217">
        <v>1</v>
      </c>
      <c r="AJ2217">
        <v>0.101500647908182</v>
      </c>
      <c r="AK2217">
        <v>4.9437245464642697E-3</v>
      </c>
      <c r="AL2217">
        <v>0</v>
      </c>
      <c r="AN2217" s="4">
        <f t="shared" si="102"/>
        <v>0</v>
      </c>
      <c r="AO2217" s="4">
        <f t="shared" si="103"/>
        <v>0</v>
      </c>
      <c r="AQ2217">
        <f t="shared" si="104"/>
        <v>66.764999999999958</v>
      </c>
    </row>
    <row r="2218" spans="1:43" x14ac:dyDescent="0.25">
      <c r="A2218" t="s">
        <v>4478</v>
      </c>
      <c r="B2218">
        <v>1032843977</v>
      </c>
      <c r="C2218">
        <v>304008588</v>
      </c>
      <c r="D2218">
        <v>1</v>
      </c>
      <c r="E2218" t="s">
        <v>39</v>
      </c>
      <c r="F2218" t="s">
        <v>4479</v>
      </c>
      <c r="G2218" t="s">
        <v>41</v>
      </c>
      <c r="H2218" s="2">
        <v>45170</v>
      </c>
      <c r="I2218">
        <v>57000</v>
      </c>
      <c r="J2218" t="s">
        <v>42</v>
      </c>
      <c r="K2218" t="s">
        <v>42</v>
      </c>
      <c r="L2218">
        <v>57000</v>
      </c>
      <c r="M2218" t="s">
        <v>42</v>
      </c>
      <c r="N2218">
        <v>480.98</v>
      </c>
      <c r="O2218">
        <v>0</v>
      </c>
      <c r="P2218">
        <v>57000</v>
      </c>
      <c r="Q2218" t="s">
        <v>47</v>
      </c>
      <c r="R2218">
        <v>0</v>
      </c>
      <c r="S2218">
        <v>0.1125</v>
      </c>
      <c r="T2218" t="s">
        <v>44</v>
      </c>
      <c r="U2218">
        <v>45200</v>
      </c>
      <c r="V2218">
        <v>57000</v>
      </c>
      <c r="W2218" t="s">
        <v>42</v>
      </c>
      <c r="X2218" t="s">
        <v>42</v>
      </c>
      <c r="Y2218" t="s">
        <v>42</v>
      </c>
      <c r="Z2218">
        <v>9.1199999999999992</v>
      </c>
      <c r="AA2218">
        <v>0</v>
      </c>
      <c r="AB2218">
        <v>1</v>
      </c>
      <c r="AC2218">
        <v>2.5000000000000001E-4</v>
      </c>
      <c r="AD2218">
        <v>1</v>
      </c>
      <c r="AE2218" t="s">
        <v>44</v>
      </c>
      <c r="AF2218">
        <v>2.1052631578947399E-4</v>
      </c>
      <c r="AG2218">
        <v>1.92E-3</v>
      </c>
      <c r="AH2218">
        <v>1</v>
      </c>
      <c r="AI2218">
        <v>1</v>
      </c>
      <c r="AJ2218">
        <v>0.110119473684211</v>
      </c>
      <c r="AK2218">
        <v>4.8399999999999997E-3</v>
      </c>
      <c r="AL2218">
        <v>0</v>
      </c>
      <c r="AN2218" s="4">
        <f t="shared" si="102"/>
        <v>0</v>
      </c>
      <c r="AO2218" s="4">
        <f t="shared" si="103"/>
        <v>0</v>
      </c>
      <c r="AQ2218">
        <f t="shared" si="104"/>
        <v>22.99</v>
      </c>
    </row>
    <row r="2219" spans="1:43" x14ac:dyDescent="0.25">
      <c r="A2219" t="s">
        <v>4480</v>
      </c>
      <c r="B2219">
        <v>9207019887</v>
      </c>
      <c r="C2219">
        <v>304008601</v>
      </c>
      <c r="D2219">
        <v>1</v>
      </c>
      <c r="E2219" t="s">
        <v>39</v>
      </c>
      <c r="F2219" t="s">
        <v>4481</v>
      </c>
      <c r="G2219" t="s">
        <v>41</v>
      </c>
      <c r="H2219" s="2">
        <v>45170</v>
      </c>
      <c r="I2219">
        <v>50000</v>
      </c>
      <c r="J2219" t="s">
        <v>42</v>
      </c>
      <c r="K2219" t="s">
        <v>42</v>
      </c>
      <c r="L2219">
        <v>50000</v>
      </c>
      <c r="M2219" t="s">
        <v>42</v>
      </c>
      <c r="N2219">
        <v>483.21</v>
      </c>
      <c r="O2219">
        <v>0</v>
      </c>
      <c r="P2219">
        <v>50000</v>
      </c>
      <c r="Q2219" t="s">
        <v>43</v>
      </c>
      <c r="R2219">
        <v>0.10375</v>
      </c>
      <c r="S2219">
        <v>0.10625</v>
      </c>
      <c r="T2219" t="s">
        <v>44</v>
      </c>
      <c r="U2219">
        <v>45200</v>
      </c>
      <c r="V2219">
        <v>50000</v>
      </c>
      <c r="W2219" t="s">
        <v>42</v>
      </c>
      <c r="X2219" t="s">
        <v>42</v>
      </c>
      <c r="Y2219" t="s">
        <v>42</v>
      </c>
      <c r="Z2219">
        <v>23.29</v>
      </c>
      <c r="AA2219">
        <v>0</v>
      </c>
      <c r="AB2219">
        <v>1</v>
      </c>
      <c r="AC2219">
        <v>2.5000000000000001E-4</v>
      </c>
      <c r="AD2219">
        <v>1</v>
      </c>
      <c r="AE2219" t="s">
        <v>44</v>
      </c>
      <c r="AF2219">
        <v>2.4000000000000001E-4</v>
      </c>
      <c r="AG2219">
        <v>5.5896000000000001E-3</v>
      </c>
      <c r="AH2219">
        <v>1</v>
      </c>
      <c r="AI2219">
        <v>1</v>
      </c>
      <c r="AJ2219">
        <v>0.10076</v>
      </c>
      <c r="AK2219">
        <v>0</v>
      </c>
      <c r="AL2219">
        <v>0</v>
      </c>
      <c r="AN2219" s="4">
        <f t="shared" si="102"/>
        <v>0</v>
      </c>
      <c r="AO2219" s="4">
        <f t="shared" si="103"/>
        <v>0</v>
      </c>
      <c r="AQ2219">
        <f t="shared" si="104"/>
        <v>0</v>
      </c>
    </row>
    <row r="2220" spans="1:43" x14ac:dyDescent="0.25">
      <c r="A2220" t="s">
        <v>4482</v>
      </c>
      <c r="B2220">
        <v>9206961600</v>
      </c>
      <c r="C2220">
        <v>304008602</v>
      </c>
      <c r="D2220">
        <v>1</v>
      </c>
      <c r="E2220" t="s">
        <v>39</v>
      </c>
      <c r="F2220" t="s">
        <v>4483</v>
      </c>
      <c r="G2220" t="s">
        <v>41</v>
      </c>
      <c r="H2220" s="2">
        <v>45170</v>
      </c>
      <c r="I2220">
        <v>44900</v>
      </c>
      <c r="J2220" t="s">
        <v>42</v>
      </c>
      <c r="K2220" t="s">
        <v>42</v>
      </c>
      <c r="L2220">
        <v>44900</v>
      </c>
      <c r="M2220" t="s">
        <v>42</v>
      </c>
      <c r="N2220">
        <v>372.05</v>
      </c>
      <c r="O2220">
        <v>100</v>
      </c>
      <c r="P2220">
        <v>44800</v>
      </c>
      <c r="Q2220" t="s">
        <v>43</v>
      </c>
      <c r="R2220">
        <v>9.5000000000000001E-2</v>
      </c>
      <c r="S2220">
        <v>9.7500000000000003E-2</v>
      </c>
      <c r="T2220" t="s">
        <v>44</v>
      </c>
      <c r="U2220">
        <v>45231</v>
      </c>
      <c r="V2220">
        <v>44800</v>
      </c>
      <c r="W2220" t="s">
        <v>42</v>
      </c>
      <c r="X2220" t="s">
        <v>42</v>
      </c>
      <c r="Y2220" t="s">
        <v>42</v>
      </c>
      <c r="Z2220">
        <v>19.079999999999998</v>
      </c>
      <c r="AA2220">
        <v>0</v>
      </c>
      <c r="AB2220">
        <v>1</v>
      </c>
      <c r="AC2220">
        <v>2.5000000000000001E-4</v>
      </c>
      <c r="AD2220">
        <v>1</v>
      </c>
      <c r="AE2220" t="s">
        <v>44</v>
      </c>
      <c r="AF2220">
        <v>2.6726057906458801E-4</v>
      </c>
      <c r="AG2220">
        <v>5.0993318485523399E-3</v>
      </c>
      <c r="AH2220">
        <v>1</v>
      </c>
      <c r="AI2220">
        <v>1</v>
      </c>
      <c r="AJ2220">
        <v>9.1982739420935405E-2</v>
      </c>
      <c r="AK2220">
        <v>0</v>
      </c>
      <c r="AL2220">
        <v>0</v>
      </c>
      <c r="AN2220" s="4">
        <f t="shared" si="102"/>
        <v>100</v>
      </c>
      <c r="AO2220" s="4">
        <f t="shared" si="103"/>
        <v>0</v>
      </c>
      <c r="AQ2220">
        <f t="shared" si="104"/>
        <v>0</v>
      </c>
    </row>
    <row r="2221" spans="1:43" x14ac:dyDescent="0.25">
      <c r="A2221" t="s">
        <v>4484</v>
      </c>
      <c r="B2221">
        <v>1032842965</v>
      </c>
      <c r="C2221">
        <v>303991294</v>
      </c>
      <c r="D2221">
        <v>1</v>
      </c>
      <c r="E2221" t="s">
        <v>39</v>
      </c>
      <c r="F2221" t="s">
        <v>4485</v>
      </c>
      <c r="G2221" t="s">
        <v>41</v>
      </c>
      <c r="H2221" s="2">
        <v>45170</v>
      </c>
      <c r="I2221">
        <v>75000</v>
      </c>
      <c r="J2221" t="s">
        <v>42</v>
      </c>
      <c r="K2221" t="s">
        <v>42</v>
      </c>
      <c r="L2221">
        <v>75000</v>
      </c>
      <c r="M2221" t="s">
        <v>42</v>
      </c>
      <c r="N2221">
        <v>758.21</v>
      </c>
      <c r="O2221">
        <v>0</v>
      </c>
      <c r="P2221">
        <v>75000</v>
      </c>
      <c r="Q2221" t="s">
        <v>47</v>
      </c>
      <c r="R2221">
        <v>0</v>
      </c>
      <c r="S2221">
        <v>0.105</v>
      </c>
      <c r="T2221" t="s">
        <v>44</v>
      </c>
      <c r="U2221">
        <v>45200</v>
      </c>
      <c r="V2221">
        <v>75000</v>
      </c>
      <c r="W2221" t="s">
        <v>42</v>
      </c>
      <c r="X2221" t="s">
        <v>42</v>
      </c>
      <c r="Y2221" t="s">
        <v>42</v>
      </c>
      <c r="Z2221">
        <v>9.1199999999999992</v>
      </c>
      <c r="AA2221">
        <v>0</v>
      </c>
      <c r="AB2221">
        <v>1</v>
      </c>
      <c r="AC2221">
        <v>2.5000000000000001E-4</v>
      </c>
      <c r="AD2221">
        <v>1</v>
      </c>
      <c r="AE2221" t="s">
        <v>44</v>
      </c>
      <c r="AF2221">
        <v>1.6000000000000001E-4</v>
      </c>
      <c r="AG2221">
        <v>1.4591999999999999E-3</v>
      </c>
      <c r="AH2221">
        <v>1</v>
      </c>
      <c r="AI2221">
        <v>1</v>
      </c>
      <c r="AJ2221">
        <v>0.10313079999999999</v>
      </c>
      <c r="AK2221">
        <v>4.8783999999999998E-3</v>
      </c>
      <c r="AL2221">
        <v>0</v>
      </c>
      <c r="AN2221" s="4">
        <f t="shared" si="102"/>
        <v>0</v>
      </c>
      <c r="AO2221" s="4">
        <f t="shared" si="103"/>
        <v>0</v>
      </c>
      <c r="AQ2221">
        <f t="shared" si="104"/>
        <v>30.49</v>
      </c>
    </row>
    <row r="2222" spans="1:43" x14ac:dyDescent="0.25">
      <c r="A2222" t="s">
        <v>4486</v>
      </c>
      <c r="B2222">
        <v>9206498025</v>
      </c>
      <c r="C2222">
        <v>303991316</v>
      </c>
      <c r="D2222">
        <v>1</v>
      </c>
      <c r="E2222" t="s">
        <v>39</v>
      </c>
      <c r="F2222" t="s">
        <v>4487</v>
      </c>
      <c r="G2222" t="s">
        <v>41</v>
      </c>
      <c r="H2222" s="2">
        <v>45170</v>
      </c>
      <c r="I2222">
        <v>109761.64</v>
      </c>
      <c r="J2222" t="s">
        <v>42</v>
      </c>
      <c r="K2222" t="s">
        <v>42</v>
      </c>
      <c r="L2222">
        <v>109761.64</v>
      </c>
      <c r="M2222" t="s">
        <v>42</v>
      </c>
      <c r="N2222">
        <v>0</v>
      </c>
      <c r="O2222">
        <v>0</v>
      </c>
      <c r="P2222">
        <v>109761.64</v>
      </c>
      <c r="Q2222" t="s">
        <v>43</v>
      </c>
      <c r="R2222">
        <v>0.1</v>
      </c>
      <c r="S2222">
        <v>0.10249999999999999</v>
      </c>
      <c r="T2222" t="s">
        <v>44</v>
      </c>
      <c r="U2222">
        <v>45200</v>
      </c>
      <c r="V2222">
        <v>109761.64</v>
      </c>
      <c r="W2222" t="s">
        <v>42</v>
      </c>
      <c r="X2222" t="s">
        <v>42</v>
      </c>
      <c r="Y2222" t="s">
        <v>42</v>
      </c>
      <c r="Z2222">
        <v>0</v>
      </c>
      <c r="AA2222">
        <v>0</v>
      </c>
      <c r="AB2222">
        <v>1</v>
      </c>
      <c r="AC2222">
        <v>2.5000000000000001E-4</v>
      </c>
      <c r="AD2222">
        <v>1</v>
      </c>
      <c r="AE2222" t="s">
        <v>44</v>
      </c>
      <c r="AF2222">
        <v>1.0932781252175199E-4</v>
      </c>
      <c r="AG2222">
        <v>0</v>
      </c>
      <c r="AH2222">
        <v>1</v>
      </c>
      <c r="AI2222">
        <v>1</v>
      </c>
      <c r="AJ2222">
        <v>9.7140672187478197E-2</v>
      </c>
      <c r="AK2222">
        <v>0</v>
      </c>
      <c r="AL2222">
        <v>0</v>
      </c>
      <c r="AN2222" s="4">
        <f t="shared" si="102"/>
        <v>0</v>
      </c>
      <c r="AO2222" s="4">
        <f t="shared" si="103"/>
        <v>0</v>
      </c>
      <c r="AQ2222">
        <f t="shared" si="104"/>
        <v>0</v>
      </c>
    </row>
    <row r="2223" spans="1:43" x14ac:dyDescent="0.25">
      <c r="A2223" t="s">
        <v>4488</v>
      </c>
      <c r="B2223">
        <v>1032843346</v>
      </c>
      <c r="C2223">
        <v>303991351</v>
      </c>
      <c r="D2223">
        <v>1</v>
      </c>
      <c r="E2223" t="s">
        <v>39</v>
      </c>
      <c r="F2223" t="s">
        <v>4489</v>
      </c>
      <c r="G2223" t="s">
        <v>41</v>
      </c>
      <c r="H2223" s="2">
        <v>45170</v>
      </c>
      <c r="I2223">
        <v>75000</v>
      </c>
      <c r="J2223" t="s">
        <v>42</v>
      </c>
      <c r="K2223" t="s">
        <v>42</v>
      </c>
      <c r="L2223">
        <v>75000</v>
      </c>
      <c r="M2223" t="s">
        <v>42</v>
      </c>
      <c r="N2223">
        <v>323.62</v>
      </c>
      <c r="O2223">
        <v>0</v>
      </c>
      <c r="P2223">
        <v>75000</v>
      </c>
      <c r="Q2223" t="s">
        <v>47</v>
      </c>
      <c r="R2223">
        <v>0</v>
      </c>
      <c r="S2223">
        <v>0.1075</v>
      </c>
      <c r="T2223" t="s">
        <v>44</v>
      </c>
      <c r="U2223">
        <v>45200</v>
      </c>
      <c r="V2223">
        <v>75000</v>
      </c>
      <c r="W2223" t="s">
        <v>42</v>
      </c>
      <c r="X2223" t="s">
        <v>42</v>
      </c>
      <c r="Y2223" t="s">
        <v>42</v>
      </c>
      <c r="Z2223">
        <v>9.1199999999999992</v>
      </c>
      <c r="AA2223">
        <v>0</v>
      </c>
      <c r="AB2223">
        <v>1</v>
      </c>
      <c r="AC2223">
        <v>2.5000000000000001E-4</v>
      </c>
      <c r="AD2223">
        <v>1</v>
      </c>
      <c r="AE2223" t="s">
        <v>44</v>
      </c>
      <c r="AF2223">
        <v>1.6000000000000001E-4</v>
      </c>
      <c r="AG2223">
        <v>1.4591999999999999E-3</v>
      </c>
      <c r="AH2223">
        <v>1</v>
      </c>
      <c r="AI2223">
        <v>1</v>
      </c>
      <c r="AJ2223">
        <v>0.1056308</v>
      </c>
      <c r="AK2223">
        <v>4.8783999999999998E-3</v>
      </c>
      <c r="AL2223">
        <v>0</v>
      </c>
      <c r="AN2223" s="4">
        <f t="shared" si="102"/>
        <v>0</v>
      </c>
      <c r="AO2223" s="4">
        <f t="shared" si="103"/>
        <v>0</v>
      </c>
      <c r="AQ2223">
        <f t="shared" si="104"/>
        <v>30.49</v>
      </c>
    </row>
    <row r="2224" spans="1:43" x14ac:dyDescent="0.25">
      <c r="A2224" t="s">
        <v>4490</v>
      </c>
      <c r="B2224">
        <v>1032843469</v>
      </c>
      <c r="C2224">
        <v>303991353</v>
      </c>
      <c r="D2224">
        <v>1</v>
      </c>
      <c r="E2224" t="s">
        <v>39</v>
      </c>
      <c r="F2224" t="s">
        <v>4491</v>
      </c>
      <c r="G2224" t="s">
        <v>41</v>
      </c>
      <c r="H2224" s="2">
        <v>45170</v>
      </c>
      <c r="I2224">
        <v>216000</v>
      </c>
      <c r="J2224" t="s">
        <v>42</v>
      </c>
      <c r="K2224" t="s">
        <v>42</v>
      </c>
      <c r="L2224">
        <v>216000</v>
      </c>
      <c r="M2224" t="s">
        <v>42</v>
      </c>
      <c r="N2224">
        <v>2102.29</v>
      </c>
      <c r="O2224">
        <v>0</v>
      </c>
      <c r="P2224">
        <v>216000</v>
      </c>
      <c r="Q2224" t="s">
        <v>47</v>
      </c>
      <c r="R2224">
        <v>0</v>
      </c>
      <c r="S2224">
        <v>0.125</v>
      </c>
      <c r="T2224" t="s">
        <v>44</v>
      </c>
      <c r="U2224">
        <v>45200</v>
      </c>
      <c r="V2224">
        <v>216000</v>
      </c>
      <c r="W2224" t="s">
        <v>42</v>
      </c>
      <c r="X2224" t="s">
        <v>42</v>
      </c>
      <c r="Y2224" t="s">
        <v>42</v>
      </c>
      <c r="Z2224">
        <v>9.1199999999999992</v>
      </c>
      <c r="AA2224">
        <v>0</v>
      </c>
      <c r="AB2224">
        <v>1</v>
      </c>
      <c r="AC2224">
        <v>2.5000000000000001E-4</v>
      </c>
      <c r="AD2224">
        <v>1</v>
      </c>
      <c r="AE2224" t="s">
        <v>44</v>
      </c>
      <c r="AF2224" s="3">
        <v>5.5555555555555599E-5</v>
      </c>
      <c r="AG2224">
        <v>5.0666666666666698E-4</v>
      </c>
      <c r="AH2224">
        <v>1</v>
      </c>
      <c r="AI2224">
        <v>1</v>
      </c>
      <c r="AJ2224">
        <v>0.12418777777777799</v>
      </c>
      <c r="AK2224">
        <v>4.9577777777777797E-3</v>
      </c>
      <c r="AL2224">
        <v>0</v>
      </c>
      <c r="AN2224" s="4">
        <f t="shared" si="102"/>
        <v>0</v>
      </c>
      <c r="AO2224" s="4">
        <f t="shared" si="103"/>
        <v>0</v>
      </c>
      <c r="AQ2224">
        <f t="shared" si="104"/>
        <v>89.240000000000023</v>
      </c>
    </row>
    <row r="2225" spans="1:43" x14ac:dyDescent="0.25">
      <c r="A2225" t="s">
        <v>4492</v>
      </c>
      <c r="B2225">
        <v>9206339591</v>
      </c>
      <c r="C2225">
        <v>304010706</v>
      </c>
      <c r="D2225">
        <v>1</v>
      </c>
      <c r="E2225" t="s">
        <v>39</v>
      </c>
      <c r="F2225" t="s">
        <v>4493</v>
      </c>
      <c r="G2225" t="s">
        <v>41</v>
      </c>
      <c r="H2225" s="2">
        <v>45170</v>
      </c>
      <c r="I2225">
        <v>115000</v>
      </c>
      <c r="J2225" t="s">
        <v>42</v>
      </c>
      <c r="K2225" t="s">
        <v>42</v>
      </c>
      <c r="L2225">
        <v>115000</v>
      </c>
      <c r="M2225" t="s">
        <v>42</v>
      </c>
      <c r="N2225">
        <v>665.97</v>
      </c>
      <c r="O2225">
        <v>34.03</v>
      </c>
      <c r="P2225">
        <v>114965.97</v>
      </c>
      <c r="Q2225" t="s">
        <v>43</v>
      </c>
      <c r="R2225">
        <v>0.11125</v>
      </c>
      <c r="S2225">
        <v>0.11375</v>
      </c>
      <c r="T2225" t="s">
        <v>44</v>
      </c>
      <c r="U2225">
        <v>45200</v>
      </c>
      <c r="V2225">
        <v>114965.97</v>
      </c>
      <c r="W2225" t="s">
        <v>42</v>
      </c>
      <c r="X2225" t="s">
        <v>42</v>
      </c>
      <c r="Y2225" t="s">
        <v>42</v>
      </c>
      <c r="Z2225">
        <v>29.93</v>
      </c>
      <c r="AA2225">
        <v>0</v>
      </c>
      <c r="AB2225">
        <v>1</v>
      </c>
      <c r="AC2225">
        <v>2.5000000000000001E-4</v>
      </c>
      <c r="AD2225">
        <v>1</v>
      </c>
      <c r="AE2225" t="s">
        <v>44</v>
      </c>
      <c r="AF2225">
        <v>1.04347826086957E-4</v>
      </c>
      <c r="AG2225">
        <v>3.1231304347826101E-3</v>
      </c>
      <c r="AH2225">
        <v>1</v>
      </c>
      <c r="AI2225">
        <v>1</v>
      </c>
      <c r="AJ2225">
        <v>0.108395652173913</v>
      </c>
      <c r="AK2225">
        <v>0</v>
      </c>
      <c r="AL2225">
        <v>0</v>
      </c>
      <c r="AN2225" s="4">
        <f t="shared" si="102"/>
        <v>34.029999999998836</v>
      </c>
      <c r="AO2225" s="4">
        <f t="shared" si="103"/>
        <v>-1.1652900866465643E-12</v>
      </c>
      <c r="AQ2225">
        <f t="shared" si="104"/>
        <v>0</v>
      </c>
    </row>
    <row r="2226" spans="1:43" x14ac:dyDescent="0.25">
      <c r="A2226" t="s">
        <v>4494</v>
      </c>
      <c r="B2226">
        <v>9206748197</v>
      </c>
      <c r="C2226">
        <v>304012972</v>
      </c>
      <c r="D2226">
        <v>1</v>
      </c>
      <c r="E2226" t="s">
        <v>39</v>
      </c>
      <c r="F2226" t="s">
        <v>4495</v>
      </c>
      <c r="G2226" t="s">
        <v>41</v>
      </c>
      <c r="H2226" s="2">
        <v>45170</v>
      </c>
      <c r="I2226">
        <v>111000</v>
      </c>
      <c r="J2226" t="s">
        <v>42</v>
      </c>
      <c r="K2226" t="s">
        <v>42</v>
      </c>
      <c r="L2226">
        <v>111000</v>
      </c>
      <c r="M2226" t="s">
        <v>42</v>
      </c>
      <c r="N2226">
        <v>859.86</v>
      </c>
      <c r="O2226">
        <v>0</v>
      </c>
      <c r="P2226">
        <v>111000</v>
      </c>
      <c r="Q2226" t="s">
        <v>43</v>
      </c>
      <c r="R2226">
        <v>9.7500000000000003E-2</v>
      </c>
      <c r="S2226">
        <v>0.1</v>
      </c>
      <c r="T2226" t="s">
        <v>44</v>
      </c>
      <c r="U2226">
        <v>45200</v>
      </c>
      <c r="V2226">
        <v>111000</v>
      </c>
      <c r="W2226" t="s">
        <v>42</v>
      </c>
      <c r="X2226" t="s">
        <v>42</v>
      </c>
      <c r="Y2226" t="s">
        <v>42</v>
      </c>
      <c r="Z2226">
        <v>44.1</v>
      </c>
      <c r="AA2226">
        <v>0</v>
      </c>
      <c r="AB2226">
        <v>1</v>
      </c>
      <c r="AC2226">
        <v>2.5000000000000001E-4</v>
      </c>
      <c r="AD2226">
        <v>1</v>
      </c>
      <c r="AE2226" t="s">
        <v>44</v>
      </c>
      <c r="AF2226">
        <v>1.08108108108108E-4</v>
      </c>
      <c r="AG2226">
        <v>4.7675675675675697E-3</v>
      </c>
      <c r="AH2226">
        <v>1</v>
      </c>
      <c r="AI2226">
        <v>1</v>
      </c>
      <c r="AJ2226">
        <v>9.4641891891891899E-2</v>
      </c>
      <c r="AK2226">
        <v>0</v>
      </c>
      <c r="AL2226">
        <v>0</v>
      </c>
      <c r="AN2226" s="4">
        <f t="shared" si="102"/>
        <v>0</v>
      </c>
      <c r="AO2226" s="4">
        <f t="shared" si="103"/>
        <v>0</v>
      </c>
      <c r="AQ2226">
        <f t="shared" si="104"/>
        <v>0</v>
      </c>
    </row>
    <row r="2227" spans="1:43" x14ac:dyDescent="0.25">
      <c r="A2227" t="s">
        <v>4496</v>
      </c>
      <c r="B2227">
        <v>9207405862</v>
      </c>
      <c r="C2227">
        <v>304020848</v>
      </c>
      <c r="D2227">
        <v>1</v>
      </c>
      <c r="E2227" t="s">
        <v>39</v>
      </c>
      <c r="F2227" t="s">
        <v>4497</v>
      </c>
      <c r="G2227" t="s">
        <v>41</v>
      </c>
      <c r="H2227" s="2">
        <v>45170</v>
      </c>
      <c r="I2227">
        <v>75000</v>
      </c>
      <c r="J2227" t="s">
        <v>42</v>
      </c>
      <c r="K2227" t="s">
        <v>42</v>
      </c>
      <c r="L2227">
        <v>75000</v>
      </c>
      <c r="M2227" t="s">
        <v>42</v>
      </c>
      <c r="N2227">
        <v>0</v>
      </c>
      <c r="O2227">
        <v>0</v>
      </c>
      <c r="P2227">
        <v>75000</v>
      </c>
      <c r="Q2227" t="s">
        <v>43</v>
      </c>
      <c r="R2227">
        <v>0.10249999999999999</v>
      </c>
      <c r="S2227">
        <v>0.10249999999999999</v>
      </c>
      <c r="T2227" t="s">
        <v>66</v>
      </c>
      <c r="U2227">
        <v>45170</v>
      </c>
      <c r="V2227">
        <v>75000</v>
      </c>
      <c r="W2227" t="s">
        <v>42</v>
      </c>
      <c r="X2227" t="s">
        <v>42</v>
      </c>
      <c r="Y2227" t="s">
        <v>42</v>
      </c>
      <c r="Z2227">
        <v>0</v>
      </c>
      <c r="AA2227">
        <v>0</v>
      </c>
      <c r="AB2227">
        <v>1</v>
      </c>
      <c r="AC2227">
        <v>2.5000000000000001E-4</v>
      </c>
      <c r="AD2227">
        <v>1</v>
      </c>
      <c r="AE2227" t="s">
        <v>66</v>
      </c>
      <c r="AF2227">
        <v>1.6000000000000001E-4</v>
      </c>
      <c r="AG2227">
        <v>0</v>
      </c>
      <c r="AH2227">
        <v>1</v>
      </c>
      <c r="AI2227">
        <v>1</v>
      </c>
      <c r="AJ2227">
        <v>9.7089999999999996E-2</v>
      </c>
      <c r="AK2227">
        <v>0</v>
      </c>
      <c r="AL2227">
        <v>0</v>
      </c>
      <c r="AN2227" s="4">
        <f t="shared" si="102"/>
        <v>0</v>
      </c>
      <c r="AO2227" s="4">
        <f t="shared" si="103"/>
        <v>0</v>
      </c>
      <c r="AQ2227">
        <f t="shared" si="104"/>
        <v>0</v>
      </c>
    </row>
    <row r="2228" spans="1:43" x14ac:dyDescent="0.25">
      <c r="A2228" t="s">
        <v>4498</v>
      </c>
      <c r="B2228">
        <v>9207357501</v>
      </c>
      <c r="C2228">
        <v>304020852</v>
      </c>
      <c r="D2228">
        <v>1</v>
      </c>
      <c r="E2228" t="s">
        <v>39</v>
      </c>
      <c r="F2228" t="s">
        <v>4499</v>
      </c>
      <c r="G2228" t="s">
        <v>41</v>
      </c>
      <c r="H2228" s="2">
        <v>45170</v>
      </c>
      <c r="I2228">
        <v>100000</v>
      </c>
      <c r="J2228" t="s">
        <v>42</v>
      </c>
      <c r="K2228" t="s">
        <v>42</v>
      </c>
      <c r="L2228">
        <v>100000</v>
      </c>
      <c r="M2228" t="s">
        <v>42</v>
      </c>
      <c r="N2228">
        <v>421.91</v>
      </c>
      <c r="O2228">
        <v>900</v>
      </c>
      <c r="P2228">
        <v>99100</v>
      </c>
      <c r="Q2228" t="s">
        <v>43</v>
      </c>
      <c r="R2228">
        <v>9.6250000000000002E-2</v>
      </c>
      <c r="S2228">
        <v>9.8750000000000004E-2</v>
      </c>
      <c r="T2228" t="s">
        <v>44</v>
      </c>
      <c r="U2228">
        <v>45200</v>
      </c>
      <c r="V2228">
        <v>99100</v>
      </c>
      <c r="W2228" t="s">
        <v>42</v>
      </c>
      <c r="X2228" t="s">
        <v>42</v>
      </c>
      <c r="Y2228" t="s">
        <v>42</v>
      </c>
      <c r="Z2228">
        <v>21.92</v>
      </c>
      <c r="AA2228">
        <v>0</v>
      </c>
      <c r="AB2228">
        <v>1</v>
      </c>
      <c r="AC2228">
        <v>2.5000000000000001E-4</v>
      </c>
      <c r="AD2228">
        <v>1</v>
      </c>
      <c r="AE2228" t="s">
        <v>44</v>
      </c>
      <c r="AF2228">
        <v>1.2E-4</v>
      </c>
      <c r="AG2228">
        <v>2.6304000000000002E-3</v>
      </c>
      <c r="AH2228">
        <v>1</v>
      </c>
      <c r="AI2228">
        <v>1</v>
      </c>
      <c r="AJ2228">
        <v>9.3380000000000005E-2</v>
      </c>
      <c r="AK2228">
        <v>0</v>
      </c>
      <c r="AL2228">
        <v>0</v>
      </c>
      <c r="AN2228" s="4">
        <f t="shared" si="102"/>
        <v>900</v>
      </c>
      <c r="AO2228" s="4">
        <f t="shared" si="103"/>
        <v>0</v>
      </c>
      <c r="AQ2228">
        <f t="shared" si="104"/>
        <v>0</v>
      </c>
    </row>
    <row r="2229" spans="1:43" x14ac:dyDescent="0.25">
      <c r="A2229" t="s">
        <v>4500</v>
      </c>
      <c r="B2229">
        <v>9207322075</v>
      </c>
      <c r="C2229">
        <v>304020855</v>
      </c>
      <c r="D2229">
        <v>1</v>
      </c>
      <c r="E2229" t="s">
        <v>39</v>
      </c>
      <c r="F2229" t="s">
        <v>4501</v>
      </c>
      <c r="G2229" t="s">
        <v>41</v>
      </c>
      <c r="H2229" s="2">
        <v>45170</v>
      </c>
      <c r="I2229">
        <v>40000</v>
      </c>
      <c r="J2229" t="s">
        <v>42</v>
      </c>
      <c r="K2229" t="s">
        <v>42</v>
      </c>
      <c r="L2229">
        <v>40000</v>
      </c>
      <c r="M2229" t="s">
        <v>42</v>
      </c>
      <c r="N2229">
        <v>510.68</v>
      </c>
      <c r="O2229">
        <v>0</v>
      </c>
      <c r="P2229">
        <v>40000</v>
      </c>
      <c r="Q2229" t="s">
        <v>43</v>
      </c>
      <c r="R2229">
        <v>9.7500000000000003E-2</v>
      </c>
      <c r="S2229">
        <v>0.1</v>
      </c>
      <c r="T2229" t="s">
        <v>44</v>
      </c>
      <c r="U2229">
        <v>45231</v>
      </c>
      <c r="V2229">
        <v>40000</v>
      </c>
      <c r="W2229" t="s">
        <v>42</v>
      </c>
      <c r="X2229" t="s">
        <v>42</v>
      </c>
      <c r="Y2229" t="s">
        <v>42</v>
      </c>
      <c r="Z2229">
        <v>25.76</v>
      </c>
      <c r="AA2229">
        <v>0</v>
      </c>
      <c r="AB2229">
        <v>1</v>
      </c>
      <c r="AC2229">
        <v>2.5000000000000001E-4</v>
      </c>
      <c r="AD2229">
        <v>1</v>
      </c>
      <c r="AE2229" t="s">
        <v>44</v>
      </c>
      <c r="AF2229">
        <v>2.9999999999999997E-4</v>
      </c>
      <c r="AG2229">
        <v>7.7279999999999996E-3</v>
      </c>
      <c r="AH2229">
        <v>1</v>
      </c>
      <c r="AI2229">
        <v>1</v>
      </c>
      <c r="AJ2229">
        <v>9.4450000000000006E-2</v>
      </c>
      <c r="AK2229">
        <v>0</v>
      </c>
      <c r="AL2229">
        <v>0</v>
      </c>
      <c r="AN2229" s="4">
        <f t="shared" si="102"/>
        <v>0</v>
      </c>
      <c r="AO2229" s="4">
        <f t="shared" si="103"/>
        <v>0</v>
      </c>
      <c r="AQ2229">
        <f t="shared" si="104"/>
        <v>0</v>
      </c>
    </row>
    <row r="2230" spans="1:43" x14ac:dyDescent="0.25">
      <c r="A2230" t="s">
        <v>4502</v>
      </c>
      <c r="B2230">
        <v>9207715617</v>
      </c>
      <c r="C2230">
        <v>304023808</v>
      </c>
      <c r="D2230">
        <v>1</v>
      </c>
      <c r="E2230" t="s">
        <v>39</v>
      </c>
      <c r="F2230" t="s">
        <v>4503</v>
      </c>
      <c r="G2230" t="s">
        <v>41</v>
      </c>
      <c r="H2230" s="2">
        <v>45170</v>
      </c>
      <c r="I2230">
        <v>105100</v>
      </c>
      <c r="J2230" t="s">
        <v>42</v>
      </c>
      <c r="K2230" t="s">
        <v>42</v>
      </c>
      <c r="L2230">
        <v>105100</v>
      </c>
      <c r="M2230" t="s">
        <v>42</v>
      </c>
      <c r="N2230">
        <v>904.62</v>
      </c>
      <c r="O2230">
        <v>0</v>
      </c>
      <c r="P2230">
        <v>105100</v>
      </c>
      <c r="Q2230" t="s">
        <v>43</v>
      </c>
      <c r="R2230">
        <v>9.8750000000000004E-2</v>
      </c>
      <c r="S2230">
        <v>0.10125000000000001</v>
      </c>
      <c r="T2230" t="s">
        <v>44</v>
      </c>
      <c r="U2230">
        <v>45231</v>
      </c>
      <c r="V2230">
        <v>105100</v>
      </c>
      <c r="W2230" t="s">
        <v>42</v>
      </c>
      <c r="X2230" t="s">
        <v>42</v>
      </c>
      <c r="Y2230" t="s">
        <v>42</v>
      </c>
      <c r="Z2230">
        <v>44.67</v>
      </c>
      <c r="AA2230">
        <v>0</v>
      </c>
      <c r="AB2230">
        <v>1</v>
      </c>
      <c r="AC2230">
        <v>2.5000000000000001E-4</v>
      </c>
      <c r="AD2230">
        <v>1</v>
      </c>
      <c r="AE2230" t="s">
        <v>44</v>
      </c>
      <c r="AF2230">
        <v>1.14176974310181E-4</v>
      </c>
      <c r="AG2230">
        <v>5.1002854424357803E-3</v>
      </c>
      <c r="AH2230">
        <v>1</v>
      </c>
      <c r="AI2230">
        <v>1</v>
      </c>
      <c r="AJ2230">
        <v>9.5885823025689806E-2</v>
      </c>
      <c r="AK2230">
        <v>0</v>
      </c>
      <c r="AL2230">
        <v>0</v>
      </c>
      <c r="AN2230" s="4">
        <f t="shared" si="102"/>
        <v>0</v>
      </c>
      <c r="AO2230" s="4">
        <f t="shared" si="103"/>
        <v>0</v>
      </c>
      <c r="AQ2230">
        <f t="shared" si="104"/>
        <v>0</v>
      </c>
    </row>
    <row r="2231" spans="1:43" x14ac:dyDescent="0.25">
      <c r="A2231" t="s">
        <v>4504</v>
      </c>
      <c r="B2231">
        <v>9206617475</v>
      </c>
      <c r="C2231">
        <v>304012974</v>
      </c>
      <c r="D2231">
        <v>1</v>
      </c>
      <c r="E2231" t="s">
        <v>39</v>
      </c>
      <c r="F2231" t="s">
        <v>4505</v>
      </c>
      <c r="G2231" t="s">
        <v>41</v>
      </c>
      <c r="H2231" s="2">
        <v>45170</v>
      </c>
      <c r="I2231">
        <v>75000</v>
      </c>
      <c r="J2231" t="s">
        <v>42</v>
      </c>
      <c r="K2231" t="s">
        <v>42</v>
      </c>
      <c r="L2231">
        <v>75000</v>
      </c>
      <c r="M2231" t="s">
        <v>42</v>
      </c>
      <c r="N2231">
        <v>332.87</v>
      </c>
      <c r="O2231">
        <v>0</v>
      </c>
      <c r="P2231">
        <v>75000</v>
      </c>
      <c r="Q2231" t="s">
        <v>43</v>
      </c>
      <c r="R2231">
        <v>0.10125000000000001</v>
      </c>
      <c r="S2231">
        <v>0.10375</v>
      </c>
      <c r="T2231" t="s">
        <v>44</v>
      </c>
      <c r="U2231">
        <v>45200</v>
      </c>
      <c r="V2231">
        <v>75000</v>
      </c>
      <c r="W2231" t="s">
        <v>42</v>
      </c>
      <c r="X2231" t="s">
        <v>42</v>
      </c>
      <c r="Y2231" t="s">
        <v>42</v>
      </c>
      <c r="Z2231">
        <v>16.440000000000001</v>
      </c>
      <c r="AA2231">
        <v>0</v>
      </c>
      <c r="AB2231">
        <v>1</v>
      </c>
      <c r="AC2231">
        <v>2.5000000000000001E-4</v>
      </c>
      <c r="AD2231">
        <v>1</v>
      </c>
      <c r="AE2231" t="s">
        <v>44</v>
      </c>
      <c r="AF2231">
        <v>1.6000000000000001E-4</v>
      </c>
      <c r="AG2231">
        <v>2.6304000000000002E-3</v>
      </c>
      <c r="AH2231">
        <v>1</v>
      </c>
      <c r="AI2231">
        <v>1</v>
      </c>
      <c r="AJ2231">
        <v>9.8339999999999997E-2</v>
      </c>
      <c r="AK2231">
        <v>0</v>
      </c>
      <c r="AL2231">
        <v>0</v>
      </c>
      <c r="AN2231" s="4">
        <f t="shared" si="102"/>
        <v>0</v>
      </c>
      <c r="AO2231" s="4">
        <f t="shared" si="103"/>
        <v>0</v>
      </c>
      <c r="AQ2231">
        <f t="shared" si="104"/>
        <v>0</v>
      </c>
    </row>
    <row r="2232" spans="1:43" x14ac:dyDescent="0.25">
      <c r="A2232" t="s">
        <v>4506</v>
      </c>
      <c r="B2232">
        <v>9206341431</v>
      </c>
      <c r="C2232">
        <v>304012976</v>
      </c>
      <c r="D2232">
        <v>1</v>
      </c>
      <c r="E2232" t="s">
        <v>39</v>
      </c>
      <c r="F2232" t="s">
        <v>4507</v>
      </c>
      <c r="G2232" t="s">
        <v>41</v>
      </c>
      <c r="H2232" s="2">
        <v>45170</v>
      </c>
      <c r="I2232">
        <v>47000</v>
      </c>
      <c r="J2232" t="s">
        <v>42</v>
      </c>
      <c r="K2232" t="s">
        <v>42</v>
      </c>
      <c r="L2232">
        <v>47000</v>
      </c>
      <c r="M2232" t="s">
        <v>42</v>
      </c>
      <c r="N2232">
        <v>372.45</v>
      </c>
      <c r="O2232">
        <v>27.55</v>
      </c>
      <c r="P2232">
        <v>46972.45</v>
      </c>
      <c r="Q2232" t="s">
        <v>43</v>
      </c>
      <c r="R2232">
        <v>0.11125</v>
      </c>
      <c r="S2232">
        <v>0.11375</v>
      </c>
      <c r="T2232" t="s">
        <v>44</v>
      </c>
      <c r="U2232">
        <v>45200</v>
      </c>
      <c r="V2232">
        <v>46972.45</v>
      </c>
      <c r="W2232" t="s">
        <v>42</v>
      </c>
      <c r="X2232" t="s">
        <v>42</v>
      </c>
      <c r="Y2232" t="s">
        <v>42</v>
      </c>
      <c r="Z2232">
        <v>16.739999999999998</v>
      </c>
      <c r="AA2232">
        <v>0</v>
      </c>
      <c r="AB2232">
        <v>1</v>
      </c>
      <c r="AC2232">
        <v>2.5000000000000001E-4</v>
      </c>
      <c r="AD2232">
        <v>1</v>
      </c>
      <c r="AE2232" t="s">
        <v>44</v>
      </c>
      <c r="AF2232">
        <v>2.5531914893616998E-4</v>
      </c>
      <c r="AG2232">
        <v>4.2740425531914896E-3</v>
      </c>
      <c r="AH2232">
        <v>1</v>
      </c>
      <c r="AI2232">
        <v>1</v>
      </c>
      <c r="AJ2232">
        <v>0.10824468085106401</v>
      </c>
      <c r="AK2232">
        <v>0</v>
      </c>
      <c r="AL2232">
        <v>0</v>
      </c>
      <c r="AN2232" s="4">
        <f t="shared" si="102"/>
        <v>27.55000000000291</v>
      </c>
      <c r="AO2232" s="4">
        <f t="shared" si="103"/>
        <v>2.9096725029376103E-12</v>
      </c>
      <c r="AQ2232">
        <f t="shared" si="104"/>
        <v>0</v>
      </c>
    </row>
    <row r="2233" spans="1:43" x14ac:dyDescent="0.25">
      <c r="A2233" t="s">
        <v>4508</v>
      </c>
      <c r="B2233">
        <v>9207323768</v>
      </c>
      <c r="C2233">
        <v>304013603</v>
      </c>
      <c r="D2233">
        <v>1</v>
      </c>
      <c r="E2233" t="s">
        <v>39</v>
      </c>
      <c r="F2233" t="s">
        <v>4509</v>
      </c>
      <c r="G2233" t="s">
        <v>41</v>
      </c>
      <c r="H2233" s="2">
        <v>45170</v>
      </c>
      <c r="I2233">
        <v>40000</v>
      </c>
      <c r="J2233" t="s">
        <v>42</v>
      </c>
      <c r="K2233" t="s">
        <v>42</v>
      </c>
      <c r="L2233">
        <v>40000</v>
      </c>
      <c r="M2233" t="s">
        <v>42</v>
      </c>
      <c r="N2233">
        <v>256.16000000000003</v>
      </c>
      <c r="O2233">
        <v>543.84</v>
      </c>
      <c r="P2233">
        <v>39456.160000000003</v>
      </c>
      <c r="Q2233" t="s">
        <v>43</v>
      </c>
      <c r="R2233">
        <v>0.10625</v>
      </c>
      <c r="S2233">
        <v>0.10875</v>
      </c>
      <c r="T2233" t="s">
        <v>44</v>
      </c>
      <c r="U2233">
        <v>45200</v>
      </c>
      <c r="V2233">
        <v>39456.160000000003</v>
      </c>
      <c r="W2233" t="s">
        <v>42</v>
      </c>
      <c r="X2233" t="s">
        <v>42</v>
      </c>
      <c r="Y2233" t="s">
        <v>42</v>
      </c>
      <c r="Z2233">
        <v>12.05</v>
      </c>
      <c r="AA2233">
        <v>0</v>
      </c>
      <c r="AB2233">
        <v>1</v>
      </c>
      <c r="AC2233">
        <v>2.5000000000000001E-4</v>
      </c>
      <c r="AD2233">
        <v>1</v>
      </c>
      <c r="AE2233" t="s">
        <v>44</v>
      </c>
      <c r="AF2233">
        <v>2.9999999999999997E-4</v>
      </c>
      <c r="AG2233">
        <v>3.6150000000000002E-3</v>
      </c>
      <c r="AH2233">
        <v>1</v>
      </c>
      <c r="AI2233">
        <v>1</v>
      </c>
      <c r="AJ2233">
        <v>0.1032</v>
      </c>
      <c r="AK2233">
        <v>0</v>
      </c>
      <c r="AL2233">
        <v>0</v>
      </c>
      <c r="AN2233" s="4">
        <f t="shared" si="102"/>
        <v>543.83999999999651</v>
      </c>
      <c r="AO2233" s="4">
        <f t="shared" si="103"/>
        <v>-3.5242919693700969E-12</v>
      </c>
      <c r="AQ2233">
        <f t="shared" si="104"/>
        <v>0</v>
      </c>
    </row>
    <row r="2234" spans="1:43" x14ac:dyDescent="0.25">
      <c r="A2234" t="s">
        <v>4510</v>
      </c>
      <c r="B2234">
        <v>9206800527</v>
      </c>
      <c r="C2234">
        <v>304013623</v>
      </c>
      <c r="D2234">
        <v>1</v>
      </c>
      <c r="E2234" t="s">
        <v>39</v>
      </c>
      <c r="F2234" t="s">
        <v>4511</v>
      </c>
      <c r="G2234" t="s">
        <v>41</v>
      </c>
      <c r="H2234" s="2">
        <v>45170</v>
      </c>
      <c r="I2234">
        <v>56250</v>
      </c>
      <c r="J2234" t="s">
        <v>42</v>
      </c>
      <c r="K2234" t="s">
        <v>42</v>
      </c>
      <c r="L2234">
        <v>56250</v>
      </c>
      <c r="M2234" t="s">
        <v>42</v>
      </c>
      <c r="N2234">
        <v>757.8</v>
      </c>
      <c r="O2234">
        <v>735</v>
      </c>
      <c r="P2234">
        <v>55515</v>
      </c>
      <c r="Q2234" t="s">
        <v>43</v>
      </c>
      <c r="R2234">
        <v>9.5000000000000001E-2</v>
      </c>
      <c r="S2234">
        <v>9.7500000000000003E-2</v>
      </c>
      <c r="T2234" t="s">
        <v>44</v>
      </c>
      <c r="U2234">
        <v>45231</v>
      </c>
      <c r="V2234">
        <v>55515</v>
      </c>
      <c r="W2234" t="s">
        <v>42</v>
      </c>
      <c r="X2234" t="s">
        <v>42</v>
      </c>
      <c r="Y2234" t="s">
        <v>42</v>
      </c>
      <c r="Z2234">
        <v>39.26</v>
      </c>
      <c r="AA2234">
        <v>0</v>
      </c>
      <c r="AB2234">
        <v>1</v>
      </c>
      <c r="AC2234">
        <v>2.5000000000000001E-4</v>
      </c>
      <c r="AD2234">
        <v>1</v>
      </c>
      <c r="AE2234" t="s">
        <v>44</v>
      </c>
      <c r="AF2234">
        <v>2.1333333333333301E-4</v>
      </c>
      <c r="AG2234">
        <v>8.3754666666666696E-3</v>
      </c>
      <c r="AH2234">
        <v>1</v>
      </c>
      <c r="AI2234">
        <v>1</v>
      </c>
      <c r="AJ2234">
        <v>9.2036666666666697E-2</v>
      </c>
      <c r="AK2234">
        <v>0</v>
      </c>
      <c r="AL2234">
        <v>0</v>
      </c>
      <c r="AN2234" s="4">
        <f t="shared" si="102"/>
        <v>735</v>
      </c>
      <c r="AO2234" s="4">
        <f t="shared" si="103"/>
        <v>0</v>
      </c>
      <c r="AQ2234">
        <f t="shared" si="104"/>
        <v>0</v>
      </c>
    </row>
    <row r="2235" spans="1:43" x14ac:dyDescent="0.25">
      <c r="A2235" t="s">
        <v>4512</v>
      </c>
      <c r="B2235">
        <v>9207470163</v>
      </c>
      <c r="C2235">
        <v>304023820</v>
      </c>
      <c r="D2235">
        <v>1</v>
      </c>
      <c r="E2235" t="s">
        <v>39</v>
      </c>
      <c r="F2235" t="s">
        <v>4513</v>
      </c>
      <c r="G2235" t="s">
        <v>41</v>
      </c>
      <c r="H2235" s="2">
        <v>45170</v>
      </c>
      <c r="I2235">
        <v>35000</v>
      </c>
      <c r="J2235" t="s">
        <v>42</v>
      </c>
      <c r="K2235" t="s">
        <v>42</v>
      </c>
      <c r="L2235">
        <v>35000</v>
      </c>
      <c r="M2235" t="s">
        <v>42</v>
      </c>
      <c r="N2235">
        <v>426.47</v>
      </c>
      <c r="O2235">
        <v>0</v>
      </c>
      <c r="P2235">
        <v>35000</v>
      </c>
      <c r="Q2235" t="s">
        <v>43</v>
      </c>
      <c r="R2235">
        <v>9.5000000000000001E-2</v>
      </c>
      <c r="S2235">
        <v>9.7500000000000003E-2</v>
      </c>
      <c r="T2235" t="s">
        <v>44</v>
      </c>
      <c r="U2235">
        <v>45231</v>
      </c>
      <c r="V2235">
        <v>35000</v>
      </c>
      <c r="W2235" t="s">
        <v>42</v>
      </c>
      <c r="X2235" t="s">
        <v>42</v>
      </c>
      <c r="Y2235" t="s">
        <v>42</v>
      </c>
      <c r="Z2235">
        <v>22.05</v>
      </c>
      <c r="AA2235">
        <v>0</v>
      </c>
      <c r="AB2235">
        <v>1</v>
      </c>
      <c r="AC2235">
        <v>2.5000000000000001E-4</v>
      </c>
      <c r="AD2235">
        <v>1</v>
      </c>
      <c r="AE2235" t="s">
        <v>44</v>
      </c>
      <c r="AF2235">
        <v>3.4285714285714301E-4</v>
      </c>
      <c r="AG2235">
        <v>7.5599999999999999E-3</v>
      </c>
      <c r="AH2235">
        <v>1</v>
      </c>
      <c r="AI2235">
        <v>1</v>
      </c>
      <c r="AJ2235">
        <v>9.1907142857142896E-2</v>
      </c>
      <c r="AK2235">
        <v>0</v>
      </c>
      <c r="AL2235">
        <v>0</v>
      </c>
      <c r="AN2235" s="4">
        <f t="shared" si="102"/>
        <v>0</v>
      </c>
      <c r="AO2235" s="4">
        <f t="shared" si="103"/>
        <v>0</v>
      </c>
      <c r="AQ2235">
        <f t="shared" si="104"/>
        <v>0</v>
      </c>
    </row>
    <row r="2236" spans="1:43" x14ac:dyDescent="0.25">
      <c r="A2236" t="s">
        <v>4514</v>
      </c>
      <c r="B2236">
        <v>9207382806</v>
      </c>
      <c r="C2236">
        <v>304023823</v>
      </c>
      <c r="D2236">
        <v>1</v>
      </c>
      <c r="E2236" t="s">
        <v>39</v>
      </c>
      <c r="F2236" t="s">
        <v>4515</v>
      </c>
      <c r="G2236" t="s">
        <v>41</v>
      </c>
      <c r="H2236" s="2">
        <v>45170</v>
      </c>
      <c r="I2236">
        <v>50000</v>
      </c>
      <c r="J2236" t="s">
        <v>42</v>
      </c>
      <c r="K2236" t="s">
        <v>42</v>
      </c>
      <c r="L2236">
        <v>50000</v>
      </c>
      <c r="M2236" t="s">
        <v>42</v>
      </c>
      <c r="N2236">
        <v>210.95</v>
      </c>
      <c r="O2236">
        <v>240</v>
      </c>
      <c r="P2236">
        <v>49760</v>
      </c>
      <c r="Q2236" t="s">
        <v>43</v>
      </c>
      <c r="R2236">
        <v>9.6250000000000002E-2</v>
      </c>
      <c r="S2236">
        <v>9.8750000000000004E-2</v>
      </c>
      <c r="T2236" t="s">
        <v>44</v>
      </c>
      <c r="U2236">
        <v>45200</v>
      </c>
      <c r="V2236">
        <v>49760</v>
      </c>
      <c r="W2236" t="s">
        <v>42</v>
      </c>
      <c r="X2236" t="s">
        <v>42</v>
      </c>
      <c r="Y2236" t="s">
        <v>42</v>
      </c>
      <c r="Z2236">
        <v>10.96</v>
      </c>
      <c r="AA2236">
        <v>0</v>
      </c>
      <c r="AB2236">
        <v>1</v>
      </c>
      <c r="AC2236">
        <v>2.5000000000000001E-4</v>
      </c>
      <c r="AD2236">
        <v>1</v>
      </c>
      <c r="AE2236" t="s">
        <v>44</v>
      </c>
      <c r="AF2236">
        <v>2.4000000000000001E-4</v>
      </c>
      <c r="AG2236">
        <v>2.6304000000000002E-3</v>
      </c>
      <c r="AH2236">
        <v>1</v>
      </c>
      <c r="AI2236">
        <v>1</v>
      </c>
      <c r="AJ2236">
        <v>9.3259999999999996E-2</v>
      </c>
      <c r="AK2236">
        <v>0</v>
      </c>
      <c r="AL2236">
        <v>0</v>
      </c>
      <c r="AN2236" s="4">
        <f t="shared" si="102"/>
        <v>240</v>
      </c>
      <c r="AO2236" s="4">
        <f t="shared" si="103"/>
        <v>0</v>
      </c>
      <c r="AQ2236">
        <f t="shared" si="104"/>
        <v>0</v>
      </c>
    </row>
    <row r="2237" spans="1:43" x14ac:dyDescent="0.25">
      <c r="A2237" t="s">
        <v>4516</v>
      </c>
      <c r="B2237">
        <v>9207207102</v>
      </c>
      <c r="C2237">
        <v>304023829</v>
      </c>
      <c r="D2237">
        <v>1</v>
      </c>
      <c r="E2237" t="s">
        <v>39</v>
      </c>
      <c r="F2237" t="s">
        <v>4517</v>
      </c>
      <c r="G2237" t="s">
        <v>41</v>
      </c>
      <c r="H2237" s="2">
        <v>45170</v>
      </c>
      <c r="I2237">
        <v>40000</v>
      </c>
      <c r="J2237" t="s">
        <v>42</v>
      </c>
      <c r="K2237" t="s">
        <v>42</v>
      </c>
      <c r="L2237">
        <v>40000</v>
      </c>
      <c r="M2237" t="s">
        <v>42</v>
      </c>
      <c r="N2237">
        <v>168.49</v>
      </c>
      <c r="O2237">
        <v>81.510000000000005</v>
      </c>
      <c r="P2237">
        <v>39918.49</v>
      </c>
      <c r="Q2237" t="s">
        <v>43</v>
      </c>
      <c r="R2237">
        <v>0.10249999999999999</v>
      </c>
      <c r="S2237">
        <v>0.105</v>
      </c>
      <c r="T2237" t="s">
        <v>44</v>
      </c>
      <c r="U2237">
        <v>45200</v>
      </c>
      <c r="V2237">
        <v>39918.49</v>
      </c>
      <c r="W2237" t="s">
        <v>42</v>
      </c>
      <c r="X2237" t="s">
        <v>42</v>
      </c>
      <c r="Y2237" t="s">
        <v>42</v>
      </c>
      <c r="Z2237">
        <v>8.2200000000000006</v>
      </c>
      <c r="AA2237">
        <v>0</v>
      </c>
      <c r="AB2237">
        <v>1</v>
      </c>
      <c r="AC2237">
        <v>2.5000000000000001E-4</v>
      </c>
      <c r="AD2237">
        <v>1</v>
      </c>
      <c r="AE2237" t="s">
        <v>44</v>
      </c>
      <c r="AF2237">
        <v>2.9999999999999997E-4</v>
      </c>
      <c r="AG2237">
        <v>2.4659999999999999E-3</v>
      </c>
      <c r="AH2237">
        <v>1</v>
      </c>
      <c r="AI2237">
        <v>1</v>
      </c>
      <c r="AJ2237">
        <v>9.9449999999999997E-2</v>
      </c>
      <c r="AK2237">
        <v>0</v>
      </c>
      <c r="AL2237">
        <v>0</v>
      </c>
      <c r="AN2237" s="4">
        <f t="shared" si="102"/>
        <v>81.510000000002037</v>
      </c>
      <c r="AO2237" s="4">
        <f t="shared" si="103"/>
        <v>2.0321522242738865E-12</v>
      </c>
      <c r="AQ2237">
        <f t="shared" si="104"/>
        <v>0</v>
      </c>
    </row>
    <row r="2238" spans="1:43" x14ac:dyDescent="0.25">
      <c r="A2238" t="s">
        <v>4518</v>
      </c>
      <c r="B2238">
        <v>9207712499</v>
      </c>
      <c r="C2238">
        <v>304023965</v>
      </c>
      <c r="D2238">
        <v>1</v>
      </c>
      <c r="E2238" t="s">
        <v>39</v>
      </c>
      <c r="F2238" t="s">
        <v>4519</v>
      </c>
      <c r="G2238" t="s">
        <v>41</v>
      </c>
      <c r="H2238" s="2">
        <v>45170</v>
      </c>
      <c r="I2238">
        <v>50000</v>
      </c>
      <c r="J2238" t="s">
        <v>42</v>
      </c>
      <c r="K2238" t="s">
        <v>42</v>
      </c>
      <c r="L2238">
        <v>50000</v>
      </c>
      <c r="M2238" t="s">
        <v>42</v>
      </c>
      <c r="N2238">
        <v>112.5</v>
      </c>
      <c r="O2238">
        <v>387.5</v>
      </c>
      <c r="P2238">
        <v>49612.5</v>
      </c>
      <c r="Q2238" t="s">
        <v>43</v>
      </c>
      <c r="R2238">
        <v>9.1249999999999998E-2</v>
      </c>
      <c r="S2238">
        <v>9.375E-2</v>
      </c>
      <c r="T2238" t="s">
        <v>44</v>
      </c>
      <c r="U2238">
        <v>45200</v>
      </c>
      <c r="V2238">
        <v>49612.5</v>
      </c>
      <c r="W2238" t="s">
        <v>42</v>
      </c>
      <c r="X2238" t="s">
        <v>42</v>
      </c>
      <c r="Y2238" t="s">
        <v>42</v>
      </c>
      <c r="Z2238">
        <v>6.16</v>
      </c>
      <c r="AA2238">
        <v>0</v>
      </c>
      <c r="AB2238">
        <v>1</v>
      </c>
      <c r="AC2238">
        <v>2.5000000000000001E-4</v>
      </c>
      <c r="AD2238">
        <v>1</v>
      </c>
      <c r="AE2238" t="s">
        <v>44</v>
      </c>
      <c r="AF2238">
        <v>2.4000000000000001E-4</v>
      </c>
      <c r="AG2238">
        <v>1.4783999999999999E-3</v>
      </c>
      <c r="AH2238">
        <v>1</v>
      </c>
      <c r="AI2238">
        <v>1</v>
      </c>
      <c r="AJ2238">
        <v>8.8260000000000005E-2</v>
      </c>
      <c r="AK2238">
        <v>0</v>
      </c>
      <c r="AL2238">
        <v>0</v>
      </c>
      <c r="AN2238" s="4">
        <f t="shared" si="102"/>
        <v>387.5</v>
      </c>
      <c r="AO2238" s="4">
        <f t="shared" si="103"/>
        <v>0</v>
      </c>
      <c r="AQ2238">
        <f t="shared" si="104"/>
        <v>0</v>
      </c>
    </row>
    <row r="2239" spans="1:43" x14ac:dyDescent="0.25">
      <c r="A2239" t="s">
        <v>4520</v>
      </c>
      <c r="B2239">
        <v>9205917561</v>
      </c>
      <c r="C2239">
        <v>304013634</v>
      </c>
      <c r="D2239">
        <v>1</v>
      </c>
      <c r="E2239" t="s">
        <v>39</v>
      </c>
      <c r="F2239" t="s">
        <v>4521</v>
      </c>
      <c r="G2239" t="s">
        <v>41</v>
      </c>
      <c r="H2239" s="2">
        <v>45170</v>
      </c>
      <c r="I2239">
        <v>42750</v>
      </c>
      <c r="J2239" t="s">
        <v>42</v>
      </c>
      <c r="K2239" t="s">
        <v>42</v>
      </c>
      <c r="L2239">
        <v>42750</v>
      </c>
      <c r="M2239" t="s">
        <v>42</v>
      </c>
      <c r="N2239">
        <v>245.95</v>
      </c>
      <c r="O2239">
        <v>0</v>
      </c>
      <c r="P2239">
        <v>42750</v>
      </c>
      <c r="Q2239" t="s">
        <v>43</v>
      </c>
      <c r="R2239">
        <v>0.1</v>
      </c>
      <c r="S2239">
        <v>0.10249999999999999</v>
      </c>
      <c r="T2239" t="s">
        <v>44</v>
      </c>
      <c r="U2239">
        <v>45200</v>
      </c>
      <c r="V2239">
        <v>42750</v>
      </c>
      <c r="W2239" t="s">
        <v>42</v>
      </c>
      <c r="X2239" t="s">
        <v>42</v>
      </c>
      <c r="Y2239" t="s">
        <v>42</v>
      </c>
      <c r="Z2239">
        <v>12.3</v>
      </c>
      <c r="AA2239">
        <v>0</v>
      </c>
      <c r="AB2239">
        <v>1</v>
      </c>
      <c r="AC2239">
        <v>2.5000000000000001E-4</v>
      </c>
      <c r="AD2239">
        <v>1</v>
      </c>
      <c r="AE2239" t="s">
        <v>44</v>
      </c>
      <c r="AF2239">
        <v>2.80701754385965E-4</v>
      </c>
      <c r="AG2239">
        <v>3.4526315789473699E-3</v>
      </c>
      <c r="AH2239">
        <v>1</v>
      </c>
      <c r="AI2239">
        <v>1</v>
      </c>
      <c r="AJ2239">
        <v>9.6969298245613997E-2</v>
      </c>
      <c r="AK2239">
        <v>0</v>
      </c>
      <c r="AL2239">
        <v>0</v>
      </c>
      <c r="AN2239" s="4">
        <f t="shared" si="102"/>
        <v>0</v>
      </c>
      <c r="AO2239" s="4">
        <f t="shared" si="103"/>
        <v>0</v>
      </c>
      <c r="AQ2239">
        <f t="shared" si="104"/>
        <v>0</v>
      </c>
    </row>
    <row r="2240" spans="1:43" x14ac:dyDescent="0.25">
      <c r="A2240" t="s">
        <v>4522</v>
      </c>
      <c r="B2240">
        <v>1032839842</v>
      </c>
      <c r="C2240">
        <v>304014263</v>
      </c>
      <c r="D2240">
        <v>1</v>
      </c>
      <c r="E2240" t="s">
        <v>39</v>
      </c>
      <c r="F2240" t="s">
        <v>4523</v>
      </c>
      <c r="G2240" t="s">
        <v>41</v>
      </c>
      <c r="H2240" s="2">
        <v>45170</v>
      </c>
      <c r="I2240">
        <v>100000</v>
      </c>
      <c r="J2240" t="s">
        <v>42</v>
      </c>
      <c r="K2240" t="s">
        <v>42</v>
      </c>
      <c r="L2240">
        <v>100000</v>
      </c>
      <c r="M2240" t="s">
        <v>42</v>
      </c>
      <c r="N2240">
        <v>388.35</v>
      </c>
      <c r="O2240">
        <v>0</v>
      </c>
      <c r="P2240">
        <v>100000</v>
      </c>
      <c r="Q2240" t="s">
        <v>47</v>
      </c>
      <c r="R2240">
        <v>0</v>
      </c>
      <c r="S2240">
        <v>0.10375</v>
      </c>
      <c r="T2240" t="s">
        <v>44</v>
      </c>
      <c r="U2240">
        <v>45200</v>
      </c>
      <c r="V2240">
        <v>100000</v>
      </c>
      <c r="W2240" t="s">
        <v>42</v>
      </c>
      <c r="X2240" t="s">
        <v>42</v>
      </c>
      <c r="Y2240" t="s">
        <v>42</v>
      </c>
      <c r="Z2240">
        <v>9.1199999999999992</v>
      </c>
      <c r="AA2240">
        <v>0</v>
      </c>
      <c r="AB2240">
        <v>1</v>
      </c>
      <c r="AC2240">
        <v>2.5000000000000001E-4</v>
      </c>
      <c r="AD2240">
        <v>1</v>
      </c>
      <c r="AE2240" t="s">
        <v>44</v>
      </c>
      <c r="AF2240">
        <v>1.2E-4</v>
      </c>
      <c r="AG2240">
        <v>1.0943999999999999E-3</v>
      </c>
      <c r="AH2240">
        <v>1</v>
      </c>
      <c r="AI2240">
        <v>1</v>
      </c>
      <c r="AJ2240">
        <v>0.1022856</v>
      </c>
      <c r="AK2240">
        <v>4.9087999999999996E-3</v>
      </c>
      <c r="AL2240">
        <v>0</v>
      </c>
      <c r="AN2240" s="4">
        <f t="shared" si="102"/>
        <v>0</v>
      </c>
      <c r="AO2240" s="4">
        <f t="shared" si="103"/>
        <v>0</v>
      </c>
      <c r="AQ2240">
        <f t="shared" si="104"/>
        <v>40.906666666666659</v>
      </c>
    </row>
    <row r="2241" spans="1:43" x14ac:dyDescent="0.25">
      <c r="A2241" t="s">
        <v>4524</v>
      </c>
      <c r="B2241">
        <v>9207346835</v>
      </c>
      <c r="C2241">
        <v>304014280</v>
      </c>
      <c r="D2241">
        <v>1</v>
      </c>
      <c r="E2241" t="s">
        <v>39</v>
      </c>
      <c r="F2241" t="s">
        <v>4525</v>
      </c>
      <c r="G2241" t="s">
        <v>41</v>
      </c>
      <c r="H2241" s="2">
        <v>45170</v>
      </c>
      <c r="I2241">
        <v>169995</v>
      </c>
      <c r="J2241" t="s">
        <v>42</v>
      </c>
      <c r="K2241" t="s">
        <v>42</v>
      </c>
      <c r="L2241">
        <v>169995</v>
      </c>
      <c r="M2241" t="s">
        <v>42</v>
      </c>
      <c r="N2241">
        <v>0</v>
      </c>
      <c r="O2241">
        <v>0</v>
      </c>
      <c r="P2241">
        <v>169995</v>
      </c>
      <c r="Q2241" t="s">
        <v>43</v>
      </c>
      <c r="R2241">
        <v>9.6250000000000002E-2</v>
      </c>
      <c r="S2241">
        <v>9.8750000000000004E-2</v>
      </c>
      <c r="T2241" t="s">
        <v>44</v>
      </c>
      <c r="U2241">
        <v>45200</v>
      </c>
      <c r="V2241">
        <v>169995</v>
      </c>
      <c r="W2241" t="s">
        <v>42</v>
      </c>
      <c r="X2241" t="s">
        <v>42</v>
      </c>
      <c r="Y2241" t="s">
        <v>42</v>
      </c>
      <c r="Z2241">
        <v>0</v>
      </c>
      <c r="AA2241">
        <v>0</v>
      </c>
      <c r="AB2241">
        <v>1</v>
      </c>
      <c r="AC2241">
        <v>2.5000000000000001E-4</v>
      </c>
      <c r="AD2241">
        <v>1</v>
      </c>
      <c r="AE2241" t="s">
        <v>44</v>
      </c>
      <c r="AF2241" s="3">
        <v>7.0590311479749396E-5</v>
      </c>
      <c r="AG2241">
        <v>0</v>
      </c>
      <c r="AH2241">
        <v>1</v>
      </c>
      <c r="AI2241">
        <v>1</v>
      </c>
      <c r="AJ2241">
        <v>9.3429409688520301E-2</v>
      </c>
      <c r="AK2241">
        <v>0</v>
      </c>
      <c r="AL2241">
        <v>0</v>
      </c>
      <c r="AN2241" s="4">
        <f t="shared" si="102"/>
        <v>0</v>
      </c>
      <c r="AO2241" s="4">
        <f t="shared" si="103"/>
        <v>0</v>
      </c>
      <c r="AQ2241">
        <f t="shared" si="104"/>
        <v>0</v>
      </c>
    </row>
    <row r="2242" spans="1:43" x14ac:dyDescent="0.25">
      <c r="A2242" t="s">
        <v>4526</v>
      </c>
      <c r="B2242">
        <v>9206423387</v>
      </c>
      <c r="C2242">
        <v>304014297</v>
      </c>
      <c r="D2242">
        <v>1</v>
      </c>
      <c r="E2242" t="s">
        <v>39</v>
      </c>
      <c r="F2242" t="s">
        <v>4527</v>
      </c>
      <c r="G2242" t="s">
        <v>41</v>
      </c>
      <c r="H2242" s="2">
        <v>45170</v>
      </c>
      <c r="I2242">
        <v>50000</v>
      </c>
      <c r="J2242" t="s">
        <v>42</v>
      </c>
      <c r="K2242" t="s">
        <v>42</v>
      </c>
      <c r="L2242">
        <v>50000</v>
      </c>
      <c r="M2242" t="s">
        <v>42</v>
      </c>
      <c r="N2242">
        <v>429.96</v>
      </c>
      <c r="O2242">
        <v>0</v>
      </c>
      <c r="P2242">
        <v>50000</v>
      </c>
      <c r="Q2242" t="s">
        <v>43</v>
      </c>
      <c r="R2242">
        <v>9.8750000000000004E-2</v>
      </c>
      <c r="S2242">
        <v>0.10125000000000001</v>
      </c>
      <c r="T2242" t="s">
        <v>44</v>
      </c>
      <c r="U2242">
        <v>45231</v>
      </c>
      <c r="V2242">
        <v>50000</v>
      </c>
      <c r="W2242" t="s">
        <v>42</v>
      </c>
      <c r="X2242" t="s">
        <v>42</v>
      </c>
      <c r="Y2242" t="s">
        <v>42</v>
      </c>
      <c r="Z2242">
        <v>21.23</v>
      </c>
      <c r="AA2242">
        <v>0</v>
      </c>
      <c r="AB2242">
        <v>1</v>
      </c>
      <c r="AC2242">
        <v>2.5000000000000001E-4</v>
      </c>
      <c r="AD2242">
        <v>1</v>
      </c>
      <c r="AE2242" t="s">
        <v>44</v>
      </c>
      <c r="AF2242">
        <v>2.4000000000000001E-4</v>
      </c>
      <c r="AG2242">
        <v>5.0952000000000002E-3</v>
      </c>
      <c r="AH2242">
        <v>1</v>
      </c>
      <c r="AI2242">
        <v>1</v>
      </c>
      <c r="AJ2242">
        <v>9.5759999999999998E-2</v>
      </c>
      <c r="AK2242">
        <v>0</v>
      </c>
      <c r="AL2242">
        <v>0</v>
      </c>
      <c r="AN2242" s="4">
        <f t="shared" si="102"/>
        <v>0</v>
      </c>
      <c r="AO2242" s="4">
        <f t="shared" si="103"/>
        <v>0</v>
      </c>
      <c r="AQ2242">
        <f t="shared" si="104"/>
        <v>0</v>
      </c>
    </row>
    <row r="2243" spans="1:43" x14ac:dyDescent="0.25">
      <c r="A2243" t="s">
        <v>4528</v>
      </c>
      <c r="B2243">
        <v>9207254732</v>
      </c>
      <c r="C2243">
        <v>304013605</v>
      </c>
      <c r="D2243">
        <v>1</v>
      </c>
      <c r="E2243" t="s">
        <v>39</v>
      </c>
      <c r="F2243" t="s">
        <v>4529</v>
      </c>
      <c r="G2243" t="s">
        <v>41</v>
      </c>
      <c r="H2243" s="2">
        <v>45170</v>
      </c>
      <c r="I2243">
        <v>65000</v>
      </c>
      <c r="J2243" t="s">
        <v>42</v>
      </c>
      <c r="K2243" t="s">
        <v>42</v>
      </c>
      <c r="L2243">
        <v>65000</v>
      </c>
      <c r="M2243" t="s">
        <v>42</v>
      </c>
      <c r="N2243">
        <v>419.82</v>
      </c>
      <c r="O2243">
        <v>0</v>
      </c>
      <c r="P2243">
        <v>65000</v>
      </c>
      <c r="Q2243" t="s">
        <v>43</v>
      </c>
      <c r="R2243">
        <v>0.10249999999999999</v>
      </c>
      <c r="S2243">
        <v>0.105</v>
      </c>
      <c r="T2243" t="s">
        <v>44</v>
      </c>
      <c r="U2243">
        <v>45200</v>
      </c>
      <c r="V2243">
        <v>65000</v>
      </c>
      <c r="W2243" t="s">
        <v>42</v>
      </c>
      <c r="X2243" t="s">
        <v>42</v>
      </c>
      <c r="Y2243" t="s">
        <v>42</v>
      </c>
      <c r="Z2243">
        <v>20.48</v>
      </c>
      <c r="AA2243">
        <v>0</v>
      </c>
      <c r="AB2243">
        <v>1</v>
      </c>
      <c r="AC2243">
        <v>2.5000000000000001E-4</v>
      </c>
      <c r="AD2243">
        <v>1</v>
      </c>
      <c r="AE2243" t="s">
        <v>44</v>
      </c>
      <c r="AF2243">
        <v>1.8461538461538501E-4</v>
      </c>
      <c r="AG2243">
        <v>3.7809230769230802E-3</v>
      </c>
      <c r="AH2243">
        <v>1</v>
      </c>
      <c r="AI2243">
        <v>1</v>
      </c>
      <c r="AJ2243">
        <v>9.9565384615384597E-2</v>
      </c>
      <c r="AK2243">
        <v>0</v>
      </c>
      <c r="AL2243">
        <v>0</v>
      </c>
      <c r="AN2243" s="4">
        <f t="shared" ref="AN2243:AN2306" si="105">+I2243-P2243</f>
        <v>0</v>
      </c>
      <c r="AO2243" s="4">
        <f t="shared" ref="AO2243:AO2306" si="106">+AN2243-(O2243+AL2243)</f>
        <v>0</v>
      </c>
      <c r="AQ2243">
        <f t="shared" ref="AQ2243:AQ2306" si="107">+AK2243*I2243/12</f>
        <v>0</v>
      </c>
    </row>
    <row r="2244" spans="1:43" x14ac:dyDescent="0.25">
      <c r="A2244" t="s">
        <v>4530</v>
      </c>
      <c r="B2244">
        <v>9206818917</v>
      </c>
      <c r="C2244">
        <v>304013621</v>
      </c>
      <c r="D2244">
        <v>1</v>
      </c>
      <c r="E2244" t="s">
        <v>39</v>
      </c>
      <c r="F2244" t="s">
        <v>4531</v>
      </c>
      <c r="G2244" t="s">
        <v>41</v>
      </c>
      <c r="H2244" s="2">
        <v>45170</v>
      </c>
      <c r="I2244">
        <v>119687</v>
      </c>
      <c r="J2244" t="s">
        <v>42</v>
      </c>
      <c r="K2244" t="s">
        <v>42</v>
      </c>
      <c r="L2244">
        <v>119687</v>
      </c>
      <c r="M2244" t="s">
        <v>42</v>
      </c>
      <c r="N2244">
        <v>1142.95</v>
      </c>
      <c r="O2244">
        <v>847.12</v>
      </c>
      <c r="P2244">
        <v>118839.88</v>
      </c>
      <c r="Q2244" t="s">
        <v>43</v>
      </c>
      <c r="R2244">
        <v>0.11</v>
      </c>
      <c r="S2244">
        <v>0.1125</v>
      </c>
      <c r="T2244" t="s">
        <v>44</v>
      </c>
      <c r="U2244">
        <v>45231</v>
      </c>
      <c r="V2244">
        <v>118839.88</v>
      </c>
      <c r="W2244" t="s">
        <v>42</v>
      </c>
      <c r="X2244" t="s">
        <v>42</v>
      </c>
      <c r="Y2244" t="s">
        <v>42</v>
      </c>
      <c r="Z2244">
        <v>50.8</v>
      </c>
      <c r="AA2244">
        <v>0</v>
      </c>
      <c r="AB2244">
        <v>1</v>
      </c>
      <c r="AC2244">
        <v>2.5000000000000001E-4</v>
      </c>
      <c r="AD2244">
        <v>1</v>
      </c>
      <c r="AE2244" t="s">
        <v>44</v>
      </c>
      <c r="AF2244">
        <v>1.00261515452806E-4</v>
      </c>
      <c r="AG2244">
        <v>5.09328498500255E-3</v>
      </c>
      <c r="AH2244">
        <v>1</v>
      </c>
      <c r="AI2244">
        <v>1</v>
      </c>
      <c r="AJ2244">
        <v>0.10714973848454699</v>
      </c>
      <c r="AK2244">
        <v>0</v>
      </c>
      <c r="AL2244">
        <v>0</v>
      </c>
      <c r="AN2244" s="4">
        <f t="shared" si="105"/>
        <v>847.11999999999534</v>
      </c>
      <c r="AO2244" s="4">
        <f t="shared" si="106"/>
        <v>-4.6611603465862572E-12</v>
      </c>
      <c r="AQ2244">
        <f t="shared" si="107"/>
        <v>0</v>
      </c>
    </row>
    <row r="2245" spans="1:43" x14ac:dyDescent="0.25">
      <c r="A2245" t="s">
        <v>4532</v>
      </c>
      <c r="B2245">
        <v>9206759491</v>
      </c>
      <c r="C2245">
        <v>304013625</v>
      </c>
      <c r="D2245">
        <v>1</v>
      </c>
      <c r="E2245" t="s">
        <v>39</v>
      </c>
      <c r="F2245" t="s">
        <v>4533</v>
      </c>
      <c r="G2245" t="s">
        <v>41</v>
      </c>
      <c r="H2245" s="2">
        <v>45170</v>
      </c>
      <c r="I2245">
        <v>50000</v>
      </c>
      <c r="J2245" t="s">
        <v>42</v>
      </c>
      <c r="K2245" t="s">
        <v>42</v>
      </c>
      <c r="L2245">
        <v>50000</v>
      </c>
      <c r="M2245" t="s">
        <v>42</v>
      </c>
      <c r="N2245">
        <v>297.60000000000002</v>
      </c>
      <c r="O2245">
        <v>302.39999999999998</v>
      </c>
      <c r="P2245">
        <v>49697.599999999999</v>
      </c>
      <c r="Q2245" t="s">
        <v>43</v>
      </c>
      <c r="R2245">
        <v>9.8750000000000004E-2</v>
      </c>
      <c r="S2245">
        <v>0.10125000000000001</v>
      </c>
      <c r="T2245" t="s">
        <v>44</v>
      </c>
      <c r="U2245">
        <v>45200</v>
      </c>
      <c r="V2245">
        <v>49697.599999999999</v>
      </c>
      <c r="W2245" t="s">
        <v>42</v>
      </c>
      <c r="X2245" t="s">
        <v>42</v>
      </c>
      <c r="Y2245" t="s">
        <v>42</v>
      </c>
      <c r="Z2245">
        <v>15.07</v>
      </c>
      <c r="AA2245">
        <v>0</v>
      </c>
      <c r="AB2245">
        <v>1</v>
      </c>
      <c r="AC2245">
        <v>2.5000000000000001E-4</v>
      </c>
      <c r="AD2245">
        <v>1</v>
      </c>
      <c r="AE2245" t="s">
        <v>44</v>
      </c>
      <c r="AF2245">
        <v>2.4000000000000001E-4</v>
      </c>
      <c r="AG2245">
        <v>3.6167999999999999E-3</v>
      </c>
      <c r="AH2245">
        <v>1</v>
      </c>
      <c r="AI2245">
        <v>1</v>
      </c>
      <c r="AJ2245">
        <v>9.5759999999999998E-2</v>
      </c>
      <c r="AK2245">
        <v>0</v>
      </c>
      <c r="AL2245">
        <v>0</v>
      </c>
      <c r="AN2245" s="4">
        <f t="shared" si="105"/>
        <v>302.40000000000146</v>
      </c>
      <c r="AO2245" s="4">
        <f t="shared" si="106"/>
        <v>1.4779288903810084E-12</v>
      </c>
      <c r="AQ2245">
        <f t="shared" si="107"/>
        <v>0</v>
      </c>
    </row>
    <row r="2246" spans="1:43" x14ac:dyDescent="0.25">
      <c r="A2246" t="s">
        <v>4534</v>
      </c>
      <c r="B2246">
        <v>9205940985</v>
      </c>
      <c r="C2246">
        <v>304014299</v>
      </c>
      <c r="D2246">
        <v>1</v>
      </c>
      <c r="E2246" t="s">
        <v>39</v>
      </c>
      <c r="F2246" t="s">
        <v>4535</v>
      </c>
      <c r="G2246" t="s">
        <v>41</v>
      </c>
      <c r="H2246" s="2">
        <v>45170</v>
      </c>
      <c r="I2246">
        <v>44800</v>
      </c>
      <c r="J2246" t="s">
        <v>42</v>
      </c>
      <c r="K2246" t="s">
        <v>42</v>
      </c>
      <c r="L2246">
        <v>44800</v>
      </c>
      <c r="M2246" t="s">
        <v>42</v>
      </c>
      <c r="N2246">
        <v>385.25</v>
      </c>
      <c r="O2246">
        <v>50</v>
      </c>
      <c r="P2246">
        <v>44750</v>
      </c>
      <c r="Q2246" t="s">
        <v>43</v>
      </c>
      <c r="R2246">
        <v>9.8750000000000004E-2</v>
      </c>
      <c r="S2246">
        <v>0.10125000000000001</v>
      </c>
      <c r="T2246" t="s">
        <v>44</v>
      </c>
      <c r="U2246">
        <v>45231</v>
      </c>
      <c r="V2246">
        <v>44750</v>
      </c>
      <c r="W2246" t="s">
        <v>42</v>
      </c>
      <c r="X2246" t="s">
        <v>42</v>
      </c>
      <c r="Y2246" t="s">
        <v>42</v>
      </c>
      <c r="Z2246">
        <v>19.02</v>
      </c>
      <c r="AA2246">
        <v>0</v>
      </c>
      <c r="AB2246">
        <v>1</v>
      </c>
      <c r="AC2246">
        <v>2.5000000000000001E-4</v>
      </c>
      <c r="AD2246">
        <v>1</v>
      </c>
      <c r="AE2246" t="s">
        <v>44</v>
      </c>
      <c r="AF2246">
        <v>2.6785714285714298E-4</v>
      </c>
      <c r="AG2246">
        <v>5.0946428571428601E-3</v>
      </c>
      <c r="AH2246">
        <v>1</v>
      </c>
      <c r="AI2246">
        <v>1</v>
      </c>
      <c r="AJ2246">
        <v>9.5732142857142905E-2</v>
      </c>
      <c r="AK2246">
        <v>0</v>
      </c>
      <c r="AL2246">
        <v>0</v>
      </c>
      <c r="AN2246" s="4">
        <f t="shared" si="105"/>
        <v>50</v>
      </c>
      <c r="AO2246" s="4">
        <f t="shared" si="106"/>
        <v>0</v>
      </c>
      <c r="AQ2246">
        <f t="shared" si="107"/>
        <v>0</v>
      </c>
    </row>
    <row r="2247" spans="1:43" x14ac:dyDescent="0.25">
      <c r="A2247" t="s">
        <v>4536</v>
      </c>
      <c r="B2247">
        <v>9207943193</v>
      </c>
      <c r="C2247">
        <v>304026066</v>
      </c>
      <c r="D2247">
        <v>1</v>
      </c>
      <c r="E2247" t="s">
        <v>39</v>
      </c>
      <c r="F2247" t="s">
        <v>4537</v>
      </c>
      <c r="G2247" t="s">
        <v>41</v>
      </c>
      <c r="H2247" s="2">
        <v>45170</v>
      </c>
      <c r="I2247">
        <v>60000</v>
      </c>
      <c r="J2247" t="s">
        <v>42</v>
      </c>
      <c r="K2247" t="s">
        <v>42</v>
      </c>
      <c r="L2247">
        <v>60000</v>
      </c>
      <c r="M2247" t="s">
        <v>42</v>
      </c>
      <c r="N2247">
        <v>648.08000000000004</v>
      </c>
      <c r="O2247">
        <v>101.92</v>
      </c>
      <c r="P2247">
        <v>59898.080000000002</v>
      </c>
      <c r="Q2247" t="s">
        <v>43</v>
      </c>
      <c r="R2247">
        <v>0.10375</v>
      </c>
      <c r="S2247">
        <v>0.10375</v>
      </c>
      <c r="T2247" t="s">
        <v>44</v>
      </c>
      <c r="U2247">
        <v>45231</v>
      </c>
      <c r="V2247">
        <v>59898.080000000002</v>
      </c>
      <c r="W2247" t="s">
        <v>42</v>
      </c>
      <c r="X2247" t="s">
        <v>42</v>
      </c>
      <c r="Y2247" t="s">
        <v>42</v>
      </c>
      <c r="Z2247">
        <v>31.23</v>
      </c>
      <c r="AA2247">
        <v>0</v>
      </c>
      <c r="AB2247">
        <v>1</v>
      </c>
      <c r="AC2247">
        <v>2.5000000000000001E-4</v>
      </c>
      <c r="AD2247">
        <v>1</v>
      </c>
      <c r="AE2247" t="s">
        <v>44</v>
      </c>
      <c r="AF2247">
        <v>2.0000000000000001E-4</v>
      </c>
      <c r="AG2247">
        <v>6.2459999999999998E-3</v>
      </c>
      <c r="AH2247">
        <v>1</v>
      </c>
      <c r="AI2247">
        <v>1</v>
      </c>
      <c r="AJ2247">
        <v>9.8299999999999998E-2</v>
      </c>
      <c r="AK2247">
        <v>0</v>
      </c>
      <c r="AL2247">
        <v>0</v>
      </c>
      <c r="AN2247" s="4">
        <f t="shared" si="105"/>
        <v>101.91999999999825</v>
      </c>
      <c r="AO2247" s="4">
        <f t="shared" si="106"/>
        <v>-1.7479351299698465E-12</v>
      </c>
      <c r="AQ2247">
        <f t="shared" si="107"/>
        <v>0</v>
      </c>
    </row>
    <row r="2248" spans="1:43" x14ac:dyDescent="0.25">
      <c r="A2248" t="s">
        <v>4538</v>
      </c>
      <c r="B2248">
        <v>9206982440</v>
      </c>
      <c r="C2248">
        <v>304008855</v>
      </c>
      <c r="D2248">
        <v>1</v>
      </c>
      <c r="E2248" t="s">
        <v>39</v>
      </c>
      <c r="F2248" t="s">
        <v>4539</v>
      </c>
      <c r="G2248" t="s">
        <v>41</v>
      </c>
      <c r="H2248" s="2">
        <v>45170</v>
      </c>
      <c r="I2248">
        <v>60000</v>
      </c>
      <c r="J2248" t="s">
        <v>42</v>
      </c>
      <c r="K2248" t="s">
        <v>42</v>
      </c>
      <c r="L2248">
        <v>60000</v>
      </c>
      <c r="M2248" t="s">
        <v>42</v>
      </c>
      <c r="N2248">
        <v>586.84</v>
      </c>
      <c r="O2248">
        <v>0</v>
      </c>
      <c r="P2248">
        <v>60000</v>
      </c>
      <c r="Q2248" t="s">
        <v>43</v>
      </c>
      <c r="R2248">
        <v>0.105</v>
      </c>
      <c r="S2248">
        <v>0.1075</v>
      </c>
      <c r="T2248" t="s">
        <v>44</v>
      </c>
      <c r="U2248">
        <v>45200</v>
      </c>
      <c r="V2248">
        <v>60000</v>
      </c>
      <c r="W2248" t="s">
        <v>42</v>
      </c>
      <c r="X2248" t="s">
        <v>42</v>
      </c>
      <c r="Y2248" t="s">
        <v>42</v>
      </c>
      <c r="Z2248">
        <v>27.94</v>
      </c>
      <c r="AA2248">
        <v>0</v>
      </c>
      <c r="AB2248">
        <v>1</v>
      </c>
      <c r="AC2248">
        <v>2.5000000000000001E-4</v>
      </c>
      <c r="AD2248">
        <v>1</v>
      </c>
      <c r="AE2248" t="s">
        <v>44</v>
      </c>
      <c r="AF2248">
        <v>2.0000000000000001E-4</v>
      </c>
      <c r="AG2248">
        <v>5.5880000000000001E-3</v>
      </c>
      <c r="AH2248">
        <v>1</v>
      </c>
      <c r="AI2248">
        <v>1</v>
      </c>
      <c r="AJ2248">
        <v>0.10205</v>
      </c>
      <c r="AK2248">
        <v>0</v>
      </c>
      <c r="AL2248">
        <v>0</v>
      </c>
      <c r="AN2248" s="4">
        <f t="shared" si="105"/>
        <v>0</v>
      </c>
      <c r="AO2248" s="4">
        <f t="shared" si="106"/>
        <v>0</v>
      </c>
      <c r="AQ2248">
        <f t="shared" si="107"/>
        <v>0</v>
      </c>
    </row>
    <row r="2249" spans="1:43" x14ac:dyDescent="0.25">
      <c r="A2249" t="s">
        <v>4540</v>
      </c>
      <c r="B2249">
        <v>9206678188</v>
      </c>
      <c r="C2249">
        <v>304008860</v>
      </c>
      <c r="D2249">
        <v>1</v>
      </c>
      <c r="E2249" t="s">
        <v>39</v>
      </c>
      <c r="F2249" t="s">
        <v>4541</v>
      </c>
      <c r="G2249" t="s">
        <v>41</v>
      </c>
      <c r="H2249" s="2">
        <v>45170</v>
      </c>
      <c r="I2249">
        <v>80000</v>
      </c>
      <c r="J2249" t="s">
        <v>42</v>
      </c>
      <c r="K2249" t="s">
        <v>42</v>
      </c>
      <c r="L2249">
        <v>80000</v>
      </c>
      <c r="M2249" t="s">
        <v>42</v>
      </c>
      <c r="N2249">
        <v>652.04999999999995</v>
      </c>
      <c r="O2249">
        <v>0</v>
      </c>
      <c r="P2249">
        <v>80000</v>
      </c>
      <c r="Q2249" t="s">
        <v>43</v>
      </c>
      <c r="R2249">
        <v>0.10625</v>
      </c>
      <c r="S2249">
        <v>0.10875</v>
      </c>
      <c r="T2249" t="s">
        <v>44</v>
      </c>
      <c r="U2249">
        <v>45200</v>
      </c>
      <c r="V2249">
        <v>80000</v>
      </c>
      <c r="W2249" t="s">
        <v>42</v>
      </c>
      <c r="X2249" t="s">
        <v>42</v>
      </c>
      <c r="Y2249" t="s">
        <v>42</v>
      </c>
      <c r="Z2249">
        <v>30.68</v>
      </c>
      <c r="AA2249">
        <v>0</v>
      </c>
      <c r="AB2249">
        <v>1</v>
      </c>
      <c r="AC2249">
        <v>2.5000000000000001E-4</v>
      </c>
      <c r="AD2249">
        <v>1</v>
      </c>
      <c r="AE2249" t="s">
        <v>44</v>
      </c>
      <c r="AF2249">
        <v>1.4999999999999999E-4</v>
      </c>
      <c r="AG2249">
        <v>4.6020000000000002E-3</v>
      </c>
      <c r="AH2249">
        <v>1</v>
      </c>
      <c r="AI2249">
        <v>1</v>
      </c>
      <c r="AJ2249">
        <v>0.10335</v>
      </c>
      <c r="AK2249">
        <v>0</v>
      </c>
      <c r="AL2249">
        <v>0</v>
      </c>
      <c r="AN2249" s="4">
        <f t="shared" si="105"/>
        <v>0</v>
      </c>
      <c r="AO2249" s="4">
        <f t="shared" si="106"/>
        <v>0</v>
      </c>
      <c r="AQ2249">
        <f t="shared" si="107"/>
        <v>0</v>
      </c>
    </row>
    <row r="2250" spans="1:43" x14ac:dyDescent="0.25">
      <c r="A2250" t="s">
        <v>4542</v>
      </c>
      <c r="B2250">
        <v>9206185366</v>
      </c>
      <c r="C2250">
        <v>304008870</v>
      </c>
      <c r="D2250">
        <v>1</v>
      </c>
      <c r="E2250" t="s">
        <v>39</v>
      </c>
      <c r="F2250" t="s">
        <v>4543</v>
      </c>
      <c r="G2250" t="s">
        <v>41</v>
      </c>
      <c r="H2250" s="2">
        <v>45170</v>
      </c>
      <c r="I2250">
        <v>68092</v>
      </c>
      <c r="J2250" t="s">
        <v>42</v>
      </c>
      <c r="K2250" t="s">
        <v>42</v>
      </c>
      <c r="L2250">
        <v>68092</v>
      </c>
      <c r="M2250" t="s">
        <v>42</v>
      </c>
      <c r="N2250">
        <v>622.77</v>
      </c>
      <c r="O2250">
        <v>380</v>
      </c>
      <c r="P2250">
        <v>67712</v>
      </c>
      <c r="Q2250" t="s">
        <v>43</v>
      </c>
      <c r="R2250">
        <v>0.105</v>
      </c>
      <c r="S2250">
        <v>0.1075</v>
      </c>
      <c r="T2250" t="s">
        <v>44</v>
      </c>
      <c r="U2250">
        <v>45231</v>
      </c>
      <c r="V2250">
        <v>67712</v>
      </c>
      <c r="W2250" t="s">
        <v>42</v>
      </c>
      <c r="X2250" t="s">
        <v>42</v>
      </c>
      <c r="Y2250" t="s">
        <v>42</v>
      </c>
      <c r="Z2250">
        <v>28.97</v>
      </c>
      <c r="AA2250">
        <v>0</v>
      </c>
      <c r="AB2250">
        <v>1</v>
      </c>
      <c r="AC2250">
        <v>2.5000000000000001E-4</v>
      </c>
      <c r="AD2250">
        <v>1</v>
      </c>
      <c r="AE2250" t="s">
        <v>44</v>
      </c>
      <c r="AF2250">
        <v>1.76232156494155E-4</v>
      </c>
      <c r="AG2250">
        <v>5.1054455736356703E-3</v>
      </c>
      <c r="AH2250">
        <v>1</v>
      </c>
      <c r="AI2250">
        <v>1</v>
      </c>
      <c r="AJ2250">
        <v>0.102073767843506</v>
      </c>
      <c r="AK2250">
        <v>0</v>
      </c>
      <c r="AL2250">
        <v>0</v>
      </c>
      <c r="AN2250" s="4">
        <f t="shared" si="105"/>
        <v>380</v>
      </c>
      <c r="AO2250" s="4">
        <f t="shared" si="106"/>
        <v>0</v>
      </c>
      <c r="AQ2250">
        <f t="shared" si="107"/>
        <v>0</v>
      </c>
    </row>
    <row r="2251" spans="1:43" x14ac:dyDescent="0.25">
      <c r="A2251" t="s">
        <v>4544</v>
      </c>
      <c r="B2251">
        <v>1032844455</v>
      </c>
      <c r="C2251">
        <v>304008913</v>
      </c>
      <c r="D2251">
        <v>1</v>
      </c>
      <c r="E2251" t="s">
        <v>39</v>
      </c>
      <c r="F2251" t="s">
        <v>4545</v>
      </c>
      <c r="G2251" t="s">
        <v>41</v>
      </c>
      <c r="H2251" s="2">
        <v>45170</v>
      </c>
      <c r="I2251">
        <v>165000</v>
      </c>
      <c r="J2251" t="s">
        <v>42</v>
      </c>
      <c r="K2251" t="s">
        <v>42</v>
      </c>
      <c r="L2251">
        <v>165000</v>
      </c>
      <c r="M2251" t="s">
        <v>42</v>
      </c>
      <c r="N2251">
        <v>0</v>
      </c>
      <c r="O2251">
        <v>0</v>
      </c>
      <c r="P2251">
        <v>165000</v>
      </c>
      <c r="Q2251" t="s">
        <v>47</v>
      </c>
      <c r="R2251">
        <v>0</v>
      </c>
      <c r="S2251">
        <v>9.8750000000000004E-2</v>
      </c>
      <c r="T2251" t="s">
        <v>44</v>
      </c>
      <c r="U2251">
        <v>45200</v>
      </c>
      <c r="V2251">
        <v>165000</v>
      </c>
      <c r="W2251" t="s">
        <v>42</v>
      </c>
      <c r="X2251" t="s">
        <v>42</v>
      </c>
      <c r="Y2251" t="s">
        <v>42</v>
      </c>
      <c r="Z2251">
        <v>9.1199999999999992</v>
      </c>
      <c r="AA2251">
        <v>0</v>
      </c>
      <c r="AB2251">
        <v>1</v>
      </c>
      <c r="AC2251">
        <v>2.5000000000000001E-4</v>
      </c>
      <c r="AD2251">
        <v>1</v>
      </c>
      <c r="AE2251" t="s">
        <v>44</v>
      </c>
      <c r="AF2251" s="3">
        <v>7.2727272727272701E-5</v>
      </c>
      <c r="AG2251">
        <v>6.6327272727272697E-4</v>
      </c>
      <c r="AH2251">
        <v>1</v>
      </c>
      <c r="AI2251">
        <v>1</v>
      </c>
      <c r="AJ2251">
        <v>9.7764000000000004E-2</v>
      </c>
      <c r="AK2251">
        <v>4.9447272727272699E-3</v>
      </c>
      <c r="AL2251">
        <v>0</v>
      </c>
      <c r="AN2251" s="4">
        <f t="shared" si="105"/>
        <v>0</v>
      </c>
      <c r="AO2251" s="4">
        <f t="shared" si="106"/>
        <v>0</v>
      </c>
      <c r="AQ2251">
        <f t="shared" si="107"/>
        <v>67.989999999999966</v>
      </c>
    </row>
    <row r="2252" spans="1:43" x14ac:dyDescent="0.25">
      <c r="A2252" t="s">
        <v>4546</v>
      </c>
      <c r="B2252">
        <v>1032845467</v>
      </c>
      <c r="C2252">
        <v>304008916</v>
      </c>
      <c r="D2252">
        <v>1</v>
      </c>
      <c r="E2252" t="s">
        <v>39</v>
      </c>
      <c r="F2252" t="s">
        <v>4547</v>
      </c>
      <c r="G2252" t="s">
        <v>41</v>
      </c>
      <c r="H2252" s="2">
        <v>45170</v>
      </c>
      <c r="I2252">
        <v>45000</v>
      </c>
      <c r="J2252" t="s">
        <v>42</v>
      </c>
      <c r="K2252" t="s">
        <v>42</v>
      </c>
      <c r="L2252">
        <v>45000</v>
      </c>
      <c r="M2252" t="s">
        <v>42</v>
      </c>
      <c r="N2252">
        <v>566.35</v>
      </c>
      <c r="O2252">
        <v>333.65</v>
      </c>
      <c r="P2252">
        <v>44666.35</v>
      </c>
      <c r="Q2252" t="s">
        <v>47</v>
      </c>
      <c r="R2252">
        <v>0</v>
      </c>
      <c r="S2252">
        <v>0.11874999999999999</v>
      </c>
      <c r="T2252" t="s">
        <v>44</v>
      </c>
      <c r="U2252">
        <v>45200</v>
      </c>
      <c r="V2252">
        <v>44666.35</v>
      </c>
      <c r="W2252" t="s">
        <v>42</v>
      </c>
      <c r="X2252" t="s">
        <v>42</v>
      </c>
      <c r="Y2252" t="s">
        <v>42</v>
      </c>
      <c r="Z2252">
        <v>9.1199999999999992</v>
      </c>
      <c r="AA2252">
        <v>0</v>
      </c>
      <c r="AB2252">
        <v>1</v>
      </c>
      <c r="AC2252">
        <v>2.5000000000000001E-4</v>
      </c>
      <c r="AD2252">
        <v>1</v>
      </c>
      <c r="AE2252" t="s">
        <v>44</v>
      </c>
      <c r="AF2252">
        <v>2.66666666666667E-4</v>
      </c>
      <c r="AG2252">
        <v>2.4320000000000001E-3</v>
      </c>
      <c r="AH2252">
        <v>1</v>
      </c>
      <c r="AI2252">
        <v>1</v>
      </c>
      <c r="AJ2252">
        <v>0.11580133333333301</v>
      </c>
      <c r="AK2252">
        <v>4.7973333333333297E-3</v>
      </c>
      <c r="AL2252">
        <v>0</v>
      </c>
      <c r="AN2252" s="4">
        <f t="shared" si="105"/>
        <v>333.65000000000146</v>
      </c>
      <c r="AO2252" s="4">
        <f t="shared" si="106"/>
        <v>1.4779288903810084E-12</v>
      </c>
      <c r="AQ2252">
        <f t="shared" si="107"/>
        <v>17.989999999999984</v>
      </c>
    </row>
    <row r="2253" spans="1:43" x14ac:dyDescent="0.25">
      <c r="A2253" t="s">
        <v>4548</v>
      </c>
      <c r="B2253">
        <v>1032844484</v>
      </c>
      <c r="C2253">
        <v>304009535</v>
      </c>
      <c r="D2253">
        <v>1</v>
      </c>
      <c r="E2253" t="s">
        <v>39</v>
      </c>
      <c r="F2253" t="s">
        <v>4549</v>
      </c>
      <c r="G2253" t="s">
        <v>41</v>
      </c>
      <c r="H2253" s="2">
        <v>45170</v>
      </c>
      <c r="I2253">
        <v>70000</v>
      </c>
      <c r="J2253" t="s">
        <v>42</v>
      </c>
      <c r="K2253" t="s">
        <v>42</v>
      </c>
      <c r="L2253">
        <v>70000</v>
      </c>
      <c r="M2253" t="s">
        <v>42</v>
      </c>
      <c r="N2253">
        <v>735.72</v>
      </c>
      <c r="O2253">
        <v>0</v>
      </c>
      <c r="P2253">
        <v>70000</v>
      </c>
      <c r="Q2253" t="s">
        <v>47</v>
      </c>
      <c r="R2253">
        <v>0</v>
      </c>
      <c r="S2253">
        <v>0.12375</v>
      </c>
      <c r="T2253" t="s">
        <v>44</v>
      </c>
      <c r="U2253">
        <v>45231</v>
      </c>
      <c r="V2253">
        <v>70000</v>
      </c>
      <c r="W2253" t="s">
        <v>42</v>
      </c>
      <c r="X2253" t="s">
        <v>42</v>
      </c>
      <c r="Y2253" t="s">
        <v>42</v>
      </c>
      <c r="Z2253">
        <v>9.1199999999999992</v>
      </c>
      <c r="AA2253">
        <v>0</v>
      </c>
      <c r="AB2253">
        <v>1</v>
      </c>
      <c r="AC2253">
        <v>2.5000000000000001E-4</v>
      </c>
      <c r="AD2253">
        <v>1</v>
      </c>
      <c r="AE2253" t="s">
        <v>44</v>
      </c>
      <c r="AF2253">
        <v>1.7142857142857099E-4</v>
      </c>
      <c r="AG2253">
        <v>1.56342857142857E-3</v>
      </c>
      <c r="AH2253">
        <v>1</v>
      </c>
      <c r="AI2253">
        <v>1</v>
      </c>
      <c r="AJ2253">
        <v>0.121765142857143</v>
      </c>
      <c r="AK2253">
        <v>4.8697142857142897E-3</v>
      </c>
      <c r="AL2253">
        <v>0</v>
      </c>
      <c r="AN2253" s="4">
        <f t="shared" si="105"/>
        <v>0</v>
      </c>
      <c r="AO2253" s="4">
        <f t="shared" si="106"/>
        <v>0</v>
      </c>
      <c r="AQ2253">
        <f t="shared" si="107"/>
        <v>28.406666666666691</v>
      </c>
    </row>
    <row r="2254" spans="1:43" x14ac:dyDescent="0.25">
      <c r="A2254" t="s">
        <v>4550</v>
      </c>
      <c r="B2254">
        <v>9206992043</v>
      </c>
      <c r="C2254">
        <v>304009547</v>
      </c>
      <c r="D2254">
        <v>1</v>
      </c>
      <c r="E2254" t="s">
        <v>39</v>
      </c>
      <c r="F2254" t="s">
        <v>4551</v>
      </c>
      <c r="G2254" t="s">
        <v>41</v>
      </c>
      <c r="H2254" s="2">
        <v>45170</v>
      </c>
      <c r="I2254">
        <v>37900</v>
      </c>
      <c r="J2254" t="s">
        <v>42</v>
      </c>
      <c r="K2254" t="s">
        <v>42</v>
      </c>
      <c r="L2254">
        <v>37900</v>
      </c>
      <c r="M2254" t="s">
        <v>42</v>
      </c>
      <c r="N2254">
        <v>346.55</v>
      </c>
      <c r="O2254">
        <v>0</v>
      </c>
      <c r="P2254">
        <v>37900</v>
      </c>
      <c r="Q2254" t="s">
        <v>43</v>
      </c>
      <c r="R2254">
        <v>0.11125</v>
      </c>
      <c r="S2254">
        <v>0.11375</v>
      </c>
      <c r="T2254" t="s">
        <v>44</v>
      </c>
      <c r="U2254">
        <v>45200</v>
      </c>
      <c r="V2254">
        <v>37900</v>
      </c>
      <c r="W2254" t="s">
        <v>42</v>
      </c>
      <c r="X2254" t="s">
        <v>42</v>
      </c>
      <c r="Y2254" t="s">
        <v>42</v>
      </c>
      <c r="Z2254">
        <v>15.58</v>
      </c>
      <c r="AA2254">
        <v>0</v>
      </c>
      <c r="AB2254">
        <v>1</v>
      </c>
      <c r="AC2254">
        <v>2.5000000000000001E-4</v>
      </c>
      <c r="AD2254">
        <v>1</v>
      </c>
      <c r="AE2254" t="s">
        <v>44</v>
      </c>
      <c r="AF2254">
        <v>3.1662269129287599E-4</v>
      </c>
      <c r="AG2254">
        <v>4.9329815303430103E-3</v>
      </c>
      <c r="AH2254">
        <v>1</v>
      </c>
      <c r="AI2254">
        <v>1</v>
      </c>
      <c r="AJ2254">
        <v>0.108183377308707</v>
      </c>
      <c r="AK2254">
        <v>0</v>
      </c>
      <c r="AL2254">
        <v>0</v>
      </c>
      <c r="AN2254" s="4">
        <f t="shared" si="105"/>
        <v>0</v>
      </c>
      <c r="AO2254" s="4">
        <f t="shared" si="106"/>
        <v>0</v>
      </c>
      <c r="AQ2254">
        <f t="shared" si="107"/>
        <v>0</v>
      </c>
    </row>
    <row r="2255" spans="1:43" x14ac:dyDescent="0.25">
      <c r="A2255" t="s">
        <v>4552</v>
      </c>
      <c r="B2255">
        <v>9206750730</v>
      </c>
      <c r="C2255">
        <v>304009555</v>
      </c>
      <c r="D2255">
        <v>1</v>
      </c>
      <c r="E2255" t="s">
        <v>39</v>
      </c>
      <c r="F2255" t="s">
        <v>4553</v>
      </c>
      <c r="G2255" t="s">
        <v>41</v>
      </c>
      <c r="H2255" s="2">
        <v>45170</v>
      </c>
      <c r="I2255">
        <v>19768.43</v>
      </c>
      <c r="J2255" t="s">
        <v>42</v>
      </c>
      <c r="K2255" t="s">
        <v>42</v>
      </c>
      <c r="L2255">
        <v>19768.43</v>
      </c>
      <c r="M2255" t="s">
        <v>42</v>
      </c>
      <c r="N2255">
        <v>211.89</v>
      </c>
      <c r="O2255">
        <v>0</v>
      </c>
      <c r="P2255">
        <v>19768.43</v>
      </c>
      <c r="Q2255" t="s">
        <v>43</v>
      </c>
      <c r="R2255">
        <v>0.105</v>
      </c>
      <c r="S2255">
        <v>0.1075</v>
      </c>
      <c r="T2255" t="s">
        <v>44</v>
      </c>
      <c r="U2255">
        <v>45231</v>
      </c>
      <c r="V2255">
        <v>19768.43</v>
      </c>
      <c r="W2255" t="s">
        <v>42</v>
      </c>
      <c r="X2255" t="s">
        <v>42</v>
      </c>
      <c r="Y2255" t="s">
        <v>42</v>
      </c>
      <c r="Z2255">
        <v>9.86</v>
      </c>
      <c r="AA2255">
        <v>0</v>
      </c>
      <c r="AB2255">
        <v>1</v>
      </c>
      <c r="AC2255">
        <v>2.5000000000000001E-4</v>
      </c>
      <c r="AD2255">
        <v>1</v>
      </c>
      <c r="AE2255" t="s">
        <v>44</v>
      </c>
      <c r="AF2255">
        <v>6.0702847924696103E-4</v>
      </c>
      <c r="AG2255">
        <v>5.9853008053750304E-3</v>
      </c>
      <c r="AH2255">
        <v>1</v>
      </c>
      <c r="AI2255">
        <v>1</v>
      </c>
      <c r="AJ2255">
        <v>0.10164297152075299</v>
      </c>
      <c r="AK2255">
        <v>0</v>
      </c>
      <c r="AL2255">
        <v>0</v>
      </c>
      <c r="AN2255" s="4">
        <f t="shared" si="105"/>
        <v>0</v>
      </c>
      <c r="AO2255" s="4">
        <f t="shared" si="106"/>
        <v>0</v>
      </c>
      <c r="AQ2255">
        <f t="shared" si="107"/>
        <v>0</v>
      </c>
    </row>
    <row r="2256" spans="1:43" x14ac:dyDescent="0.25">
      <c r="A2256" t="s">
        <v>4554</v>
      </c>
      <c r="B2256">
        <v>1032844248</v>
      </c>
      <c r="C2256">
        <v>304014635</v>
      </c>
      <c r="D2256">
        <v>1</v>
      </c>
      <c r="E2256" t="s">
        <v>39</v>
      </c>
      <c r="F2256" t="s">
        <v>4555</v>
      </c>
      <c r="G2256" t="s">
        <v>41</v>
      </c>
      <c r="H2256" s="2">
        <v>45170</v>
      </c>
      <c r="I2256">
        <v>175000</v>
      </c>
      <c r="J2256" t="s">
        <v>42</v>
      </c>
      <c r="K2256" t="s">
        <v>42</v>
      </c>
      <c r="L2256">
        <v>175000</v>
      </c>
      <c r="M2256" t="s">
        <v>42</v>
      </c>
      <c r="N2256">
        <v>872.51</v>
      </c>
      <c r="O2256">
        <v>0</v>
      </c>
      <c r="P2256">
        <v>175000</v>
      </c>
      <c r="Q2256" t="s">
        <v>47</v>
      </c>
      <c r="R2256">
        <v>0</v>
      </c>
      <c r="S2256">
        <v>0.10125000000000001</v>
      </c>
      <c r="T2256" t="s">
        <v>44</v>
      </c>
      <c r="U2256">
        <v>45200</v>
      </c>
      <c r="V2256">
        <v>175000</v>
      </c>
      <c r="W2256" t="s">
        <v>42</v>
      </c>
      <c r="X2256" t="s">
        <v>42</v>
      </c>
      <c r="Y2256" t="s">
        <v>42</v>
      </c>
      <c r="Z2256">
        <v>9.1199999999999992</v>
      </c>
      <c r="AA2256">
        <v>0</v>
      </c>
      <c r="AB2256">
        <v>1</v>
      </c>
      <c r="AC2256">
        <v>2.5000000000000001E-4</v>
      </c>
      <c r="AD2256">
        <v>1</v>
      </c>
      <c r="AE2256" t="s">
        <v>44</v>
      </c>
      <c r="AF2256" s="3">
        <v>6.8571428571428594E-5</v>
      </c>
      <c r="AG2256">
        <v>6.25371428571429E-4</v>
      </c>
      <c r="AH2256">
        <v>1</v>
      </c>
      <c r="AI2256">
        <v>1</v>
      </c>
      <c r="AJ2256">
        <v>0.10030605714285699</v>
      </c>
      <c r="AK2256">
        <v>4.9478857142857104E-3</v>
      </c>
      <c r="AL2256">
        <v>0</v>
      </c>
      <c r="AN2256" s="4">
        <f t="shared" si="105"/>
        <v>0</v>
      </c>
      <c r="AO2256" s="4">
        <f t="shared" si="106"/>
        <v>0</v>
      </c>
      <c r="AQ2256">
        <f t="shared" si="107"/>
        <v>72.156666666666609</v>
      </c>
    </row>
    <row r="2257" spans="1:43" x14ac:dyDescent="0.25">
      <c r="A2257" t="s">
        <v>4556</v>
      </c>
      <c r="B2257">
        <v>9207166878</v>
      </c>
      <c r="C2257">
        <v>304014660</v>
      </c>
      <c r="D2257">
        <v>1</v>
      </c>
      <c r="E2257" t="s">
        <v>39</v>
      </c>
      <c r="F2257" t="s">
        <v>4557</v>
      </c>
      <c r="G2257" t="s">
        <v>41</v>
      </c>
      <c r="H2257" s="2">
        <v>45170</v>
      </c>
      <c r="I2257">
        <v>45000</v>
      </c>
      <c r="J2257" t="s">
        <v>42</v>
      </c>
      <c r="K2257" t="s">
        <v>42</v>
      </c>
      <c r="L2257">
        <v>45000</v>
      </c>
      <c r="M2257" t="s">
        <v>42</v>
      </c>
      <c r="N2257">
        <v>0</v>
      </c>
      <c r="O2257">
        <v>0</v>
      </c>
      <c r="P2257">
        <v>45000</v>
      </c>
      <c r="Q2257" t="s">
        <v>43</v>
      </c>
      <c r="R2257">
        <v>0.1</v>
      </c>
      <c r="S2257">
        <v>0.10249999999999999</v>
      </c>
      <c r="T2257" t="s">
        <v>44</v>
      </c>
      <c r="U2257">
        <v>45200</v>
      </c>
      <c r="V2257">
        <v>45000</v>
      </c>
      <c r="W2257" t="s">
        <v>42</v>
      </c>
      <c r="X2257" t="s">
        <v>42</v>
      </c>
      <c r="Y2257" t="s">
        <v>42</v>
      </c>
      <c r="Z2257">
        <v>0</v>
      </c>
      <c r="AA2257">
        <v>0</v>
      </c>
      <c r="AB2257">
        <v>1</v>
      </c>
      <c r="AC2257">
        <v>2.5000000000000001E-4</v>
      </c>
      <c r="AD2257">
        <v>1</v>
      </c>
      <c r="AE2257" t="s">
        <v>44</v>
      </c>
      <c r="AF2257">
        <v>2.66666666666667E-4</v>
      </c>
      <c r="AG2257">
        <v>0</v>
      </c>
      <c r="AH2257">
        <v>1</v>
      </c>
      <c r="AI2257">
        <v>1</v>
      </c>
      <c r="AJ2257">
        <v>9.6983333333333296E-2</v>
      </c>
      <c r="AK2257">
        <v>0</v>
      </c>
      <c r="AL2257">
        <v>0</v>
      </c>
      <c r="AN2257" s="4">
        <f t="shared" si="105"/>
        <v>0</v>
      </c>
      <c r="AO2257" s="4">
        <f t="shared" si="106"/>
        <v>0</v>
      </c>
      <c r="AQ2257">
        <f t="shared" si="107"/>
        <v>0</v>
      </c>
    </row>
    <row r="2258" spans="1:43" x14ac:dyDescent="0.25">
      <c r="A2258" t="s">
        <v>4558</v>
      </c>
      <c r="B2258">
        <v>9206949738</v>
      </c>
      <c r="C2258">
        <v>304014668</v>
      </c>
      <c r="D2258">
        <v>1</v>
      </c>
      <c r="E2258" t="s">
        <v>39</v>
      </c>
      <c r="F2258" t="s">
        <v>4559</v>
      </c>
      <c r="G2258" t="s">
        <v>41</v>
      </c>
      <c r="H2258" s="2">
        <v>45170</v>
      </c>
      <c r="I2258">
        <v>59300</v>
      </c>
      <c r="J2258" t="s">
        <v>42</v>
      </c>
      <c r="K2258" t="s">
        <v>42</v>
      </c>
      <c r="L2258">
        <v>59300</v>
      </c>
      <c r="M2258" t="s">
        <v>42</v>
      </c>
      <c r="N2258">
        <v>406.36</v>
      </c>
      <c r="O2258">
        <v>0</v>
      </c>
      <c r="P2258">
        <v>59300</v>
      </c>
      <c r="Q2258" t="s">
        <v>43</v>
      </c>
      <c r="R2258">
        <v>0.10875</v>
      </c>
      <c r="S2258">
        <v>0.11125</v>
      </c>
      <c r="T2258" t="s">
        <v>44</v>
      </c>
      <c r="U2258">
        <v>45200</v>
      </c>
      <c r="V2258">
        <v>59300</v>
      </c>
      <c r="W2258" t="s">
        <v>42</v>
      </c>
      <c r="X2258" t="s">
        <v>42</v>
      </c>
      <c r="Y2258" t="s">
        <v>42</v>
      </c>
      <c r="Z2258">
        <v>18.68</v>
      </c>
      <c r="AA2258">
        <v>0</v>
      </c>
      <c r="AB2258">
        <v>1</v>
      </c>
      <c r="AC2258">
        <v>2.5000000000000001E-4</v>
      </c>
      <c r="AD2258">
        <v>1</v>
      </c>
      <c r="AE2258" t="s">
        <v>44</v>
      </c>
      <c r="AF2258">
        <v>2.0236087689713301E-4</v>
      </c>
      <c r="AG2258">
        <v>3.7801011804384499E-3</v>
      </c>
      <c r="AH2258">
        <v>1</v>
      </c>
      <c r="AI2258">
        <v>1</v>
      </c>
      <c r="AJ2258">
        <v>0.105797639123103</v>
      </c>
      <c r="AK2258">
        <v>0</v>
      </c>
      <c r="AL2258">
        <v>0</v>
      </c>
      <c r="AN2258" s="4">
        <f t="shared" si="105"/>
        <v>0</v>
      </c>
      <c r="AO2258" s="4">
        <f t="shared" si="106"/>
        <v>0</v>
      </c>
      <c r="AQ2258">
        <f t="shared" si="107"/>
        <v>0</v>
      </c>
    </row>
    <row r="2259" spans="1:43" x14ac:dyDescent="0.25">
      <c r="A2259" t="s">
        <v>4560</v>
      </c>
      <c r="B2259">
        <v>9207595258</v>
      </c>
      <c r="C2259">
        <v>304014776</v>
      </c>
      <c r="D2259">
        <v>1</v>
      </c>
      <c r="E2259" t="s">
        <v>39</v>
      </c>
      <c r="F2259" t="s">
        <v>4561</v>
      </c>
      <c r="G2259" t="s">
        <v>41</v>
      </c>
      <c r="H2259" s="2">
        <v>45170</v>
      </c>
      <c r="I2259">
        <v>37300</v>
      </c>
      <c r="J2259" t="s">
        <v>42</v>
      </c>
      <c r="K2259" t="s">
        <v>42</v>
      </c>
      <c r="L2259">
        <v>37300</v>
      </c>
      <c r="M2259" t="s">
        <v>42</v>
      </c>
      <c r="N2259">
        <v>467.16</v>
      </c>
      <c r="O2259">
        <v>597.03</v>
      </c>
      <c r="P2259">
        <v>36702.97</v>
      </c>
      <c r="Q2259" t="s">
        <v>43</v>
      </c>
      <c r="R2259">
        <v>8.7499999999999994E-2</v>
      </c>
      <c r="S2259">
        <v>0.09</v>
      </c>
      <c r="T2259" t="s">
        <v>44</v>
      </c>
      <c r="U2259">
        <v>45231</v>
      </c>
      <c r="V2259">
        <v>36702.97</v>
      </c>
      <c r="W2259" t="s">
        <v>42</v>
      </c>
      <c r="X2259" t="s">
        <v>42</v>
      </c>
      <c r="Y2259" t="s">
        <v>42</v>
      </c>
      <c r="Z2259">
        <v>26.24</v>
      </c>
      <c r="AA2259">
        <v>0</v>
      </c>
      <c r="AB2259">
        <v>1</v>
      </c>
      <c r="AC2259">
        <v>2.5000000000000001E-4</v>
      </c>
      <c r="AD2259">
        <v>1</v>
      </c>
      <c r="AE2259" t="s">
        <v>44</v>
      </c>
      <c r="AF2259">
        <v>3.2171581769436998E-4</v>
      </c>
      <c r="AG2259">
        <v>8.4418230563002693E-3</v>
      </c>
      <c r="AH2259">
        <v>1</v>
      </c>
      <c r="AI2259">
        <v>1</v>
      </c>
      <c r="AJ2259">
        <v>8.4428284182305594E-2</v>
      </c>
      <c r="AK2259">
        <v>0</v>
      </c>
      <c r="AL2259">
        <v>0</v>
      </c>
      <c r="AN2259" s="4">
        <f t="shared" si="105"/>
        <v>597.02999999999884</v>
      </c>
      <c r="AO2259" s="4">
        <f t="shared" si="106"/>
        <v>-1.1368683772161603E-12</v>
      </c>
      <c r="AQ2259">
        <f t="shared" si="107"/>
        <v>0</v>
      </c>
    </row>
    <row r="2260" spans="1:43" x14ac:dyDescent="0.25">
      <c r="A2260" t="s">
        <v>4562</v>
      </c>
      <c r="B2260">
        <v>9206324726</v>
      </c>
      <c r="C2260" t="s">
        <v>42</v>
      </c>
      <c r="D2260">
        <v>1</v>
      </c>
      <c r="E2260" t="s">
        <v>39</v>
      </c>
      <c r="F2260" t="s">
        <v>4563</v>
      </c>
      <c r="G2260" t="s">
        <v>41</v>
      </c>
      <c r="H2260" s="2">
        <v>45170</v>
      </c>
      <c r="I2260">
        <v>75000</v>
      </c>
      <c r="J2260" t="s">
        <v>42</v>
      </c>
      <c r="K2260" t="s">
        <v>42</v>
      </c>
      <c r="L2260">
        <v>75000</v>
      </c>
      <c r="M2260" t="s">
        <v>42</v>
      </c>
      <c r="N2260">
        <v>942.63</v>
      </c>
      <c r="O2260">
        <v>75000</v>
      </c>
      <c r="P2260">
        <v>0</v>
      </c>
      <c r="Q2260" t="s">
        <v>43</v>
      </c>
      <c r="R2260">
        <v>9.375E-2</v>
      </c>
      <c r="S2260">
        <v>9.6250000000000002E-2</v>
      </c>
      <c r="T2260" t="s">
        <v>177</v>
      </c>
      <c r="U2260">
        <v>45200</v>
      </c>
      <c r="V2260">
        <v>0</v>
      </c>
      <c r="W2260" t="s">
        <v>42</v>
      </c>
      <c r="X2260" t="s">
        <v>42</v>
      </c>
      <c r="Y2260" t="s">
        <v>42</v>
      </c>
      <c r="Z2260">
        <v>49.32</v>
      </c>
      <c r="AA2260">
        <v>0</v>
      </c>
      <c r="AB2260">
        <v>1</v>
      </c>
      <c r="AC2260">
        <v>2.5000000000000001E-4</v>
      </c>
      <c r="AD2260">
        <v>1</v>
      </c>
      <c r="AE2260" t="s">
        <v>177</v>
      </c>
      <c r="AF2260">
        <v>1.6000000000000001E-4</v>
      </c>
      <c r="AG2260">
        <v>7.8911999999999993E-3</v>
      </c>
      <c r="AH2260">
        <v>0</v>
      </c>
      <c r="AI2260">
        <v>0</v>
      </c>
      <c r="AJ2260">
        <v>9.0840000000000004E-2</v>
      </c>
      <c r="AK2260">
        <v>0</v>
      </c>
      <c r="AL2260">
        <v>0</v>
      </c>
      <c r="AN2260" s="4">
        <f t="shared" si="105"/>
        <v>75000</v>
      </c>
      <c r="AO2260" s="4">
        <f t="shared" si="106"/>
        <v>0</v>
      </c>
      <c r="AQ2260">
        <f t="shared" si="107"/>
        <v>0</v>
      </c>
    </row>
    <row r="2261" spans="1:43" x14ac:dyDescent="0.25">
      <c r="A2261" t="s">
        <v>4564</v>
      </c>
      <c r="B2261">
        <v>9205275978</v>
      </c>
      <c r="C2261">
        <v>304009565</v>
      </c>
      <c r="D2261">
        <v>1</v>
      </c>
      <c r="E2261" t="s">
        <v>39</v>
      </c>
      <c r="F2261" t="s">
        <v>4565</v>
      </c>
      <c r="G2261" t="s">
        <v>41</v>
      </c>
      <c r="H2261" s="2">
        <v>45170</v>
      </c>
      <c r="I2261">
        <v>74536.3</v>
      </c>
      <c r="J2261" t="s">
        <v>42</v>
      </c>
      <c r="K2261" t="s">
        <v>42</v>
      </c>
      <c r="L2261">
        <v>74536.3</v>
      </c>
      <c r="M2261" t="s">
        <v>42</v>
      </c>
      <c r="N2261">
        <v>0</v>
      </c>
      <c r="O2261">
        <v>0</v>
      </c>
      <c r="P2261">
        <v>74536.3</v>
      </c>
      <c r="Q2261" t="s">
        <v>43</v>
      </c>
      <c r="R2261">
        <v>0.09</v>
      </c>
      <c r="S2261">
        <v>9.2499999999999999E-2</v>
      </c>
      <c r="T2261" t="s">
        <v>44</v>
      </c>
      <c r="U2261">
        <v>45200</v>
      </c>
      <c r="V2261">
        <v>74536.3</v>
      </c>
      <c r="W2261" t="s">
        <v>42</v>
      </c>
      <c r="X2261" t="s">
        <v>42</v>
      </c>
      <c r="Y2261" t="s">
        <v>42</v>
      </c>
      <c r="Z2261">
        <v>0</v>
      </c>
      <c r="AA2261">
        <v>0</v>
      </c>
      <c r="AB2261">
        <v>1</v>
      </c>
      <c r="AC2261">
        <v>2.5000000000000001E-4</v>
      </c>
      <c r="AD2261">
        <v>1</v>
      </c>
      <c r="AE2261" t="s">
        <v>44</v>
      </c>
      <c r="AF2261">
        <v>1.609953807742E-4</v>
      </c>
      <c r="AG2261">
        <v>0</v>
      </c>
      <c r="AH2261">
        <v>1</v>
      </c>
      <c r="AI2261">
        <v>1</v>
      </c>
      <c r="AJ2261">
        <v>8.7089004619225793E-2</v>
      </c>
      <c r="AK2261">
        <v>0</v>
      </c>
      <c r="AL2261">
        <v>0</v>
      </c>
      <c r="AN2261" s="4">
        <f t="shared" si="105"/>
        <v>0</v>
      </c>
      <c r="AO2261" s="4">
        <f t="shared" si="106"/>
        <v>0</v>
      </c>
      <c r="AQ2261">
        <f t="shared" si="107"/>
        <v>0</v>
      </c>
    </row>
    <row r="2262" spans="1:43" x14ac:dyDescent="0.25">
      <c r="A2262" t="s">
        <v>4566</v>
      </c>
      <c r="B2262">
        <v>1032839868</v>
      </c>
      <c r="C2262">
        <v>304009829</v>
      </c>
      <c r="D2262">
        <v>1</v>
      </c>
      <c r="E2262" t="s">
        <v>39</v>
      </c>
      <c r="F2262" t="s">
        <v>4567</v>
      </c>
      <c r="G2262" t="s">
        <v>41</v>
      </c>
      <c r="H2262" s="2">
        <v>45170</v>
      </c>
      <c r="I2262">
        <v>112500</v>
      </c>
      <c r="J2262" t="s">
        <v>42</v>
      </c>
      <c r="K2262" t="s">
        <v>42</v>
      </c>
      <c r="L2262">
        <v>112500</v>
      </c>
      <c r="M2262" t="s">
        <v>42</v>
      </c>
      <c r="N2262">
        <v>0</v>
      </c>
      <c r="O2262">
        <v>0</v>
      </c>
      <c r="P2262">
        <v>112500</v>
      </c>
      <c r="Q2262" t="s">
        <v>47</v>
      </c>
      <c r="R2262">
        <v>0</v>
      </c>
      <c r="S2262">
        <v>9.5000000000000001E-2</v>
      </c>
      <c r="T2262" t="s">
        <v>44</v>
      </c>
      <c r="U2262">
        <v>45200</v>
      </c>
      <c r="V2262">
        <v>112500</v>
      </c>
      <c r="W2262" t="s">
        <v>42</v>
      </c>
      <c r="X2262" t="s">
        <v>42</v>
      </c>
      <c r="Y2262" t="s">
        <v>42</v>
      </c>
      <c r="Z2262">
        <v>9.1199999999999992</v>
      </c>
      <c r="AA2262">
        <v>0</v>
      </c>
      <c r="AB2262">
        <v>1</v>
      </c>
      <c r="AC2262">
        <v>2.5000000000000001E-4</v>
      </c>
      <c r="AD2262">
        <v>1</v>
      </c>
      <c r="AE2262" t="s">
        <v>44</v>
      </c>
      <c r="AF2262">
        <v>1.0666666666666701E-4</v>
      </c>
      <c r="AG2262">
        <v>9.7280000000000001E-4</v>
      </c>
      <c r="AH2262">
        <v>1</v>
      </c>
      <c r="AI2262">
        <v>1</v>
      </c>
      <c r="AJ2262">
        <v>9.3670533333333306E-2</v>
      </c>
      <c r="AK2262">
        <v>4.91893333333333E-3</v>
      </c>
      <c r="AL2262">
        <v>0</v>
      </c>
      <c r="AN2262" s="4">
        <f t="shared" si="105"/>
        <v>0</v>
      </c>
      <c r="AO2262" s="4">
        <f t="shared" si="106"/>
        <v>0</v>
      </c>
      <c r="AQ2262">
        <f t="shared" si="107"/>
        <v>46.114999999999974</v>
      </c>
    </row>
    <row r="2263" spans="1:43" x14ac:dyDescent="0.25">
      <c r="A2263" t="s">
        <v>4568</v>
      </c>
      <c r="B2263">
        <v>9207510000</v>
      </c>
      <c r="C2263">
        <v>304014781</v>
      </c>
      <c r="D2263">
        <v>1</v>
      </c>
      <c r="E2263" t="s">
        <v>39</v>
      </c>
      <c r="F2263" t="s">
        <v>4569</v>
      </c>
      <c r="G2263" t="s">
        <v>41</v>
      </c>
      <c r="H2263" s="2">
        <v>45170</v>
      </c>
      <c r="I2263">
        <v>40000</v>
      </c>
      <c r="J2263" t="s">
        <v>42</v>
      </c>
      <c r="K2263" t="s">
        <v>42</v>
      </c>
      <c r="L2263">
        <v>40000</v>
      </c>
      <c r="M2263" t="s">
        <v>42</v>
      </c>
      <c r="N2263">
        <v>213.69</v>
      </c>
      <c r="O2263">
        <v>286.31</v>
      </c>
      <c r="P2263">
        <v>39713.69</v>
      </c>
      <c r="Q2263" t="s">
        <v>43</v>
      </c>
      <c r="R2263">
        <v>9.7500000000000003E-2</v>
      </c>
      <c r="S2263">
        <v>0.1</v>
      </c>
      <c r="T2263" t="s">
        <v>44</v>
      </c>
      <c r="U2263">
        <v>45200</v>
      </c>
      <c r="V2263">
        <v>39713.69</v>
      </c>
      <c r="W2263" t="s">
        <v>42</v>
      </c>
      <c r="X2263" t="s">
        <v>42</v>
      </c>
      <c r="Y2263" t="s">
        <v>42</v>
      </c>
      <c r="Z2263">
        <v>10.96</v>
      </c>
      <c r="AA2263">
        <v>0</v>
      </c>
      <c r="AB2263">
        <v>1</v>
      </c>
      <c r="AC2263">
        <v>2.5000000000000001E-4</v>
      </c>
      <c r="AD2263">
        <v>1</v>
      </c>
      <c r="AE2263" t="s">
        <v>44</v>
      </c>
      <c r="AF2263">
        <v>2.9999999999999997E-4</v>
      </c>
      <c r="AG2263">
        <v>3.2880000000000001E-3</v>
      </c>
      <c r="AH2263">
        <v>1</v>
      </c>
      <c r="AI2263">
        <v>1</v>
      </c>
      <c r="AJ2263">
        <v>9.4450000000000006E-2</v>
      </c>
      <c r="AK2263">
        <v>0</v>
      </c>
      <c r="AL2263">
        <v>0</v>
      </c>
      <c r="AN2263" s="4">
        <f t="shared" si="105"/>
        <v>286.30999999999767</v>
      </c>
      <c r="AO2263" s="4">
        <f t="shared" si="106"/>
        <v>-2.3305801732931286E-12</v>
      </c>
      <c r="AQ2263">
        <f t="shared" si="107"/>
        <v>0</v>
      </c>
    </row>
    <row r="2264" spans="1:43" x14ac:dyDescent="0.25">
      <c r="A2264" t="s">
        <v>4570</v>
      </c>
      <c r="B2264">
        <v>9207436800</v>
      </c>
      <c r="C2264">
        <v>304014783</v>
      </c>
      <c r="D2264">
        <v>1</v>
      </c>
      <c r="E2264" t="s">
        <v>39</v>
      </c>
      <c r="F2264" t="s">
        <v>4571</v>
      </c>
      <c r="G2264" t="s">
        <v>41</v>
      </c>
      <c r="H2264" s="2">
        <v>45170</v>
      </c>
      <c r="I2264">
        <v>37500</v>
      </c>
      <c r="J2264" t="s">
        <v>42</v>
      </c>
      <c r="K2264" t="s">
        <v>42</v>
      </c>
      <c r="L2264">
        <v>37500</v>
      </c>
      <c r="M2264" t="s">
        <v>42</v>
      </c>
      <c r="N2264">
        <v>314.51</v>
      </c>
      <c r="O2264">
        <v>0</v>
      </c>
      <c r="P2264">
        <v>37500</v>
      </c>
      <c r="Q2264" t="s">
        <v>43</v>
      </c>
      <c r="R2264">
        <v>9.6250000000000002E-2</v>
      </c>
      <c r="S2264">
        <v>9.8750000000000004E-2</v>
      </c>
      <c r="T2264" t="s">
        <v>44</v>
      </c>
      <c r="U2264">
        <v>45231</v>
      </c>
      <c r="V2264">
        <v>37500</v>
      </c>
      <c r="W2264" t="s">
        <v>42</v>
      </c>
      <c r="X2264" t="s">
        <v>42</v>
      </c>
      <c r="Y2264" t="s">
        <v>42</v>
      </c>
      <c r="Z2264">
        <v>15.92</v>
      </c>
      <c r="AA2264">
        <v>0</v>
      </c>
      <c r="AB2264">
        <v>1</v>
      </c>
      <c r="AC2264">
        <v>2.5000000000000001E-4</v>
      </c>
      <c r="AD2264">
        <v>1</v>
      </c>
      <c r="AE2264" t="s">
        <v>44</v>
      </c>
      <c r="AF2264">
        <v>3.2000000000000003E-4</v>
      </c>
      <c r="AG2264">
        <v>5.0943999999999998E-3</v>
      </c>
      <c r="AH2264">
        <v>1</v>
      </c>
      <c r="AI2264">
        <v>1</v>
      </c>
      <c r="AJ2264">
        <v>9.3179999999999999E-2</v>
      </c>
      <c r="AK2264">
        <v>0</v>
      </c>
      <c r="AL2264">
        <v>0</v>
      </c>
      <c r="AN2264" s="4">
        <f t="shared" si="105"/>
        <v>0</v>
      </c>
      <c r="AO2264" s="4">
        <f t="shared" si="106"/>
        <v>0</v>
      </c>
      <c r="AQ2264">
        <f t="shared" si="107"/>
        <v>0</v>
      </c>
    </row>
    <row r="2265" spans="1:43" x14ac:dyDescent="0.25">
      <c r="A2265" t="s">
        <v>4572</v>
      </c>
      <c r="B2265">
        <v>9206514953</v>
      </c>
      <c r="C2265">
        <v>304014801</v>
      </c>
      <c r="D2265">
        <v>1</v>
      </c>
      <c r="E2265" t="s">
        <v>39</v>
      </c>
      <c r="F2265" t="s">
        <v>4573</v>
      </c>
      <c r="G2265" t="s">
        <v>41</v>
      </c>
      <c r="H2265" s="2">
        <v>45170</v>
      </c>
      <c r="I2265">
        <v>59500</v>
      </c>
      <c r="J2265" t="s">
        <v>42</v>
      </c>
      <c r="K2265" t="s">
        <v>42</v>
      </c>
      <c r="L2265">
        <v>59500</v>
      </c>
      <c r="M2265" t="s">
        <v>42</v>
      </c>
      <c r="N2265">
        <v>270.60000000000002</v>
      </c>
      <c r="O2265">
        <v>0</v>
      </c>
      <c r="P2265">
        <v>59500</v>
      </c>
      <c r="Q2265" t="s">
        <v>43</v>
      </c>
      <c r="R2265">
        <v>0.10375</v>
      </c>
      <c r="S2265">
        <v>0.10625</v>
      </c>
      <c r="T2265" t="s">
        <v>44</v>
      </c>
      <c r="U2265">
        <v>45200</v>
      </c>
      <c r="V2265">
        <v>59500</v>
      </c>
      <c r="W2265" t="s">
        <v>42</v>
      </c>
      <c r="X2265" t="s">
        <v>42</v>
      </c>
      <c r="Y2265" t="s">
        <v>42</v>
      </c>
      <c r="Z2265">
        <v>13.04</v>
      </c>
      <c r="AA2265">
        <v>0</v>
      </c>
      <c r="AB2265">
        <v>1</v>
      </c>
      <c r="AC2265">
        <v>2.5000000000000001E-4</v>
      </c>
      <c r="AD2265">
        <v>1</v>
      </c>
      <c r="AE2265" t="s">
        <v>44</v>
      </c>
      <c r="AF2265">
        <v>2.01680672268908E-4</v>
      </c>
      <c r="AG2265">
        <v>2.6299159663865498E-3</v>
      </c>
      <c r="AH2265">
        <v>1</v>
      </c>
      <c r="AI2265">
        <v>1</v>
      </c>
      <c r="AJ2265">
        <v>0.10079831932773101</v>
      </c>
      <c r="AK2265">
        <v>0</v>
      </c>
      <c r="AL2265">
        <v>0</v>
      </c>
      <c r="AN2265" s="4">
        <f t="shared" si="105"/>
        <v>0</v>
      </c>
      <c r="AO2265" s="4">
        <f t="shared" si="106"/>
        <v>0</v>
      </c>
      <c r="AQ2265">
        <f t="shared" si="107"/>
        <v>0</v>
      </c>
    </row>
    <row r="2266" spans="1:43" x14ac:dyDescent="0.25">
      <c r="A2266" t="s">
        <v>4574</v>
      </c>
      <c r="B2266">
        <v>9207558686</v>
      </c>
      <c r="C2266">
        <v>304019047</v>
      </c>
      <c r="D2266">
        <v>1</v>
      </c>
      <c r="E2266" t="s">
        <v>39</v>
      </c>
      <c r="F2266" t="s">
        <v>4575</v>
      </c>
      <c r="G2266" t="s">
        <v>41</v>
      </c>
      <c r="H2266" s="2">
        <v>45170</v>
      </c>
      <c r="I2266">
        <v>86350</v>
      </c>
      <c r="J2266" t="s">
        <v>42</v>
      </c>
      <c r="K2266" t="s">
        <v>42</v>
      </c>
      <c r="L2266">
        <v>86350</v>
      </c>
      <c r="M2266" t="s">
        <v>42</v>
      </c>
      <c r="N2266">
        <v>0</v>
      </c>
      <c r="O2266">
        <v>0</v>
      </c>
      <c r="P2266">
        <v>86350</v>
      </c>
      <c r="Q2266" t="s">
        <v>43</v>
      </c>
      <c r="R2266">
        <v>0.10249999999999999</v>
      </c>
      <c r="S2266">
        <v>0.105</v>
      </c>
      <c r="T2266" t="s">
        <v>44</v>
      </c>
      <c r="U2266">
        <v>45200</v>
      </c>
      <c r="V2266">
        <v>86350</v>
      </c>
      <c r="W2266" t="s">
        <v>42</v>
      </c>
      <c r="X2266" t="s">
        <v>42</v>
      </c>
      <c r="Y2266" t="s">
        <v>42</v>
      </c>
      <c r="Z2266">
        <v>0</v>
      </c>
      <c r="AA2266">
        <v>0</v>
      </c>
      <c r="AB2266">
        <v>1</v>
      </c>
      <c r="AC2266">
        <v>2.5000000000000001E-4</v>
      </c>
      <c r="AD2266">
        <v>1</v>
      </c>
      <c r="AE2266" t="s">
        <v>44</v>
      </c>
      <c r="AF2266">
        <v>1.3896931094383301E-4</v>
      </c>
      <c r="AG2266">
        <v>0</v>
      </c>
      <c r="AH2266">
        <v>1</v>
      </c>
      <c r="AI2266">
        <v>1</v>
      </c>
      <c r="AJ2266">
        <v>9.9611030689056204E-2</v>
      </c>
      <c r="AK2266">
        <v>0</v>
      </c>
      <c r="AL2266">
        <v>0</v>
      </c>
      <c r="AN2266" s="4">
        <f t="shared" si="105"/>
        <v>0</v>
      </c>
      <c r="AO2266" s="4">
        <f t="shared" si="106"/>
        <v>0</v>
      </c>
      <c r="AQ2266">
        <f t="shared" si="107"/>
        <v>0</v>
      </c>
    </row>
    <row r="2267" spans="1:43" x14ac:dyDescent="0.25">
      <c r="A2267" t="s">
        <v>4576</v>
      </c>
      <c r="B2267">
        <v>9207065120</v>
      </c>
      <c r="C2267">
        <v>304009849</v>
      </c>
      <c r="D2267">
        <v>1</v>
      </c>
      <c r="E2267" t="s">
        <v>39</v>
      </c>
      <c r="F2267" t="s">
        <v>4577</v>
      </c>
      <c r="G2267" t="s">
        <v>41</v>
      </c>
      <c r="H2267" s="2">
        <v>45170</v>
      </c>
      <c r="I2267">
        <v>86250</v>
      </c>
      <c r="J2267" t="s">
        <v>42</v>
      </c>
      <c r="K2267" t="s">
        <v>42</v>
      </c>
      <c r="L2267">
        <v>86250</v>
      </c>
      <c r="M2267" t="s">
        <v>42</v>
      </c>
      <c r="N2267">
        <v>0</v>
      </c>
      <c r="O2267">
        <v>0</v>
      </c>
      <c r="P2267">
        <v>86250</v>
      </c>
      <c r="Q2267" t="s">
        <v>43</v>
      </c>
      <c r="R2267">
        <v>9.1249999999999998E-2</v>
      </c>
      <c r="S2267">
        <v>9.375E-2</v>
      </c>
      <c r="T2267" t="s">
        <v>44</v>
      </c>
      <c r="U2267">
        <v>45200</v>
      </c>
      <c r="V2267">
        <v>86250</v>
      </c>
      <c r="W2267" t="s">
        <v>42</v>
      </c>
      <c r="X2267" t="s">
        <v>42</v>
      </c>
      <c r="Y2267" t="s">
        <v>42</v>
      </c>
      <c r="Z2267">
        <v>0</v>
      </c>
      <c r="AA2267">
        <v>0</v>
      </c>
      <c r="AB2267">
        <v>1</v>
      </c>
      <c r="AC2267">
        <v>2.5000000000000001E-4</v>
      </c>
      <c r="AD2267">
        <v>1</v>
      </c>
      <c r="AE2267" t="s">
        <v>44</v>
      </c>
      <c r="AF2267">
        <v>1.3913043478260901E-4</v>
      </c>
      <c r="AG2267">
        <v>0</v>
      </c>
      <c r="AH2267">
        <v>1</v>
      </c>
      <c r="AI2267">
        <v>1</v>
      </c>
      <c r="AJ2267">
        <v>8.8360869565217395E-2</v>
      </c>
      <c r="AK2267">
        <v>0</v>
      </c>
      <c r="AL2267">
        <v>0</v>
      </c>
      <c r="AN2267" s="4">
        <f t="shared" si="105"/>
        <v>0</v>
      </c>
      <c r="AO2267" s="4">
        <f t="shared" si="106"/>
        <v>0</v>
      </c>
      <c r="AQ2267">
        <f t="shared" si="107"/>
        <v>0</v>
      </c>
    </row>
    <row r="2268" spans="1:43" x14ac:dyDescent="0.25">
      <c r="A2268" t="s">
        <v>4578</v>
      </c>
      <c r="B2268">
        <v>9207001505</v>
      </c>
      <c r="C2268">
        <v>304009855</v>
      </c>
      <c r="D2268">
        <v>1</v>
      </c>
      <c r="E2268" t="s">
        <v>39</v>
      </c>
      <c r="F2268" t="s">
        <v>4579</v>
      </c>
      <c r="G2268" t="s">
        <v>41</v>
      </c>
      <c r="H2268" s="2">
        <v>45170</v>
      </c>
      <c r="I2268">
        <v>75000</v>
      </c>
      <c r="J2268" t="s">
        <v>42</v>
      </c>
      <c r="K2268" t="s">
        <v>42</v>
      </c>
      <c r="L2268">
        <v>75000</v>
      </c>
      <c r="M2268" t="s">
        <v>42</v>
      </c>
      <c r="N2268">
        <v>539.38</v>
      </c>
      <c r="O2268">
        <v>0</v>
      </c>
      <c r="P2268">
        <v>75000</v>
      </c>
      <c r="Q2268" t="s">
        <v>43</v>
      </c>
      <c r="R2268">
        <v>8.7499999999999994E-2</v>
      </c>
      <c r="S2268">
        <v>0.09</v>
      </c>
      <c r="T2268" t="s">
        <v>44</v>
      </c>
      <c r="U2268">
        <v>45200</v>
      </c>
      <c r="V2268">
        <v>75000</v>
      </c>
      <c r="W2268" t="s">
        <v>42</v>
      </c>
      <c r="X2268" t="s">
        <v>42</v>
      </c>
      <c r="Y2268" t="s">
        <v>42</v>
      </c>
      <c r="Z2268">
        <v>30.82</v>
      </c>
      <c r="AA2268">
        <v>0</v>
      </c>
      <c r="AB2268">
        <v>1</v>
      </c>
      <c r="AC2268">
        <v>2.5000000000000001E-4</v>
      </c>
      <c r="AD2268">
        <v>1</v>
      </c>
      <c r="AE2268" t="s">
        <v>44</v>
      </c>
      <c r="AF2268">
        <v>1.6000000000000001E-4</v>
      </c>
      <c r="AG2268">
        <v>4.9312000000000002E-3</v>
      </c>
      <c r="AH2268">
        <v>1</v>
      </c>
      <c r="AI2268">
        <v>1</v>
      </c>
      <c r="AJ2268">
        <v>8.4589999999999999E-2</v>
      </c>
      <c r="AK2268">
        <v>0</v>
      </c>
      <c r="AL2268">
        <v>0</v>
      </c>
      <c r="AN2268" s="4">
        <f t="shared" si="105"/>
        <v>0</v>
      </c>
      <c r="AO2268" s="4">
        <f t="shared" si="106"/>
        <v>0</v>
      </c>
      <c r="AQ2268">
        <f t="shared" si="107"/>
        <v>0</v>
      </c>
    </row>
    <row r="2269" spans="1:43" x14ac:dyDescent="0.25">
      <c r="A2269" t="s">
        <v>4580</v>
      </c>
      <c r="B2269">
        <v>9206822810</v>
      </c>
      <c r="C2269">
        <v>304009862</v>
      </c>
      <c r="D2269">
        <v>1</v>
      </c>
      <c r="E2269" t="s">
        <v>39</v>
      </c>
      <c r="F2269" t="s">
        <v>4581</v>
      </c>
      <c r="G2269" t="s">
        <v>41</v>
      </c>
      <c r="H2269" s="2">
        <v>45170</v>
      </c>
      <c r="I2269">
        <v>32451.71</v>
      </c>
      <c r="J2269" t="s">
        <v>42</v>
      </c>
      <c r="K2269" t="s">
        <v>42</v>
      </c>
      <c r="L2269">
        <v>32451.71</v>
      </c>
      <c r="M2269" t="s">
        <v>42</v>
      </c>
      <c r="N2269">
        <v>254.82</v>
      </c>
      <c r="O2269">
        <v>1045.18</v>
      </c>
      <c r="P2269">
        <v>31406.53</v>
      </c>
      <c r="Q2269" t="s">
        <v>43</v>
      </c>
      <c r="R2269">
        <v>8.7499999999999994E-2</v>
      </c>
      <c r="S2269">
        <v>0.09</v>
      </c>
      <c r="T2269" t="s">
        <v>44</v>
      </c>
      <c r="U2269">
        <v>45231</v>
      </c>
      <c r="V2269">
        <v>31406.53</v>
      </c>
      <c r="W2269" t="s">
        <v>42</v>
      </c>
      <c r="X2269" t="s">
        <v>42</v>
      </c>
      <c r="Y2269" t="s">
        <v>42</v>
      </c>
      <c r="Z2269">
        <v>14.16</v>
      </c>
      <c r="AA2269">
        <v>0</v>
      </c>
      <c r="AB2269">
        <v>1</v>
      </c>
      <c r="AC2269">
        <v>2.5000000000000001E-4</v>
      </c>
      <c r="AD2269">
        <v>1</v>
      </c>
      <c r="AE2269" t="s">
        <v>44</v>
      </c>
      <c r="AF2269">
        <v>3.69780205727217E-4</v>
      </c>
      <c r="AG2269">
        <v>5.2360877130974001E-3</v>
      </c>
      <c r="AH2269">
        <v>1</v>
      </c>
      <c r="AI2269">
        <v>1</v>
      </c>
      <c r="AJ2269">
        <v>8.4380219794272807E-2</v>
      </c>
      <c r="AK2269">
        <v>0</v>
      </c>
      <c r="AL2269">
        <v>0</v>
      </c>
      <c r="AN2269" s="4">
        <f t="shared" si="105"/>
        <v>1045.1800000000003</v>
      </c>
      <c r="AO2269" s="4">
        <f t="shared" si="106"/>
        <v>0</v>
      </c>
      <c r="AQ2269">
        <f t="shared" si="107"/>
        <v>0</v>
      </c>
    </row>
    <row r="2270" spans="1:43" x14ac:dyDescent="0.25">
      <c r="A2270" t="s">
        <v>4582</v>
      </c>
      <c r="B2270">
        <v>9206787435</v>
      </c>
      <c r="C2270">
        <v>304009866</v>
      </c>
      <c r="D2270">
        <v>1</v>
      </c>
      <c r="E2270" t="s">
        <v>39</v>
      </c>
      <c r="F2270" t="s">
        <v>4583</v>
      </c>
      <c r="G2270" t="s">
        <v>41</v>
      </c>
      <c r="H2270" s="2">
        <v>45170</v>
      </c>
      <c r="I2270">
        <v>80300</v>
      </c>
      <c r="J2270" t="s">
        <v>42</v>
      </c>
      <c r="K2270" t="s">
        <v>42</v>
      </c>
      <c r="L2270">
        <v>80300</v>
      </c>
      <c r="M2270" t="s">
        <v>42</v>
      </c>
      <c r="N2270">
        <v>0</v>
      </c>
      <c r="O2270">
        <v>0</v>
      </c>
      <c r="P2270">
        <v>80300</v>
      </c>
      <c r="Q2270" t="s">
        <v>43</v>
      </c>
      <c r="R2270">
        <v>0.10875</v>
      </c>
      <c r="S2270">
        <v>0.11125</v>
      </c>
      <c r="T2270" t="s">
        <v>44</v>
      </c>
      <c r="U2270">
        <v>45200</v>
      </c>
      <c r="V2270">
        <v>80300</v>
      </c>
      <c r="W2270" t="s">
        <v>42</v>
      </c>
      <c r="X2270" t="s">
        <v>42</v>
      </c>
      <c r="Y2270" t="s">
        <v>42</v>
      </c>
      <c r="Z2270">
        <v>0</v>
      </c>
      <c r="AA2270">
        <v>0</v>
      </c>
      <c r="AB2270">
        <v>1</v>
      </c>
      <c r="AC2270">
        <v>2.5000000000000001E-4</v>
      </c>
      <c r="AD2270">
        <v>1</v>
      </c>
      <c r="AE2270" t="s">
        <v>44</v>
      </c>
      <c r="AF2270">
        <v>1.49439601494396E-4</v>
      </c>
      <c r="AG2270">
        <v>0</v>
      </c>
      <c r="AH2270">
        <v>1</v>
      </c>
      <c r="AI2270">
        <v>1</v>
      </c>
      <c r="AJ2270">
        <v>0.105850560398506</v>
      </c>
      <c r="AK2270">
        <v>0</v>
      </c>
      <c r="AL2270">
        <v>0</v>
      </c>
      <c r="AN2270" s="4">
        <f t="shared" si="105"/>
        <v>0</v>
      </c>
      <c r="AO2270" s="4">
        <f t="shared" si="106"/>
        <v>0</v>
      </c>
      <c r="AQ2270">
        <f t="shared" si="107"/>
        <v>0</v>
      </c>
    </row>
    <row r="2271" spans="1:43" x14ac:dyDescent="0.25">
      <c r="A2271" t="s">
        <v>4584</v>
      </c>
      <c r="B2271">
        <v>9206731276</v>
      </c>
      <c r="C2271">
        <v>304009868</v>
      </c>
      <c r="D2271">
        <v>1</v>
      </c>
      <c r="E2271" t="s">
        <v>39</v>
      </c>
      <c r="F2271" t="s">
        <v>4585</v>
      </c>
      <c r="G2271" t="s">
        <v>41</v>
      </c>
      <c r="H2271" s="2">
        <v>45170</v>
      </c>
      <c r="I2271">
        <v>48000</v>
      </c>
      <c r="J2271" t="s">
        <v>42</v>
      </c>
      <c r="K2271" t="s">
        <v>42</v>
      </c>
      <c r="L2271">
        <v>48000</v>
      </c>
      <c r="M2271" t="s">
        <v>42</v>
      </c>
      <c r="N2271">
        <v>0</v>
      </c>
      <c r="O2271">
        <v>0</v>
      </c>
      <c r="P2271">
        <v>48000</v>
      </c>
      <c r="Q2271" t="s">
        <v>43</v>
      </c>
      <c r="R2271">
        <v>0.11125</v>
      </c>
      <c r="S2271">
        <v>0.11375</v>
      </c>
      <c r="T2271" t="s">
        <v>44</v>
      </c>
      <c r="U2271">
        <v>45200</v>
      </c>
      <c r="V2271">
        <v>48000</v>
      </c>
      <c r="W2271" t="s">
        <v>42</v>
      </c>
      <c r="X2271" t="s">
        <v>42</v>
      </c>
      <c r="Y2271" t="s">
        <v>42</v>
      </c>
      <c r="Z2271">
        <v>0</v>
      </c>
      <c r="AA2271">
        <v>0</v>
      </c>
      <c r="AB2271">
        <v>1</v>
      </c>
      <c r="AC2271">
        <v>2.5000000000000001E-4</v>
      </c>
      <c r="AD2271">
        <v>1</v>
      </c>
      <c r="AE2271" t="s">
        <v>44</v>
      </c>
      <c r="AF2271">
        <v>2.5000000000000001E-4</v>
      </c>
      <c r="AG2271">
        <v>0</v>
      </c>
      <c r="AH2271">
        <v>1</v>
      </c>
      <c r="AI2271">
        <v>1</v>
      </c>
      <c r="AJ2271">
        <v>0.10825</v>
      </c>
      <c r="AK2271">
        <v>0</v>
      </c>
      <c r="AL2271">
        <v>0</v>
      </c>
      <c r="AN2271" s="4">
        <f t="shared" si="105"/>
        <v>0</v>
      </c>
      <c r="AO2271" s="4">
        <f t="shared" si="106"/>
        <v>0</v>
      </c>
      <c r="AQ2271">
        <f t="shared" si="107"/>
        <v>0</v>
      </c>
    </row>
    <row r="2272" spans="1:43" x14ac:dyDescent="0.25">
      <c r="A2272" t="s">
        <v>4586</v>
      </c>
      <c r="B2272">
        <v>9206232747</v>
      </c>
      <c r="C2272">
        <v>304009878</v>
      </c>
      <c r="D2272">
        <v>1</v>
      </c>
      <c r="E2272" t="s">
        <v>39</v>
      </c>
      <c r="F2272" t="s">
        <v>4587</v>
      </c>
      <c r="G2272" t="s">
        <v>41</v>
      </c>
      <c r="H2272" s="2">
        <v>45170</v>
      </c>
      <c r="I2272">
        <v>112500</v>
      </c>
      <c r="J2272" t="s">
        <v>42</v>
      </c>
      <c r="K2272" t="s">
        <v>42</v>
      </c>
      <c r="L2272">
        <v>112500</v>
      </c>
      <c r="M2272" t="s">
        <v>42</v>
      </c>
      <c r="N2272">
        <v>273.92</v>
      </c>
      <c r="O2272">
        <v>726.08</v>
      </c>
      <c r="P2272">
        <v>111773.92</v>
      </c>
      <c r="Q2272" t="s">
        <v>43</v>
      </c>
      <c r="R2272">
        <v>9.8750000000000004E-2</v>
      </c>
      <c r="S2272">
        <v>0.10125000000000001</v>
      </c>
      <c r="T2272" t="s">
        <v>44</v>
      </c>
      <c r="U2272">
        <v>45200</v>
      </c>
      <c r="V2272">
        <v>111773.92</v>
      </c>
      <c r="W2272" t="s">
        <v>42</v>
      </c>
      <c r="X2272" t="s">
        <v>42</v>
      </c>
      <c r="Y2272" t="s">
        <v>42</v>
      </c>
      <c r="Z2272">
        <v>13.87</v>
      </c>
      <c r="AA2272">
        <v>0</v>
      </c>
      <c r="AB2272">
        <v>1</v>
      </c>
      <c r="AC2272">
        <v>2.5000000000000001E-4</v>
      </c>
      <c r="AD2272">
        <v>1</v>
      </c>
      <c r="AE2272" t="s">
        <v>44</v>
      </c>
      <c r="AF2272">
        <v>1.0666666666666701E-4</v>
      </c>
      <c r="AG2272">
        <v>1.47946666666667E-3</v>
      </c>
      <c r="AH2272">
        <v>1</v>
      </c>
      <c r="AI2272">
        <v>1</v>
      </c>
      <c r="AJ2272">
        <v>9.5893333333333303E-2</v>
      </c>
      <c r="AK2272">
        <v>0</v>
      </c>
      <c r="AL2272">
        <v>0</v>
      </c>
      <c r="AN2272" s="4">
        <f t="shared" si="105"/>
        <v>726.08000000000175</v>
      </c>
      <c r="AO2272" s="4">
        <f t="shared" si="106"/>
        <v>1.7053025658242404E-12</v>
      </c>
      <c r="AQ2272">
        <f t="shared" si="107"/>
        <v>0</v>
      </c>
    </row>
    <row r="2273" spans="1:43" x14ac:dyDescent="0.25">
      <c r="A2273" t="s">
        <v>4588</v>
      </c>
      <c r="B2273">
        <v>1032839936</v>
      </c>
      <c r="C2273">
        <v>304009911</v>
      </c>
      <c r="D2273">
        <v>1</v>
      </c>
      <c r="E2273" t="s">
        <v>39</v>
      </c>
      <c r="F2273" t="s">
        <v>4589</v>
      </c>
      <c r="G2273" t="s">
        <v>41</v>
      </c>
      <c r="H2273" s="2">
        <v>45170</v>
      </c>
      <c r="I2273">
        <v>112500</v>
      </c>
      <c r="J2273" t="s">
        <v>42</v>
      </c>
      <c r="K2273" t="s">
        <v>42</v>
      </c>
      <c r="L2273">
        <v>112500</v>
      </c>
      <c r="M2273" t="s">
        <v>42</v>
      </c>
      <c r="N2273">
        <v>0</v>
      </c>
      <c r="O2273">
        <v>0</v>
      </c>
      <c r="P2273">
        <v>112500</v>
      </c>
      <c r="Q2273" t="s">
        <v>47</v>
      </c>
      <c r="R2273">
        <v>0</v>
      </c>
      <c r="S2273">
        <v>0.10125000000000001</v>
      </c>
      <c r="T2273" t="s">
        <v>44</v>
      </c>
      <c r="U2273">
        <v>45200</v>
      </c>
      <c r="V2273">
        <v>112500</v>
      </c>
      <c r="W2273" t="s">
        <v>42</v>
      </c>
      <c r="X2273" t="s">
        <v>42</v>
      </c>
      <c r="Y2273" t="s">
        <v>42</v>
      </c>
      <c r="Z2273">
        <v>9.1199999999999992</v>
      </c>
      <c r="AA2273">
        <v>0</v>
      </c>
      <c r="AB2273">
        <v>1</v>
      </c>
      <c r="AC2273">
        <v>2.5000000000000001E-4</v>
      </c>
      <c r="AD2273">
        <v>1</v>
      </c>
      <c r="AE2273" t="s">
        <v>44</v>
      </c>
      <c r="AF2273">
        <v>1.0666666666666701E-4</v>
      </c>
      <c r="AG2273">
        <v>9.7280000000000001E-4</v>
      </c>
      <c r="AH2273">
        <v>1</v>
      </c>
      <c r="AI2273">
        <v>1</v>
      </c>
      <c r="AJ2273">
        <v>9.9920533333333297E-2</v>
      </c>
      <c r="AK2273">
        <v>4.91893333333333E-3</v>
      </c>
      <c r="AL2273">
        <v>0</v>
      </c>
      <c r="AN2273" s="4">
        <f t="shared" si="105"/>
        <v>0</v>
      </c>
      <c r="AO2273" s="4">
        <f t="shared" si="106"/>
        <v>0</v>
      </c>
      <c r="AQ2273">
        <f t="shared" si="107"/>
        <v>46.114999999999974</v>
      </c>
    </row>
    <row r="2274" spans="1:43" x14ac:dyDescent="0.25">
      <c r="A2274" t="s">
        <v>4590</v>
      </c>
      <c r="B2274">
        <v>9207104499</v>
      </c>
      <c r="C2274">
        <v>304010684</v>
      </c>
      <c r="D2274">
        <v>1</v>
      </c>
      <c r="E2274" t="s">
        <v>39</v>
      </c>
      <c r="F2274" t="s">
        <v>4591</v>
      </c>
      <c r="G2274" t="s">
        <v>41</v>
      </c>
      <c r="H2274" s="2">
        <v>45170</v>
      </c>
      <c r="I2274">
        <v>56300</v>
      </c>
      <c r="J2274" t="s">
        <v>42</v>
      </c>
      <c r="K2274" t="s">
        <v>42</v>
      </c>
      <c r="L2274">
        <v>56300</v>
      </c>
      <c r="M2274" t="s">
        <v>42</v>
      </c>
      <c r="N2274">
        <v>458.49</v>
      </c>
      <c r="O2274">
        <v>0</v>
      </c>
      <c r="P2274">
        <v>56300</v>
      </c>
      <c r="Q2274" t="s">
        <v>43</v>
      </c>
      <c r="R2274">
        <v>0.10249999999999999</v>
      </c>
      <c r="S2274">
        <v>0.105</v>
      </c>
      <c r="T2274" t="s">
        <v>44</v>
      </c>
      <c r="U2274">
        <v>45200</v>
      </c>
      <c r="V2274">
        <v>56300</v>
      </c>
      <c r="W2274" t="s">
        <v>42</v>
      </c>
      <c r="X2274" t="s">
        <v>42</v>
      </c>
      <c r="Y2274" t="s">
        <v>42</v>
      </c>
      <c r="Z2274">
        <v>22.37</v>
      </c>
      <c r="AA2274">
        <v>0</v>
      </c>
      <c r="AB2274">
        <v>1</v>
      </c>
      <c r="AC2274">
        <v>2.5000000000000001E-4</v>
      </c>
      <c r="AD2274">
        <v>1</v>
      </c>
      <c r="AE2274" t="s">
        <v>44</v>
      </c>
      <c r="AF2274">
        <v>2.1314387211367701E-4</v>
      </c>
      <c r="AG2274">
        <v>4.7680284191829502E-3</v>
      </c>
      <c r="AH2274">
        <v>1</v>
      </c>
      <c r="AI2274">
        <v>1</v>
      </c>
      <c r="AJ2274">
        <v>9.9536856127886306E-2</v>
      </c>
      <c r="AK2274">
        <v>0</v>
      </c>
      <c r="AL2274">
        <v>0</v>
      </c>
      <c r="AN2274" s="4">
        <f t="shared" si="105"/>
        <v>0</v>
      </c>
      <c r="AO2274" s="4">
        <f t="shared" si="106"/>
        <v>0</v>
      </c>
      <c r="AQ2274">
        <f t="shared" si="107"/>
        <v>0</v>
      </c>
    </row>
    <row r="2275" spans="1:43" x14ac:dyDescent="0.25">
      <c r="A2275" t="s">
        <v>4592</v>
      </c>
      <c r="B2275">
        <v>9207227902</v>
      </c>
      <c r="C2275">
        <v>304019061</v>
      </c>
      <c r="D2275">
        <v>1</v>
      </c>
      <c r="E2275" t="s">
        <v>39</v>
      </c>
      <c r="F2275" t="s">
        <v>4593</v>
      </c>
      <c r="G2275" t="s">
        <v>41</v>
      </c>
      <c r="H2275" s="2">
        <v>45170</v>
      </c>
      <c r="I2275">
        <v>37249.4</v>
      </c>
      <c r="J2275" t="s">
        <v>42</v>
      </c>
      <c r="K2275" t="s">
        <v>42</v>
      </c>
      <c r="L2275">
        <v>37249.4</v>
      </c>
      <c r="M2275" t="s">
        <v>42</v>
      </c>
      <c r="N2275">
        <v>349.13</v>
      </c>
      <c r="O2275">
        <v>0</v>
      </c>
      <c r="P2275">
        <v>37249.4</v>
      </c>
      <c r="Q2275" t="s">
        <v>43</v>
      </c>
      <c r="R2275">
        <v>0.1075</v>
      </c>
      <c r="S2275">
        <v>0.11</v>
      </c>
      <c r="T2275" t="s">
        <v>44</v>
      </c>
      <c r="U2275">
        <v>45231</v>
      </c>
      <c r="V2275">
        <v>37249.4</v>
      </c>
      <c r="W2275" t="s">
        <v>42</v>
      </c>
      <c r="X2275" t="s">
        <v>42</v>
      </c>
      <c r="Y2275" t="s">
        <v>42</v>
      </c>
      <c r="Z2275">
        <v>15.87</v>
      </c>
      <c r="AA2275">
        <v>0</v>
      </c>
      <c r="AB2275">
        <v>1</v>
      </c>
      <c r="AC2275">
        <v>2.5000000000000001E-4</v>
      </c>
      <c r="AD2275">
        <v>1</v>
      </c>
      <c r="AE2275" t="s">
        <v>44</v>
      </c>
      <c r="AF2275">
        <v>3.2215284004574599E-4</v>
      </c>
      <c r="AG2275">
        <v>5.1125655715259797E-3</v>
      </c>
      <c r="AH2275">
        <v>1</v>
      </c>
      <c r="AI2275">
        <v>1</v>
      </c>
      <c r="AJ2275">
        <v>0.104427847159954</v>
      </c>
      <c r="AK2275">
        <v>0</v>
      </c>
      <c r="AL2275">
        <v>0</v>
      </c>
      <c r="AN2275" s="4">
        <f t="shared" si="105"/>
        <v>0</v>
      </c>
      <c r="AO2275" s="4">
        <f t="shared" si="106"/>
        <v>0</v>
      </c>
      <c r="AQ2275">
        <f t="shared" si="107"/>
        <v>0</v>
      </c>
    </row>
    <row r="2276" spans="1:43" x14ac:dyDescent="0.25">
      <c r="A2276" t="s">
        <v>4594</v>
      </c>
      <c r="B2276">
        <v>9207074049</v>
      </c>
      <c r="C2276">
        <v>304019064</v>
      </c>
      <c r="D2276">
        <v>1</v>
      </c>
      <c r="E2276" t="s">
        <v>39</v>
      </c>
      <c r="F2276" t="s">
        <v>4595</v>
      </c>
      <c r="G2276" t="s">
        <v>41</v>
      </c>
      <c r="H2276" s="2">
        <v>45170</v>
      </c>
      <c r="I2276">
        <v>65000</v>
      </c>
      <c r="J2276" t="s">
        <v>42</v>
      </c>
      <c r="K2276" t="s">
        <v>42</v>
      </c>
      <c r="L2276">
        <v>65000</v>
      </c>
      <c r="M2276" t="s">
        <v>42</v>
      </c>
      <c r="N2276">
        <v>308.75</v>
      </c>
      <c r="O2276">
        <v>0</v>
      </c>
      <c r="P2276">
        <v>65000</v>
      </c>
      <c r="Q2276" t="s">
        <v>43</v>
      </c>
      <c r="R2276">
        <v>9.1249999999999998E-2</v>
      </c>
      <c r="S2276">
        <v>9.375E-2</v>
      </c>
      <c r="T2276" t="s">
        <v>44</v>
      </c>
      <c r="U2276">
        <v>45200</v>
      </c>
      <c r="V2276">
        <v>65000</v>
      </c>
      <c r="W2276" t="s">
        <v>42</v>
      </c>
      <c r="X2276" t="s">
        <v>42</v>
      </c>
      <c r="Y2276" t="s">
        <v>42</v>
      </c>
      <c r="Z2276">
        <v>16.920000000000002</v>
      </c>
      <c r="AA2276">
        <v>0</v>
      </c>
      <c r="AB2276">
        <v>1</v>
      </c>
      <c r="AC2276">
        <v>2.5000000000000001E-4</v>
      </c>
      <c r="AD2276">
        <v>1</v>
      </c>
      <c r="AE2276" t="s">
        <v>44</v>
      </c>
      <c r="AF2276">
        <v>1.8461538461538501E-4</v>
      </c>
      <c r="AG2276">
        <v>3.12369230769231E-3</v>
      </c>
      <c r="AH2276">
        <v>1</v>
      </c>
      <c r="AI2276">
        <v>1</v>
      </c>
      <c r="AJ2276">
        <v>8.8315384615384601E-2</v>
      </c>
      <c r="AK2276">
        <v>0</v>
      </c>
      <c r="AL2276">
        <v>0</v>
      </c>
      <c r="AN2276" s="4">
        <f t="shared" si="105"/>
        <v>0</v>
      </c>
      <c r="AO2276" s="4">
        <f t="shared" si="106"/>
        <v>0</v>
      </c>
      <c r="AQ2276">
        <f t="shared" si="107"/>
        <v>0</v>
      </c>
    </row>
    <row r="2277" spans="1:43" x14ac:dyDescent="0.25">
      <c r="A2277" t="s">
        <v>4596</v>
      </c>
      <c r="B2277">
        <v>9205612345</v>
      </c>
      <c r="C2277">
        <v>304019074</v>
      </c>
      <c r="D2277">
        <v>1</v>
      </c>
      <c r="E2277" t="s">
        <v>39</v>
      </c>
      <c r="F2277" t="s">
        <v>4597</v>
      </c>
      <c r="G2277" t="s">
        <v>41</v>
      </c>
      <c r="H2277" s="2">
        <v>45170</v>
      </c>
      <c r="I2277">
        <v>49950</v>
      </c>
      <c r="J2277" t="s">
        <v>42</v>
      </c>
      <c r="K2277" t="s">
        <v>42</v>
      </c>
      <c r="L2277">
        <v>49950</v>
      </c>
      <c r="M2277" t="s">
        <v>42</v>
      </c>
      <c r="N2277">
        <v>434.95</v>
      </c>
      <c r="O2277">
        <v>0</v>
      </c>
      <c r="P2277">
        <v>49950</v>
      </c>
      <c r="Q2277" t="s">
        <v>43</v>
      </c>
      <c r="R2277">
        <v>0.1</v>
      </c>
      <c r="S2277">
        <v>0.10249999999999999</v>
      </c>
      <c r="T2277" t="s">
        <v>44</v>
      </c>
      <c r="U2277">
        <v>45231</v>
      </c>
      <c r="V2277">
        <v>49950</v>
      </c>
      <c r="W2277" t="s">
        <v>42</v>
      </c>
      <c r="X2277" t="s">
        <v>42</v>
      </c>
      <c r="Y2277" t="s">
        <v>42</v>
      </c>
      <c r="Z2277">
        <v>21.22</v>
      </c>
      <c r="AA2277">
        <v>0</v>
      </c>
      <c r="AB2277">
        <v>1</v>
      </c>
      <c r="AC2277">
        <v>2.5000000000000001E-4</v>
      </c>
      <c r="AD2277">
        <v>1</v>
      </c>
      <c r="AE2277" t="s">
        <v>44</v>
      </c>
      <c r="AF2277">
        <v>2.4024024024023999E-4</v>
      </c>
      <c r="AG2277">
        <v>5.0978978978978998E-3</v>
      </c>
      <c r="AH2277">
        <v>1</v>
      </c>
      <c r="AI2277">
        <v>1</v>
      </c>
      <c r="AJ2277">
        <v>9.7009759759759798E-2</v>
      </c>
      <c r="AK2277">
        <v>0</v>
      </c>
      <c r="AL2277">
        <v>0</v>
      </c>
      <c r="AN2277" s="4">
        <f t="shared" si="105"/>
        <v>0</v>
      </c>
      <c r="AO2277" s="4">
        <f t="shared" si="106"/>
        <v>0</v>
      </c>
      <c r="AQ2277">
        <f t="shared" si="107"/>
        <v>0</v>
      </c>
    </row>
    <row r="2278" spans="1:43" x14ac:dyDescent="0.25">
      <c r="A2278" t="s">
        <v>4598</v>
      </c>
      <c r="B2278">
        <v>9207664781</v>
      </c>
      <c r="C2278">
        <v>304020300</v>
      </c>
      <c r="D2278">
        <v>1</v>
      </c>
      <c r="E2278" t="s">
        <v>39</v>
      </c>
      <c r="F2278" t="s">
        <v>4599</v>
      </c>
      <c r="G2278" t="s">
        <v>41</v>
      </c>
      <c r="H2278" s="2">
        <v>45170</v>
      </c>
      <c r="I2278">
        <v>36500</v>
      </c>
      <c r="J2278" t="s">
        <v>42</v>
      </c>
      <c r="K2278" t="s">
        <v>42</v>
      </c>
      <c r="L2278">
        <v>36500</v>
      </c>
      <c r="M2278" t="s">
        <v>42</v>
      </c>
      <c r="N2278">
        <v>0</v>
      </c>
      <c r="O2278">
        <v>0</v>
      </c>
      <c r="P2278">
        <v>36500</v>
      </c>
      <c r="Q2278" t="s">
        <v>43</v>
      </c>
      <c r="R2278">
        <v>9.375E-2</v>
      </c>
      <c r="S2278">
        <v>9.6250000000000002E-2</v>
      </c>
      <c r="T2278" t="s">
        <v>44</v>
      </c>
      <c r="U2278">
        <v>45200</v>
      </c>
      <c r="V2278">
        <v>36500</v>
      </c>
      <c r="W2278" t="s">
        <v>42</v>
      </c>
      <c r="X2278" t="s">
        <v>42</v>
      </c>
      <c r="Y2278" t="s">
        <v>42</v>
      </c>
      <c r="Z2278">
        <v>0</v>
      </c>
      <c r="AA2278">
        <v>0</v>
      </c>
      <c r="AB2278">
        <v>1</v>
      </c>
      <c r="AC2278">
        <v>2.5000000000000001E-4</v>
      </c>
      <c r="AD2278">
        <v>1</v>
      </c>
      <c r="AE2278" t="s">
        <v>44</v>
      </c>
      <c r="AF2278">
        <v>3.2876712328767103E-4</v>
      </c>
      <c r="AG2278">
        <v>0</v>
      </c>
      <c r="AH2278">
        <v>1</v>
      </c>
      <c r="AI2278">
        <v>1</v>
      </c>
      <c r="AJ2278">
        <v>9.0671232876712304E-2</v>
      </c>
      <c r="AK2278">
        <v>0</v>
      </c>
      <c r="AL2278">
        <v>0</v>
      </c>
      <c r="AN2278" s="4">
        <f t="shared" si="105"/>
        <v>0</v>
      </c>
      <c r="AO2278" s="4">
        <f t="shared" si="106"/>
        <v>0</v>
      </c>
      <c r="AQ2278">
        <f t="shared" si="107"/>
        <v>0</v>
      </c>
    </row>
    <row r="2279" spans="1:43" x14ac:dyDescent="0.25">
      <c r="A2279" t="s">
        <v>4600</v>
      </c>
      <c r="B2279">
        <v>1032825063</v>
      </c>
      <c r="C2279">
        <v>303982128</v>
      </c>
      <c r="D2279">
        <v>1</v>
      </c>
      <c r="E2279" t="s">
        <v>39</v>
      </c>
      <c r="F2279" t="s">
        <v>4601</v>
      </c>
      <c r="G2279" t="s">
        <v>41</v>
      </c>
      <c r="H2279" s="2">
        <v>45170</v>
      </c>
      <c r="I2279">
        <v>52500</v>
      </c>
      <c r="J2279" t="s">
        <v>42</v>
      </c>
      <c r="K2279" t="s">
        <v>42</v>
      </c>
      <c r="L2279">
        <v>52500</v>
      </c>
      <c r="M2279" t="s">
        <v>42</v>
      </c>
      <c r="N2279">
        <v>445.89</v>
      </c>
      <c r="O2279">
        <v>4.1100000000000003</v>
      </c>
      <c r="P2279">
        <v>52495.89</v>
      </c>
      <c r="Q2279" t="s">
        <v>47</v>
      </c>
      <c r="R2279">
        <v>0</v>
      </c>
      <c r="S2279">
        <v>0.10249999999999999</v>
      </c>
      <c r="T2279" t="s">
        <v>44</v>
      </c>
      <c r="U2279">
        <v>45200</v>
      </c>
      <c r="V2279">
        <v>52495.89</v>
      </c>
      <c r="W2279" t="s">
        <v>42</v>
      </c>
      <c r="X2279" t="s">
        <v>42</v>
      </c>
      <c r="Y2279" t="s">
        <v>42</v>
      </c>
      <c r="Z2279">
        <v>9.1199999999999992</v>
      </c>
      <c r="AA2279">
        <v>0</v>
      </c>
      <c r="AB2279">
        <v>1</v>
      </c>
      <c r="AC2279">
        <v>2.5000000000000001E-4</v>
      </c>
      <c r="AD2279">
        <v>1</v>
      </c>
      <c r="AE2279" t="s">
        <v>44</v>
      </c>
      <c r="AF2279">
        <v>2.28571428571429E-4</v>
      </c>
      <c r="AG2279">
        <v>2.08457142857143E-3</v>
      </c>
      <c r="AH2279">
        <v>1</v>
      </c>
      <c r="AI2279">
        <v>1</v>
      </c>
      <c r="AJ2279">
        <v>9.9936857142857105E-2</v>
      </c>
      <c r="AK2279">
        <v>4.82628571428571E-3</v>
      </c>
      <c r="AL2279">
        <v>0</v>
      </c>
      <c r="AN2279" s="4">
        <f t="shared" si="105"/>
        <v>4.1100000000005821</v>
      </c>
      <c r="AO2279" s="4">
        <f t="shared" si="106"/>
        <v>5.8175686490358203E-13</v>
      </c>
      <c r="AQ2279">
        <f t="shared" si="107"/>
        <v>21.114999999999981</v>
      </c>
    </row>
    <row r="2280" spans="1:43" x14ac:dyDescent="0.25">
      <c r="A2280" t="s">
        <v>4602</v>
      </c>
      <c r="B2280">
        <v>1032845030</v>
      </c>
      <c r="C2280">
        <v>303982129</v>
      </c>
      <c r="D2280">
        <v>1</v>
      </c>
      <c r="E2280" t="s">
        <v>39</v>
      </c>
      <c r="F2280" t="s">
        <v>4603</v>
      </c>
      <c r="G2280" t="s">
        <v>41</v>
      </c>
      <c r="H2280" s="2">
        <v>45170</v>
      </c>
      <c r="I2280">
        <v>67417.5</v>
      </c>
      <c r="J2280" t="s">
        <v>42</v>
      </c>
      <c r="K2280" t="s">
        <v>42</v>
      </c>
      <c r="L2280">
        <v>67417.5</v>
      </c>
      <c r="M2280" t="s">
        <v>42</v>
      </c>
      <c r="N2280">
        <v>0</v>
      </c>
      <c r="O2280">
        <v>0</v>
      </c>
      <c r="P2280">
        <v>67417.5</v>
      </c>
      <c r="Q2280" t="s">
        <v>47</v>
      </c>
      <c r="R2280">
        <v>0</v>
      </c>
      <c r="S2280">
        <v>0.10875</v>
      </c>
      <c r="T2280" t="s">
        <v>44</v>
      </c>
      <c r="U2280">
        <v>45200</v>
      </c>
      <c r="V2280">
        <v>67417.5</v>
      </c>
      <c r="W2280" t="s">
        <v>42</v>
      </c>
      <c r="X2280" t="s">
        <v>42</v>
      </c>
      <c r="Y2280" t="s">
        <v>42</v>
      </c>
      <c r="Z2280">
        <v>9.1199999999999992</v>
      </c>
      <c r="AA2280">
        <v>0</v>
      </c>
      <c r="AB2280">
        <v>1</v>
      </c>
      <c r="AC2280">
        <v>2.5000000000000001E-4</v>
      </c>
      <c r="AD2280">
        <v>1</v>
      </c>
      <c r="AE2280" t="s">
        <v>44</v>
      </c>
      <c r="AF2280">
        <v>1.7799532762265E-4</v>
      </c>
      <c r="AG2280">
        <v>1.6233173879185701E-3</v>
      </c>
      <c r="AH2280">
        <v>1</v>
      </c>
      <c r="AI2280">
        <v>1</v>
      </c>
      <c r="AJ2280">
        <v>0.106698687284459</v>
      </c>
      <c r="AK2280">
        <v>4.8647235510067902E-3</v>
      </c>
      <c r="AL2280">
        <v>0</v>
      </c>
      <c r="AN2280" s="4">
        <f t="shared" si="105"/>
        <v>0</v>
      </c>
      <c r="AO2280" s="4">
        <f t="shared" si="106"/>
        <v>0</v>
      </c>
      <c r="AQ2280">
        <f t="shared" si="107"/>
        <v>27.330625000000023</v>
      </c>
    </row>
    <row r="2281" spans="1:43" x14ac:dyDescent="0.25">
      <c r="A2281" t="s">
        <v>4604</v>
      </c>
      <c r="B2281">
        <v>1031448399</v>
      </c>
      <c r="C2281">
        <v>303982137</v>
      </c>
      <c r="D2281">
        <v>1</v>
      </c>
      <c r="E2281" t="s">
        <v>39</v>
      </c>
      <c r="F2281" t="s">
        <v>4605</v>
      </c>
      <c r="G2281" t="s">
        <v>41</v>
      </c>
      <c r="H2281" s="2">
        <v>45170</v>
      </c>
      <c r="I2281">
        <v>93750</v>
      </c>
      <c r="J2281" t="s">
        <v>42</v>
      </c>
      <c r="K2281" t="s">
        <v>42</v>
      </c>
      <c r="L2281">
        <v>93750</v>
      </c>
      <c r="M2281">
        <v>-93750</v>
      </c>
      <c r="N2281">
        <v>798.59379999999999</v>
      </c>
      <c r="O2281">
        <v>93750</v>
      </c>
      <c r="P2281">
        <v>0</v>
      </c>
      <c r="Q2281" t="s">
        <v>47</v>
      </c>
      <c r="R2281">
        <v>0.10375</v>
      </c>
      <c r="S2281">
        <v>0.10625</v>
      </c>
      <c r="T2281" t="s">
        <v>44</v>
      </c>
      <c r="U2281">
        <v>45200</v>
      </c>
      <c r="V2281">
        <v>93750</v>
      </c>
      <c r="W2281" t="s">
        <v>42</v>
      </c>
      <c r="X2281" t="s">
        <v>42</v>
      </c>
      <c r="Y2281" t="s">
        <v>42</v>
      </c>
      <c r="Z2281">
        <v>0</v>
      </c>
      <c r="AA2281">
        <v>0</v>
      </c>
      <c r="AB2281">
        <v>1</v>
      </c>
      <c r="AC2281">
        <v>2.5000000000000001E-4</v>
      </c>
      <c r="AD2281">
        <v>1</v>
      </c>
      <c r="AE2281" t="s">
        <v>177</v>
      </c>
      <c r="AF2281">
        <v>1.2799999999999999E-4</v>
      </c>
      <c r="AG2281">
        <v>0</v>
      </c>
      <c r="AH2281">
        <v>0</v>
      </c>
      <c r="AI2281">
        <v>0</v>
      </c>
      <c r="AJ2281">
        <v>0.10587199999999999</v>
      </c>
      <c r="AK2281">
        <v>5.0000000000000001E-3</v>
      </c>
      <c r="AL2281">
        <v>0</v>
      </c>
      <c r="AN2281" s="4">
        <f t="shared" si="105"/>
        <v>93750</v>
      </c>
      <c r="AO2281" s="4">
        <f t="shared" si="106"/>
        <v>0</v>
      </c>
      <c r="AQ2281">
        <f t="shared" si="107"/>
        <v>39.0625</v>
      </c>
    </row>
    <row r="2282" spans="1:43" x14ac:dyDescent="0.25">
      <c r="A2282" t="s">
        <v>4606</v>
      </c>
      <c r="B2282">
        <v>1032825050</v>
      </c>
      <c r="C2282">
        <v>303982142</v>
      </c>
      <c r="D2282">
        <v>1</v>
      </c>
      <c r="E2282" t="s">
        <v>39</v>
      </c>
      <c r="F2282" t="s">
        <v>4607</v>
      </c>
      <c r="G2282" t="s">
        <v>41</v>
      </c>
      <c r="H2282" s="2">
        <v>45170</v>
      </c>
      <c r="I2282">
        <v>75000</v>
      </c>
      <c r="J2282" t="s">
        <v>42</v>
      </c>
      <c r="K2282" t="s">
        <v>42</v>
      </c>
      <c r="L2282">
        <v>75000</v>
      </c>
      <c r="M2282" t="s">
        <v>42</v>
      </c>
      <c r="N2282">
        <v>0</v>
      </c>
      <c r="O2282">
        <v>0</v>
      </c>
      <c r="P2282">
        <v>75000</v>
      </c>
      <c r="Q2282" t="s">
        <v>47</v>
      </c>
      <c r="R2282">
        <v>0</v>
      </c>
      <c r="S2282">
        <v>0.11</v>
      </c>
      <c r="T2282" t="s">
        <v>66</v>
      </c>
      <c r="U2282">
        <v>45170</v>
      </c>
      <c r="V2282">
        <v>75000</v>
      </c>
      <c r="W2282" t="s">
        <v>42</v>
      </c>
      <c r="X2282" t="s">
        <v>42</v>
      </c>
      <c r="Y2282" t="s">
        <v>42</v>
      </c>
      <c r="Z2282">
        <v>25.12</v>
      </c>
      <c r="AA2282">
        <v>0</v>
      </c>
      <c r="AB2282">
        <v>1</v>
      </c>
      <c r="AC2282">
        <v>2.5000000000000001E-4</v>
      </c>
      <c r="AD2282">
        <v>1</v>
      </c>
      <c r="AE2282" t="s">
        <v>66</v>
      </c>
      <c r="AF2282">
        <v>1.6000000000000001E-4</v>
      </c>
      <c r="AG2282">
        <v>4.0191999999999997E-3</v>
      </c>
      <c r="AH2282">
        <v>1</v>
      </c>
      <c r="AI2282">
        <v>1</v>
      </c>
      <c r="AJ2282">
        <v>0.10557080000000001</v>
      </c>
      <c r="AK2282">
        <v>4.6650666666666696E-3</v>
      </c>
      <c r="AL2282">
        <v>0</v>
      </c>
      <c r="AN2282" s="4">
        <f t="shared" si="105"/>
        <v>0</v>
      </c>
      <c r="AO2282" s="4">
        <f t="shared" si="106"/>
        <v>0</v>
      </c>
      <c r="AQ2282">
        <f t="shared" si="107"/>
        <v>29.156666666666684</v>
      </c>
    </row>
    <row r="2283" spans="1:43" x14ac:dyDescent="0.25">
      <c r="A2283" t="s">
        <v>4608</v>
      </c>
      <c r="B2283">
        <v>9206093644</v>
      </c>
      <c r="C2283">
        <v>303982172</v>
      </c>
      <c r="D2283">
        <v>1</v>
      </c>
      <c r="E2283" t="s">
        <v>39</v>
      </c>
      <c r="F2283" t="s">
        <v>4609</v>
      </c>
      <c r="G2283" t="s">
        <v>41</v>
      </c>
      <c r="H2283" s="2">
        <v>45170</v>
      </c>
      <c r="I2283">
        <v>39296.17</v>
      </c>
      <c r="J2283" t="s">
        <v>42</v>
      </c>
      <c r="K2283" t="s">
        <v>42</v>
      </c>
      <c r="L2283">
        <v>39296.17</v>
      </c>
      <c r="M2283" t="s">
        <v>42</v>
      </c>
      <c r="N2283">
        <v>341.87</v>
      </c>
      <c r="O2283">
        <v>0</v>
      </c>
      <c r="P2283">
        <v>39296.17</v>
      </c>
      <c r="Q2283" t="s">
        <v>43</v>
      </c>
      <c r="R2283">
        <v>9.8750000000000004E-2</v>
      </c>
      <c r="S2283">
        <v>0.10125000000000001</v>
      </c>
      <c r="T2283" t="s">
        <v>44</v>
      </c>
      <c r="U2283">
        <v>45200</v>
      </c>
      <c r="V2283">
        <v>39296.17</v>
      </c>
      <c r="W2283" t="s">
        <v>42</v>
      </c>
      <c r="X2283" t="s">
        <v>42</v>
      </c>
      <c r="Y2283" t="s">
        <v>42</v>
      </c>
      <c r="Z2283">
        <v>17.309999999999999</v>
      </c>
      <c r="AA2283">
        <v>0</v>
      </c>
      <c r="AB2283">
        <v>1</v>
      </c>
      <c r="AC2283">
        <v>2.5000000000000001E-4</v>
      </c>
      <c r="AD2283">
        <v>1</v>
      </c>
      <c r="AE2283" t="s">
        <v>44</v>
      </c>
      <c r="AF2283">
        <v>3.0537327174633101E-4</v>
      </c>
      <c r="AG2283">
        <v>5.2860113339289801E-3</v>
      </c>
      <c r="AH2283">
        <v>1</v>
      </c>
      <c r="AI2283">
        <v>1</v>
      </c>
      <c r="AJ2283">
        <v>9.5694626728253698E-2</v>
      </c>
      <c r="AK2283">
        <v>0</v>
      </c>
      <c r="AL2283">
        <v>0</v>
      </c>
      <c r="AN2283" s="4">
        <f t="shared" si="105"/>
        <v>0</v>
      </c>
      <c r="AO2283" s="4">
        <f t="shared" si="106"/>
        <v>0</v>
      </c>
      <c r="AQ2283">
        <f t="shared" si="107"/>
        <v>0</v>
      </c>
    </row>
    <row r="2284" spans="1:43" x14ac:dyDescent="0.25">
      <c r="A2284" t="s">
        <v>4610</v>
      </c>
      <c r="B2284">
        <v>9205635171</v>
      </c>
      <c r="C2284">
        <v>303982183</v>
      </c>
      <c r="D2284">
        <v>1</v>
      </c>
      <c r="E2284" t="s">
        <v>39</v>
      </c>
      <c r="F2284" t="s">
        <v>4611</v>
      </c>
      <c r="G2284" t="s">
        <v>41</v>
      </c>
      <c r="H2284" s="2">
        <v>45170</v>
      </c>
      <c r="I2284">
        <v>35000</v>
      </c>
      <c r="J2284" t="s">
        <v>42</v>
      </c>
      <c r="K2284" t="s">
        <v>42</v>
      </c>
      <c r="L2284">
        <v>35000</v>
      </c>
      <c r="M2284" t="s">
        <v>42</v>
      </c>
      <c r="N2284">
        <v>280</v>
      </c>
      <c r="O2284">
        <v>120</v>
      </c>
      <c r="P2284">
        <v>34880</v>
      </c>
      <c r="Q2284" t="s">
        <v>43</v>
      </c>
      <c r="R2284">
        <v>9.1249999999999998E-2</v>
      </c>
      <c r="S2284">
        <v>9.375E-2</v>
      </c>
      <c r="T2284" t="s">
        <v>44</v>
      </c>
      <c r="U2284">
        <v>45200</v>
      </c>
      <c r="V2284">
        <v>34880</v>
      </c>
      <c r="W2284" t="s">
        <v>42</v>
      </c>
      <c r="X2284" t="s">
        <v>42</v>
      </c>
      <c r="Y2284" t="s">
        <v>42</v>
      </c>
      <c r="Z2284">
        <v>15.34</v>
      </c>
      <c r="AA2284">
        <v>0</v>
      </c>
      <c r="AB2284">
        <v>1</v>
      </c>
      <c r="AC2284">
        <v>2.5000000000000001E-4</v>
      </c>
      <c r="AD2284">
        <v>1</v>
      </c>
      <c r="AE2284" t="s">
        <v>44</v>
      </c>
      <c r="AF2284">
        <v>3.4285714285714301E-4</v>
      </c>
      <c r="AG2284">
        <v>5.2594285714285703E-3</v>
      </c>
      <c r="AH2284">
        <v>1</v>
      </c>
      <c r="AI2284">
        <v>1</v>
      </c>
      <c r="AJ2284">
        <v>8.8157142857142906E-2</v>
      </c>
      <c r="AK2284">
        <v>0</v>
      </c>
      <c r="AL2284">
        <v>0</v>
      </c>
      <c r="AN2284" s="4">
        <f t="shared" si="105"/>
        <v>120</v>
      </c>
      <c r="AO2284" s="4">
        <f t="shared" si="106"/>
        <v>0</v>
      </c>
      <c r="AQ2284">
        <f t="shared" si="107"/>
        <v>0</v>
      </c>
    </row>
    <row r="2285" spans="1:43" x14ac:dyDescent="0.25">
      <c r="A2285" t="s">
        <v>4612</v>
      </c>
      <c r="B2285">
        <v>9205405195</v>
      </c>
      <c r="C2285">
        <v>303982188</v>
      </c>
      <c r="D2285">
        <v>1</v>
      </c>
      <c r="E2285" t="s">
        <v>39</v>
      </c>
      <c r="F2285" t="s">
        <v>4613</v>
      </c>
      <c r="G2285" t="s">
        <v>41</v>
      </c>
      <c r="H2285" s="2">
        <v>45170</v>
      </c>
      <c r="I2285">
        <v>35000</v>
      </c>
      <c r="J2285" t="s">
        <v>42</v>
      </c>
      <c r="K2285" t="s">
        <v>42</v>
      </c>
      <c r="L2285">
        <v>35000</v>
      </c>
      <c r="M2285" t="s">
        <v>42</v>
      </c>
      <c r="N2285">
        <v>268.5</v>
      </c>
      <c r="O2285">
        <v>0</v>
      </c>
      <c r="P2285">
        <v>35000</v>
      </c>
      <c r="Q2285" t="s">
        <v>43</v>
      </c>
      <c r="R2285">
        <v>8.7499999999999994E-2</v>
      </c>
      <c r="S2285">
        <v>0.09</v>
      </c>
      <c r="T2285" t="s">
        <v>44</v>
      </c>
      <c r="U2285">
        <v>45200</v>
      </c>
      <c r="V2285">
        <v>35000</v>
      </c>
      <c r="W2285" t="s">
        <v>42</v>
      </c>
      <c r="X2285" t="s">
        <v>42</v>
      </c>
      <c r="Y2285" t="s">
        <v>42</v>
      </c>
      <c r="Z2285">
        <v>15.34</v>
      </c>
      <c r="AA2285">
        <v>0</v>
      </c>
      <c r="AB2285">
        <v>1</v>
      </c>
      <c r="AC2285">
        <v>2.5000000000000001E-4</v>
      </c>
      <c r="AD2285">
        <v>1</v>
      </c>
      <c r="AE2285" t="s">
        <v>44</v>
      </c>
      <c r="AF2285">
        <v>3.4285714285714301E-4</v>
      </c>
      <c r="AG2285">
        <v>5.2594285714285703E-3</v>
      </c>
      <c r="AH2285">
        <v>1</v>
      </c>
      <c r="AI2285">
        <v>1</v>
      </c>
      <c r="AJ2285">
        <v>8.4407142857142806E-2</v>
      </c>
      <c r="AK2285">
        <v>0</v>
      </c>
      <c r="AL2285">
        <v>0</v>
      </c>
      <c r="AN2285" s="4">
        <f t="shared" si="105"/>
        <v>0</v>
      </c>
      <c r="AO2285" s="4">
        <f t="shared" si="106"/>
        <v>0</v>
      </c>
      <c r="AQ2285">
        <f t="shared" si="107"/>
        <v>0</v>
      </c>
    </row>
    <row r="2286" spans="1:43" x14ac:dyDescent="0.25">
      <c r="A2286" t="s">
        <v>4614</v>
      </c>
      <c r="B2286">
        <v>9205157663</v>
      </c>
      <c r="C2286">
        <v>303982191</v>
      </c>
      <c r="D2286">
        <v>1</v>
      </c>
      <c r="E2286" t="s">
        <v>39</v>
      </c>
      <c r="F2286" t="s">
        <v>4615</v>
      </c>
      <c r="G2286" t="s">
        <v>41</v>
      </c>
      <c r="H2286" s="2">
        <v>45170</v>
      </c>
      <c r="I2286">
        <v>36750</v>
      </c>
      <c r="J2286" t="s">
        <v>42</v>
      </c>
      <c r="K2286" t="s">
        <v>42</v>
      </c>
      <c r="L2286">
        <v>36750</v>
      </c>
      <c r="M2286" t="s">
        <v>42</v>
      </c>
      <c r="N2286">
        <v>605.74</v>
      </c>
      <c r="O2286">
        <v>1750</v>
      </c>
      <c r="P2286">
        <v>35000</v>
      </c>
      <c r="Q2286" t="s">
        <v>43</v>
      </c>
      <c r="R2286">
        <v>9.375E-2</v>
      </c>
      <c r="S2286">
        <v>9.6250000000000002E-2</v>
      </c>
      <c r="T2286" t="s">
        <v>44</v>
      </c>
      <c r="U2286">
        <v>45231</v>
      </c>
      <c r="V2286">
        <v>35000</v>
      </c>
      <c r="W2286" t="s">
        <v>42</v>
      </c>
      <c r="X2286" t="s">
        <v>42</v>
      </c>
      <c r="Y2286" t="s">
        <v>42</v>
      </c>
      <c r="Z2286">
        <v>31.89</v>
      </c>
      <c r="AA2286">
        <v>0</v>
      </c>
      <c r="AB2286">
        <v>1</v>
      </c>
      <c r="AC2286">
        <v>2.5000000000000001E-4</v>
      </c>
      <c r="AD2286">
        <v>1</v>
      </c>
      <c r="AE2286" t="s">
        <v>44</v>
      </c>
      <c r="AF2286">
        <v>3.2653061224489801E-4</v>
      </c>
      <c r="AG2286">
        <v>1.04130612244898E-2</v>
      </c>
      <c r="AH2286">
        <v>1</v>
      </c>
      <c r="AI2286">
        <v>1</v>
      </c>
      <c r="AJ2286">
        <v>9.0673469387755098E-2</v>
      </c>
      <c r="AK2286">
        <v>0</v>
      </c>
      <c r="AL2286">
        <v>0</v>
      </c>
      <c r="AN2286" s="4">
        <f t="shared" si="105"/>
        <v>1750</v>
      </c>
      <c r="AO2286" s="4">
        <f t="shared" si="106"/>
        <v>0</v>
      </c>
      <c r="AQ2286">
        <f t="shared" si="107"/>
        <v>0</v>
      </c>
    </row>
    <row r="2287" spans="1:43" x14ac:dyDescent="0.25">
      <c r="A2287" t="s">
        <v>4616</v>
      </c>
      <c r="B2287">
        <v>1032840336</v>
      </c>
      <c r="C2287">
        <v>303982200</v>
      </c>
      <c r="D2287">
        <v>1</v>
      </c>
      <c r="E2287" t="s">
        <v>39</v>
      </c>
      <c r="F2287" t="s">
        <v>4617</v>
      </c>
      <c r="G2287" t="s">
        <v>41</v>
      </c>
      <c r="H2287" s="2">
        <v>45170</v>
      </c>
      <c r="I2287">
        <v>150890.41</v>
      </c>
      <c r="J2287" t="s">
        <v>42</v>
      </c>
      <c r="K2287" t="s">
        <v>42</v>
      </c>
      <c r="L2287">
        <v>150890.41</v>
      </c>
      <c r="M2287" t="s">
        <v>42</v>
      </c>
      <c r="N2287">
        <v>0</v>
      </c>
      <c r="O2287">
        <v>0</v>
      </c>
      <c r="P2287">
        <v>150890.41</v>
      </c>
      <c r="Q2287" t="s">
        <v>47</v>
      </c>
      <c r="R2287">
        <v>0</v>
      </c>
      <c r="S2287">
        <v>0.10249999999999999</v>
      </c>
      <c r="T2287" t="s">
        <v>44</v>
      </c>
      <c r="U2287">
        <v>45200</v>
      </c>
      <c r="V2287">
        <v>150890.41</v>
      </c>
      <c r="W2287" t="s">
        <v>42</v>
      </c>
      <c r="X2287" t="s">
        <v>42</v>
      </c>
      <c r="Y2287" t="s">
        <v>42</v>
      </c>
      <c r="Z2287">
        <v>9.1199999999999992</v>
      </c>
      <c r="AA2287">
        <v>0</v>
      </c>
      <c r="AB2287">
        <v>1</v>
      </c>
      <c r="AC2287">
        <v>2.5000000000000001E-4</v>
      </c>
      <c r="AD2287">
        <v>1</v>
      </c>
      <c r="AE2287" t="s">
        <v>44</v>
      </c>
      <c r="AF2287" s="3">
        <v>7.9527916982928201E-5</v>
      </c>
      <c r="AG2287">
        <v>7.25294602884305E-4</v>
      </c>
      <c r="AH2287">
        <v>1</v>
      </c>
      <c r="AI2287">
        <v>1</v>
      </c>
      <c r="AJ2287">
        <v>0.101445177480133</v>
      </c>
      <c r="AK2287">
        <v>4.93955878309297E-3</v>
      </c>
      <c r="AL2287">
        <v>0</v>
      </c>
      <c r="AN2287" s="4">
        <f t="shared" si="105"/>
        <v>0</v>
      </c>
      <c r="AO2287" s="4">
        <f t="shared" si="106"/>
        <v>0</v>
      </c>
      <c r="AQ2287">
        <f t="shared" si="107"/>
        <v>62.111004166666611</v>
      </c>
    </row>
    <row r="2288" spans="1:43" x14ac:dyDescent="0.25">
      <c r="A2288" t="s">
        <v>4618</v>
      </c>
      <c r="B2288">
        <v>1032842512</v>
      </c>
      <c r="C2288">
        <v>303982205</v>
      </c>
      <c r="D2288">
        <v>1</v>
      </c>
      <c r="E2288" t="s">
        <v>39</v>
      </c>
      <c r="F2288" t="s">
        <v>4619</v>
      </c>
      <c r="G2288" t="s">
        <v>41</v>
      </c>
      <c r="H2288" s="2">
        <v>45170</v>
      </c>
      <c r="I2288">
        <v>30000</v>
      </c>
      <c r="J2288" t="s">
        <v>42</v>
      </c>
      <c r="K2288" t="s">
        <v>42</v>
      </c>
      <c r="L2288">
        <v>30000</v>
      </c>
      <c r="M2288" t="s">
        <v>42</v>
      </c>
      <c r="N2288">
        <v>278.35000000000002</v>
      </c>
      <c r="O2288">
        <v>41.65</v>
      </c>
      <c r="P2288">
        <v>29958.35</v>
      </c>
      <c r="Q2288" t="s">
        <v>47</v>
      </c>
      <c r="R2288">
        <v>0</v>
      </c>
      <c r="S2288">
        <v>0.11</v>
      </c>
      <c r="T2288" t="s">
        <v>44</v>
      </c>
      <c r="U2288">
        <v>45231</v>
      </c>
      <c r="V2288">
        <v>29958.35</v>
      </c>
      <c r="W2288" t="s">
        <v>42</v>
      </c>
      <c r="X2288" t="s">
        <v>42</v>
      </c>
      <c r="Y2288" t="s">
        <v>42</v>
      </c>
      <c r="Z2288">
        <v>9.1199999999999992</v>
      </c>
      <c r="AA2288">
        <v>0</v>
      </c>
      <c r="AB2288">
        <v>1</v>
      </c>
      <c r="AC2288">
        <v>2.5000000000000001E-4</v>
      </c>
      <c r="AD2288">
        <v>1</v>
      </c>
      <c r="AE2288" t="s">
        <v>44</v>
      </c>
      <c r="AF2288">
        <v>4.0000000000000002E-4</v>
      </c>
      <c r="AG2288">
        <v>3.6480000000000002E-3</v>
      </c>
      <c r="AH2288">
        <v>1</v>
      </c>
      <c r="AI2288">
        <v>1</v>
      </c>
      <c r="AJ2288">
        <v>0.105702</v>
      </c>
      <c r="AK2288">
        <v>4.6959999999999997E-3</v>
      </c>
      <c r="AL2288">
        <v>0</v>
      </c>
      <c r="AN2288" s="4">
        <f t="shared" si="105"/>
        <v>41.650000000001455</v>
      </c>
      <c r="AO2288" s="4">
        <f t="shared" si="106"/>
        <v>1.4566126083082054E-12</v>
      </c>
      <c r="AQ2288">
        <f t="shared" si="107"/>
        <v>11.74</v>
      </c>
    </row>
    <row r="2289" spans="1:43" x14ac:dyDescent="0.25">
      <c r="A2289" t="s">
        <v>4620</v>
      </c>
      <c r="B2289">
        <v>1032845014</v>
      </c>
      <c r="C2289">
        <v>303982210</v>
      </c>
      <c r="D2289">
        <v>1</v>
      </c>
      <c r="E2289" t="s">
        <v>39</v>
      </c>
      <c r="F2289" t="s">
        <v>4621</v>
      </c>
      <c r="G2289" t="s">
        <v>41</v>
      </c>
      <c r="H2289" s="2">
        <v>45170</v>
      </c>
      <c r="I2289">
        <v>34797.67</v>
      </c>
      <c r="J2289" t="s">
        <v>42</v>
      </c>
      <c r="K2289" t="s">
        <v>42</v>
      </c>
      <c r="L2289">
        <v>34797.67</v>
      </c>
      <c r="M2289" t="s">
        <v>42</v>
      </c>
      <c r="N2289">
        <v>0</v>
      </c>
      <c r="O2289">
        <v>0</v>
      </c>
      <c r="P2289">
        <v>34797.67</v>
      </c>
      <c r="Q2289" t="s">
        <v>47</v>
      </c>
      <c r="R2289">
        <v>0</v>
      </c>
      <c r="S2289">
        <v>0.10375</v>
      </c>
      <c r="T2289" t="s">
        <v>44</v>
      </c>
      <c r="U2289">
        <v>45200</v>
      </c>
      <c r="V2289">
        <v>34797.67</v>
      </c>
      <c r="W2289" t="s">
        <v>42</v>
      </c>
      <c r="X2289" t="s">
        <v>42</v>
      </c>
      <c r="Y2289" t="s">
        <v>42</v>
      </c>
      <c r="Z2289">
        <v>9.1199999999999992</v>
      </c>
      <c r="AA2289">
        <v>0</v>
      </c>
      <c r="AB2289">
        <v>1</v>
      </c>
      <c r="AC2289">
        <v>2.5000000000000001E-4</v>
      </c>
      <c r="AD2289">
        <v>1</v>
      </c>
      <c r="AE2289" t="s">
        <v>44</v>
      </c>
      <c r="AF2289">
        <v>3.4485067534694097E-4</v>
      </c>
      <c r="AG2289">
        <v>3.1450381591641E-3</v>
      </c>
      <c r="AH2289">
        <v>1</v>
      </c>
      <c r="AI2289">
        <v>1</v>
      </c>
      <c r="AJ2289">
        <v>0.100010111165489</v>
      </c>
      <c r="AK2289">
        <v>4.7379134867363204E-3</v>
      </c>
      <c r="AL2289">
        <v>0</v>
      </c>
      <c r="AN2289" s="4">
        <f t="shared" si="105"/>
        <v>0</v>
      </c>
      <c r="AO2289" s="4">
        <f t="shared" si="106"/>
        <v>0</v>
      </c>
      <c r="AQ2289">
        <f t="shared" si="107"/>
        <v>13.739029166666654</v>
      </c>
    </row>
    <row r="2290" spans="1:43" x14ac:dyDescent="0.25">
      <c r="A2290" t="s">
        <v>4622</v>
      </c>
      <c r="B2290">
        <v>9205908834</v>
      </c>
      <c r="C2290">
        <v>303982274</v>
      </c>
      <c r="D2290">
        <v>1</v>
      </c>
      <c r="E2290" t="s">
        <v>39</v>
      </c>
      <c r="F2290" t="s">
        <v>4623</v>
      </c>
      <c r="G2290" t="s">
        <v>41</v>
      </c>
      <c r="H2290" s="2">
        <v>45170</v>
      </c>
      <c r="I2290">
        <v>56000</v>
      </c>
      <c r="J2290" t="s">
        <v>42</v>
      </c>
      <c r="K2290" t="s">
        <v>42</v>
      </c>
      <c r="L2290">
        <v>56000</v>
      </c>
      <c r="M2290" t="s">
        <v>42</v>
      </c>
      <c r="N2290">
        <v>484.82</v>
      </c>
      <c r="O2290">
        <v>0</v>
      </c>
      <c r="P2290">
        <v>56000</v>
      </c>
      <c r="Q2290" t="s">
        <v>43</v>
      </c>
      <c r="R2290">
        <v>9.8750000000000004E-2</v>
      </c>
      <c r="S2290">
        <v>0.10125000000000001</v>
      </c>
      <c r="T2290" t="s">
        <v>44</v>
      </c>
      <c r="U2290">
        <v>45200</v>
      </c>
      <c r="V2290">
        <v>56000</v>
      </c>
      <c r="W2290" t="s">
        <v>42</v>
      </c>
      <c r="X2290" t="s">
        <v>42</v>
      </c>
      <c r="Y2290" t="s">
        <v>42</v>
      </c>
      <c r="Z2290">
        <v>24.55</v>
      </c>
      <c r="AA2290">
        <v>0</v>
      </c>
      <c r="AB2290">
        <v>1</v>
      </c>
      <c r="AC2290">
        <v>2.5000000000000001E-4</v>
      </c>
      <c r="AD2290">
        <v>1</v>
      </c>
      <c r="AE2290" t="s">
        <v>44</v>
      </c>
      <c r="AF2290">
        <v>2.14285714285714E-4</v>
      </c>
      <c r="AG2290">
        <v>5.2607142857142896E-3</v>
      </c>
      <c r="AH2290">
        <v>1</v>
      </c>
      <c r="AI2290">
        <v>1</v>
      </c>
      <c r="AJ2290">
        <v>9.5785714285714293E-2</v>
      </c>
      <c r="AK2290">
        <v>0</v>
      </c>
      <c r="AL2290">
        <v>0</v>
      </c>
      <c r="AN2290" s="4">
        <f t="shared" si="105"/>
        <v>0</v>
      </c>
      <c r="AO2290" s="4">
        <f t="shared" si="106"/>
        <v>0</v>
      </c>
      <c r="AQ2290">
        <f t="shared" si="107"/>
        <v>0</v>
      </c>
    </row>
    <row r="2291" spans="1:43" x14ac:dyDescent="0.25">
      <c r="A2291" t="s">
        <v>4624</v>
      </c>
      <c r="B2291">
        <v>9205886196</v>
      </c>
      <c r="C2291">
        <v>303982275</v>
      </c>
      <c r="D2291">
        <v>1</v>
      </c>
      <c r="E2291" t="s">
        <v>39</v>
      </c>
      <c r="F2291" t="s">
        <v>4625</v>
      </c>
      <c r="G2291" t="s">
        <v>41</v>
      </c>
      <c r="H2291" s="2">
        <v>45170</v>
      </c>
      <c r="I2291">
        <v>50000</v>
      </c>
      <c r="J2291" t="s">
        <v>42</v>
      </c>
      <c r="K2291" t="s">
        <v>42</v>
      </c>
      <c r="L2291">
        <v>50000</v>
      </c>
      <c r="M2291" t="s">
        <v>42</v>
      </c>
      <c r="N2291">
        <v>405.48</v>
      </c>
      <c r="O2291">
        <v>0</v>
      </c>
      <c r="P2291">
        <v>50000</v>
      </c>
      <c r="Q2291" t="s">
        <v>43</v>
      </c>
      <c r="R2291">
        <v>9.2499999999999999E-2</v>
      </c>
      <c r="S2291">
        <v>9.5000000000000001E-2</v>
      </c>
      <c r="T2291" t="s">
        <v>44</v>
      </c>
      <c r="U2291">
        <v>45200</v>
      </c>
      <c r="V2291">
        <v>50000</v>
      </c>
      <c r="W2291" t="s">
        <v>42</v>
      </c>
      <c r="X2291" t="s">
        <v>42</v>
      </c>
      <c r="Y2291" t="s">
        <v>42</v>
      </c>
      <c r="Z2291">
        <v>21.92</v>
      </c>
      <c r="AA2291">
        <v>0</v>
      </c>
      <c r="AB2291">
        <v>1</v>
      </c>
      <c r="AC2291">
        <v>2.5000000000000001E-4</v>
      </c>
      <c r="AD2291">
        <v>1</v>
      </c>
      <c r="AE2291" t="s">
        <v>44</v>
      </c>
      <c r="AF2291">
        <v>2.4000000000000001E-4</v>
      </c>
      <c r="AG2291">
        <v>5.2608000000000004E-3</v>
      </c>
      <c r="AH2291">
        <v>1</v>
      </c>
      <c r="AI2291">
        <v>1</v>
      </c>
      <c r="AJ2291">
        <v>8.9510000000000006E-2</v>
      </c>
      <c r="AK2291">
        <v>0</v>
      </c>
      <c r="AL2291">
        <v>0</v>
      </c>
      <c r="AN2291" s="4">
        <f t="shared" si="105"/>
        <v>0</v>
      </c>
      <c r="AO2291" s="4">
        <f t="shared" si="106"/>
        <v>0</v>
      </c>
      <c r="AQ2291">
        <f t="shared" si="107"/>
        <v>0</v>
      </c>
    </row>
    <row r="2292" spans="1:43" x14ac:dyDescent="0.25">
      <c r="A2292" t="s">
        <v>4626</v>
      </c>
      <c r="B2292">
        <v>9205834170</v>
      </c>
      <c r="C2292">
        <v>303982277</v>
      </c>
      <c r="D2292">
        <v>1</v>
      </c>
      <c r="E2292" t="s">
        <v>39</v>
      </c>
      <c r="F2292" t="s">
        <v>4627</v>
      </c>
      <c r="G2292" t="s">
        <v>41</v>
      </c>
      <c r="H2292" s="2">
        <v>45170</v>
      </c>
      <c r="I2292">
        <v>37437.58</v>
      </c>
      <c r="J2292" t="s">
        <v>42</v>
      </c>
      <c r="K2292" t="s">
        <v>42</v>
      </c>
      <c r="L2292">
        <v>37437.58</v>
      </c>
      <c r="M2292" t="s">
        <v>42</v>
      </c>
      <c r="N2292">
        <v>0</v>
      </c>
      <c r="O2292">
        <v>0</v>
      </c>
      <c r="P2292">
        <v>37437.58</v>
      </c>
      <c r="Q2292" t="s">
        <v>43</v>
      </c>
      <c r="R2292">
        <v>9.2499999999999999E-2</v>
      </c>
      <c r="S2292">
        <v>9.5000000000000001E-2</v>
      </c>
      <c r="T2292" t="s">
        <v>44</v>
      </c>
      <c r="U2292">
        <v>45200</v>
      </c>
      <c r="V2292">
        <v>42437.58</v>
      </c>
      <c r="W2292" t="s">
        <v>42</v>
      </c>
      <c r="X2292" t="s">
        <v>42</v>
      </c>
      <c r="Y2292" t="s">
        <v>42</v>
      </c>
      <c r="Z2292">
        <v>0</v>
      </c>
      <c r="AA2292">
        <v>0</v>
      </c>
      <c r="AB2292">
        <v>1</v>
      </c>
      <c r="AC2292">
        <v>2.5000000000000001E-4</v>
      </c>
      <c r="AD2292">
        <v>1</v>
      </c>
      <c r="AE2292" t="s">
        <v>44</v>
      </c>
      <c r="AF2292">
        <v>3.2053353875971698E-4</v>
      </c>
      <c r="AG2292">
        <v>0</v>
      </c>
      <c r="AH2292">
        <v>0.88217989809974995</v>
      </c>
      <c r="AI2292">
        <v>1</v>
      </c>
      <c r="AJ2292">
        <v>8.9429466461240295E-2</v>
      </c>
      <c r="AK2292">
        <v>0</v>
      </c>
      <c r="AL2292">
        <v>0</v>
      </c>
      <c r="AN2292" s="4">
        <f t="shared" si="105"/>
        <v>0</v>
      </c>
      <c r="AO2292" s="4">
        <f t="shared" si="106"/>
        <v>0</v>
      </c>
      <c r="AQ2292">
        <f t="shared" si="107"/>
        <v>0</v>
      </c>
    </row>
    <row r="2293" spans="1:43" x14ac:dyDescent="0.25">
      <c r="A2293" t="s">
        <v>4628</v>
      </c>
      <c r="B2293">
        <v>9204171921</v>
      </c>
      <c r="C2293">
        <v>303982294</v>
      </c>
      <c r="D2293">
        <v>1</v>
      </c>
      <c r="E2293" t="s">
        <v>39</v>
      </c>
      <c r="F2293" t="s">
        <v>4629</v>
      </c>
      <c r="G2293" t="s">
        <v>41</v>
      </c>
      <c r="H2293" s="2">
        <v>45170</v>
      </c>
      <c r="I2293">
        <v>49000</v>
      </c>
      <c r="J2293" t="s">
        <v>42</v>
      </c>
      <c r="K2293" t="s">
        <v>42</v>
      </c>
      <c r="L2293">
        <v>49000</v>
      </c>
      <c r="M2293" t="s">
        <v>42</v>
      </c>
      <c r="N2293">
        <v>375.89</v>
      </c>
      <c r="O2293">
        <v>125</v>
      </c>
      <c r="P2293">
        <v>48875</v>
      </c>
      <c r="Q2293" t="s">
        <v>43</v>
      </c>
      <c r="R2293">
        <v>8.7499999999999994E-2</v>
      </c>
      <c r="S2293">
        <v>0.09</v>
      </c>
      <c r="T2293" t="s">
        <v>44</v>
      </c>
      <c r="U2293">
        <v>45200</v>
      </c>
      <c r="V2293">
        <v>48875</v>
      </c>
      <c r="W2293" t="s">
        <v>42</v>
      </c>
      <c r="X2293" t="s">
        <v>42</v>
      </c>
      <c r="Y2293" t="s">
        <v>42</v>
      </c>
      <c r="Z2293">
        <v>21.48</v>
      </c>
      <c r="AA2293">
        <v>0</v>
      </c>
      <c r="AB2293">
        <v>1</v>
      </c>
      <c r="AC2293">
        <v>2.5000000000000001E-4</v>
      </c>
      <c r="AD2293">
        <v>1</v>
      </c>
      <c r="AE2293" t="s">
        <v>44</v>
      </c>
      <c r="AF2293">
        <v>2.4489795918367302E-4</v>
      </c>
      <c r="AG2293">
        <v>5.2604081632653104E-3</v>
      </c>
      <c r="AH2293">
        <v>1</v>
      </c>
      <c r="AI2293">
        <v>1</v>
      </c>
      <c r="AJ2293">
        <v>8.4505102040816293E-2</v>
      </c>
      <c r="AK2293">
        <v>0</v>
      </c>
      <c r="AL2293">
        <v>0</v>
      </c>
      <c r="AN2293" s="4">
        <f t="shared" si="105"/>
        <v>125</v>
      </c>
      <c r="AO2293" s="4">
        <f t="shared" si="106"/>
        <v>0</v>
      </c>
      <c r="AQ2293">
        <f t="shared" si="107"/>
        <v>0</v>
      </c>
    </row>
    <row r="2294" spans="1:43" x14ac:dyDescent="0.25">
      <c r="A2294" t="s">
        <v>4630</v>
      </c>
      <c r="B2294">
        <v>1032840116</v>
      </c>
      <c r="C2294">
        <v>303982302</v>
      </c>
      <c r="D2294">
        <v>1</v>
      </c>
      <c r="E2294" t="s">
        <v>39</v>
      </c>
      <c r="F2294" t="s">
        <v>4631</v>
      </c>
      <c r="G2294" t="s">
        <v>41</v>
      </c>
      <c r="H2294" s="2">
        <v>45170</v>
      </c>
      <c r="I2294">
        <v>26250</v>
      </c>
      <c r="J2294" t="s">
        <v>42</v>
      </c>
      <c r="K2294" t="s">
        <v>42</v>
      </c>
      <c r="L2294">
        <v>26250</v>
      </c>
      <c r="M2294" t="s">
        <v>42</v>
      </c>
      <c r="N2294">
        <v>595.14</v>
      </c>
      <c r="O2294">
        <v>404.86</v>
      </c>
      <c r="P2294">
        <v>25845.14</v>
      </c>
      <c r="Q2294" t="s">
        <v>47</v>
      </c>
      <c r="R2294">
        <v>0</v>
      </c>
      <c r="S2294">
        <v>9.2499999999999999E-2</v>
      </c>
      <c r="T2294" t="s">
        <v>44</v>
      </c>
      <c r="U2294">
        <v>45200</v>
      </c>
      <c r="V2294">
        <v>25845.14</v>
      </c>
      <c r="W2294" t="s">
        <v>42</v>
      </c>
      <c r="X2294" t="s">
        <v>42</v>
      </c>
      <c r="Y2294" t="s">
        <v>42</v>
      </c>
      <c r="Z2294">
        <v>9.1199999999999992</v>
      </c>
      <c r="AA2294">
        <v>0</v>
      </c>
      <c r="AB2294">
        <v>1</v>
      </c>
      <c r="AC2294">
        <v>2.5000000000000001E-4</v>
      </c>
      <c r="AD2294">
        <v>1</v>
      </c>
      <c r="AE2294" t="s">
        <v>44</v>
      </c>
      <c r="AF2294">
        <v>4.5714285714285703E-4</v>
      </c>
      <c r="AG2294">
        <v>4.16914285714286E-3</v>
      </c>
      <c r="AH2294">
        <v>1</v>
      </c>
      <c r="AI2294">
        <v>1</v>
      </c>
      <c r="AJ2294">
        <v>8.7623714285714305E-2</v>
      </c>
      <c r="AK2294">
        <v>4.6525714285714304E-3</v>
      </c>
      <c r="AL2294">
        <v>0</v>
      </c>
      <c r="AN2294" s="4">
        <f t="shared" si="105"/>
        <v>404.86000000000058</v>
      </c>
      <c r="AO2294" s="4">
        <f t="shared" si="106"/>
        <v>5.6843418860808015E-13</v>
      </c>
      <c r="AQ2294">
        <f t="shared" si="107"/>
        <v>10.177500000000004</v>
      </c>
    </row>
    <row r="2295" spans="1:43" x14ac:dyDescent="0.25">
      <c r="A2295" t="s">
        <v>4632</v>
      </c>
      <c r="B2295">
        <v>1032840161</v>
      </c>
      <c r="C2295">
        <v>303982843</v>
      </c>
      <c r="D2295">
        <v>1</v>
      </c>
      <c r="E2295" t="s">
        <v>39</v>
      </c>
      <c r="F2295" t="s">
        <v>4633</v>
      </c>
      <c r="G2295" t="s">
        <v>41</v>
      </c>
      <c r="H2295" s="2">
        <v>45170</v>
      </c>
      <c r="I2295">
        <v>94000</v>
      </c>
      <c r="J2295" t="s">
        <v>42</v>
      </c>
      <c r="K2295" t="s">
        <v>42</v>
      </c>
      <c r="L2295">
        <v>94000</v>
      </c>
      <c r="M2295" t="s">
        <v>42</v>
      </c>
      <c r="N2295">
        <v>0</v>
      </c>
      <c r="O2295">
        <v>0</v>
      </c>
      <c r="P2295">
        <v>94000</v>
      </c>
      <c r="Q2295" t="s">
        <v>47</v>
      </c>
      <c r="R2295">
        <v>0</v>
      </c>
      <c r="S2295">
        <v>0.1075</v>
      </c>
      <c r="T2295" t="s">
        <v>44</v>
      </c>
      <c r="U2295">
        <v>45200</v>
      </c>
      <c r="V2295">
        <v>94000</v>
      </c>
      <c r="W2295" t="s">
        <v>42</v>
      </c>
      <c r="X2295" t="s">
        <v>42</v>
      </c>
      <c r="Y2295" t="s">
        <v>42</v>
      </c>
      <c r="Z2295">
        <v>9.1199999999999992</v>
      </c>
      <c r="AA2295">
        <v>0</v>
      </c>
      <c r="AB2295">
        <v>1</v>
      </c>
      <c r="AC2295">
        <v>2.5000000000000001E-4</v>
      </c>
      <c r="AD2295">
        <v>1</v>
      </c>
      <c r="AE2295" t="s">
        <v>44</v>
      </c>
      <c r="AF2295">
        <v>1.2765957446808499E-4</v>
      </c>
      <c r="AG2295">
        <v>1.16425531914894E-3</v>
      </c>
      <c r="AH2295">
        <v>1</v>
      </c>
      <c r="AI2295">
        <v>1</v>
      </c>
      <c r="AJ2295">
        <v>0.10595808510638299</v>
      </c>
      <c r="AK2295">
        <v>4.9029787234042598E-3</v>
      </c>
      <c r="AL2295">
        <v>0</v>
      </c>
      <c r="AN2295" s="4">
        <f t="shared" si="105"/>
        <v>0</v>
      </c>
      <c r="AO2295" s="4">
        <f t="shared" si="106"/>
        <v>0</v>
      </c>
      <c r="AQ2295">
        <f t="shared" si="107"/>
        <v>38.406666666666702</v>
      </c>
    </row>
    <row r="2296" spans="1:43" x14ac:dyDescent="0.25">
      <c r="A2296" t="s">
        <v>4634</v>
      </c>
      <c r="B2296">
        <v>1032843456</v>
      </c>
      <c r="C2296">
        <v>303989358</v>
      </c>
      <c r="D2296">
        <v>1</v>
      </c>
      <c r="E2296" t="s">
        <v>39</v>
      </c>
      <c r="F2296" t="s">
        <v>4635</v>
      </c>
      <c r="G2296" t="s">
        <v>41</v>
      </c>
      <c r="H2296" s="2">
        <v>45170</v>
      </c>
      <c r="I2296">
        <v>25000</v>
      </c>
      <c r="J2296" t="s">
        <v>42</v>
      </c>
      <c r="K2296" t="s">
        <v>42</v>
      </c>
      <c r="L2296">
        <v>25000</v>
      </c>
      <c r="M2296" t="s">
        <v>42</v>
      </c>
      <c r="N2296">
        <v>828.43</v>
      </c>
      <c r="O2296">
        <v>0</v>
      </c>
      <c r="P2296">
        <v>25000</v>
      </c>
      <c r="Q2296" t="s">
        <v>47</v>
      </c>
      <c r="R2296">
        <v>0</v>
      </c>
      <c r="S2296">
        <v>0.1</v>
      </c>
      <c r="T2296" t="s">
        <v>44</v>
      </c>
      <c r="U2296">
        <v>45231</v>
      </c>
      <c r="V2296">
        <v>25000</v>
      </c>
      <c r="W2296" t="s">
        <v>42</v>
      </c>
      <c r="X2296" t="s">
        <v>42</v>
      </c>
      <c r="Y2296" t="s">
        <v>42</v>
      </c>
      <c r="Z2296">
        <v>9.1199999999999992</v>
      </c>
      <c r="AA2296">
        <v>0</v>
      </c>
      <c r="AB2296">
        <v>1</v>
      </c>
      <c r="AC2296">
        <v>2.5000000000000001E-4</v>
      </c>
      <c r="AD2296">
        <v>1</v>
      </c>
      <c r="AE2296" t="s">
        <v>44</v>
      </c>
      <c r="AF2296">
        <v>4.8000000000000001E-4</v>
      </c>
      <c r="AG2296">
        <v>4.3775999999999997E-3</v>
      </c>
      <c r="AH2296">
        <v>1</v>
      </c>
      <c r="AI2296">
        <v>1</v>
      </c>
      <c r="AJ2296">
        <v>9.4892400000000002E-2</v>
      </c>
      <c r="AK2296">
        <v>4.6351999999999999E-3</v>
      </c>
      <c r="AL2296">
        <v>0</v>
      </c>
      <c r="AN2296" s="4">
        <f t="shared" si="105"/>
        <v>0</v>
      </c>
      <c r="AO2296" s="4">
        <f t="shared" si="106"/>
        <v>0</v>
      </c>
      <c r="AQ2296">
        <f t="shared" si="107"/>
        <v>9.6566666666666663</v>
      </c>
    </row>
    <row r="2297" spans="1:43" x14ac:dyDescent="0.25">
      <c r="A2297" t="s">
        <v>4636</v>
      </c>
      <c r="B2297">
        <v>1032843472</v>
      </c>
      <c r="C2297">
        <v>303989363</v>
      </c>
      <c r="D2297">
        <v>1</v>
      </c>
      <c r="E2297" t="s">
        <v>39</v>
      </c>
      <c r="F2297" t="s">
        <v>4637</v>
      </c>
      <c r="G2297" t="s">
        <v>41</v>
      </c>
      <c r="H2297" s="2">
        <v>45170</v>
      </c>
      <c r="I2297">
        <v>100000</v>
      </c>
      <c r="J2297" t="s">
        <v>42</v>
      </c>
      <c r="K2297" t="s">
        <v>42</v>
      </c>
      <c r="L2297">
        <v>100000</v>
      </c>
      <c r="M2297" t="s">
        <v>42</v>
      </c>
      <c r="N2297">
        <v>745</v>
      </c>
      <c r="O2297">
        <v>0</v>
      </c>
      <c r="P2297">
        <v>100000</v>
      </c>
      <c r="Q2297" t="s">
        <v>47</v>
      </c>
      <c r="R2297">
        <v>0</v>
      </c>
      <c r="S2297">
        <v>0.11125</v>
      </c>
      <c r="T2297" t="s">
        <v>44</v>
      </c>
      <c r="U2297">
        <v>45200</v>
      </c>
      <c r="V2297">
        <v>100000</v>
      </c>
      <c r="W2297" t="s">
        <v>42</v>
      </c>
      <c r="X2297" t="s">
        <v>42</v>
      </c>
      <c r="Y2297" t="s">
        <v>42</v>
      </c>
      <c r="Z2297">
        <v>9.1199999999999992</v>
      </c>
      <c r="AA2297">
        <v>0</v>
      </c>
      <c r="AB2297">
        <v>1</v>
      </c>
      <c r="AC2297">
        <v>2.5000000000000001E-4</v>
      </c>
      <c r="AD2297">
        <v>1</v>
      </c>
      <c r="AE2297" t="s">
        <v>44</v>
      </c>
      <c r="AF2297">
        <v>1.2E-4</v>
      </c>
      <c r="AG2297">
        <v>1.0943999999999999E-3</v>
      </c>
      <c r="AH2297">
        <v>1</v>
      </c>
      <c r="AI2297">
        <v>1</v>
      </c>
      <c r="AJ2297">
        <v>0.1097856</v>
      </c>
      <c r="AK2297">
        <v>4.9087999999999996E-3</v>
      </c>
      <c r="AL2297">
        <v>0</v>
      </c>
      <c r="AN2297" s="4">
        <f t="shared" si="105"/>
        <v>0</v>
      </c>
      <c r="AO2297" s="4">
        <f t="shared" si="106"/>
        <v>0</v>
      </c>
      <c r="AQ2297">
        <f t="shared" si="107"/>
        <v>40.906666666666659</v>
      </c>
    </row>
    <row r="2298" spans="1:43" x14ac:dyDescent="0.25">
      <c r="A2298" t="s">
        <v>4638</v>
      </c>
      <c r="B2298">
        <v>9206246978</v>
      </c>
      <c r="C2298">
        <v>303989373</v>
      </c>
      <c r="D2298">
        <v>1</v>
      </c>
      <c r="E2298" t="s">
        <v>39</v>
      </c>
      <c r="F2298" t="s">
        <v>4639</v>
      </c>
      <c r="G2298" t="s">
        <v>41</v>
      </c>
      <c r="H2298" s="2">
        <v>45170</v>
      </c>
      <c r="I2298">
        <v>50000</v>
      </c>
      <c r="J2298" t="s">
        <v>42</v>
      </c>
      <c r="K2298" t="s">
        <v>42</v>
      </c>
      <c r="L2298">
        <v>50000</v>
      </c>
      <c r="M2298" t="s">
        <v>42</v>
      </c>
      <c r="N2298">
        <v>383.57</v>
      </c>
      <c r="O2298">
        <v>0</v>
      </c>
      <c r="P2298">
        <v>50000</v>
      </c>
      <c r="Q2298" t="s">
        <v>43</v>
      </c>
      <c r="R2298">
        <v>8.7499999999999994E-2</v>
      </c>
      <c r="S2298">
        <v>0.09</v>
      </c>
      <c r="T2298" t="s">
        <v>44</v>
      </c>
      <c r="U2298">
        <v>45200</v>
      </c>
      <c r="V2298">
        <v>50000</v>
      </c>
      <c r="W2298" t="s">
        <v>42</v>
      </c>
      <c r="X2298" t="s">
        <v>42</v>
      </c>
      <c r="Y2298" t="s">
        <v>42</v>
      </c>
      <c r="Z2298">
        <v>21.92</v>
      </c>
      <c r="AA2298">
        <v>0</v>
      </c>
      <c r="AB2298">
        <v>1</v>
      </c>
      <c r="AC2298">
        <v>2.5000000000000001E-4</v>
      </c>
      <c r="AD2298">
        <v>1</v>
      </c>
      <c r="AE2298" t="s">
        <v>44</v>
      </c>
      <c r="AF2298">
        <v>2.4000000000000001E-4</v>
      </c>
      <c r="AG2298">
        <v>5.2608000000000004E-3</v>
      </c>
      <c r="AH2298">
        <v>1</v>
      </c>
      <c r="AI2298">
        <v>1</v>
      </c>
      <c r="AJ2298">
        <v>8.4510000000000002E-2</v>
      </c>
      <c r="AK2298">
        <v>0</v>
      </c>
      <c r="AL2298">
        <v>0</v>
      </c>
      <c r="AN2298" s="4">
        <f t="shared" si="105"/>
        <v>0</v>
      </c>
      <c r="AO2298" s="4">
        <f t="shared" si="106"/>
        <v>0</v>
      </c>
      <c r="AQ2298">
        <f t="shared" si="107"/>
        <v>0</v>
      </c>
    </row>
    <row r="2299" spans="1:43" x14ac:dyDescent="0.25">
      <c r="A2299" t="s">
        <v>4640</v>
      </c>
      <c r="B2299">
        <v>9205581482</v>
      </c>
      <c r="C2299">
        <v>303989391</v>
      </c>
      <c r="D2299">
        <v>1</v>
      </c>
      <c r="E2299" t="s">
        <v>39</v>
      </c>
      <c r="F2299" t="s">
        <v>4641</v>
      </c>
      <c r="G2299" t="s">
        <v>41</v>
      </c>
      <c r="H2299" s="2">
        <v>45170</v>
      </c>
      <c r="I2299">
        <v>40000</v>
      </c>
      <c r="J2299" t="s">
        <v>42</v>
      </c>
      <c r="K2299" t="s">
        <v>42</v>
      </c>
      <c r="L2299">
        <v>40000</v>
      </c>
      <c r="M2299" t="s">
        <v>42</v>
      </c>
      <c r="N2299">
        <v>348.22</v>
      </c>
      <c r="O2299">
        <v>0</v>
      </c>
      <c r="P2299">
        <v>40000</v>
      </c>
      <c r="Q2299" t="s">
        <v>43</v>
      </c>
      <c r="R2299">
        <v>0.1</v>
      </c>
      <c r="S2299">
        <v>0.10249999999999999</v>
      </c>
      <c r="T2299" t="s">
        <v>44</v>
      </c>
      <c r="U2299">
        <v>45231</v>
      </c>
      <c r="V2299">
        <v>40000</v>
      </c>
      <c r="W2299" t="s">
        <v>42</v>
      </c>
      <c r="X2299" t="s">
        <v>42</v>
      </c>
      <c r="Y2299" t="s">
        <v>42</v>
      </c>
      <c r="Z2299">
        <v>16.989999999999998</v>
      </c>
      <c r="AA2299">
        <v>0</v>
      </c>
      <c r="AB2299">
        <v>1</v>
      </c>
      <c r="AC2299">
        <v>2.5000000000000001E-4</v>
      </c>
      <c r="AD2299">
        <v>1</v>
      </c>
      <c r="AE2299" t="s">
        <v>44</v>
      </c>
      <c r="AF2299">
        <v>2.9999999999999997E-4</v>
      </c>
      <c r="AG2299">
        <v>5.097E-3</v>
      </c>
      <c r="AH2299">
        <v>1</v>
      </c>
      <c r="AI2299">
        <v>1</v>
      </c>
      <c r="AJ2299">
        <v>9.6949999999999995E-2</v>
      </c>
      <c r="AK2299">
        <v>0</v>
      </c>
      <c r="AL2299">
        <v>0</v>
      </c>
      <c r="AN2299" s="4">
        <f t="shared" si="105"/>
        <v>0</v>
      </c>
      <c r="AO2299" s="4">
        <f t="shared" si="106"/>
        <v>0</v>
      </c>
      <c r="AQ2299">
        <f t="shared" si="107"/>
        <v>0</v>
      </c>
    </row>
    <row r="2300" spans="1:43" x14ac:dyDescent="0.25">
      <c r="A2300" t="s">
        <v>4642</v>
      </c>
      <c r="B2300">
        <v>1032840022</v>
      </c>
      <c r="C2300">
        <v>303989415</v>
      </c>
      <c r="D2300">
        <v>1</v>
      </c>
      <c r="E2300" t="s">
        <v>39</v>
      </c>
      <c r="F2300" t="s">
        <v>4643</v>
      </c>
      <c r="G2300" t="s">
        <v>41</v>
      </c>
      <c r="H2300" s="2">
        <v>45170</v>
      </c>
      <c r="I2300">
        <v>150000</v>
      </c>
      <c r="J2300" t="s">
        <v>42</v>
      </c>
      <c r="K2300" t="s">
        <v>42</v>
      </c>
      <c r="L2300">
        <v>150000</v>
      </c>
      <c r="M2300" t="s">
        <v>42</v>
      </c>
      <c r="N2300">
        <v>636.75</v>
      </c>
      <c r="O2300">
        <v>0</v>
      </c>
      <c r="P2300">
        <v>150000</v>
      </c>
      <c r="Q2300" t="s">
        <v>47</v>
      </c>
      <c r="R2300">
        <v>0</v>
      </c>
      <c r="S2300">
        <v>0.10625</v>
      </c>
      <c r="T2300" t="s">
        <v>44</v>
      </c>
      <c r="U2300">
        <v>45200</v>
      </c>
      <c r="V2300">
        <v>150000</v>
      </c>
      <c r="W2300" t="s">
        <v>42</v>
      </c>
      <c r="X2300" t="s">
        <v>42</v>
      </c>
      <c r="Y2300" t="s">
        <v>42</v>
      </c>
      <c r="Z2300">
        <v>9.1199999999999992</v>
      </c>
      <c r="AA2300">
        <v>0</v>
      </c>
      <c r="AB2300">
        <v>1</v>
      </c>
      <c r="AC2300">
        <v>2.5000000000000001E-4</v>
      </c>
      <c r="AD2300">
        <v>1</v>
      </c>
      <c r="AE2300" t="s">
        <v>44</v>
      </c>
      <c r="AF2300" s="3">
        <v>8.0000000000000007E-5</v>
      </c>
      <c r="AG2300">
        <v>7.2959999999999995E-4</v>
      </c>
      <c r="AH2300">
        <v>1</v>
      </c>
      <c r="AI2300">
        <v>1</v>
      </c>
      <c r="AJ2300">
        <v>0.1051904</v>
      </c>
      <c r="AK2300">
        <v>4.9392000000000004E-3</v>
      </c>
      <c r="AL2300">
        <v>0</v>
      </c>
      <c r="AN2300" s="4">
        <f t="shared" si="105"/>
        <v>0</v>
      </c>
      <c r="AO2300" s="4">
        <f t="shared" si="106"/>
        <v>0</v>
      </c>
      <c r="AQ2300">
        <f t="shared" si="107"/>
        <v>61.740000000000009</v>
      </c>
    </row>
    <row r="2301" spans="1:43" x14ac:dyDescent="0.25">
      <c r="A2301" t="s">
        <v>4644</v>
      </c>
      <c r="B2301">
        <v>9206334345</v>
      </c>
      <c r="C2301">
        <v>303990709</v>
      </c>
      <c r="D2301">
        <v>1</v>
      </c>
      <c r="E2301" t="s">
        <v>39</v>
      </c>
      <c r="F2301" t="s">
        <v>4645</v>
      </c>
      <c r="G2301" t="s">
        <v>41</v>
      </c>
      <c r="H2301" s="2">
        <v>45170</v>
      </c>
      <c r="I2301">
        <v>44726.8</v>
      </c>
      <c r="J2301" t="s">
        <v>42</v>
      </c>
      <c r="K2301" t="s">
        <v>42</v>
      </c>
      <c r="L2301">
        <v>44726.8</v>
      </c>
      <c r="M2301" t="s">
        <v>42</v>
      </c>
      <c r="N2301">
        <v>387.83</v>
      </c>
      <c r="O2301">
        <v>1012.17</v>
      </c>
      <c r="P2301">
        <v>43714.63</v>
      </c>
      <c r="Q2301" t="s">
        <v>43</v>
      </c>
      <c r="R2301">
        <v>0.1</v>
      </c>
      <c r="S2301">
        <v>0.10249999999999999</v>
      </c>
      <c r="T2301" t="s">
        <v>44</v>
      </c>
      <c r="U2301">
        <v>45231</v>
      </c>
      <c r="V2301">
        <v>43714.63</v>
      </c>
      <c r="W2301" t="s">
        <v>42</v>
      </c>
      <c r="X2301" t="s">
        <v>42</v>
      </c>
      <c r="Y2301" t="s">
        <v>42</v>
      </c>
      <c r="Z2301">
        <v>18.920000000000002</v>
      </c>
      <c r="AA2301">
        <v>0</v>
      </c>
      <c r="AB2301">
        <v>1</v>
      </c>
      <c r="AC2301">
        <v>2.5000000000000001E-4</v>
      </c>
      <c r="AD2301">
        <v>1</v>
      </c>
      <c r="AE2301" t="s">
        <v>44</v>
      </c>
      <c r="AF2301">
        <v>2.6829551857052099E-4</v>
      </c>
      <c r="AG2301">
        <v>5.0761512113542701E-3</v>
      </c>
      <c r="AH2301">
        <v>1</v>
      </c>
      <c r="AI2301">
        <v>1</v>
      </c>
      <c r="AJ2301">
        <v>9.6981704481429495E-2</v>
      </c>
      <c r="AK2301">
        <v>0</v>
      </c>
      <c r="AL2301">
        <v>0</v>
      </c>
      <c r="AN2301" s="4">
        <f t="shared" si="105"/>
        <v>1012.1700000000055</v>
      </c>
      <c r="AO2301" s="4">
        <f t="shared" si="106"/>
        <v>5.5706550483591855E-12</v>
      </c>
      <c r="AQ2301">
        <f t="shared" si="107"/>
        <v>0</v>
      </c>
    </row>
    <row r="2302" spans="1:43" x14ac:dyDescent="0.25">
      <c r="A2302" t="s">
        <v>4646</v>
      </c>
      <c r="B2302">
        <v>9206286495</v>
      </c>
      <c r="C2302">
        <v>303990712</v>
      </c>
      <c r="D2302">
        <v>1</v>
      </c>
      <c r="E2302" t="s">
        <v>39</v>
      </c>
      <c r="F2302" t="s">
        <v>4647</v>
      </c>
      <c r="G2302" t="s">
        <v>41</v>
      </c>
      <c r="H2302" s="2">
        <v>45170</v>
      </c>
      <c r="I2302">
        <v>53180</v>
      </c>
      <c r="J2302" t="s">
        <v>42</v>
      </c>
      <c r="K2302" t="s">
        <v>42</v>
      </c>
      <c r="L2302">
        <v>53180</v>
      </c>
      <c r="M2302" t="s">
        <v>42</v>
      </c>
      <c r="N2302">
        <v>1054.1002000000001</v>
      </c>
      <c r="O2302">
        <v>72.544600000000003</v>
      </c>
      <c r="P2302">
        <v>53107.455399999999</v>
      </c>
      <c r="Q2302" t="s">
        <v>43</v>
      </c>
      <c r="R2302">
        <v>0.11375</v>
      </c>
      <c r="S2302">
        <v>0.11625000000000001</v>
      </c>
      <c r="T2302" t="s">
        <v>44</v>
      </c>
      <c r="U2302">
        <v>45231</v>
      </c>
      <c r="V2302">
        <v>54905</v>
      </c>
      <c r="W2302" t="s">
        <v>42</v>
      </c>
      <c r="X2302" t="s">
        <v>42</v>
      </c>
      <c r="Y2302" t="s">
        <v>42</v>
      </c>
      <c r="Z2302">
        <v>45.835649126925901</v>
      </c>
      <c r="AA2302">
        <v>0</v>
      </c>
      <c r="AB2302">
        <v>1</v>
      </c>
      <c r="AC2302">
        <v>2.5000000000000001E-4</v>
      </c>
      <c r="AD2302">
        <v>1</v>
      </c>
      <c r="AE2302" t="s">
        <v>44</v>
      </c>
      <c r="AF2302">
        <v>2.2564874012786799E-4</v>
      </c>
      <c r="AG2302">
        <v>1.0342756478433799E-2</v>
      </c>
      <c r="AH2302">
        <v>0.96726082141881398</v>
      </c>
      <c r="AI2302">
        <v>1</v>
      </c>
      <c r="AJ2302">
        <v>0.11077435125987201</v>
      </c>
      <c r="AK2302">
        <v>0</v>
      </c>
      <c r="AL2302">
        <v>0</v>
      </c>
      <c r="AN2302" s="4">
        <f t="shared" si="105"/>
        <v>72.544600000001083</v>
      </c>
      <c r="AO2302" s="4">
        <f t="shared" si="106"/>
        <v>1.0800249583553523E-12</v>
      </c>
      <c r="AQ2302">
        <f t="shared" si="107"/>
        <v>0</v>
      </c>
    </row>
    <row r="2303" spans="1:43" x14ac:dyDescent="0.25">
      <c r="A2303" t="s">
        <v>4648</v>
      </c>
      <c r="B2303">
        <v>9206076870</v>
      </c>
      <c r="C2303">
        <v>303990719</v>
      </c>
      <c r="D2303">
        <v>1</v>
      </c>
      <c r="E2303" t="s">
        <v>39</v>
      </c>
      <c r="F2303" t="s">
        <v>4649</v>
      </c>
      <c r="G2303" t="s">
        <v>41</v>
      </c>
      <c r="H2303" s="2">
        <v>45170</v>
      </c>
      <c r="I2303">
        <v>37375.68</v>
      </c>
      <c r="J2303" t="s">
        <v>42</v>
      </c>
      <c r="K2303" t="s">
        <v>42</v>
      </c>
      <c r="L2303">
        <v>37375.68</v>
      </c>
      <c r="M2303" t="s">
        <v>42</v>
      </c>
      <c r="N2303">
        <v>312.10000000000002</v>
      </c>
      <c r="O2303">
        <v>87.9</v>
      </c>
      <c r="P2303">
        <v>37287.78</v>
      </c>
      <c r="Q2303" t="s">
        <v>43</v>
      </c>
      <c r="R2303">
        <v>9.5000000000000001E-2</v>
      </c>
      <c r="S2303">
        <v>9.7500000000000003E-2</v>
      </c>
      <c r="T2303" t="s">
        <v>44</v>
      </c>
      <c r="U2303">
        <v>45200</v>
      </c>
      <c r="V2303">
        <v>37287.78</v>
      </c>
      <c r="W2303" t="s">
        <v>42</v>
      </c>
      <c r="X2303" t="s">
        <v>42</v>
      </c>
      <c r="Y2303" t="s">
        <v>42</v>
      </c>
      <c r="Z2303">
        <v>16.43</v>
      </c>
      <c r="AA2303">
        <v>0</v>
      </c>
      <c r="AB2303">
        <v>1</v>
      </c>
      <c r="AC2303">
        <v>2.5000000000000001E-4</v>
      </c>
      <c r="AD2303">
        <v>1</v>
      </c>
      <c r="AE2303" t="s">
        <v>44</v>
      </c>
      <c r="AF2303">
        <v>3.2106439267459502E-4</v>
      </c>
      <c r="AG2303">
        <v>5.2750879716435897E-3</v>
      </c>
      <c r="AH2303">
        <v>1</v>
      </c>
      <c r="AI2303">
        <v>1</v>
      </c>
      <c r="AJ2303">
        <v>9.1928935607325402E-2</v>
      </c>
      <c r="AK2303">
        <v>0</v>
      </c>
      <c r="AL2303">
        <v>0</v>
      </c>
      <c r="AN2303" s="4">
        <f t="shared" si="105"/>
        <v>87.900000000001455</v>
      </c>
      <c r="AO2303" s="4">
        <f t="shared" si="106"/>
        <v>1.4495071809506044E-12</v>
      </c>
      <c r="AQ2303">
        <f t="shared" si="107"/>
        <v>0</v>
      </c>
    </row>
    <row r="2304" spans="1:43" x14ac:dyDescent="0.25">
      <c r="A2304" t="s">
        <v>4650</v>
      </c>
      <c r="B2304">
        <v>9206043417</v>
      </c>
      <c r="C2304">
        <v>303990722</v>
      </c>
      <c r="D2304">
        <v>1</v>
      </c>
      <c r="E2304" t="s">
        <v>39</v>
      </c>
      <c r="F2304" t="s">
        <v>4651</v>
      </c>
      <c r="G2304" t="s">
        <v>41</v>
      </c>
      <c r="H2304" s="2">
        <v>45170</v>
      </c>
      <c r="I2304">
        <v>97000</v>
      </c>
      <c r="J2304" t="s">
        <v>42</v>
      </c>
      <c r="K2304" t="s">
        <v>42</v>
      </c>
      <c r="L2304">
        <v>97000</v>
      </c>
      <c r="M2304" t="s">
        <v>42</v>
      </c>
      <c r="N2304">
        <v>807.89</v>
      </c>
      <c r="O2304">
        <v>0</v>
      </c>
      <c r="P2304">
        <v>97000</v>
      </c>
      <c r="Q2304" t="s">
        <v>43</v>
      </c>
      <c r="R2304">
        <v>9.5000000000000001E-2</v>
      </c>
      <c r="S2304">
        <v>9.7500000000000003E-2</v>
      </c>
      <c r="T2304" t="s">
        <v>44</v>
      </c>
      <c r="U2304">
        <v>45200</v>
      </c>
      <c r="V2304">
        <v>97000</v>
      </c>
      <c r="W2304" t="s">
        <v>42</v>
      </c>
      <c r="X2304" t="s">
        <v>42</v>
      </c>
      <c r="Y2304" t="s">
        <v>42</v>
      </c>
      <c r="Z2304">
        <v>42.52</v>
      </c>
      <c r="AA2304">
        <v>0</v>
      </c>
      <c r="AB2304">
        <v>1</v>
      </c>
      <c r="AC2304">
        <v>2.5000000000000001E-4</v>
      </c>
      <c r="AD2304">
        <v>1</v>
      </c>
      <c r="AE2304" t="s">
        <v>44</v>
      </c>
      <c r="AF2304">
        <v>1.2371134020618601E-4</v>
      </c>
      <c r="AG2304">
        <v>5.2602061855670096E-3</v>
      </c>
      <c r="AH2304">
        <v>1</v>
      </c>
      <c r="AI2304">
        <v>1</v>
      </c>
      <c r="AJ2304">
        <v>9.2126288659793804E-2</v>
      </c>
      <c r="AK2304">
        <v>0</v>
      </c>
      <c r="AL2304">
        <v>0</v>
      </c>
      <c r="AN2304" s="4">
        <f t="shared" si="105"/>
        <v>0</v>
      </c>
      <c r="AO2304" s="4">
        <f t="shared" si="106"/>
        <v>0</v>
      </c>
      <c r="AQ2304">
        <f t="shared" si="107"/>
        <v>0</v>
      </c>
    </row>
    <row r="2305" spans="1:43" x14ac:dyDescent="0.25">
      <c r="A2305" t="s">
        <v>4652</v>
      </c>
      <c r="B2305">
        <v>9205846000</v>
      </c>
      <c r="C2305">
        <v>303990724</v>
      </c>
      <c r="D2305">
        <v>1</v>
      </c>
      <c r="E2305" t="s">
        <v>39</v>
      </c>
      <c r="F2305" t="s">
        <v>4653</v>
      </c>
      <c r="G2305" t="s">
        <v>41</v>
      </c>
      <c r="H2305" s="2">
        <v>45170</v>
      </c>
      <c r="I2305">
        <v>39000</v>
      </c>
      <c r="J2305" t="s">
        <v>42</v>
      </c>
      <c r="K2305" t="s">
        <v>42</v>
      </c>
      <c r="L2305">
        <v>39000</v>
      </c>
      <c r="M2305" t="s">
        <v>42</v>
      </c>
      <c r="N2305">
        <v>333.37</v>
      </c>
      <c r="O2305">
        <v>16.670000000000002</v>
      </c>
      <c r="P2305">
        <v>38983.33</v>
      </c>
      <c r="Q2305" t="s">
        <v>43</v>
      </c>
      <c r="R2305">
        <v>9.7500000000000003E-2</v>
      </c>
      <c r="S2305">
        <v>0.1</v>
      </c>
      <c r="T2305" t="s">
        <v>44</v>
      </c>
      <c r="U2305">
        <v>45200</v>
      </c>
      <c r="V2305">
        <v>38983.33</v>
      </c>
      <c r="W2305" t="s">
        <v>42</v>
      </c>
      <c r="X2305" t="s">
        <v>42</v>
      </c>
      <c r="Y2305" t="s">
        <v>42</v>
      </c>
      <c r="Z2305">
        <v>17.100000000000001</v>
      </c>
      <c r="AA2305">
        <v>0</v>
      </c>
      <c r="AB2305">
        <v>1</v>
      </c>
      <c r="AC2305">
        <v>2.5000000000000001E-4</v>
      </c>
      <c r="AD2305">
        <v>1</v>
      </c>
      <c r="AE2305" t="s">
        <v>44</v>
      </c>
      <c r="AF2305">
        <v>3.0769230769230797E-4</v>
      </c>
      <c r="AG2305">
        <v>5.2615384615384599E-3</v>
      </c>
      <c r="AH2305">
        <v>1</v>
      </c>
      <c r="AI2305">
        <v>1</v>
      </c>
      <c r="AJ2305">
        <v>9.44423076923077E-2</v>
      </c>
      <c r="AK2305">
        <v>0</v>
      </c>
      <c r="AL2305">
        <v>0</v>
      </c>
      <c r="AN2305" s="4">
        <f t="shared" si="105"/>
        <v>16.669999999998254</v>
      </c>
      <c r="AO2305" s="4">
        <f t="shared" si="106"/>
        <v>-1.7479351299698465E-12</v>
      </c>
      <c r="AQ2305">
        <f t="shared" si="107"/>
        <v>0</v>
      </c>
    </row>
    <row r="2306" spans="1:43" x14ac:dyDescent="0.25">
      <c r="A2306" t="s">
        <v>4654</v>
      </c>
      <c r="B2306">
        <v>9205813240</v>
      </c>
      <c r="C2306">
        <v>303990726</v>
      </c>
      <c r="D2306">
        <v>1</v>
      </c>
      <c r="E2306" t="s">
        <v>39</v>
      </c>
      <c r="F2306" t="s">
        <v>4655</v>
      </c>
      <c r="G2306" t="s">
        <v>41</v>
      </c>
      <c r="H2306" s="2">
        <v>45170</v>
      </c>
      <c r="I2306">
        <v>67500</v>
      </c>
      <c r="J2306" t="s">
        <v>42</v>
      </c>
      <c r="K2306" t="s">
        <v>42</v>
      </c>
      <c r="L2306">
        <v>67500</v>
      </c>
      <c r="M2306" t="s">
        <v>42</v>
      </c>
      <c r="N2306">
        <v>680.54</v>
      </c>
      <c r="O2306">
        <v>0</v>
      </c>
      <c r="P2306">
        <v>67500</v>
      </c>
      <c r="Q2306" t="s">
        <v>43</v>
      </c>
      <c r="R2306">
        <v>0.115</v>
      </c>
      <c r="S2306">
        <v>0.11749999999999999</v>
      </c>
      <c r="T2306" t="s">
        <v>44</v>
      </c>
      <c r="U2306">
        <v>45200</v>
      </c>
      <c r="V2306">
        <v>67500</v>
      </c>
      <c r="W2306" t="s">
        <v>42</v>
      </c>
      <c r="X2306" t="s">
        <v>42</v>
      </c>
      <c r="Y2306" t="s">
        <v>42</v>
      </c>
      <c r="Z2306">
        <v>29.59</v>
      </c>
      <c r="AA2306">
        <v>0</v>
      </c>
      <c r="AB2306">
        <v>1</v>
      </c>
      <c r="AC2306">
        <v>2.5000000000000001E-4</v>
      </c>
      <c r="AD2306">
        <v>1</v>
      </c>
      <c r="AE2306" t="s">
        <v>44</v>
      </c>
      <c r="AF2306">
        <v>1.77777777777778E-4</v>
      </c>
      <c r="AG2306">
        <v>5.26044444444444E-3</v>
      </c>
      <c r="AH2306">
        <v>1</v>
      </c>
      <c r="AI2306">
        <v>1</v>
      </c>
      <c r="AJ2306">
        <v>0.112072222222222</v>
      </c>
      <c r="AK2306">
        <v>0</v>
      </c>
      <c r="AL2306">
        <v>0</v>
      </c>
      <c r="AN2306" s="4">
        <f t="shared" si="105"/>
        <v>0</v>
      </c>
      <c r="AO2306" s="4">
        <f t="shared" si="106"/>
        <v>0</v>
      </c>
      <c r="AQ2306">
        <f t="shared" si="107"/>
        <v>0</v>
      </c>
    </row>
    <row r="2307" spans="1:43" x14ac:dyDescent="0.25">
      <c r="A2307" t="s">
        <v>4656</v>
      </c>
      <c r="B2307">
        <v>9205717227</v>
      </c>
      <c r="C2307">
        <v>303990727</v>
      </c>
      <c r="D2307">
        <v>1</v>
      </c>
      <c r="E2307" t="s">
        <v>39</v>
      </c>
      <c r="F2307" t="s">
        <v>4657</v>
      </c>
      <c r="G2307" t="s">
        <v>41</v>
      </c>
      <c r="H2307" s="2">
        <v>45170</v>
      </c>
      <c r="I2307">
        <v>56220.84</v>
      </c>
      <c r="J2307" t="s">
        <v>42</v>
      </c>
      <c r="K2307" t="s">
        <v>42</v>
      </c>
      <c r="L2307">
        <v>56220.84</v>
      </c>
      <c r="M2307" t="s">
        <v>42</v>
      </c>
      <c r="N2307">
        <v>456.05</v>
      </c>
      <c r="O2307">
        <v>685.89</v>
      </c>
      <c r="P2307">
        <v>55534.95</v>
      </c>
      <c r="Q2307" t="s">
        <v>43</v>
      </c>
      <c r="R2307">
        <v>9.2499999999999999E-2</v>
      </c>
      <c r="S2307">
        <v>9.5000000000000001E-2</v>
      </c>
      <c r="T2307" t="s">
        <v>44</v>
      </c>
      <c r="U2307">
        <v>45200</v>
      </c>
      <c r="V2307">
        <v>55534.95</v>
      </c>
      <c r="W2307" t="s">
        <v>42</v>
      </c>
      <c r="X2307" t="s">
        <v>42</v>
      </c>
      <c r="Y2307" t="s">
        <v>42</v>
      </c>
      <c r="Z2307">
        <v>24.65</v>
      </c>
      <c r="AA2307">
        <v>0</v>
      </c>
      <c r="AB2307">
        <v>1</v>
      </c>
      <c r="AC2307">
        <v>2.5000000000000001E-4</v>
      </c>
      <c r="AD2307">
        <v>1</v>
      </c>
      <c r="AE2307" t="s">
        <v>44</v>
      </c>
      <c r="AF2307">
        <v>2.1344398269396199E-4</v>
      </c>
      <c r="AG2307">
        <v>5.2613941734061601E-3</v>
      </c>
      <c r="AH2307">
        <v>1</v>
      </c>
      <c r="AI2307">
        <v>1</v>
      </c>
      <c r="AJ2307">
        <v>8.9536556017305993E-2</v>
      </c>
      <c r="AK2307">
        <v>0</v>
      </c>
      <c r="AL2307">
        <v>0</v>
      </c>
      <c r="AN2307" s="4">
        <f t="shared" ref="AN2307:AN2370" si="108">+I2307-P2307</f>
        <v>685.88999999999942</v>
      </c>
      <c r="AO2307" s="4">
        <f t="shared" ref="AO2307:AO2370" si="109">+AN2307-(O2307+AL2307)</f>
        <v>0</v>
      </c>
      <c r="AQ2307">
        <f t="shared" ref="AQ2307:AQ2370" si="110">+AK2307*I2307/12</f>
        <v>0</v>
      </c>
    </row>
    <row r="2308" spans="1:43" x14ac:dyDescent="0.25">
      <c r="A2308" t="s">
        <v>4658</v>
      </c>
      <c r="B2308">
        <v>9205420541</v>
      </c>
      <c r="C2308">
        <v>303990732</v>
      </c>
      <c r="D2308">
        <v>1</v>
      </c>
      <c r="E2308" t="s">
        <v>39</v>
      </c>
      <c r="F2308" t="s">
        <v>4659</v>
      </c>
      <c r="G2308" t="s">
        <v>41</v>
      </c>
      <c r="H2308" s="2">
        <v>45170</v>
      </c>
      <c r="I2308">
        <v>187496.87</v>
      </c>
      <c r="J2308" t="s">
        <v>42</v>
      </c>
      <c r="K2308" t="s">
        <v>42</v>
      </c>
      <c r="L2308">
        <v>187496.87</v>
      </c>
      <c r="M2308" t="s">
        <v>42</v>
      </c>
      <c r="N2308">
        <v>1499.99</v>
      </c>
      <c r="O2308">
        <v>0.01</v>
      </c>
      <c r="P2308">
        <v>187496.86</v>
      </c>
      <c r="Q2308" t="s">
        <v>43</v>
      </c>
      <c r="R2308">
        <v>9.1249999999999998E-2</v>
      </c>
      <c r="S2308">
        <v>9.375E-2</v>
      </c>
      <c r="T2308" t="s">
        <v>44</v>
      </c>
      <c r="U2308">
        <v>45200</v>
      </c>
      <c r="V2308">
        <v>187496.86</v>
      </c>
      <c r="W2308" t="s">
        <v>42</v>
      </c>
      <c r="X2308" t="s">
        <v>42</v>
      </c>
      <c r="Y2308" t="s">
        <v>42</v>
      </c>
      <c r="Z2308">
        <v>82.19</v>
      </c>
      <c r="AA2308">
        <v>0</v>
      </c>
      <c r="AB2308">
        <v>1</v>
      </c>
      <c r="AC2308">
        <v>2.5000000000000001E-4</v>
      </c>
      <c r="AD2308">
        <v>1</v>
      </c>
      <c r="AE2308" t="s">
        <v>44</v>
      </c>
      <c r="AF2308" s="3">
        <v>6.4001068391168406E-5</v>
      </c>
      <c r="AG2308">
        <v>5.2602478110701303E-3</v>
      </c>
      <c r="AH2308">
        <v>1</v>
      </c>
      <c r="AI2308">
        <v>1</v>
      </c>
      <c r="AJ2308">
        <v>8.8435998931608806E-2</v>
      </c>
      <c r="AK2308">
        <v>0</v>
      </c>
      <c r="AL2308">
        <v>0</v>
      </c>
      <c r="AN2308" s="4">
        <f t="shared" si="108"/>
        <v>1.0000000009313226E-2</v>
      </c>
      <c r="AO2308" s="4">
        <f t="shared" si="109"/>
        <v>9.313225537987968E-12</v>
      </c>
      <c r="AQ2308">
        <f t="shared" si="110"/>
        <v>0</v>
      </c>
    </row>
    <row r="2309" spans="1:43" x14ac:dyDescent="0.25">
      <c r="A2309" t="s">
        <v>4660</v>
      </c>
      <c r="B2309">
        <v>9204964762</v>
      </c>
      <c r="C2309">
        <v>303990735</v>
      </c>
      <c r="D2309">
        <v>1</v>
      </c>
      <c r="E2309" t="s">
        <v>39</v>
      </c>
      <c r="F2309" t="s">
        <v>4661</v>
      </c>
      <c r="G2309" t="s">
        <v>41</v>
      </c>
      <c r="H2309" s="2">
        <v>45170</v>
      </c>
      <c r="I2309">
        <v>145000</v>
      </c>
      <c r="J2309" t="s">
        <v>42</v>
      </c>
      <c r="K2309" t="s">
        <v>42</v>
      </c>
      <c r="L2309">
        <v>145000</v>
      </c>
      <c r="M2309" t="s">
        <v>42</v>
      </c>
      <c r="N2309">
        <v>1255.3499999999999</v>
      </c>
      <c r="O2309">
        <v>0</v>
      </c>
      <c r="P2309">
        <v>145000</v>
      </c>
      <c r="Q2309" t="s">
        <v>43</v>
      </c>
      <c r="R2309">
        <v>9.8750000000000004E-2</v>
      </c>
      <c r="S2309">
        <v>0.10125000000000001</v>
      </c>
      <c r="T2309" t="s">
        <v>44</v>
      </c>
      <c r="U2309">
        <v>45200</v>
      </c>
      <c r="V2309">
        <v>145000</v>
      </c>
      <c r="W2309" t="s">
        <v>42</v>
      </c>
      <c r="X2309" t="s">
        <v>42</v>
      </c>
      <c r="Y2309" t="s">
        <v>42</v>
      </c>
      <c r="Z2309">
        <v>63.56</v>
      </c>
      <c r="AA2309">
        <v>0</v>
      </c>
      <c r="AB2309">
        <v>1</v>
      </c>
      <c r="AC2309">
        <v>2.5000000000000001E-4</v>
      </c>
      <c r="AD2309">
        <v>1</v>
      </c>
      <c r="AE2309" t="s">
        <v>44</v>
      </c>
      <c r="AF2309" s="3">
        <v>8.27586206896552E-5</v>
      </c>
      <c r="AG2309">
        <v>5.2601379310344802E-3</v>
      </c>
      <c r="AH2309">
        <v>1</v>
      </c>
      <c r="AI2309">
        <v>1</v>
      </c>
      <c r="AJ2309">
        <v>9.5917241379310306E-2</v>
      </c>
      <c r="AK2309">
        <v>0</v>
      </c>
      <c r="AL2309">
        <v>0</v>
      </c>
      <c r="AN2309" s="4">
        <f t="shared" si="108"/>
        <v>0</v>
      </c>
      <c r="AO2309" s="4">
        <f t="shared" si="109"/>
        <v>0</v>
      </c>
      <c r="AQ2309">
        <f t="shared" si="110"/>
        <v>0</v>
      </c>
    </row>
    <row r="2310" spans="1:43" x14ac:dyDescent="0.25">
      <c r="A2310" t="s">
        <v>4662</v>
      </c>
      <c r="B2310">
        <v>9204560503</v>
      </c>
      <c r="C2310">
        <v>303990738</v>
      </c>
      <c r="D2310">
        <v>1</v>
      </c>
      <c r="E2310" t="s">
        <v>39</v>
      </c>
      <c r="F2310" t="s">
        <v>4663</v>
      </c>
      <c r="G2310" t="s">
        <v>41</v>
      </c>
      <c r="H2310" s="2">
        <v>45170</v>
      </c>
      <c r="I2310">
        <v>60000</v>
      </c>
      <c r="J2310" t="s">
        <v>42</v>
      </c>
      <c r="K2310" t="s">
        <v>42</v>
      </c>
      <c r="L2310">
        <v>60000</v>
      </c>
      <c r="M2310" t="s">
        <v>42</v>
      </c>
      <c r="N2310">
        <v>480</v>
      </c>
      <c r="O2310">
        <v>0</v>
      </c>
      <c r="P2310">
        <v>60000</v>
      </c>
      <c r="Q2310" t="s">
        <v>43</v>
      </c>
      <c r="R2310">
        <v>9.1249999999999998E-2</v>
      </c>
      <c r="S2310">
        <v>9.375E-2</v>
      </c>
      <c r="T2310" t="s">
        <v>44</v>
      </c>
      <c r="U2310">
        <v>45200</v>
      </c>
      <c r="V2310">
        <v>60000</v>
      </c>
      <c r="W2310" t="s">
        <v>42</v>
      </c>
      <c r="X2310" t="s">
        <v>42</v>
      </c>
      <c r="Y2310" t="s">
        <v>42</v>
      </c>
      <c r="Z2310">
        <v>26.3</v>
      </c>
      <c r="AA2310">
        <v>0</v>
      </c>
      <c r="AB2310">
        <v>1</v>
      </c>
      <c r="AC2310">
        <v>2.5000000000000001E-4</v>
      </c>
      <c r="AD2310">
        <v>1</v>
      </c>
      <c r="AE2310" t="s">
        <v>44</v>
      </c>
      <c r="AF2310">
        <v>2.0000000000000001E-4</v>
      </c>
      <c r="AG2310">
        <v>5.2599999999999999E-3</v>
      </c>
      <c r="AH2310">
        <v>1</v>
      </c>
      <c r="AI2310">
        <v>1</v>
      </c>
      <c r="AJ2310">
        <v>8.8300000000000003E-2</v>
      </c>
      <c r="AK2310">
        <v>0</v>
      </c>
      <c r="AL2310">
        <v>0</v>
      </c>
      <c r="AN2310" s="4">
        <f t="shared" si="108"/>
        <v>0</v>
      </c>
      <c r="AO2310" s="4">
        <f t="shared" si="109"/>
        <v>0</v>
      </c>
      <c r="AQ2310">
        <f t="shared" si="110"/>
        <v>0</v>
      </c>
    </row>
    <row r="2311" spans="1:43" x14ac:dyDescent="0.25">
      <c r="A2311" t="s">
        <v>4664</v>
      </c>
      <c r="B2311">
        <v>9200571512</v>
      </c>
      <c r="C2311">
        <v>303896632</v>
      </c>
      <c r="D2311">
        <v>1</v>
      </c>
      <c r="E2311" t="s">
        <v>39</v>
      </c>
      <c r="F2311" t="s">
        <v>4665</v>
      </c>
      <c r="G2311" t="s">
        <v>41</v>
      </c>
      <c r="H2311" s="2">
        <v>45170</v>
      </c>
      <c r="I2311">
        <v>12061.54</v>
      </c>
      <c r="J2311" t="s">
        <v>42</v>
      </c>
      <c r="K2311" t="s">
        <v>42</v>
      </c>
      <c r="L2311">
        <v>12061.54</v>
      </c>
      <c r="M2311" t="s">
        <v>42</v>
      </c>
      <c r="N2311">
        <v>124</v>
      </c>
      <c r="O2311">
        <v>876</v>
      </c>
      <c r="P2311">
        <v>11185.54</v>
      </c>
      <c r="Q2311" t="s">
        <v>43</v>
      </c>
      <c r="R2311">
        <v>0.115</v>
      </c>
      <c r="S2311">
        <v>0.11749999999999999</v>
      </c>
      <c r="T2311" t="s">
        <v>44</v>
      </c>
      <c r="U2311">
        <v>45231</v>
      </c>
      <c r="V2311">
        <v>11185.54</v>
      </c>
      <c r="W2311" t="s">
        <v>42</v>
      </c>
      <c r="X2311" t="s">
        <v>42</v>
      </c>
      <c r="Y2311" t="s">
        <v>42</v>
      </c>
      <c r="Z2311">
        <v>5.28</v>
      </c>
      <c r="AA2311">
        <v>0</v>
      </c>
      <c r="AB2311">
        <v>1</v>
      </c>
      <c r="AC2311">
        <v>2.5000000000000001E-4</v>
      </c>
      <c r="AD2311">
        <v>1</v>
      </c>
      <c r="AE2311" t="s">
        <v>44</v>
      </c>
      <c r="AF2311">
        <v>9.948978322834401E-4</v>
      </c>
      <c r="AG2311">
        <v>5.25306055445656E-3</v>
      </c>
      <c r="AH2311">
        <v>1</v>
      </c>
      <c r="AI2311">
        <v>1</v>
      </c>
      <c r="AJ2311">
        <v>0.111255102167717</v>
      </c>
      <c r="AK2311">
        <v>0</v>
      </c>
      <c r="AL2311">
        <v>0</v>
      </c>
      <c r="AN2311" s="4">
        <f t="shared" si="108"/>
        <v>876</v>
      </c>
      <c r="AO2311" s="4">
        <f t="shared" si="109"/>
        <v>0</v>
      </c>
      <c r="AQ2311">
        <f t="shared" si="110"/>
        <v>0</v>
      </c>
    </row>
    <row r="2312" spans="1:43" x14ac:dyDescent="0.25">
      <c r="A2312" t="s">
        <v>4666</v>
      </c>
      <c r="B2312">
        <v>1032192042</v>
      </c>
      <c r="C2312">
        <v>303925822</v>
      </c>
      <c r="D2312">
        <v>1</v>
      </c>
      <c r="E2312" t="s">
        <v>39</v>
      </c>
      <c r="F2312" t="s">
        <v>4667</v>
      </c>
      <c r="G2312" t="s">
        <v>41</v>
      </c>
      <c r="H2312" s="2">
        <v>45170</v>
      </c>
      <c r="I2312">
        <v>99966.5</v>
      </c>
      <c r="J2312" t="s">
        <v>42</v>
      </c>
      <c r="K2312" t="s">
        <v>42</v>
      </c>
      <c r="L2312">
        <v>99966.5</v>
      </c>
      <c r="M2312" t="s">
        <v>42</v>
      </c>
      <c r="N2312">
        <v>1732.98</v>
      </c>
      <c r="O2312">
        <v>0</v>
      </c>
      <c r="P2312">
        <v>99966.5</v>
      </c>
      <c r="Q2312" t="s">
        <v>47</v>
      </c>
      <c r="R2312">
        <v>0.105</v>
      </c>
      <c r="S2312">
        <v>0.105</v>
      </c>
      <c r="T2312" t="s">
        <v>44</v>
      </c>
      <c r="U2312">
        <v>45231</v>
      </c>
      <c r="V2312">
        <v>99966.5</v>
      </c>
      <c r="W2312" t="s">
        <v>42</v>
      </c>
      <c r="X2312" t="s">
        <v>42</v>
      </c>
      <c r="Y2312" t="s">
        <v>42</v>
      </c>
      <c r="Z2312">
        <v>9.1199999999999992</v>
      </c>
      <c r="AA2312">
        <v>0</v>
      </c>
      <c r="AB2312">
        <v>1</v>
      </c>
      <c r="AC2312">
        <v>2.5000000000000001E-4</v>
      </c>
      <c r="AD2312">
        <v>1</v>
      </c>
      <c r="AE2312" t="s">
        <v>44</v>
      </c>
      <c r="AF2312">
        <v>1.20040213471513E-4</v>
      </c>
      <c r="AG2312">
        <v>1.0947667468602E-3</v>
      </c>
      <c r="AH2312">
        <v>1</v>
      </c>
      <c r="AI2312">
        <v>1</v>
      </c>
      <c r="AJ2312">
        <v>0.103535193039668</v>
      </c>
      <c r="AK2312">
        <v>4.9087694377616502E-3</v>
      </c>
      <c r="AL2312">
        <v>0</v>
      </c>
      <c r="AN2312" s="4">
        <f t="shared" si="108"/>
        <v>0</v>
      </c>
      <c r="AO2312" s="4">
        <f t="shared" si="109"/>
        <v>0</v>
      </c>
      <c r="AQ2312">
        <f t="shared" si="110"/>
        <v>40.892708333333331</v>
      </c>
    </row>
    <row r="2313" spans="1:43" x14ac:dyDescent="0.25">
      <c r="A2313" t="s">
        <v>4668</v>
      </c>
      <c r="B2313">
        <v>9201094654</v>
      </c>
      <c r="C2313">
        <v>303907059</v>
      </c>
      <c r="D2313">
        <v>1</v>
      </c>
      <c r="E2313" t="s">
        <v>39</v>
      </c>
      <c r="F2313" t="s">
        <v>4669</v>
      </c>
      <c r="G2313" t="s">
        <v>41</v>
      </c>
      <c r="H2313" s="2">
        <v>45170</v>
      </c>
      <c r="I2313">
        <v>147340.81</v>
      </c>
      <c r="J2313" t="s">
        <v>42</v>
      </c>
      <c r="K2313" t="s">
        <v>42</v>
      </c>
      <c r="L2313">
        <v>147340.81</v>
      </c>
      <c r="M2313" t="s">
        <v>42</v>
      </c>
      <c r="N2313">
        <v>1329.82</v>
      </c>
      <c r="O2313">
        <v>670.18</v>
      </c>
      <c r="P2313">
        <v>146670.63</v>
      </c>
      <c r="Q2313" t="s">
        <v>43</v>
      </c>
      <c r="R2313">
        <v>0.10249999999999999</v>
      </c>
      <c r="S2313">
        <v>0.105</v>
      </c>
      <c r="T2313" t="s">
        <v>44</v>
      </c>
      <c r="U2313">
        <v>45200</v>
      </c>
      <c r="V2313">
        <v>146670.63</v>
      </c>
      <c r="W2313" t="s">
        <v>42</v>
      </c>
      <c r="X2313" t="s">
        <v>42</v>
      </c>
      <c r="Y2313" t="s">
        <v>42</v>
      </c>
      <c r="Z2313">
        <v>64.87</v>
      </c>
      <c r="AA2313">
        <v>0</v>
      </c>
      <c r="AB2313">
        <v>1</v>
      </c>
      <c r="AC2313">
        <v>2.5000000000000001E-4</v>
      </c>
      <c r="AD2313">
        <v>1</v>
      </c>
      <c r="AE2313" t="s">
        <v>44</v>
      </c>
      <c r="AF2313" s="3">
        <v>8.1443830802884794E-5</v>
      </c>
      <c r="AG2313">
        <v>5.2832613041831396E-3</v>
      </c>
      <c r="AH2313">
        <v>1</v>
      </c>
      <c r="AI2313">
        <v>1</v>
      </c>
      <c r="AJ2313">
        <v>9.9668556169197106E-2</v>
      </c>
      <c r="AK2313">
        <v>0</v>
      </c>
      <c r="AL2313">
        <v>0</v>
      </c>
      <c r="AN2313" s="4">
        <f t="shared" si="108"/>
        <v>670.17999999999302</v>
      </c>
      <c r="AO2313" s="4">
        <f t="shared" si="109"/>
        <v>-6.9348971010185778E-12</v>
      </c>
      <c r="AQ2313">
        <f t="shared" si="110"/>
        <v>0</v>
      </c>
    </row>
    <row r="2314" spans="1:43" x14ac:dyDescent="0.25">
      <c r="A2314" t="s">
        <v>4670</v>
      </c>
      <c r="B2314">
        <v>1032755243</v>
      </c>
      <c r="C2314">
        <v>303927926</v>
      </c>
      <c r="D2314">
        <v>1</v>
      </c>
      <c r="E2314" t="s">
        <v>39</v>
      </c>
      <c r="F2314" t="s">
        <v>4671</v>
      </c>
      <c r="G2314" t="s">
        <v>41</v>
      </c>
      <c r="H2314" s="2">
        <v>45170</v>
      </c>
      <c r="I2314">
        <v>112000</v>
      </c>
      <c r="J2314" t="s">
        <v>42</v>
      </c>
      <c r="K2314" t="s">
        <v>42</v>
      </c>
      <c r="L2314">
        <v>112000</v>
      </c>
      <c r="M2314" t="s">
        <v>42</v>
      </c>
      <c r="N2314">
        <v>0</v>
      </c>
      <c r="O2314">
        <v>0</v>
      </c>
      <c r="P2314">
        <v>112000</v>
      </c>
      <c r="Q2314" t="s">
        <v>47</v>
      </c>
      <c r="R2314">
        <v>0.1075</v>
      </c>
      <c r="S2314">
        <v>0.1075</v>
      </c>
      <c r="T2314" t="s">
        <v>44</v>
      </c>
      <c r="U2314">
        <v>45200</v>
      </c>
      <c r="V2314">
        <v>112000</v>
      </c>
      <c r="W2314" t="s">
        <v>42</v>
      </c>
      <c r="X2314" t="s">
        <v>42</v>
      </c>
      <c r="Y2314" t="s">
        <v>42</v>
      </c>
      <c r="Z2314">
        <v>9.1199999999999992</v>
      </c>
      <c r="AA2314">
        <v>0</v>
      </c>
      <c r="AB2314">
        <v>1</v>
      </c>
      <c r="AC2314">
        <v>2.5000000000000001E-4</v>
      </c>
      <c r="AD2314">
        <v>1</v>
      </c>
      <c r="AE2314" t="s">
        <v>44</v>
      </c>
      <c r="AF2314">
        <v>1.07142857142857E-4</v>
      </c>
      <c r="AG2314">
        <v>9.7714285714285698E-4</v>
      </c>
      <c r="AH2314">
        <v>1</v>
      </c>
      <c r="AI2314">
        <v>1</v>
      </c>
      <c r="AJ2314">
        <v>0.106165714285714</v>
      </c>
      <c r="AK2314">
        <v>4.9185714285714301E-3</v>
      </c>
      <c r="AL2314">
        <v>0</v>
      </c>
      <c r="AN2314" s="4">
        <f t="shared" si="108"/>
        <v>0</v>
      </c>
      <c r="AO2314" s="4">
        <f t="shared" si="109"/>
        <v>0</v>
      </c>
      <c r="AQ2314">
        <f t="shared" si="110"/>
        <v>45.906666666666688</v>
      </c>
    </row>
    <row r="2315" spans="1:43" x14ac:dyDescent="0.25">
      <c r="A2315" t="s">
        <v>4672</v>
      </c>
      <c r="B2315">
        <v>1032823926</v>
      </c>
      <c r="C2315">
        <v>303944695</v>
      </c>
      <c r="D2315">
        <v>1</v>
      </c>
      <c r="E2315" t="s">
        <v>39</v>
      </c>
      <c r="F2315" t="s">
        <v>4673</v>
      </c>
      <c r="G2315" t="s">
        <v>41</v>
      </c>
      <c r="H2315" s="2">
        <v>45170</v>
      </c>
      <c r="I2315">
        <v>25444.01</v>
      </c>
      <c r="J2315" t="s">
        <v>42</v>
      </c>
      <c r="K2315" t="s">
        <v>42</v>
      </c>
      <c r="L2315">
        <v>25444.01</v>
      </c>
      <c r="M2315" t="s">
        <v>42</v>
      </c>
      <c r="N2315">
        <v>106.13</v>
      </c>
      <c r="O2315">
        <v>0</v>
      </c>
      <c r="P2315">
        <v>25444.01</v>
      </c>
      <c r="Q2315" t="s">
        <v>47</v>
      </c>
      <c r="R2315">
        <v>0</v>
      </c>
      <c r="S2315">
        <v>0.11125</v>
      </c>
      <c r="T2315" t="s">
        <v>44</v>
      </c>
      <c r="U2315">
        <v>45200</v>
      </c>
      <c r="V2315">
        <v>25444.01</v>
      </c>
      <c r="W2315" t="s">
        <v>42</v>
      </c>
      <c r="X2315" t="s">
        <v>42</v>
      </c>
      <c r="Y2315" t="s">
        <v>42</v>
      </c>
      <c r="Z2315">
        <v>9.1199999999999992</v>
      </c>
      <c r="AA2315">
        <v>0</v>
      </c>
      <c r="AB2315">
        <v>1</v>
      </c>
      <c r="AC2315">
        <v>2.5000000000000001E-4</v>
      </c>
      <c r="AD2315">
        <v>1</v>
      </c>
      <c r="AE2315" t="s">
        <v>44</v>
      </c>
      <c r="AF2315">
        <v>4.7162377313953298E-4</v>
      </c>
      <c r="AG2315">
        <v>4.3012088110325397E-3</v>
      </c>
      <c r="AH2315">
        <v>1</v>
      </c>
      <c r="AI2315">
        <v>1</v>
      </c>
      <c r="AJ2315">
        <v>0.10622716741582799</v>
      </c>
      <c r="AK2315">
        <v>4.6415659324139597E-3</v>
      </c>
      <c r="AL2315">
        <v>0</v>
      </c>
      <c r="AN2315" s="4">
        <f t="shared" si="108"/>
        <v>0</v>
      </c>
      <c r="AO2315" s="4">
        <f t="shared" si="109"/>
        <v>0</v>
      </c>
      <c r="AQ2315">
        <f t="shared" si="110"/>
        <v>9.8416708333333425</v>
      </c>
    </row>
    <row r="2316" spans="1:43" x14ac:dyDescent="0.25">
      <c r="A2316" t="s">
        <v>4674</v>
      </c>
      <c r="B2316">
        <v>1031447316</v>
      </c>
      <c r="C2316">
        <v>303929467</v>
      </c>
      <c r="D2316">
        <v>1</v>
      </c>
      <c r="E2316" t="s">
        <v>39</v>
      </c>
      <c r="F2316" t="s">
        <v>4675</v>
      </c>
      <c r="G2316" t="s">
        <v>41</v>
      </c>
      <c r="H2316" s="2">
        <v>45170</v>
      </c>
      <c r="I2316">
        <v>225100</v>
      </c>
      <c r="J2316" t="s">
        <v>42</v>
      </c>
      <c r="K2316" t="s">
        <v>42</v>
      </c>
      <c r="L2316">
        <v>225100</v>
      </c>
      <c r="M2316" t="s">
        <v>42</v>
      </c>
      <c r="N2316">
        <v>1776.7541000000001</v>
      </c>
      <c r="O2316">
        <v>0</v>
      </c>
      <c r="P2316">
        <v>225100</v>
      </c>
      <c r="Q2316" t="s">
        <v>47</v>
      </c>
      <c r="R2316">
        <v>0.1</v>
      </c>
      <c r="S2316">
        <v>0.1</v>
      </c>
      <c r="T2316" t="s">
        <v>44</v>
      </c>
      <c r="U2316">
        <v>45200</v>
      </c>
      <c r="V2316">
        <v>250100</v>
      </c>
      <c r="W2316" t="s">
        <v>42</v>
      </c>
      <c r="X2316" t="s">
        <v>42</v>
      </c>
      <c r="Y2316" t="s">
        <v>42</v>
      </c>
      <c r="Z2316">
        <v>8.9218252933507198</v>
      </c>
      <c r="AA2316">
        <v>0</v>
      </c>
      <c r="AB2316">
        <v>1</v>
      </c>
      <c r="AC2316">
        <v>2.5000000000000001E-4</v>
      </c>
      <c r="AD2316">
        <v>1</v>
      </c>
      <c r="AE2316" t="s">
        <v>44</v>
      </c>
      <c r="AF2316" s="3">
        <v>5.3309640159928899E-5</v>
      </c>
      <c r="AG2316">
        <v>4.7561929595827898E-4</v>
      </c>
      <c r="AH2316">
        <v>0.90003998400639695</v>
      </c>
      <c r="AI2316">
        <v>1</v>
      </c>
      <c r="AJ2316">
        <v>9.9221071063881797E-2</v>
      </c>
      <c r="AK2316">
        <v>4.9603650586701404E-3</v>
      </c>
      <c r="AL2316">
        <v>0</v>
      </c>
      <c r="AN2316" s="4">
        <f t="shared" si="108"/>
        <v>0</v>
      </c>
      <c r="AO2316" s="4">
        <f t="shared" si="109"/>
        <v>0</v>
      </c>
      <c r="AQ2316">
        <f t="shared" si="110"/>
        <v>93.048181225554046</v>
      </c>
    </row>
    <row r="2317" spans="1:43" x14ac:dyDescent="0.25">
      <c r="A2317" t="s">
        <v>4676</v>
      </c>
      <c r="B2317">
        <v>9202224359</v>
      </c>
      <c r="C2317">
        <v>303929977</v>
      </c>
      <c r="D2317">
        <v>1</v>
      </c>
      <c r="E2317" t="s">
        <v>39</v>
      </c>
      <c r="F2317" t="s">
        <v>4677</v>
      </c>
      <c r="G2317" t="s">
        <v>41</v>
      </c>
      <c r="H2317" s="2">
        <v>45170</v>
      </c>
      <c r="I2317">
        <v>55000</v>
      </c>
      <c r="J2317" t="s">
        <v>42</v>
      </c>
      <c r="K2317" t="s">
        <v>42</v>
      </c>
      <c r="L2317">
        <v>55000</v>
      </c>
      <c r="M2317" t="s">
        <v>42</v>
      </c>
      <c r="N2317">
        <v>572.6</v>
      </c>
      <c r="O2317">
        <v>0</v>
      </c>
      <c r="P2317">
        <v>55000</v>
      </c>
      <c r="Q2317" t="s">
        <v>43</v>
      </c>
      <c r="R2317">
        <v>0.11874999999999999</v>
      </c>
      <c r="S2317">
        <v>0.12125</v>
      </c>
      <c r="T2317" t="s">
        <v>44</v>
      </c>
      <c r="U2317">
        <v>45200</v>
      </c>
      <c r="V2317">
        <v>55000</v>
      </c>
      <c r="W2317" t="s">
        <v>42</v>
      </c>
      <c r="X2317" t="s">
        <v>42</v>
      </c>
      <c r="Y2317" t="s">
        <v>42</v>
      </c>
      <c r="Z2317">
        <v>24.11</v>
      </c>
      <c r="AA2317">
        <v>0</v>
      </c>
      <c r="AB2317">
        <v>1</v>
      </c>
      <c r="AC2317">
        <v>2.5000000000000001E-4</v>
      </c>
      <c r="AD2317">
        <v>1</v>
      </c>
      <c r="AE2317" t="s">
        <v>44</v>
      </c>
      <c r="AF2317">
        <v>2.18181818181818E-4</v>
      </c>
      <c r="AG2317">
        <v>5.2603636363636403E-3</v>
      </c>
      <c r="AH2317">
        <v>1</v>
      </c>
      <c r="AI2317">
        <v>1</v>
      </c>
      <c r="AJ2317">
        <v>0.115781818181818</v>
      </c>
      <c r="AK2317">
        <v>0</v>
      </c>
      <c r="AL2317">
        <v>0</v>
      </c>
      <c r="AN2317" s="4">
        <f t="shared" si="108"/>
        <v>0</v>
      </c>
      <c r="AO2317" s="4">
        <f t="shared" si="109"/>
        <v>0</v>
      </c>
      <c r="AQ2317">
        <f t="shared" si="110"/>
        <v>0</v>
      </c>
    </row>
    <row r="2318" spans="1:43" x14ac:dyDescent="0.25">
      <c r="A2318" t="s">
        <v>4678</v>
      </c>
      <c r="B2318">
        <v>1032192026</v>
      </c>
      <c r="C2318">
        <v>303931828</v>
      </c>
      <c r="D2318">
        <v>1</v>
      </c>
      <c r="E2318" t="s">
        <v>39</v>
      </c>
      <c r="F2318" t="s">
        <v>4679</v>
      </c>
      <c r="G2318" t="s">
        <v>41</v>
      </c>
      <c r="H2318" s="2">
        <v>45170</v>
      </c>
      <c r="I2318">
        <v>279000</v>
      </c>
      <c r="J2318" t="s">
        <v>42</v>
      </c>
      <c r="K2318" t="s">
        <v>42</v>
      </c>
      <c r="L2318">
        <v>279000</v>
      </c>
      <c r="M2318" t="s">
        <v>42</v>
      </c>
      <c r="N2318">
        <v>2579.79</v>
      </c>
      <c r="O2318">
        <v>0</v>
      </c>
      <c r="P2318">
        <v>279000</v>
      </c>
      <c r="Q2318" t="s">
        <v>47</v>
      </c>
      <c r="R2318">
        <v>0.1125</v>
      </c>
      <c r="S2318">
        <v>0.1125</v>
      </c>
      <c r="T2318" t="s">
        <v>44</v>
      </c>
      <c r="U2318">
        <v>45231</v>
      </c>
      <c r="V2318">
        <v>279000</v>
      </c>
      <c r="W2318" t="s">
        <v>42</v>
      </c>
      <c r="X2318" t="s">
        <v>42</v>
      </c>
      <c r="Y2318" t="s">
        <v>42</v>
      </c>
      <c r="Z2318">
        <v>9.1199999999999992</v>
      </c>
      <c r="AA2318">
        <v>0</v>
      </c>
      <c r="AB2318">
        <v>1</v>
      </c>
      <c r="AC2318">
        <v>2.5000000000000001E-4</v>
      </c>
      <c r="AD2318">
        <v>1</v>
      </c>
      <c r="AE2318" t="s">
        <v>44</v>
      </c>
      <c r="AF2318" s="3">
        <v>4.3010752688172E-5</v>
      </c>
      <c r="AG2318">
        <v>3.9225806451612902E-4</v>
      </c>
      <c r="AH2318">
        <v>1</v>
      </c>
      <c r="AI2318">
        <v>1</v>
      </c>
      <c r="AJ2318">
        <v>0.111814731182796</v>
      </c>
      <c r="AK2318">
        <v>4.9673118279569897E-3</v>
      </c>
      <c r="AL2318">
        <v>0</v>
      </c>
      <c r="AN2318" s="4">
        <f t="shared" si="108"/>
        <v>0</v>
      </c>
      <c r="AO2318" s="4">
        <f t="shared" si="109"/>
        <v>0</v>
      </c>
      <c r="AQ2318">
        <f t="shared" si="110"/>
        <v>115.49000000000001</v>
      </c>
    </row>
    <row r="2319" spans="1:43" x14ac:dyDescent="0.25">
      <c r="A2319" t="s">
        <v>4680</v>
      </c>
      <c r="B2319">
        <v>1032528962</v>
      </c>
      <c r="C2319">
        <v>303932081</v>
      </c>
      <c r="D2319">
        <v>1</v>
      </c>
      <c r="E2319" t="s">
        <v>39</v>
      </c>
      <c r="F2319" t="s">
        <v>4681</v>
      </c>
      <c r="G2319" t="s">
        <v>41</v>
      </c>
      <c r="H2319" s="2">
        <v>45170</v>
      </c>
      <c r="I2319">
        <v>60827.54</v>
      </c>
      <c r="J2319" t="s">
        <v>42</v>
      </c>
      <c r="K2319" t="s">
        <v>42</v>
      </c>
      <c r="L2319">
        <v>60827.54</v>
      </c>
      <c r="M2319" t="s">
        <v>42</v>
      </c>
      <c r="N2319">
        <v>537.51</v>
      </c>
      <c r="O2319">
        <v>0</v>
      </c>
      <c r="P2319">
        <v>60827.54</v>
      </c>
      <c r="Q2319" t="s">
        <v>47</v>
      </c>
      <c r="R2319">
        <v>0.1075</v>
      </c>
      <c r="S2319">
        <v>0.1075</v>
      </c>
      <c r="T2319" t="s">
        <v>44</v>
      </c>
      <c r="U2319">
        <v>45231</v>
      </c>
      <c r="V2319">
        <v>60827.54</v>
      </c>
      <c r="W2319" t="s">
        <v>42</v>
      </c>
      <c r="X2319" t="s">
        <v>42</v>
      </c>
      <c r="Y2319" t="s">
        <v>42</v>
      </c>
      <c r="Z2319">
        <v>9.1199999999999992</v>
      </c>
      <c r="AA2319">
        <v>0</v>
      </c>
      <c r="AB2319">
        <v>1</v>
      </c>
      <c r="AC2319">
        <v>2.5000000000000001E-4</v>
      </c>
      <c r="AD2319">
        <v>1</v>
      </c>
      <c r="AE2319" t="s">
        <v>44</v>
      </c>
      <c r="AF2319">
        <v>1.97279061425137E-4</v>
      </c>
      <c r="AG2319">
        <v>1.7991850401972501E-3</v>
      </c>
      <c r="AH2319">
        <v>1</v>
      </c>
      <c r="AI2319">
        <v>1</v>
      </c>
      <c r="AJ2319">
        <v>0.10525353589837801</v>
      </c>
      <c r="AK2319">
        <v>4.8500679133169E-3</v>
      </c>
      <c r="AL2319">
        <v>0</v>
      </c>
      <c r="AN2319" s="4">
        <f t="shared" si="108"/>
        <v>0</v>
      </c>
      <c r="AO2319" s="4">
        <f t="shared" si="109"/>
        <v>0</v>
      </c>
      <c r="AQ2319">
        <f t="shared" si="110"/>
        <v>24.584808333333356</v>
      </c>
    </row>
    <row r="2320" spans="1:43" x14ac:dyDescent="0.25">
      <c r="A2320" t="s">
        <v>4682</v>
      </c>
      <c r="B2320">
        <v>9202329737</v>
      </c>
      <c r="C2320">
        <v>303931518</v>
      </c>
      <c r="D2320">
        <v>1</v>
      </c>
      <c r="E2320" t="s">
        <v>39</v>
      </c>
      <c r="F2320" t="s">
        <v>4683</v>
      </c>
      <c r="G2320" t="s">
        <v>41</v>
      </c>
      <c r="H2320" s="2">
        <v>45170</v>
      </c>
      <c r="I2320">
        <v>52300</v>
      </c>
      <c r="J2320" t="s">
        <v>42</v>
      </c>
      <c r="K2320" t="s">
        <v>42</v>
      </c>
      <c r="L2320">
        <v>52300</v>
      </c>
      <c r="M2320" t="s">
        <v>42</v>
      </c>
      <c r="N2320">
        <v>492.91</v>
      </c>
      <c r="O2320">
        <v>0</v>
      </c>
      <c r="P2320">
        <v>52300</v>
      </c>
      <c r="Q2320" t="s">
        <v>43</v>
      </c>
      <c r="R2320">
        <v>0.1075</v>
      </c>
      <c r="S2320">
        <v>0.11</v>
      </c>
      <c r="T2320" t="s">
        <v>44</v>
      </c>
      <c r="U2320">
        <v>45200</v>
      </c>
      <c r="V2320">
        <v>52300</v>
      </c>
      <c r="W2320" t="s">
        <v>42</v>
      </c>
      <c r="X2320" t="s">
        <v>42</v>
      </c>
      <c r="Y2320" t="s">
        <v>42</v>
      </c>
      <c r="Z2320">
        <v>22.93</v>
      </c>
      <c r="AA2320">
        <v>0</v>
      </c>
      <c r="AB2320">
        <v>1</v>
      </c>
      <c r="AC2320">
        <v>2.5000000000000001E-4</v>
      </c>
      <c r="AD2320">
        <v>1</v>
      </c>
      <c r="AE2320" t="s">
        <v>44</v>
      </c>
      <c r="AF2320">
        <v>2.2944550669216099E-4</v>
      </c>
      <c r="AG2320">
        <v>5.2611854684512403E-3</v>
      </c>
      <c r="AH2320">
        <v>1</v>
      </c>
      <c r="AI2320">
        <v>1</v>
      </c>
      <c r="AJ2320">
        <v>0.10452055449330799</v>
      </c>
      <c r="AK2320">
        <v>0</v>
      </c>
      <c r="AL2320">
        <v>0</v>
      </c>
      <c r="AN2320" s="4">
        <f t="shared" si="108"/>
        <v>0</v>
      </c>
      <c r="AO2320" s="4">
        <f t="shared" si="109"/>
        <v>0</v>
      </c>
      <c r="AQ2320">
        <f t="shared" si="110"/>
        <v>0</v>
      </c>
    </row>
    <row r="2321" spans="1:43" x14ac:dyDescent="0.25">
      <c r="A2321" t="s">
        <v>4684</v>
      </c>
      <c r="B2321">
        <v>1032529369</v>
      </c>
      <c r="C2321">
        <v>303931567</v>
      </c>
      <c r="D2321">
        <v>1</v>
      </c>
      <c r="E2321" t="s">
        <v>39</v>
      </c>
      <c r="F2321" t="s">
        <v>4685</v>
      </c>
      <c r="G2321" t="s">
        <v>41</v>
      </c>
      <c r="H2321" s="2">
        <v>45170</v>
      </c>
      <c r="I2321">
        <v>94897.94</v>
      </c>
      <c r="J2321" t="s">
        <v>42</v>
      </c>
      <c r="K2321" t="s">
        <v>42</v>
      </c>
      <c r="L2321">
        <v>94897.94</v>
      </c>
      <c r="M2321" t="s">
        <v>42</v>
      </c>
      <c r="N2321">
        <v>896.66</v>
      </c>
      <c r="O2321">
        <v>0</v>
      </c>
      <c r="P2321">
        <v>94897.94</v>
      </c>
      <c r="Q2321" t="s">
        <v>47</v>
      </c>
      <c r="R2321">
        <v>0.11375</v>
      </c>
      <c r="S2321">
        <v>0.11375</v>
      </c>
      <c r="T2321" t="s">
        <v>44</v>
      </c>
      <c r="U2321">
        <v>45200</v>
      </c>
      <c r="V2321">
        <v>94897.94</v>
      </c>
      <c r="W2321" t="s">
        <v>42</v>
      </c>
      <c r="X2321" t="s">
        <v>42</v>
      </c>
      <c r="Y2321" t="s">
        <v>42</v>
      </c>
      <c r="Z2321">
        <v>9.1199999999999992</v>
      </c>
      <c r="AA2321">
        <v>0</v>
      </c>
      <c r="AB2321">
        <v>1</v>
      </c>
      <c r="AC2321">
        <v>2.5000000000000001E-4</v>
      </c>
      <c r="AD2321">
        <v>1</v>
      </c>
      <c r="AE2321" t="s">
        <v>44</v>
      </c>
      <c r="AF2321">
        <v>1.2645163846549201E-4</v>
      </c>
      <c r="AG2321">
        <v>1.15323894280529E-3</v>
      </c>
      <c r="AH2321">
        <v>1</v>
      </c>
      <c r="AI2321">
        <v>1</v>
      </c>
      <c r="AJ2321">
        <v>0.112220309418729</v>
      </c>
      <c r="AK2321">
        <v>4.90389675476623E-3</v>
      </c>
      <c r="AL2321">
        <v>0</v>
      </c>
      <c r="AN2321" s="4">
        <f t="shared" si="108"/>
        <v>0</v>
      </c>
      <c r="AO2321" s="4">
        <f t="shared" si="109"/>
        <v>0</v>
      </c>
      <c r="AQ2321">
        <f t="shared" si="110"/>
        <v>38.780808333333368</v>
      </c>
    </row>
    <row r="2322" spans="1:43" x14ac:dyDescent="0.25">
      <c r="A2322" t="s">
        <v>4686</v>
      </c>
      <c r="B2322">
        <v>9202452471</v>
      </c>
      <c r="C2322">
        <v>303946271</v>
      </c>
      <c r="D2322">
        <v>1</v>
      </c>
      <c r="E2322" t="s">
        <v>39</v>
      </c>
      <c r="F2322" t="s">
        <v>4687</v>
      </c>
      <c r="G2322" t="s">
        <v>41</v>
      </c>
      <c r="H2322" s="2">
        <v>45170</v>
      </c>
      <c r="I2322">
        <v>42160.34</v>
      </c>
      <c r="J2322" t="s">
        <v>42</v>
      </c>
      <c r="K2322" t="s">
        <v>42</v>
      </c>
      <c r="L2322">
        <v>42160.34</v>
      </c>
      <c r="M2322" t="s">
        <v>42</v>
      </c>
      <c r="N2322">
        <v>767.39</v>
      </c>
      <c r="O2322">
        <v>0</v>
      </c>
      <c r="P2322">
        <v>42160.34</v>
      </c>
      <c r="Q2322" t="s">
        <v>43</v>
      </c>
      <c r="R2322">
        <v>0.10125000000000001</v>
      </c>
      <c r="S2322">
        <v>0.10375</v>
      </c>
      <c r="T2322" t="s">
        <v>44</v>
      </c>
      <c r="U2322">
        <v>45231</v>
      </c>
      <c r="V2322">
        <v>42160.34</v>
      </c>
      <c r="W2322" t="s">
        <v>42</v>
      </c>
      <c r="X2322" t="s">
        <v>42</v>
      </c>
      <c r="Y2322" t="s">
        <v>42</v>
      </c>
      <c r="Z2322">
        <v>37.450000000000003</v>
      </c>
      <c r="AA2322">
        <v>0</v>
      </c>
      <c r="AB2322">
        <v>1</v>
      </c>
      <c r="AC2322">
        <v>2.5000000000000001E-4</v>
      </c>
      <c r="AD2322">
        <v>1</v>
      </c>
      <c r="AE2322" t="s">
        <v>44</v>
      </c>
      <c r="AF2322">
        <v>2.8462768564010602E-4</v>
      </c>
      <c r="AG2322">
        <v>1.0659306827222E-2</v>
      </c>
      <c r="AH2322">
        <v>1</v>
      </c>
      <c r="AI2322">
        <v>1</v>
      </c>
      <c r="AJ2322">
        <v>9.8215372314359894E-2</v>
      </c>
      <c r="AK2322">
        <v>0</v>
      </c>
      <c r="AL2322">
        <v>0</v>
      </c>
      <c r="AN2322" s="4">
        <f t="shared" si="108"/>
        <v>0</v>
      </c>
      <c r="AO2322" s="4">
        <f t="shared" si="109"/>
        <v>0</v>
      </c>
      <c r="AQ2322">
        <f t="shared" si="110"/>
        <v>0</v>
      </c>
    </row>
    <row r="2323" spans="1:43" x14ac:dyDescent="0.25">
      <c r="A2323" t="s">
        <v>4688</v>
      </c>
      <c r="B2323">
        <v>1032191496</v>
      </c>
      <c r="C2323">
        <v>303946297</v>
      </c>
      <c r="D2323">
        <v>1</v>
      </c>
      <c r="E2323" t="s">
        <v>39</v>
      </c>
      <c r="F2323" t="s">
        <v>4689</v>
      </c>
      <c r="G2323" t="s">
        <v>41</v>
      </c>
      <c r="H2323" s="2">
        <v>45170</v>
      </c>
      <c r="I2323">
        <v>98928.45</v>
      </c>
      <c r="J2323" t="s">
        <v>42</v>
      </c>
      <c r="K2323" t="s">
        <v>42</v>
      </c>
      <c r="L2323">
        <v>98928.45</v>
      </c>
      <c r="M2323" t="s">
        <v>42</v>
      </c>
      <c r="N2323">
        <v>955.81</v>
      </c>
      <c r="O2323">
        <v>0</v>
      </c>
      <c r="P2323">
        <v>98928.45</v>
      </c>
      <c r="Q2323" t="s">
        <v>47</v>
      </c>
      <c r="R2323">
        <v>0.11625000000000001</v>
      </c>
      <c r="S2323">
        <v>0.11625000000000001</v>
      </c>
      <c r="T2323" t="s">
        <v>44</v>
      </c>
      <c r="U2323">
        <v>45200</v>
      </c>
      <c r="V2323">
        <v>98928.45</v>
      </c>
      <c r="W2323" t="s">
        <v>42</v>
      </c>
      <c r="X2323" t="s">
        <v>42</v>
      </c>
      <c r="Y2323" t="s">
        <v>42</v>
      </c>
      <c r="Z2323">
        <v>9.1199999999999992</v>
      </c>
      <c r="AA2323">
        <v>0</v>
      </c>
      <c r="AB2323">
        <v>1</v>
      </c>
      <c r="AC2323">
        <v>2.5000000000000001E-4</v>
      </c>
      <c r="AD2323">
        <v>1</v>
      </c>
      <c r="AE2323" t="s">
        <v>44</v>
      </c>
      <c r="AF2323">
        <v>1.21299787876996E-4</v>
      </c>
      <c r="AG2323">
        <v>1.1062540654382001E-3</v>
      </c>
      <c r="AH2323">
        <v>1</v>
      </c>
      <c r="AI2323">
        <v>1</v>
      </c>
      <c r="AJ2323">
        <v>0.114772446146685</v>
      </c>
      <c r="AK2323">
        <v>4.9078121612134802E-3</v>
      </c>
      <c r="AL2323">
        <v>0</v>
      </c>
      <c r="AN2323" s="4">
        <f t="shared" si="108"/>
        <v>0</v>
      </c>
      <c r="AO2323" s="4">
        <f t="shared" si="109"/>
        <v>0</v>
      </c>
      <c r="AQ2323">
        <f t="shared" si="110"/>
        <v>40.460187499999975</v>
      </c>
    </row>
    <row r="2324" spans="1:43" x14ac:dyDescent="0.25">
      <c r="A2324" t="s">
        <v>4690</v>
      </c>
      <c r="B2324">
        <v>9202478906</v>
      </c>
      <c r="C2324">
        <v>303946149</v>
      </c>
      <c r="D2324">
        <v>1</v>
      </c>
      <c r="E2324" t="s">
        <v>39</v>
      </c>
      <c r="F2324" t="s">
        <v>4691</v>
      </c>
      <c r="G2324" t="s">
        <v>41</v>
      </c>
      <c r="H2324" s="2">
        <v>45170</v>
      </c>
      <c r="I2324">
        <v>74461.399999999994</v>
      </c>
      <c r="J2324" t="s">
        <v>42</v>
      </c>
      <c r="K2324" t="s">
        <v>42</v>
      </c>
      <c r="L2324">
        <v>74461.399999999994</v>
      </c>
      <c r="M2324" t="s">
        <v>42</v>
      </c>
      <c r="N2324">
        <v>571.13</v>
      </c>
      <c r="O2324">
        <v>0</v>
      </c>
      <c r="P2324">
        <v>74461.399999999994</v>
      </c>
      <c r="Q2324" t="s">
        <v>43</v>
      </c>
      <c r="R2324">
        <v>8.7499999999999994E-2</v>
      </c>
      <c r="S2324">
        <v>0.09</v>
      </c>
      <c r="T2324" t="s">
        <v>44</v>
      </c>
      <c r="U2324">
        <v>45231</v>
      </c>
      <c r="V2324">
        <v>74461.399999999994</v>
      </c>
      <c r="W2324" t="s">
        <v>42</v>
      </c>
      <c r="X2324" t="s">
        <v>42</v>
      </c>
      <c r="Y2324" t="s">
        <v>42</v>
      </c>
      <c r="Z2324">
        <v>31.73</v>
      </c>
      <c r="AA2324">
        <v>0</v>
      </c>
      <c r="AB2324">
        <v>1</v>
      </c>
      <c r="AC2324">
        <v>2.5000000000000001E-4</v>
      </c>
      <c r="AD2324">
        <v>1</v>
      </c>
      <c r="AE2324" t="s">
        <v>44</v>
      </c>
      <c r="AF2324">
        <v>1.61157324466099E-4</v>
      </c>
      <c r="AG2324">
        <v>5.1135219053093303E-3</v>
      </c>
      <c r="AH2324">
        <v>1</v>
      </c>
      <c r="AI2324">
        <v>1</v>
      </c>
      <c r="AJ2324">
        <v>8.4588842675533904E-2</v>
      </c>
      <c r="AK2324">
        <v>0</v>
      </c>
      <c r="AL2324">
        <v>0</v>
      </c>
      <c r="AN2324" s="4">
        <f t="shared" si="108"/>
        <v>0</v>
      </c>
      <c r="AO2324" s="4">
        <f t="shared" si="109"/>
        <v>0</v>
      </c>
      <c r="AQ2324">
        <f t="shared" si="110"/>
        <v>0</v>
      </c>
    </row>
    <row r="2325" spans="1:43" x14ac:dyDescent="0.25">
      <c r="A2325" t="s">
        <v>4692</v>
      </c>
      <c r="B2325">
        <v>1032191551</v>
      </c>
      <c r="C2325">
        <v>303946176</v>
      </c>
      <c r="D2325">
        <v>1</v>
      </c>
      <c r="E2325" t="s">
        <v>39</v>
      </c>
      <c r="F2325" t="s">
        <v>4693</v>
      </c>
      <c r="G2325" t="s">
        <v>41</v>
      </c>
      <c r="H2325" s="2">
        <v>45170</v>
      </c>
      <c r="I2325">
        <v>171000</v>
      </c>
      <c r="J2325" t="s">
        <v>42</v>
      </c>
      <c r="K2325" t="s">
        <v>42</v>
      </c>
      <c r="L2325">
        <v>171000</v>
      </c>
      <c r="M2325" t="s">
        <v>42</v>
      </c>
      <c r="N2325">
        <v>1597.56</v>
      </c>
      <c r="O2325">
        <v>0</v>
      </c>
      <c r="P2325">
        <v>171000</v>
      </c>
      <c r="Q2325" t="s">
        <v>47</v>
      </c>
      <c r="R2325">
        <v>0.1125</v>
      </c>
      <c r="S2325">
        <v>0.1125</v>
      </c>
      <c r="T2325" t="s">
        <v>44</v>
      </c>
      <c r="U2325">
        <v>45200</v>
      </c>
      <c r="V2325">
        <v>171000</v>
      </c>
      <c r="W2325" t="s">
        <v>42</v>
      </c>
      <c r="X2325" t="s">
        <v>42</v>
      </c>
      <c r="Y2325" t="s">
        <v>42</v>
      </c>
      <c r="Z2325">
        <v>9.1199999999999992</v>
      </c>
      <c r="AA2325">
        <v>0</v>
      </c>
      <c r="AB2325">
        <v>1</v>
      </c>
      <c r="AC2325">
        <v>2.5000000000000001E-4</v>
      </c>
      <c r="AD2325">
        <v>1</v>
      </c>
      <c r="AE2325" t="s">
        <v>44</v>
      </c>
      <c r="AF2325" s="3">
        <v>7.0175438596491196E-5</v>
      </c>
      <c r="AG2325">
        <v>6.4000000000000005E-4</v>
      </c>
      <c r="AH2325">
        <v>1</v>
      </c>
      <c r="AI2325">
        <v>1</v>
      </c>
      <c r="AJ2325">
        <v>0.111539824561404</v>
      </c>
      <c r="AK2325">
        <v>4.9466666666666704E-3</v>
      </c>
      <c r="AL2325">
        <v>0</v>
      </c>
      <c r="AN2325" s="4">
        <f t="shared" si="108"/>
        <v>0</v>
      </c>
      <c r="AO2325" s="4">
        <f t="shared" si="109"/>
        <v>0</v>
      </c>
      <c r="AQ2325">
        <f t="shared" si="110"/>
        <v>70.490000000000052</v>
      </c>
    </row>
    <row r="2326" spans="1:43" x14ac:dyDescent="0.25">
      <c r="A2326" t="s">
        <v>4694</v>
      </c>
      <c r="B2326">
        <v>1032192039</v>
      </c>
      <c r="C2326">
        <v>303945467</v>
      </c>
      <c r="D2326">
        <v>1</v>
      </c>
      <c r="E2326" t="s">
        <v>39</v>
      </c>
      <c r="F2326" t="s">
        <v>4695</v>
      </c>
      <c r="G2326" t="s">
        <v>41</v>
      </c>
      <c r="H2326" s="2">
        <v>45170</v>
      </c>
      <c r="I2326">
        <v>41000</v>
      </c>
      <c r="J2326" t="s">
        <v>42</v>
      </c>
      <c r="K2326" t="s">
        <v>42</v>
      </c>
      <c r="L2326">
        <v>41000</v>
      </c>
      <c r="M2326" t="s">
        <v>42</v>
      </c>
      <c r="N2326">
        <v>361.28</v>
      </c>
      <c r="O2326">
        <v>0</v>
      </c>
      <c r="P2326">
        <v>41000</v>
      </c>
      <c r="Q2326" t="s">
        <v>47</v>
      </c>
      <c r="R2326">
        <v>0.10625</v>
      </c>
      <c r="S2326">
        <v>0.10625</v>
      </c>
      <c r="T2326" t="s">
        <v>44</v>
      </c>
      <c r="U2326">
        <v>45200</v>
      </c>
      <c r="V2326">
        <v>41000</v>
      </c>
      <c r="W2326" t="s">
        <v>42</v>
      </c>
      <c r="X2326" t="s">
        <v>42</v>
      </c>
      <c r="Y2326" t="s">
        <v>42</v>
      </c>
      <c r="Z2326">
        <v>9.1199999999999992</v>
      </c>
      <c r="AA2326">
        <v>0</v>
      </c>
      <c r="AB2326">
        <v>1</v>
      </c>
      <c r="AC2326">
        <v>2.5000000000000001E-4</v>
      </c>
      <c r="AD2326">
        <v>1</v>
      </c>
      <c r="AE2326" t="s">
        <v>44</v>
      </c>
      <c r="AF2326">
        <v>2.9268292682926801E-4</v>
      </c>
      <c r="AG2326">
        <v>2.6692682926829298E-3</v>
      </c>
      <c r="AH2326">
        <v>1</v>
      </c>
      <c r="AI2326">
        <v>1</v>
      </c>
      <c r="AJ2326">
        <v>0.103038048780488</v>
      </c>
      <c r="AK2326">
        <v>4.7775609756097598E-3</v>
      </c>
      <c r="AL2326">
        <v>0</v>
      </c>
      <c r="AN2326" s="4">
        <f t="shared" si="108"/>
        <v>0</v>
      </c>
      <c r="AO2326" s="4">
        <f t="shared" si="109"/>
        <v>0</v>
      </c>
      <c r="AQ2326">
        <f t="shared" si="110"/>
        <v>16.323333333333345</v>
      </c>
    </row>
    <row r="2327" spans="1:43" x14ac:dyDescent="0.25">
      <c r="A2327" t="s">
        <v>4696</v>
      </c>
      <c r="B2327">
        <v>1032529521</v>
      </c>
      <c r="C2327">
        <v>303945620</v>
      </c>
      <c r="D2327">
        <v>1</v>
      </c>
      <c r="E2327" t="s">
        <v>39</v>
      </c>
      <c r="F2327" t="s">
        <v>4697</v>
      </c>
      <c r="G2327" t="s">
        <v>41</v>
      </c>
      <c r="H2327" s="2">
        <v>45170</v>
      </c>
      <c r="I2327">
        <v>49866.81</v>
      </c>
      <c r="J2327" t="s">
        <v>42</v>
      </c>
      <c r="K2327" t="s">
        <v>42</v>
      </c>
      <c r="L2327">
        <v>49866.81</v>
      </c>
      <c r="M2327" t="s">
        <v>42</v>
      </c>
      <c r="N2327">
        <v>435.62</v>
      </c>
      <c r="O2327">
        <v>64.38</v>
      </c>
      <c r="P2327">
        <v>49802.43</v>
      </c>
      <c r="Q2327" t="s">
        <v>47</v>
      </c>
      <c r="R2327">
        <v>0.10625</v>
      </c>
      <c r="S2327">
        <v>0.10625</v>
      </c>
      <c r="T2327" t="s">
        <v>44</v>
      </c>
      <c r="U2327">
        <v>45231</v>
      </c>
      <c r="V2327">
        <v>49802.43</v>
      </c>
      <c r="W2327" t="s">
        <v>42</v>
      </c>
      <c r="X2327" t="s">
        <v>42</v>
      </c>
      <c r="Y2327" t="s">
        <v>42</v>
      </c>
      <c r="Z2327">
        <v>9.1199999999999992</v>
      </c>
      <c r="AA2327">
        <v>0</v>
      </c>
      <c r="AB2327">
        <v>1</v>
      </c>
      <c r="AC2327">
        <v>2.5000000000000001E-4</v>
      </c>
      <c r="AD2327">
        <v>1</v>
      </c>
      <c r="AE2327" t="s">
        <v>44</v>
      </c>
      <c r="AF2327">
        <v>2.4064101954787199E-4</v>
      </c>
      <c r="AG2327">
        <v>2.1946460982765902E-3</v>
      </c>
      <c r="AH2327">
        <v>1</v>
      </c>
      <c r="AI2327">
        <v>1</v>
      </c>
      <c r="AJ2327">
        <v>0.103564712882176</v>
      </c>
      <c r="AK2327">
        <v>4.8171128251436202E-3</v>
      </c>
      <c r="AL2327">
        <v>0</v>
      </c>
      <c r="AN2327" s="4">
        <f t="shared" si="108"/>
        <v>64.379999999997381</v>
      </c>
      <c r="AO2327" s="4">
        <f t="shared" si="109"/>
        <v>-2.6147972675971687E-12</v>
      </c>
      <c r="AQ2327">
        <f t="shared" si="110"/>
        <v>20.017837500000009</v>
      </c>
    </row>
    <row r="2328" spans="1:43" x14ac:dyDescent="0.25">
      <c r="A2328" t="s">
        <v>4698</v>
      </c>
      <c r="B2328">
        <v>1032544483</v>
      </c>
      <c r="C2328">
        <v>303946585</v>
      </c>
      <c r="D2328">
        <v>1</v>
      </c>
      <c r="E2328" t="s">
        <v>39</v>
      </c>
      <c r="F2328" t="s">
        <v>4699</v>
      </c>
      <c r="G2328" t="s">
        <v>41</v>
      </c>
      <c r="H2328" s="2">
        <v>45170</v>
      </c>
      <c r="I2328">
        <v>39150</v>
      </c>
      <c r="J2328" t="s">
        <v>42</v>
      </c>
      <c r="K2328" t="s">
        <v>42</v>
      </c>
      <c r="L2328">
        <v>39150</v>
      </c>
      <c r="M2328" t="s">
        <v>42</v>
      </c>
      <c r="N2328">
        <v>0</v>
      </c>
      <c r="O2328">
        <v>0</v>
      </c>
      <c r="P2328">
        <v>39150</v>
      </c>
      <c r="Q2328" t="s">
        <v>47</v>
      </c>
      <c r="R2328">
        <v>0.1</v>
      </c>
      <c r="S2328">
        <v>0.1</v>
      </c>
      <c r="T2328" t="s">
        <v>44</v>
      </c>
      <c r="U2328">
        <v>45200</v>
      </c>
      <c r="V2328">
        <v>40150</v>
      </c>
      <c r="W2328" t="s">
        <v>42</v>
      </c>
      <c r="X2328" t="s">
        <v>42</v>
      </c>
      <c r="Y2328" t="s">
        <v>42</v>
      </c>
      <c r="Z2328">
        <v>9.0201600000000006</v>
      </c>
      <c r="AA2328">
        <v>0</v>
      </c>
      <c r="AB2328">
        <v>1</v>
      </c>
      <c r="AC2328">
        <v>2.5000000000000001E-4</v>
      </c>
      <c r="AD2328">
        <v>1</v>
      </c>
      <c r="AE2328" t="s">
        <v>44</v>
      </c>
      <c r="AF2328">
        <v>3.0651340996168597E-4</v>
      </c>
      <c r="AG2328">
        <v>2.7648E-3</v>
      </c>
      <c r="AH2328">
        <v>0.97509339975093401</v>
      </c>
      <c r="AI2328">
        <v>1</v>
      </c>
      <c r="AJ2328">
        <v>9.6678686590038296E-2</v>
      </c>
      <c r="AK2328">
        <v>4.7695999999999997E-3</v>
      </c>
      <c r="AL2328">
        <v>0</v>
      </c>
      <c r="AN2328" s="4">
        <f t="shared" si="108"/>
        <v>0</v>
      </c>
      <c r="AO2328" s="4">
        <f t="shared" si="109"/>
        <v>0</v>
      </c>
      <c r="AQ2328">
        <f t="shared" si="110"/>
        <v>15.56082</v>
      </c>
    </row>
    <row r="2329" spans="1:43" x14ac:dyDescent="0.25">
      <c r="A2329" t="s">
        <v>4700</v>
      </c>
      <c r="B2329">
        <v>9202797222</v>
      </c>
      <c r="C2329">
        <v>303947438</v>
      </c>
      <c r="D2329">
        <v>1</v>
      </c>
      <c r="E2329" t="s">
        <v>39</v>
      </c>
      <c r="F2329" t="s">
        <v>4701</v>
      </c>
      <c r="G2329" t="s">
        <v>41</v>
      </c>
      <c r="H2329" s="2">
        <v>45170</v>
      </c>
      <c r="I2329">
        <v>50000</v>
      </c>
      <c r="J2329" t="s">
        <v>42</v>
      </c>
      <c r="K2329" t="s">
        <v>42</v>
      </c>
      <c r="L2329">
        <v>50000</v>
      </c>
      <c r="M2329" t="s">
        <v>42</v>
      </c>
      <c r="N2329">
        <v>471.23</v>
      </c>
      <c r="O2329">
        <v>0</v>
      </c>
      <c r="P2329">
        <v>50000</v>
      </c>
      <c r="Q2329" t="s">
        <v>43</v>
      </c>
      <c r="R2329">
        <v>0.1075</v>
      </c>
      <c r="S2329">
        <v>0.11</v>
      </c>
      <c r="T2329" t="s">
        <v>44</v>
      </c>
      <c r="U2329">
        <v>45200</v>
      </c>
      <c r="V2329">
        <v>50000</v>
      </c>
      <c r="W2329" t="s">
        <v>42</v>
      </c>
      <c r="X2329" t="s">
        <v>42</v>
      </c>
      <c r="Y2329" t="s">
        <v>42</v>
      </c>
      <c r="Z2329">
        <v>21.92</v>
      </c>
      <c r="AA2329">
        <v>0</v>
      </c>
      <c r="AB2329">
        <v>1</v>
      </c>
      <c r="AC2329">
        <v>2.5000000000000001E-4</v>
      </c>
      <c r="AD2329">
        <v>1</v>
      </c>
      <c r="AE2329" t="s">
        <v>44</v>
      </c>
      <c r="AF2329">
        <v>2.4000000000000001E-4</v>
      </c>
      <c r="AG2329">
        <v>5.2608000000000004E-3</v>
      </c>
      <c r="AH2329">
        <v>1</v>
      </c>
      <c r="AI2329">
        <v>1</v>
      </c>
      <c r="AJ2329">
        <v>0.10451000000000001</v>
      </c>
      <c r="AK2329">
        <v>0</v>
      </c>
      <c r="AL2329">
        <v>0</v>
      </c>
      <c r="AN2329" s="4">
        <f t="shared" si="108"/>
        <v>0</v>
      </c>
      <c r="AO2329" s="4">
        <f t="shared" si="109"/>
        <v>0</v>
      </c>
      <c r="AQ2329">
        <f t="shared" si="110"/>
        <v>0</v>
      </c>
    </row>
    <row r="2330" spans="1:43" x14ac:dyDescent="0.25">
      <c r="A2330" t="s">
        <v>4702</v>
      </c>
      <c r="B2330">
        <v>1032528409</v>
      </c>
      <c r="C2330">
        <v>303947525</v>
      </c>
      <c r="D2330">
        <v>1</v>
      </c>
      <c r="E2330" t="s">
        <v>39</v>
      </c>
      <c r="F2330" t="s">
        <v>4703</v>
      </c>
      <c r="G2330" t="s">
        <v>41</v>
      </c>
      <c r="H2330" s="2">
        <v>45170</v>
      </c>
      <c r="I2330">
        <v>200000</v>
      </c>
      <c r="J2330" t="s">
        <v>42</v>
      </c>
      <c r="K2330" t="s">
        <v>42</v>
      </c>
      <c r="L2330">
        <v>200000</v>
      </c>
      <c r="M2330" t="s">
        <v>42</v>
      </c>
      <c r="N2330">
        <v>1762.33</v>
      </c>
      <c r="O2330">
        <v>0</v>
      </c>
      <c r="P2330">
        <v>200000</v>
      </c>
      <c r="Q2330" t="s">
        <v>47</v>
      </c>
      <c r="R2330">
        <v>0.10625</v>
      </c>
      <c r="S2330">
        <v>0.10625</v>
      </c>
      <c r="T2330" t="s">
        <v>44</v>
      </c>
      <c r="U2330">
        <v>45200</v>
      </c>
      <c r="V2330">
        <v>200000</v>
      </c>
      <c r="W2330" t="s">
        <v>42</v>
      </c>
      <c r="X2330" t="s">
        <v>42</v>
      </c>
      <c r="Y2330" t="s">
        <v>42</v>
      </c>
      <c r="Z2330">
        <v>9.1199999999999992</v>
      </c>
      <c r="AA2330">
        <v>0</v>
      </c>
      <c r="AB2330">
        <v>1</v>
      </c>
      <c r="AC2330">
        <v>2.5000000000000001E-4</v>
      </c>
      <c r="AD2330">
        <v>1</v>
      </c>
      <c r="AE2330" t="s">
        <v>44</v>
      </c>
      <c r="AF2330" s="3">
        <v>6.0000000000000002E-5</v>
      </c>
      <c r="AG2330">
        <v>5.4719999999999997E-4</v>
      </c>
      <c r="AH2330">
        <v>1</v>
      </c>
      <c r="AI2330">
        <v>1</v>
      </c>
      <c r="AJ2330">
        <v>0.10539279999999999</v>
      </c>
      <c r="AK2330">
        <v>4.9544000000000003E-3</v>
      </c>
      <c r="AL2330">
        <v>0</v>
      </c>
      <c r="AN2330" s="4">
        <f t="shared" si="108"/>
        <v>0</v>
      </c>
      <c r="AO2330" s="4">
        <f t="shared" si="109"/>
        <v>0</v>
      </c>
      <c r="AQ2330">
        <f t="shared" si="110"/>
        <v>82.573333333333338</v>
      </c>
    </row>
    <row r="2331" spans="1:43" x14ac:dyDescent="0.25">
      <c r="A2331" t="s">
        <v>4704</v>
      </c>
      <c r="B2331">
        <v>1031447507</v>
      </c>
      <c r="C2331">
        <v>303947661</v>
      </c>
      <c r="D2331">
        <v>1</v>
      </c>
      <c r="E2331" t="s">
        <v>39</v>
      </c>
      <c r="F2331" t="s">
        <v>4705</v>
      </c>
      <c r="G2331" t="s">
        <v>41</v>
      </c>
      <c r="H2331" s="2">
        <v>45170</v>
      </c>
      <c r="I2331">
        <v>139000</v>
      </c>
      <c r="J2331" t="s">
        <v>42</v>
      </c>
      <c r="K2331" t="s">
        <v>42</v>
      </c>
      <c r="L2331">
        <v>139000</v>
      </c>
      <c r="M2331" t="s">
        <v>42</v>
      </c>
      <c r="N2331">
        <v>1071.08</v>
      </c>
      <c r="O2331">
        <v>23800</v>
      </c>
      <c r="P2331">
        <v>115200</v>
      </c>
      <c r="Q2331" t="s">
        <v>47</v>
      </c>
      <c r="R2331">
        <v>9.6250000000000002E-2</v>
      </c>
      <c r="S2331">
        <v>9.6250000000000002E-2</v>
      </c>
      <c r="T2331" t="s">
        <v>44</v>
      </c>
      <c r="U2331">
        <v>45231</v>
      </c>
      <c r="V2331">
        <v>115200</v>
      </c>
      <c r="W2331" t="s">
        <v>42</v>
      </c>
      <c r="X2331" t="s">
        <v>42</v>
      </c>
      <c r="Y2331" t="s">
        <v>42</v>
      </c>
      <c r="Z2331">
        <v>9.1199999999999992</v>
      </c>
      <c r="AA2331">
        <v>0</v>
      </c>
      <c r="AB2331">
        <v>1</v>
      </c>
      <c r="AC2331">
        <v>2.5000000000000001E-4</v>
      </c>
      <c r="AD2331">
        <v>1</v>
      </c>
      <c r="AE2331" t="s">
        <v>44</v>
      </c>
      <c r="AF2331" s="3">
        <v>8.6330935251798595E-5</v>
      </c>
      <c r="AG2331">
        <v>7.8733812949640302E-4</v>
      </c>
      <c r="AH2331">
        <v>1</v>
      </c>
      <c r="AI2331">
        <v>1</v>
      </c>
      <c r="AJ2331">
        <v>9.5126330935251802E-2</v>
      </c>
      <c r="AK2331">
        <v>4.9343884892086298E-3</v>
      </c>
      <c r="AL2331">
        <v>0</v>
      </c>
      <c r="AN2331" s="4">
        <f t="shared" si="108"/>
        <v>23800</v>
      </c>
      <c r="AO2331" s="4">
        <f t="shared" si="109"/>
        <v>0</v>
      </c>
      <c r="AQ2331">
        <f t="shared" si="110"/>
        <v>57.156666666666631</v>
      </c>
    </row>
    <row r="2332" spans="1:43" x14ac:dyDescent="0.25">
      <c r="A2332" t="s">
        <v>4706</v>
      </c>
      <c r="B2332">
        <v>1032544182</v>
      </c>
      <c r="C2332">
        <v>303948620</v>
      </c>
      <c r="D2332">
        <v>1</v>
      </c>
      <c r="E2332" t="s">
        <v>39</v>
      </c>
      <c r="F2332" t="s">
        <v>4707</v>
      </c>
      <c r="G2332" t="s">
        <v>41</v>
      </c>
      <c r="H2332" s="2">
        <v>45170</v>
      </c>
      <c r="I2332">
        <v>54663.92</v>
      </c>
      <c r="J2332" t="s">
        <v>42</v>
      </c>
      <c r="K2332" t="s">
        <v>42</v>
      </c>
      <c r="L2332">
        <v>54663.92</v>
      </c>
      <c r="M2332" t="s">
        <v>42</v>
      </c>
      <c r="N2332">
        <v>488.61</v>
      </c>
      <c r="O2332">
        <v>11.39</v>
      </c>
      <c r="P2332">
        <v>54652.53</v>
      </c>
      <c r="Q2332" t="s">
        <v>47</v>
      </c>
      <c r="R2332">
        <v>0.10875</v>
      </c>
      <c r="S2332">
        <v>0.10875</v>
      </c>
      <c r="T2332" t="s">
        <v>44</v>
      </c>
      <c r="U2332">
        <v>45231</v>
      </c>
      <c r="V2332">
        <v>54652.53</v>
      </c>
      <c r="W2332" t="s">
        <v>42</v>
      </c>
      <c r="X2332" t="s">
        <v>42</v>
      </c>
      <c r="Y2332" t="s">
        <v>42</v>
      </c>
      <c r="Z2332">
        <v>9.1199999999999992</v>
      </c>
      <c r="AA2332">
        <v>0</v>
      </c>
      <c r="AB2332">
        <v>1</v>
      </c>
      <c r="AC2332">
        <v>2.5000000000000001E-4</v>
      </c>
      <c r="AD2332">
        <v>1</v>
      </c>
      <c r="AE2332" t="s">
        <v>44</v>
      </c>
      <c r="AF2332">
        <v>2.1952322482544199E-4</v>
      </c>
      <c r="AG2332">
        <v>2.0020518104080301E-3</v>
      </c>
      <c r="AH2332">
        <v>1</v>
      </c>
      <c r="AI2332">
        <v>1</v>
      </c>
      <c r="AJ2332">
        <v>0.106278424964767</v>
      </c>
      <c r="AK2332">
        <v>4.8331623491326596E-3</v>
      </c>
      <c r="AL2332">
        <v>0</v>
      </c>
      <c r="AN2332" s="4">
        <f t="shared" si="108"/>
        <v>11.389999999999418</v>
      </c>
      <c r="AO2332" s="4">
        <f t="shared" si="109"/>
        <v>-5.8264504332328215E-13</v>
      </c>
      <c r="AQ2332">
        <f t="shared" si="110"/>
        <v>22.016633333333314</v>
      </c>
    </row>
    <row r="2333" spans="1:43" x14ac:dyDescent="0.25">
      <c r="A2333" t="s">
        <v>4708</v>
      </c>
      <c r="B2333">
        <v>1032528836</v>
      </c>
      <c r="C2333">
        <v>303948675</v>
      </c>
      <c r="D2333">
        <v>1</v>
      </c>
      <c r="E2333" t="s">
        <v>39</v>
      </c>
      <c r="F2333" t="s">
        <v>4709</v>
      </c>
      <c r="G2333" t="s">
        <v>41</v>
      </c>
      <c r="H2333" s="2">
        <v>45170</v>
      </c>
      <c r="I2333">
        <v>24500</v>
      </c>
      <c r="J2333" t="s">
        <v>42</v>
      </c>
      <c r="K2333" t="s">
        <v>42</v>
      </c>
      <c r="L2333">
        <v>24500</v>
      </c>
      <c r="M2333" t="s">
        <v>42</v>
      </c>
      <c r="N2333">
        <v>239.29</v>
      </c>
      <c r="O2333">
        <v>0</v>
      </c>
      <c r="P2333">
        <v>24500</v>
      </c>
      <c r="Q2333" t="s">
        <v>47</v>
      </c>
      <c r="R2333">
        <v>0.11749999999999999</v>
      </c>
      <c r="S2333">
        <v>0.11749999999999999</v>
      </c>
      <c r="T2333" t="s">
        <v>44</v>
      </c>
      <c r="U2333">
        <v>45200</v>
      </c>
      <c r="V2333">
        <v>24500</v>
      </c>
      <c r="W2333" t="s">
        <v>42</v>
      </c>
      <c r="X2333" t="s">
        <v>42</v>
      </c>
      <c r="Y2333" t="s">
        <v>42</v>
      </c>
      <c r="Z2333">
        <v>9.1199999999999992</v>
      </c>
      <c r="AA2333">
        <v>0</v>
      </c>
      <c r="AB2333">
        <v>1</v>
      </c>
      <c r="AC2333">
        <v>2.5000000000000001E-4</v>
      </c>
      <c r="AD2333">
        <v>1</v>
      </c>
      <c r="AE2333" t="s">
        <v>44</v>
      </c>
      <c r="AF2333">
        <v>4.8979591836734702E-4</v>
      </c>
      <c r="AG2333">
        <v>4.4669387755101996E-3</v>
      </c>
      <c r="AH2333">
        <v>1</v>
      </c>
      <c r="AI2333">
        <v>1</v>
      </c>
      <c r="AJ2333">
        <v>0.11229326530612201</v>
      </c>
      <c r="AK2333">
        <v>4.6277551020408201E-3</v>
      </c>
      <c r="AL2333">
        <v>0</v>
      </c>
      <c r="AN2333" s="4">
        <f t="shared" si="108"/>
        <v>0</v>
      </c>
      <c r="AO2333" s="4">
        <f t="shared" si="109"/>
        <v>0</v>
      </c>
      <c r="AQ2333">
        <f t="shared" si="110"/>
        <v>9.4483333333333412</v>
      </c>
    </row>
    <row r="2334" spans="1:43" x14ac:dyDescent="0.25">
      <c r="A2334" t="s">
        <v>4710</v>
      </c>
      <c r="B2334">
        <v>9202849411</v>
      </c>
      <c r="C2334">
        <v>303948808</v>
      </c>
      <c r="D2334">
        <v>1</v>
      </c>
      <c r="E2334" t="s">
        <v>39</v>
      </c>
      <c r="F2334" t="s">
        <v>4711</v>
      </c>
      <c r="G2334" t="s">
        <v>41</v>
      </c>
      <c r="H2334" s="2">
        <v>45170</v>
      </c>
      <c r="I2334">
        <v>34525.26</v>
      </c>
      <c r="J2334" t="s">
        <v>42</v>
      </c>
      <c r="K2334" t="s">
        <v>42</v>
      </c>
      <c r="L2334">
        <v>34525.26</v>
      </c>
      <c r="M2334" t="s">
        <v>42</v>
      </c>
      <c r="N2334">
        <v>274.76</v>
      </c>
      <c r="O2334">
        <v>3020.15</v>
      </c>
      <c r="P2334">
        <v>31505.11</v>
      </c>
      <c r="Q2334" t="s">
        <v>43</v>
      </c>
      <c r="R2334">
        <v>8.7499999999999994E-2</v>
      </c>
      <c r="S2334">
        <v>0.09</v>
      </c>
      <c r="T2334" t="s">
        <v>44</v>
      </c>
      <c r="U2334">
        <v>45231</v>
      </c>
      <c r="V2334">
        <v>31505.11</v>
      </c>
      <c r="W2334" t="s">
        <v>42</v>
      </c>
      <c r="X2334" t="s">
        <v>42</v>
      </c>
      <c r="Y2334" t="s">
        <v>42</v>
      </c>
      <c r="Z2334">
        <v>15.26</v>
      </c>
      <c r="AA2334">
        <v>0</v>
      </c>
      <c r="AB2334">
        <v>1</v>
      </c>
      <c r="AC2334">
        <v>2.5000000000000001E-4</v>
      </c>
      <c r="AD2334">
        <v>1</v>
      </c>
      <c r="AE2334" t="s">
        <v>44</v>
      </c>
      <c r="AF2334">
        <v>3.4757160409508903E-4</v>
      </c>
      <c r="AG2334">
        <v>5.3039426784910497E-3</v>
      </c>
      <c r="AH2334">
        <v>1</v>
      </c>
      <c r="AI2334">
        <v>1</v>
      </c>
      <c r="AJ2334">
        <v>8.4402428395904894E-2</v>
      </c>
      <c r="AK2334">
        <v>0</v>
      </c>
      <c r="AL2334">
        <v>0</v>
      </c>
      <c r="AN2334" s="4">
        <f t="shared" si="108"/>
        <v>3020.1500000000015</v>
      </c>
      <c r="AO2334" s="4">
        <f t="shared" si="109"/>
        <v>0</v>
      </c>
      <c r="AQ2334">
        <f t="shared" si="110"/>
        <v>0</v>
      </c>
    </row>
    <row r="2335" spans="1:43" x14ac:dyDescent="0.25">
      <c r="A2335" t="s">
        <v>4712</v>
      </c>
      <c r="B2335">
        <v>9202824281</v>
      </c>
      <c r="C2335">
        <v>303948813</v>
      </c>
      <c r="D2335">
        <v>1</v>
      </c>
      <c r="E2335" t="s">
        <v>39</v>
      </c>
      <c r="F2335" t="s">
        <v>4713</v>
      </c>
      <c r="G2335" t="s">
        <v>41</v>
      </c>
      <c r="H2335" s="2">
        <v>45170</v>
      </c>
      <c r="I2335">
        <v>37150</v>
      </c>
      <c r="J2335" t="s">
        <v>42</v>
      </c>
      <c r="K2335" t="s">
        <v>42</v>
      </c>
      <c r="L2335">
        <v>37150</v>
      </c>
      <c r="M2335" t="s">
        <v>42</v>
      </c>
      <c r="N2335">
        <v>318.01</v>
      </c>
      <c r="O2335">
        <v>100</v>
      </c>
      <c r="P2335">
        <v>37050</v>
      </c>
      <c r="Q2335" t="s">
        <v>43</v>
      </c>
      <c r="R2335">
        <v>9.7500000000000003E-2</v>
      </c>
      <c r="S2335">
        <v>0.1</v>
      </c>
      <c r="T2335" t="s">
        <v>44</v>
      </c>
      <c r="U2335">
        <v>45200</v>
      </c>
      <c r="V2335">
        <v>37050</v>
      </c>
      <c r="W2335" t="s">
        <v>42</v>
      </c>
      <c r="X2335" t="s">
        <v>42</v>
      </c>
      <c r="Y2335" t="s">
        <v>42</v>
      </c>
      <c r="Z2335">
        <v>16.309999999999999</v>
      </c>
      <c r="AA2335">
        <v>0</v>
      </c>
      <c r="AB2335">
        <v>1</v>
      </c>
      <c r="AC2335">
        <v>2.5000000000000001E-4</v>
      </c>
      <c r="AD2335">
        <v>1</v>
      </c>
      <c r="AE2335" t="s">
        <v>44</v>
      </c>
      <c r="AF2335">
        <v>3.2301480484522198E-4</v>
      </c>
      <c r="AG2335">
        <v>5.2683714670255701E-3</v>
      </c>
      <c r="AH2335">
        <v>1</v>
      </c>
      <c r="AI2335">
        <v>1</v>
      </c>
      <c r="AJ2335">
        <v>9.44269851951548E-2</v>
      </c>
      <c r="AK2335">
        <v>0</v>
      </c>
      <c r="AL2335">
        <v>0</v>
      </c>
      <c r="AN2335" s="4">
        <f t="shared" si="108"/>
        <v>100</v>
      </c>
      <c r="AO2335" s="4">
        <f t="shared" si="109"/>
        <v>0</v>
      </c>
      <c r="AQ2335">
        <f t="shared" si="110"/>
        <v>0</v>
      </c>
    </row>
    <row r="2336" spans="1:43" x14ac:dyDescent="0.25">
      <c r="A2336" t="s">
        <v>4714</v>
      </c>
      <c r="B2336">
        <v>1032823900</v>
      </c>
      <c r="C2336">
        <v>303948875</v>
      </c>
      <c r="D2336">
        <v>1</v>
      </c>
      <c r="E2336" t="s">
        <v>39</v>
      </c>
      <c r="F2336" t="s">
        <v>4715</v>
      </c>
      <c r="G2336" t="s">
        <v>41</v>
      </c>
      <c r="H2336" s="2">
        <v>45170</v>
      </c>
      <c r="I2336">
        <v>278400</v>
      </c>
      <c r="J2336" t="s">
        <v>42</v>
      </c>
      <c r="K2336" t="s">
        <v>42</v>
      </c>
      <c r="L2336">
        <v>278400</v>
      </c>
      <c r="M2336" t="s">
        <v>42</v>
      </c>
      <c r="N2336">
        <v>2335.58</v>
      </c>
      <c r="O2336">
        <v>100</v>
      </c>
      <c r="P2336">
        <v>278300</v>
      </c>
      <c r="Q2336" t="s">
        <v>47</v>
      </c>
      <c r="R2336">
        <v>0</v>
      </c>
      <c r="S2336">
        <v>0.10125000000000001</v>
      </c>
      <c r="T2336" t="s">
        <v>44</v>
      </c>
      <c r="U2336">
        <v>45200</v>
      </c>
      <c r="V2336">
        <v>278300</v>
      </c>
      <c r="W2336" t="s">
        <v>42</v>
      </c>
      <c r="X2336" t="s">
        <v>42</v>
      </c>
      <c r="Y2336" t="s">
        <v>42</v>
      </c>
      <c r="Z2336">
        <v>9.1199999999999992</v>
      </c>
      <c r="AA2336">
        <v>0</v>
      </c>
      <c r="AB2336">
        <v>1</v>
      </c>
      <c r="AC2336">
        <v>2.5000000000000001E-4</v>
      </c>
      <c r="AD2336">
        <v>1</v>
      </c>
      <c r="AE2336" t="s">
        <v>44</v>
      </c>
      <c r="AF2336" s="3">
        <v>4.31034482758621E-5</v>
      </c>
      <c r="AG2336">
        <v>3.9310344827586202E-4</v>
      </c>
      <c r="AH2336">
        <v>1</v>
      </c>
      <c r="AI2336">
        <v>1</v>
      </c>
      <c r="AJ2336">
        <v>0.100563793103448</v>
      </c>
      <c r="AK2336">
        <v>4.9672413793103503E-3</v>
      </c>
      <c r="AL2336">
        <v>0</v>
      </c>
      <c r="AN2336" s="4">
        <f t="shared" si="108"/>
        <v>100</v>
      </c>
      <c r="AO2336" s="4">
        <f t="shared" si="109"/>
        <v>0</v>
      </c>
      <c r="AQ2336">
        <f t="shared" si="110"/>
        <v>115.24000000000012</v>
      </c>
    </row>
    <row r="2337" spans="1:43" x14ac:dyDescent="0.25">
      <c r="A2337" t="s">
        <v>4716</v>
      </c>
      <c r="B2337">
        <v>1032529246</v>
      </c>
      <c r="C2337">
        <v>303948878</v>
      </c>
      <c r="D2337">
        <v>1</v>
      </c>
      <c r="E2337" t="s">
        <v>39</v>
      </c>
      <c r="F2337" t="s">
        <v>4717</v>
      </c>
      <c r="G2337" t="s">
        <v>41</v>
      </c>
      <c r="H2337" s="2">
        <v>45170</v>
      </c>
      <c r="I2337">
        <v>65413.57</v>
      </c>
      <c r="J2337" t="s">
        <v>42</v>
      </c>
      <c r="K2337" t="s">
        <v>42</v>
      </c>
      <c r="L2337">
        <v>65413.57</v>
      </c>
      <c r="M2337" t="s">
        <v>42</v>
      </c>
      <c r="N2337">
        <v>609.19000000000005</v>
      </c>
      <c r="O2337">
        <v>700</v>
      </c>
      <c r="P2337">
        <v>64713.57</v>
      </c>
      <c r="Q2337" t="s">
        <v>47</v>
      </c>
      <c r="R2337">
        <v>0.11125</v>
      </c>
      <c r="S2337">
        <v>0.11125</v>
      </c>
      <c r="T2337" t="s">
        <v>44</v>
      </c>
      <c r="U2337">
        <v>45200</v>
      </c>
      <c r="V2337">
        <v>64713.57</v>
      </c>
      <c r="W2337" t="s">
        <v>42</v>
      </c>
      <c r="X2337" t="s">
        <v>42</v>
      </c>
      <c r="Y2337" t="s">
        <v>42</v>
      </c>
      <c r="Z2337">
        <v>9.1199999999999992</v>
      </c>
      <c r="AA2337">
        <v>0</v>
      </c>
      <c r="AB2337">
        <v>1</v>
      </c>
      <c r="AC2337">
        <v>2.5000000000000001E-4</v>
      </c>
      <c r="AD2337">
        <v>1</v>
      </c>
      <c r="AE2337" t="s">
        <v>44</v>
      </c>
      <c r="AF2337">
        <v>1.83448174438423E-4</v>
      </c>
      <c r="AG2337">
        <v>1.6730473508784201E-3</v>
      </c>
      <c r="AH2337">
        <v>1</v>
      </c>
      <c r="AI2337">
        <v>1</v>
      </c>
      <c r="AJ2337">
        <v>0.109143504474683</v>
      </c>
      <c r="AK2337">
        <v>4.8605793874268001E-3</v>
      </c>
      <c r="AL2337">
        <v>0</v>
      </c>
      <c r="AN2337" s="4">
        <f t="shared" si="108"/>
        <v>700</v>
      </c>
      <c r="AO2337" s="4">
        <f t="shared" si="109"/>
        <v>0</v>
      </c>
      <c r="AQ2337">
        <f t="shared" si="110"/>
        <v>26.495654166666679</v>
      </c>
    </row>
    <row r="2338" spans="1:43" x14ac:dyDescent="0.25">
      <c r="A2338" t="s">
        <v>4718</v>
      </c>
      <c r="B2338">
        <v>1032544674</v>
      </c>
      <c r="C2338">
        <v>303949999</v>
      </c>
      <c r="D2338">
        <v>1</v>
      </c>
      <c r="E2338" t="s">
        <v>39</v>
      </c>
      <c r="F2338" t="s">
        <v>4719</v>
      </c>
      <c r="G2338" t="s">
        <v>41</v>
      </c>
      <c r="H2338" s="2">
        <v>45170</v>
      </c>
      <c r="I2338">
        <v>134918.97</v>
      </c>
      <c r="J2338" t="s">
        <v>42</v>
      </c>
      <c r="K2338" t="s">
        <v>42</v>
      </c>
      <c r="L2338">
        <v>134918.97</v>
      </c>
      <c r="M2338" t="s">
        <v>42</v>
      </c>
      <c r="N2338">
        <v>1108.92</v>
      </c>
      <c r="O2338">
        <v>0</v>
      </c>
      <c r="P2338">
        <v>134918.97</v>
      </c>
      <c r="Q2338" t="s">
        <v>47</v>
      </c>
      <c r="R2338">
        <v>0.1</v>
      </c>
      <c r="S2338">
        <v>0.1</v>
      </c>
      <c r="T2338" t="s">
        <v>44</v>
      </c>
      <c r="U2338">
        <v>45231</v>
      </c>
      <c r="V2338">
        <v>134918.97</v>
      </c>
      <c r="W2338" t="s">
        <v>42</v>
      </c>
      <c r="X2338" t="s">
        <v>42</v>
      </c>
      <c r="Y2338" t="s">
        <v>42</v>
      </c>
      <c r="Z2338">
        <v>9.1199999999999992</v>
      </c>
      <c r="AA2338">
        <v>0</v>
      </c>
      <c r="AB2338">
        <v>1</v>
      </c>
      <c r="AC2338">
        <v>2.5000000000000001E-4</v>
      </c>
      <c r="AD2338">
        <v>1</v>
      </c>
      <c r="AE2338" t="s">
        <v>44</v>
      </c>
      <c r="AF2338" s="3">
        <v>8.8942274018249595E-5</v>
      </c>
      <c r="AG2338">
        <v>8.1115353904643596E-4</v>
      </c>
      <c r="AH2338">
        <v>1</v>
      </c>
      <c r="AI2338">
        <v>1</v>
      </c>
      <c r="AJ2338">
        <v>9.8849904186935303E-2</v>
      </c>
      <c r="AK2338">
        <v>4.9324038717461303E-3</v>
      </c>
      <c r="AL2338">
        <v>0</v>
      </c>
      <c r="AN2338" s="4">
        <f t="shared" si="108"/>
        <v>0</v>
      </c>
      <c r="AO2338" s="4">
        <f t="shared" si="109"/>
        <v>0</v>
      </c>
      <c r="AQ2338">
        <f t="shared" si="110"/>
        <v>55.456237500000007</v>
      </c>
    </row>
    <row r="2339" spans="1:43" x14ac:dyDescent="0.25">
      <c r="A2339" t="s">
        <v>4720</v>
      </c>
      <c r="B2339">
        <v>9203145025</v>
      </c>
      <c r="C2339">
        <v>303951362</v>
      </c>
      <c r="D2339">
        <v>1</v>
      </c>
      <c r="E2339" t="s">
        <v>39</v>
      </c>
      <c r="F2339" t="s">
        <v>4721</v>
      </c>
      <c r="G2339" t="s">
        <v>41</v>
      </c>
      <c r="H2339" s="2">
        <v>45170</v>
      </c>
      <c r="I2339">
        <v>60525.98</v>
      </c>
      <c r="J2339" t="s">
        <v>42</v>
      </c>
      <c r="K2339" t="s">
        <v>42</v>
      </c>
      <c r="L2339">
        <v>60525.98</v>
      </c>
      <c r="M2339" t="s">
        <v>42</v>
      </c>
      <c r="N2339">
        <v>519.62</v>
      </c>
      <c r="O2339">
        <v>80.38</v>
      </c>
      <c r="P2339">
        <v>60445.599999999999</v>
      </c>
      <c r="Q2339" t="s">
        <v>43</v>
      </c>
      <c r="R2339">
        <v>0.1075</v>
      </c>
      <c r="S2339">
        <v>0.11</v>
      </c>
      <c r="T2339" t="s">
        <v>44</v>
      </c>
      <c r="U2339">
        <v>45200</v>
      </c>
      <c r="V2339">
        <v>60445.599999999999</v>
      </c>
      <c r="W2339" t="s">
        <v>42</v>
      </c>
      <c r="X2339" t="s">
        <v>42</v>
      </c>
      <c r="Y2339" t="s">
        <v>42</v>
      </c>
      <c r="Z2339">
        <v>24.17</v>
      </c>
      <c r="AA2339">
        <v>0</v>
      </c>
      <c r="AB2339">
        <v>1</v>
      </c>
      <c r="AC2339">
        <v>2.5000000000000001E-4</v>
      </c>
      <c r="AD2339">
        <v>1</v>
      </c>
      <c r="AE2339" t="s">
        <v>44</v>
      </c>
      <c r="AF2339">
        <v>1.9826196948814401E-4</v>
      </c>
      <c r="AG2339">
        <v>4.7919918025284402E-3</v>
      </c>
      <c r="AH2339">
        <v>1</v>
      </c>
      <c r="AI2339">
        <v>1</v>
      </c>
      <c r="AJ2339">
        <v>0.104551738030512</v>
      </c>
      <c r="AK2339">
        <v>0</v>
      </c>
      <c r="AL2339">
        <v>0</v>
      </c>
      <c r="AN2339" s="4">
        <f t="shared" si="108"/>
        <v>80.380000000004657</v>
      </c>
      <c r="AO2339" s="4">
        <f t="shared" si="109"/>
        <v>4.6611603465862572E-12</v>
      </c>
      <c r="AQ2339">
        <f t="shared" si="110"/>
        <v>0</v>
      </c>
    </row>
    <row r="2340" spans="1:43" x14ac:dyDescent="0.25">
      <c r="A2340" t="s">
        <v>4722</v>
      </c>
      <c r="B2340">
        <v>9203018073</v>
      </c>
      <c r="C2340">
        <v>303951380</v>
      </c>
      <c r="D2340">
        <v>1</v>
      </c>
      <c r="E2340" t="s">
        <v>39</v>
      </c>
      <c r="F2340" t="s">
        <v>4723</v>
      </c>
      <c r="G2340" t="s">
        <v>41</v>
      </c>
      <c r="H2340" s="2">
        <v>45170</v>
      </c>
      <c r="I2340">
        <v>34996.65</v>
      </c>
      <c r="J2340" t="s">
        <v>42</v>
      </c>
      <c r="K2340" t="s">
        <v>42</v>
      </c>
      <c r="L2340">
        <v>34996.65</v>
      </c>
      <c r="M2340" t="s">
        <v>42</v>
      </c>
      <c r="N2340">
        <v>272.32</v>
      </c>
      <c r="O2340">
        <v>0.68</v>
      </c>
      <c r="P2340">
        <v>34995.97</v>
      </c>
      <c r="Q2340" t="s">
        <v>43</v>
      </c>
      <c r="R2340">
        <v>8.8749999999999996E-2</v>
      </c>
      <c r="S2340">
        <v>9.1249999999999998E-2</v>
      </c>
      <c r="T2340" t="s">
        <v>44</v>
      </c>
      <c r="U2340">
        <v>45200</v>
      </c>
      <c r="V2340">
        <v>34995.97</v>
      </c>
      <c r="W2340" t="s">
        <v>42</v>
      </c>
      <c r="X2340" t="s">
        <v>42</v>
      </c>
      <c r="Y2340" t="s">
        <v>42</v>
      </c>
      <c r="Z2340">
        <v>15.34</v>
      </c>
      <c r="AA2340">
        <v>0</v>
      </c>
      <c r="AB2340">
        <v>1</v>
      </c>
      <c r="AC2340">
        <v>2.5000000000000001E-4</v>
      </c>
      <c r="AD2340">
        <v>1</v>
      </c>
      <c r="AE2340" t="s">
        <v>44</v>
      </c>
      <c r="AF2340">
        <v>3.4288996232496502E-4</v>
      </c>
      <c r="AG2340">
        <v>5.2599320220649698E-3</v>
      </c>
      <c r="AH2340">
        <v>1</v>
      </c>
      <c r="AI2340">
        <v>1</v>
      </c>
      <c r="AJ2340">
        <v>8.5657110037674997E-2</v>
      </c>
      <c r="AK2340">
        <v>0</v>
      </c>
      <c r="AL2340">
        <v>0</v>
      </c>
      <c r="AN2340" s="4">
        <f t="shared" si="108"/>
        <v>0.68000000000029104</v>
      </c>
      <c r="AO2340" s="4">
        <f t="shared" si="109"/>
        <v>2.9098945475425353E-13</v>
      </c>
      <c r="AQ2340">
        <f t="shared" si="110"/>
        <v>0</v>
      </c>
    </row>
    <row r="2341" spans="1:43" x14ac:dyDescent="0.25">
      <c r="A2341" t="s">
        <v>4724</v>
      </c>
      <c r="B2341">
        <v>1032191755</v>
      </c>
      <c r="C2341">
        <v>303948678</v>
      </c>
      <c r="D2341">
        <v>1</v>
      </c>
      <c r="E2341" t="s">
        <v>39</v>
      </c>
      <c r="F2341" t="s">
        <v>4725</v>
      </c>
      <c r="G2341" t="s">
        <v>41</v>
      </c>
      <c r="H2341" s="2">
        <v>45170</v>
      </c>
      <c r="I2341">
        <v>55000</v>
      </c>
      <c r="J2341" t="s">
        <v>42</v>
      </c>
      <c r="K2341" t="s">
        <v>42</v>
      </c>
      <c r="L2341">
        <v>55000</v>
      </c>
      <c r="M2341" t="s">
        <v>42</v>
      </c>
      <c r="N2341">
        <v>502.16</v>
      </c>
      <c r="O2341">
        <v>47.84</v>
      </c>
      <c r="P2341">
        <v>54952.160000000003</v>
      </c>
      <c r="Q2341" t="s">
        <v>47</v>
      </c>
      <c r="R2341">
        <v>0.11</v>
      </c>
      <c r="S2341">
        <v>0.11</v>
      </c>
      <c r="T2341" t="s">
        <v>44</v>
      </c>
      <c r="U2341">
        <v>45200</v>
      </c>
      <c r="V2341">
        <v>54952.160000000003</v>
      </c>
      <c r="W2341" t="s">
        <v>42</v>
      </c>
      <c r="X2341" t="s">
        <v>42</v>
      </c>
      <c r="Y2341" t="s">
        <v>42</v>
      </c>
      <c r="Z2341">
        <v>9.1199999999999992</v>
      </c>
      <c r="AA2341">
        <v>0</v>
      </c>
      <c r="AB2341">
        <v>1</v>
      </c>
      <c r="AC2341">
        <v>2.5000000000000001E-4</v>
      </c>
      <c r="AD2341">
        <v>1</v>
      </c>
      <c r="AE2341" t="s">
        <v>44</v>
      </c>
      <c r="AF2341">
        <v>2.18181818181818E-4</v>
      </c>
      <c r="AG2341">
        <v>1.9898181818181798E-3</v>
      </c>
      <c r="AH2341">
        <v>1</v>
      </c>
      <c r="AI2341">
        <v>1</v>
      </c>
      <c r="AJ2341">
        <v>0.107542</v>
      </c>
      <c r="AK2341">
        <v>4.8341818181818199E-3</v>
      </c>
      <c r="AL2341">
        <v>0</v>
      </c>
      <c r="AN2341" s="4">
        <f t="shared" si="108"/>
        <v>47.839999999996508</v>
      </c>
      <c r="AO2341" s="4">
        <f t="shared" si="109"/>
        <v>-3.4958702599396929E-12</v>
      </c>
      <c r="AQ2341">
        <f t="shared" si="110"/>
        <v>22.156666666666677</v>
      </c>
    </row>
    <row r="2342" spans="1:43" x14ac:dyDescent="0.25">
      <c r="A2342" t="s">
        <v>4726</v>
      </c>
      <c r="B2342">
        <v>1032544496</v>
      </c>
      <c r="C2342">
        <v>303949572</v>
      </c>
      <c r="D2342">
        <v>1</v>
      </c>
      <c r="E2342" t="s">
        <v>39</v>
      </c>
      <c r="F2342" t="s">
        <v>4727</v>
      </c>
      <c r="G2342" t="s">
        <v>41</v>
      </c>
      <c r="H2342" s="2">
        <v>45170</v>
      </c>
      <c r="I2342">
        <v>73450</v>
      </c>
      <c r="J2342" t="s">
        <v>42</v>
      </c>
      <c r="K2342" t="s">
        <v>42</v>
      </c>
      <c r="L2342">
        <v>73450</v>
      </c>
      <c r="M2342" t="s">
        <v>42</v>
      </c>
      <c r="N2342">
        <v>733.37</v>
      </c>
      <c r="O2342">
        <v>50</v>
      </c>
      <c r="P2342">
        <v>73400</v>
      </c>
      <c r="Q2342" t="s">
        <v>47</v>
      </c>
      <c r="R2342">
        <v>0.12</v>
      </c>
      <c r="S2342">
        <v>0.12</v>
      </c>
      <c r="T2342" t="s">
        <v>44</v>
      </c>
      <c r="U2342">
        <v>45200</v>
      </c>
      <c r="V2342">
        <v>73400</v>
      </c>
      <c r="W2342" t="s">
        <v>42</v>
      </c>
      <c r="X2342" t="s">
        <v>42</v>
      </c>
      <c r="Y2342" t="s">
        <v>42</v>
      </c>
      <c r="Z2342">
        <v>9.1199999999999992</v>
      </c>
      <c r="AA2342">
        <v>0</v>
      </c>
      <c r="AB2342">
        <v>1</v>
      </c>
      <c r="AC2342">
        <v>2.5000000000000001E-4</v>
      </c>
      <c r="AD2342">
        <v>1</v>
      </c>
      <c r="AE2342" t="s">
        <v>44</v>
      </c>
      <c r="AF2342">
        <v>1.63376446562287E-4</v>
      </c>
      <c r="AG2342">
        <v>1.4899931926480601E-3</v>
      </c>
      <c r="AH2342">
        <v>1</v>
      </c>
      <c r="AI2342">
        <v>1</v>
      </c>
      <c r="AJ2342">
        <v>0.11809663036079</v>
      </c>
      <c r="AK2342">
        <v>4.8758339006126604E-3</v>
      </c>
      <c r="AL2342">
        <v>0</v>
      </c>
      <c r="AN2342" s="4">
        <f t="shared" si="108"/>
        <v>50</v>
      </c>
      <c r="AO2342" s="4">
        <f t="shared" si="109"/>
        <v>0</v>
      </c>
      <c r="AQ2342">
        <f t="shared" si="110"/>
        <v>29.844166666666656</v>
      </c>
    </row>
    <row r="2343" spans="1:43" x14ac:dyDescent="0.25">
      <c r="A2343" t="s">
        <v>4728</v>
      </c>
      <c r="B2343">
        <v>1032529424</v>
      </c>
      <c r="C2343">
        <v>303949832</v>
      </c>
      <c r="D2343">
        <v>1</v>
      </c>
      <c r="E2343" t="s">
        <v>39</v>
      </c>
      <c r="F2343" t="s">
        <v>4729</v>
      </c>
      <c r="G2343" t="s">
        <v>41</v>
      </c>
      <c r="H2343" s="2">
        <v>45170</v>
      </c>
      <c r="I2343">
        <v>52965.279999999999</v>
      </c>
      <c r="J2343" t="s">
        <v>42</v>
      </c>
      <c r="K2343" t="s">
        <v>42</v>
      </c>
      <c r="L2343">
        <v>52965.279999999999</v>
      </c>
      <c r="M2343" t="s">
        <v>42</v>
      </c>
      <c r="N2343">
        <v>1006.7</v>
      </c>
      <c r="O2343">
        <v>1003.5</v>
      </c>
      <c r="P2343">
        <v>51961.78</v>
      </c>
      <c r="Q2343" t="s">
        <v>47</v>
      </c>
      <c r="R2343">
        <v>0.115</v>
      </c>
      <c r="S2343">
        <v>0.115</v>
      </c>
      <c r="T2343" t="s">
        <v>44</v>
      </c>
      <c r="U2343">
        <v>45231</v>
      </c>
      <c r="V2343">
        <v>51961.78</v>
      </c>
      <c r="W2343" t="s">
        <v>42</v>
      </c>
      <c r="X2343" t="s">
        <v>42</v>
      </c>
      <c r="Y2343" t="s">
        <v>42</v>
      </c>
      <c r="Z2343">
        <v>9.1199999999999992</v>
      </c>
      <c r="AA2343">
        <v>0</v>
      </c>
      <c r="AB2343">
        <v>1</v>
      </c>
      <c r="AC2343">
        <v>2.5000000000000001E-4</v>
      </c>
      <c r="AD2343">
        <v>1</v>
      </c>
      <c r="AE2343" t="s">
        <v>44</v>
      </c>
      <c r="AF2343">
        <v>2.2656351481574301E-4</v>
      </c>
      <c r="AG2343">
        <v>2.06625925511958E-3</v>
      </c>
      <c r="AH2343">
        <v>1</v>
      </c>
      <c r="AI2343">
        <v>1</v>
      </c>
      <c r="AJ2343">
        <v>0.112457177230065</v>
      </c>
      <c r="AK2343">
        <v>4.8278117287400297E-3</v>
      </c>
      <c r="AL2343">
        <v>0</v>
      </c>
      <c r="AN2343" s="4">
        <f t="shared" si="108"/>
        <v>1003.5</v>
      </c>
      <c r="AO2343" s="4">
        <f t="shared" si="109"/>
        <v>0</v>
      </c>
      <c r="AQ2343">
        <f t="shared" si="110"/>
        <v>21.308866666666642</v>
      </c>
    </row>
    <row r="2344" spans="1:43" x14ac:dyDescent="0.25">
      <c r="A2344" t="s">
        <v>4730</v>
      </c>
      <c r="B2344">
        <v>1032528894</v>
      </c>
      <c r="C2344">
        <v>303949836</v>
      </c>
      <c r="D2344">
        <v>1</v>
      </c>
      <c r="E2344" t="s">
        <v>39</v>
      </c>
      <c r="F2344" t="s">
        <v>4731</v>
      </c>
      <c r="G2344" t="s">
        <v>41</v>
      </c>
      <c r="H2344" s="2">
        <v>45170</v>
      </c>
      <c r="I2344">
        <v>74999.53</v>
      </c>
      <c r="J2344" t="s">
        <v>42</v>
      </c>
      <c r="K2344" t="s">
        <v>42</v>
      </c>
      <c r="L2344">
        <v>74999.53</v>
      </c>
      <c r="M2344" t="s">
        <v>42</v>
      </c>
      <c r="N2344">
        <v>649.30999999999995</v>
      </c>
      <c r="O2344">
        <v>0</v>
      </c>
      <c r="P2344">
        <v>74999.53</v>
      </c>
      <c r="Q2344" t="s">
        <v>47</v>
      </c>
      <c r="R2344">
        <v>9.8750000000000004E-2</v>
      </c>
      <c r="S2344">
        <v>9.8750000000000004E-2</v>
      </c>
      <c r="T2344" t="s">
        <v>44</v>
      </c>
      <c r="U2344">
        <v>45231</v>
      </c>
      <c r="V2344">
        <v>74999.53</v>
      </c>
      <c r="W2344" t="s">
        <v>42</v>
      </c>
      <c r="X2344" t="s">
        <v>42</v>
      </c>
      <c r="Y2344" t="s">
        <v>42</v>
      </c>
      <c r="Z2344">
        <v>9.1199999999999992</v>
      </c>
      <c r="AA2344">
        <v>0</v>
      </c>
      <c r="AB2344">
        <v>1</v>
      </c>
      <c r="AC2344">
        <v>2.5000000000000001E-4</v>
      </c>
      <c r="AD2344">
        <v>1</v>
      </c>
      <c r="AE2344" t="s">
        <v>44</v>
      </c>
      <c r="AF2344">
        <v>1.6000100267295E-4</v>
      </c>
      <c r="AG2344">
        <v>1.4592091443773E-3</v>
      </c>
      <c r="AH2344">
        <v>1</v>
      </c>
      <c r="AI2344">
        <v>1</v>
      </c>
      <c r="AJ2344">
        <v>9.6880789852949706E-2</v>
      </c>
      <c r="AK2344">
        <v>4.8783992379685601E-3</v>
      </c>
      <c r="AL2344">
        <v>0</v>
      </c>
      <c r="AN2344" s="4">
        <f t="shared" si="108"/>
        <v>0</v>
      </c>
      <c r="AO2344" s="4">
        <f t="shared" si="109"/>
        <v>0</v>
      </c>
      <c r="AQ2344">
        <f t="shared" si="110"/>
        <v>30.489804166666676</v>
      </c>
    </row>
    <row r="2345" spans="1:43" x14ac:dyDescent="0.25">
      <c r="A2345" t="s">
        <v>4732</v>
      </c>
      <c r="B2345">
        <v>9203152773</v>
      </c>
      <c r="C2345">
        <v>303949863</v>
      </c>
      <c r="D2345">
        <v>1</v>
      </c>
      <c r="E2345" t="s">
        <v>39</v>
      </c>
      <c r="F2345" t="s">
        <v>4733</v>
      </c>
      <c r="G2345" t="s">
        <v>41</v>
      </c>
      <c r="H2345" s="2">
        <v>45170</v>
      </c>
      <c r="I2345">
        <v>35369.440000000002</v>
      </c>
      <c r="J2345" t="s">
        <v>42</v>
      </c>
      <c r="K2345" t="s">
        <v>42</v>
      </c>
      <c r="L2345">
        <v>35369.440000000002</v>
      </c>
      <c r="M2345" t="s">
        <v>42</v>
      </c>
      <c r="N2345">
        <v>282.18</v>
      </c>
      <c r="O2345">
        <v>118</v>
      </c>
      <c r="P2345">
        <v>35251.440000000002</v>
      </c>
      <c r="Q2345" t="s">
        <v>43</v>
      </c>
      <c r="R2345">
        <v>0.09</v>
      </c>
      <c r="S2345">
        <v>9.2499999999999999E-2</v>
      </c>
      <c r="T2345" t="s">
        <v>44</v>
      </c>
      <c r="U2345">
        <v>45200</v>
      </c>
      <c r="V2345">
        <v>35251.440000000002</v>
      </c>
      <c r="W2345" t="s">
        <v>42</v>
      </c>
      <c r="X2345" t="s">
        <v>42</v>
      </c>
      <c r="Y2345" t="s">
        <v>42</v>
      </c>
      <c r="Z2345">
        <v>15.68</v>
      </c>
      <c r="AA2345">
        <v>0</v>
      </c>
      <c r="AB2345">
        <v>1</v>
      </c>
      <c r="AC2345">
        <v>2.5000000000000001E-4</v>
      </c>
      <c r="AD2345">
        <v>1</v>
      </c>
      <c r="AE2345" t="s">
        <v>44</v>
      </c>
      <c r="AF2345">
        <v>3.39275939907445E-4</v>
      </c>
      <c r="AG2345">
        <v>5.3198467377487497E-3</v>
      </c>
      <c r="AH2345">
        <v>1</v>
      </c>
      <c r="AI2345">
        <v>1</v>
      </c>
      <c r="AJ2345">
        <v>8.6910724060092606E-2</v>
      </c>
      <c r="AK2345">
        <v>0</v>
      </c>
      <c r="AL2345">
        <v>0</v>
      </c>
      <c r="AN2345" s="4">
        <f t="shared" si="108"/>
        <v>118</v>
      </c>
      <c r="AO2345" s="4">
        <f t="shared" si="109"/>
        <v>0</v>
      </c>
      <c r="AQ2345">
        <f t="shared" si="110"/>
        <v>0</v>
      </c>
    </row>
    <row r="2346" spans="1:43" x14ac:dyDescent="0.25">
      <c r="A2346" t="s">
        <v>4734</v>
      </c>
      <c r="B2346">
        <v>9203091005</v>
      </c>
      <c r="C2346">
        <v>303949897</v>
      </c>
      <c r="D2346">
        <v>1</v>
      </c>
      <c r="E2346" t="s">
        <v>39</v>
      </c>
      <c r="F2346" t="s">
        <v>4735</v>
      </c>
      <c r="G2346" t="s">
        <v>41</v>
      </c>
      <c r="H2346" s="2">
        <v>45170</v>
      </c>
      <c r="I2346">
        <v>46250</v>
      </c>
      <c r="J2346" t="s">
        <v>42</v>
      </c>
      <c r="K2346" t="s">
        <v>42</v>
      </c>
      <c r="L2346">
        <v>46250</v>
      </c>
      <c r="M2346" t="s">
        <v>42</v>
      </c>
      <c r="N2346">
        <v>378.08</v>
      </c>
      <c r="O2346">
        <v>0</v>
      </c>
      <c r="P2346">
        <v>46250</v>
      </c>
      <c r="Q2346" t="s">
        <v>43</v>
      </c>
      <c r="R2346">
        <v>9.375E-2</v>
      </c>
      <c r="S2346">
        <v>9.6250000000000002E-2</v>
      </c>
      <c r="T2346" t="s">
        <v>44</v>
      </c>
      <c r="U2346">
        <v>45231</v>
      </c>
      <c r="V2346">
        <v>46250</v>
      </c>
      <c r="W2346" t="s">
        <v>42</v>
      </c>
      <c r="X2346" t="s">
        <v>42</v>
      </c>
      <c r="Y2346" t="s">
        <v>42</v>
      </c>
      <c r="Z2346">
        <v>19.64</v>
      </c>
      <c r="AA2346">
        <v>0</v>
      </c>
      <c r="AB2346">
        <v>1</v>
      </c>
      <c r="AC2346">
        <v>2.5000000000000001E-4</v>
      </c>
      <c r="AD2346">
        <v>1</v>
      </c>
      <c r="AE2346" t="s">
        <v>44</v>
      </c>
      <c r="AF2346">
        <v>2.59459459459459E-4</v>
      </c>
      <c r="AG2346">
        <v>5.0957837837837796E-3</v>
      </c>
      <c r="AH2346">
        <v>1</v>
      </c>
      <c r="AI2346">
        <v>1</v>
      </c>
      <c r="AJ2346">
        <v>9.0740540540540496E-2</v>
      </c>
      <c r="AK2346">
        <v>0</v>
      </c>
      <c r="AL2346">
        <v>0</v>
      </c>
      <c r="AN2346" s="4">
        <f t="shared" si="108"/>
        <v>0</v>
      </c>
      <c r="AO2346" s="4">
        <f t="shared" si="109"/>
        <v>0</v>
      </c>
      <c r="AQ2346">
        <f t="shared" si="110"/>
        <v>0</v>
      </c>
    </row>
    <row r="2347" spans="1:43" x14ac:dyDescent="0.25">
      <c r="A2347" t="s">
        <v>4736</v>
      </c>
      <c r="B2347">
        <v>9203269098</v>
      </c>
      <c r="C2347">
        <v>303951472</v>
      </c>
      <c r="D2347">
        <v>1</v>
      </c>
      <c r="E2347" t="s">
        <v>39</v>
      </c>
      <c r="F2347" t="s">
        <v>4737</v>
      </c>
      <c r="G2347" t="s">
        <v>41</v>
      </c>
      <c r="H2347" s="2">
        <v>45170</v>
      </c>
      <c r="I2347">
        <v>87900</v>
      </c>
      <c r="J2347" t="s">
        <v>42</v>
      </c>
      <c r="K2347" t="s">
        <v>42</v>
      </c>
      <c r="L2347">
        <v>87900</v>
      </c>
      <c r="M2347" t="s">
        <v>42</v>
      </c>
      <c r="N2347">
        <v>719.21</v>
      </c>
      <c r="O2347">
        <v>810.24</v>
      </c>
      <c r="P2347">
        <v>87089.76</v>
      </c>
      <c r="Q2347" t="s">
        <v>43</v>
      </c>
      <c r="R2347">
        <v>9.375E-2</v>
      </c>
      <c r="S2347">
        <v>9.6250000000000002E-2</v>
      </c>
      <c r="T2347" t="s">
        <v>44</v>
      </c>
      <c r="U2347">
        <v>45231</v>
      </c>
      <c r="V2347">
        <v>87089.76</v>
      </c>
      <c r="W2347" t="s">
        <v>42</v>
      </c>
      <c r="X2347" t="s">
        <v>42</v>
      </c>
      <c r="Y2347" t="s">
        <v>42</v>
      </c>
      <c r="Z2347">
        <v>37.36</v>
      </c>
      <c r="AA2347">
        <v>0</v>
      </c>
      <c r="AB2347">
        <v>1</v>
      </c>
      <c r="AC2347">
        <v>2.5000000000000001E-4</v>
      </c>
      <c r="AD2347">
        <v>1</v>
      </c>
      <c r="AE2347" t="s">
        <v>44</v>
      </c>
      <c r="AF2347">
        <v>1.3651877133105799E-4</v>
      </c>
      <c r="AG2347">
        <v>5.1003412969283296E-3</v>
      </c>
      <c r="AH2347">
        <v>1</v>
      </c>
      <c r="AI2347">
        <v>1</v>
      </c>
      <c r="AJ2347">
        <v>9.0863481228668899E-2</v>
      </c>
      <c r="AK2347">
        <v>0</v>
      </c>
      <c r="AL2347">
        <v>0</v>
      </c>
      <c r="AN2347" s="4">
        <f t="shared" si="108"/>
        <v>810.24000000000524</v>
      </c>
      <c r="AO2347" s="4">
        <f t="shared" si="109"/>
        <v>5.2295945351943374E-12</v>
      </c>
      <c r="AQ2347">
        <f t="shared" si="110"/>
        <v>0</v>
      </c>
    </row>
    <row r="2348" spans="1:43" x14ac:dyDescent="0.25">
      <c r="A2348" t="s">
        <v>4738</v>
      </c>
      <c r="B2348">
        <v>9203268488</v>
      </c>
      <c r="C2348">
        <v>303951473</v>
      </c>
      <c r="D2348">
        <v>1</v>
      </c>
      <c r="E2348" t="s">
        <v>39</v>
      </c>
      <c r="F2348" t="s">
        <v>4739</v>
      </c>
      <c r="G2348" t="s">
        <v>41</v>
      </c>
      <c r="H2348" s="2">
        <v>45170</v>
      </c>
      <c r="I2348">
        <v>49985</v>
      </c>
      <c r="J2348" t="s">
        <v>42</v>
      </c>
      <c r="K2348" t="s">
        <v>42</v>
      </c>
      <c r="L2348">
        <v>49985</v>
      </c>
      <c r="M2348" t="s">
        <v>42</v>
      </c>
      <c r="N2348">
        <v>449.3</v>
      </c>
      <c r="O2348">
        <v>0</v>
      </c>
      <c r="P2348">
        <v>49985</v>
      </c>
      <c r="Q2348" t="s">
        <v>43</v>
      </c>
      <c r="R2348">
        <v>0.10249999999999999</v>
      </c>
      <c r="S2348">
        <v>0.105</v>
      </c>
      <c r="T2348" t="s">
        <v>44</v>
      </c>
      <c r="U2348">
        <v>45200</v>
      </c>
      <c r="V2348">
        <v>49985</v>
      </c>
      <c r="W2348" t="s">
        <v>42</v>
      </c>
      <c r="X2348" t="s">
        <v>42</v>
      </c>
      <c r="Y2348" t="s">
        <v>42</v>
      </c>
      <c r="Z2348">
        <v>21.92</v>
      </c>
      <c r="AA2348">
        <v>0</v>
      </c>
      <c r="AB2348">
        <v>1</v>
      </c>
      <c r="AC2348">
        <v>2.5000000000000001E-4</v>
      </c>
      <c r="AD2348">
        <v>1</v>
      </c>
      <c r="AE2348" t="s">
        <v>44</v>
      </c>
      <c r="AF2348">
        <v>2.4007202160648201E-4</v>
      </c>
      <c r="AG2348">
        <v>5.26237871361408E-3</v>
      </c>
      <c r="AH2348">
        <v>1</v>
      </c>
      <c r="AI2348">
        <v>1</v>
      </c>
      <c r="AJ2348">
        <v>9.9509927978393503E-2</v>
      </c>
      <c r="AK2348">
        <v>0</v>
      </c>
      <c r="AL2348">
        <v>0</v>
      </c>
      <c r="AN2348" s="4">
        <f t="shared" si="108"/>
        <v>0</v>
      </c>
      <c r="AO2348" s="4">
        <f t="shared" si="109"/>
        <v>0</v>
      </c>
      <c r="AQ2348">
        <f t="shared" si="110"/>
        <v>0</v>
      </c>
    </row>
    <row r="2349" spans="1:43" x14ac:dyDescent="0.25">
      <c r="A2349" t="s">
        <v>4740</v>
      </c>
      <c r="B2349">
        <v>9203041679</v>
      </c>
      <c r="C2349">
        <v>303951513</v>
      </c>
      <c r="D2349">
        <v>1</v>
      </c>
      <c r="E2349" t="s">
        <v>39</v>
      </c>
      <c r="F2349" t="s">
        <v>4741</v>
      </c>
      <c r="G2349" t="s">
        <v>41</v>
      </c>
      <c r="H2349" s="2">
        <v>45170</v>
      </c>
      <c r="I2349">
        <v>32431.7</v>
      </c>
      <c r="J2349" t="s">
        <v>42</v>
      </c>
      <c r="K2349" t="s">
        <v>42</v>
      </c>
      <c r="L2349">
        <v>32431.7</v>
      </c>
      <c r="M2349" t="s">
        <v>42</v>
      </c>
      <c r="N2349">
        <v>0</v>
      </c>
      <c r="O2349">
        <v>0</v>
      </c>
      <c r="P2349">
        <v>32431.7</v>
      </c>
      <c r="Q2349" t="s">
        <v>43</v>
      </c>
      <c r="R2349">
        <v>9.8750000000000004E-2</v>
      </c>
      <c r="S2349">
        <v>0.10125000000000001</v>
      </c>
      <c r="T2349" t="s">
        <v>44</v>
      </c>
      <c r="U2349">
        <v>45200</v>
      </c>
      <c r="V2349">
        <v>32431.7</v>
      </c>
      <c r="W2349" t="s">
        <v>42</v>
      </c>
      <c r="X2349" t="s">
        <v>42</v>
      </c>
      <c r="Y2349" t="s">
        <v>42</v>
      </c>
      <c r="Z2349">
        <v>0</v>
      </c>
      <c r="AA2349">
        <v>0</v>
      </c>
      <c r="AB2349">
        <v>1</v>
      </c>
      <c r="AC2349">
        <v>2.5000000000000001E-4</v>
      </c>
      <c r="AD2349">
        <v>1</v>
      </c>
      <c r="AE2349" t="s">
        <v>44</v>
      </c>
      <c r="AF2349">
        <v>3.7000835602203999E-4</v>
      </c>
      <c r="AG2349">
        <v>0</v>
      </c>
      <c r="AH2349">
        <v>1</v>
      </c>
      <c r="AI2349">
        <v>1</v>
      </c>
      <c r="AJ2349">
        <v>9.5629991643977993E-2</v>
      </c>
      <c r="AK2349">
        <v>0</v>
      </c>
      <c r="AL2349">
        <v>0</v>
      </c>
      <c r="AN2349" s="4">
        <f t="shared" si="108"/>
        <v>0</v>
      </c>
      <c r="AO2349" s="4">
        <f t="shared" si="109"/>
        <v>0</v>
      </c>
      <c r="AQ2349">
        <f t="shared" si="110"/>
        <v>0</v>
      </c>
    </row>
    <row r="2350" spans="1:43" x14ac:dyDescent="0.25">
      <c r="A2350" t="s">
        <v>4742</v>
      </c>
      <c r="B2350">
        <v>1032823191</v>
      </c>
      <c r="C2350">
        <v>303951763</v>
      </c>
      <c r="D2350">
        <v>1</v>
      </c>
      <c r="E2350" t="s">
        <v>39</v>
      </c>
      <c r="F2350" t="s">
        <v>4743</v>
      </c>
      <c r="G2350" t="s">
        <v>41</v>
      </c>
      <c r="H2350" s="2">
        <v>45170</v>
      </c>
      <c r="I2350">
        <v>128497</v>
      </c>
      <c r="J2350" t="s">
        <v>42</v>
      </c>
      <c r="K2350" t="s">
        <v>42</v>
      </c>
      <c r="L2350">
        <v>128497</v>
      </c>
      <c r="M2350" t="s">
        <v>42</v>
      </c>
      <c r="N2350">
        <v>0</v>
      </c>
      <c r="O2350">
        <v>0</v>
      </c>
      <c r="P2350">
        <v>128497</v>
      </c>
      <c r="Q2350" t="s">
        <v>47</v>
      </c>
      <c r="R2350">
        <v>0</v>
      </c>
      <c r="S2350">
        <v>0.12375</v>
      </c>
      <c r="T2350" t="s">
        <v>66</v>
      </c>
      <c r="U2350">
        <v>45170</v>
      </c>
      <c r="V2350">
        <v>128497</v>
      </c>
      <c r="W2350" t="s">
        <v>42</v>
      </c>
      <c r="X2350" t="s">
        <v>42</v>
      </c>
      <c r="Y2350" t="s">
        <v>42</v>
      </c>
      <c r="Z2350">
        <v>25.12</v>
      </c>
      <c r="AA2350">
        <v>0</v>
      </c>
      <c r="AB2350">
        <v>1</v>
      </c>
      <c r="AC2350">
        <v>2.5000000000000001E-4</v>
      </c>
      <c r="AD2350">
        <v>1</v>
      </c>
      <c r="AE2350" t="s">
        <v>66</v>
      </c>
      <c r="AF2350" s="3">
        <v>9.3387394258231699E-5</v>
      </c>
      <c r="AG2350">
        <v>2.3458913437667799E-3</v>
      </c>
      <c r="AH2350">
        <v>1</v>
      </c>
      <c r="AI2350">
        <v>1</v>
      </c>
      <c r="AJ2350">
        <v>0.12106072126197499</v>
      </c>
      <c r="AK2350">
        <v>4.8045090546860996E-3</v>
      </c>
      <c r="AL2350">
        <v>0</v>
      </c>
      <c r="AN2350" s="4">
        <f t="shared" si="108"/>
        <v>0</v>
      </c>
      <c r="AO2350" s="4">
        <f t="shared" si="109"/>
        <v>0</v>
      </c>
      <c r="AQ2350">
        <f t="shared" si="110"/>
        <v>51.447083333333318</v>
      </c>
    </row>
    <row r="2351" spans="1:43" x14ac:dyDescent="0.25">
      <c r="A2351" t="s">
        <v>4744</v>
      </c>
      <c r="B2351">
        <v>1032529013</v>
      </c>
      <c r="C2351">
        <v>303951764</v>
      </c>
      <c r="D2351">
        <v>1</v>
      </c>
      <c r="E2351" t="s">
        <v>39</v>
      </c>
      <c r="F2351" t="s">
        <v>4745</v>
      </c>
      <c r="G2351" t="s">
        <v>41</v>
      </c>
      <c r="H2351" s="2">
        <v>45170</v>
      </c>
      <c r="I2351">
        <v>84000</v>
      </c>
      <c r="J2351" t="s">
        <v>42</v>
      </c>
      <c r="K2351" t="s">
        <v>42</v>
      </c>
      <c r="L2351">
        <v>84000</v>
      </c>
      <c r="M2351" t="s">
        <v>42</v>
      </c>
      <c r="N2351">
        <v>847.19</v>
      </c>
      <c r="O2351">
        <v>0</v>
      </c>
      <c r="P2351">
        <v>84000</v>
      </c>
      <c r="Q2351" t="s">
        <v>47</v>
      </c>
      <c r="R2351">
        <v>0.12125</v>
      </c>
      <c r="S2351">
        <v>0.12125</v>
      </c>
      <c r="T2351" t="s">
        <v>44</v>
      </c>
      <c r="U2351">
        <v>45200</v>
      </c>
      <c r="V2351">
        <v>84000</v>
      </c>
      <c r="W2351" t="s">
        <v>42</v>
      </c>
      <c r="X2351" t="s">
        <v>42</v>
      </c>
      <c r="Y2351" t="s">
        <v>42</v>
      </c>
      <c r="Z2351">
        <v>9.1199999999999992</v>
      </c>
      <c r="AA2351">
        <v>0</v>
      </c>
      <c r="AB2351">
        <v>1</v>
      </c>
      <c r="AC2351">
        <v>2.5000000000000001E-4</v>
      </c>
      <c r="AD2351">
        <v>1</v>
      </c>
      <c r="AE2351" t="s">
        <v>44</v>
      </c>
      <c r="AF2351">
        <v>1.42857142857143E-4</v>
      </c>
      <c r="AG2351">
        <v>1.3028571428571399E-3</v>
      </c>
      <c r="AH2351">
        <v>1</v>
      </c>
      <c r="AI2351">
        <v>1</v>
      </c>
      <c r="AJ2351">
        <v>0.119554285714286</v>
      </c>
      <c r="AK2351">
        <v>4.89142857142857E-3</v>
      </c>
      <c r="AL2351">
        <v>0</v>
      </c>
      <c r="AN2351" s="4">
        <f t="shared" si="108"/>
        <v>0</v>
      </c>
      <c r="AO2351" s="4">
        <f t="shared" si="109"/>
        <v>0</v>
      </c>
      <c r="AQ2351">
        <f t="shared" si="110"/>
        <v>34.239999999999988</v>
      </c>
    </row>
    <row r="2352" spans="1:43" x14ac:dyDescent="0.25">
      <c r="A2352" t="s">
        <v>4746</v>
      </c>
      <c r="B2352">
        <v>1032544593</v>
      </c>
      <c r="C2352">
        <v>303951893</v>
      </c>
      <c r="D2352">
        <v>1</v>
      </c>
      <c r="E2352" t="s">
        <v>39</v>
      </c>
      <c r="F2352" t="s">
        <v>4747</v>
      </c>
      <c r="G2352" t="s">
        <v>41</v>
      </c>
      <c r="H2352" s="2">
        <v>45170</v>
      </c>
      <c r="I2352">
        <v>150000</v>
      </c>
      <c r="J2352" t="s">
        <v>42</v>
      </c>
      <c r="K2352" t="s">
        <v>42</v>
      </c>
      <c r="L2352">
        <v>150000</v>
      </c>
      <c r="M2352" t="s">
        <v>42</v>
      </c>
      <c r="N2352">
        <v>1369.52</v>
      </c>
      <c r="O2352">
        <v>0</v>
      </c>
      <c r="P2352">
        <v>150000</v>
      </c>
      <c r="Q2352" t="s">
        <v>47</v>
      </c>
      <c r="R2352">
        <v>0.11</v>
      </c>
      <c r="S2352">
        <v>0.11</v>
      </c>
      <c r="T2352" t="s">
        <v>44</v>
      </c>
      <c r="U2352">
        <v>45200</v>
      </c>
      <c r="V2352">
        <v>150000</v>
      </c>
      <c r="W2352" t="s">
        <v>42</v>
      </c>
      <c r="X2352" t="s">
        <v>42</v>
      </c>
      <c r="Y2352" t="s">
        <v>42</v>
      </c>
      <c r="Z2352">
        <v>9.1199999999999992</v>
      </c>
      <c r="AA2352">
        <v>0</v>
      </c>
      <c r="AB2352">
        <v>1</v>
      </c>
      <c r="AC2352">
        <v>2.5000000000000001E-4</v>
      </c>
      <c r="AD2352">
        <v>1</v>
      </c>
      <c r="AE2352" t="s">
        <v>44</v>
      </c>
      <c r="AF2352" s="3">
        <v>8.0000000000000007E-5</v>
      </c>
      <c r="AG2352">
        <v>7.2959999999999995E-4</v>
      </c>
      <c r="AH2352">
        <v>1</v>
      </c>
      <c r="AI2352">
        <v>1</v>
      </c>
      <c r="AJ2352">
        <v>0.10894040000000001</v>
      </c>
      <c r="AK2352">
        <v>4.9392000000000004E-3</v>
      </c>
      <c r="AL2352">
        <v>0</v>
      </c>
      <c r="AN2352" s="4">
        <f t="shared" si="108"/>
        <v>0</v>
      </c>
      <c r="AO2352" s="4">
        <f t="shared" si="109"/>
        <v>0</v>
      </c>
      <c r="AQ2352">
        <f t="shared" si="110"/>
        <v>61.740000000000009</v>
      </c>
    </row>
    <row r="2353" spans="1:43" x14ac:dyDescent="0.25">
      <c r="A2353" t="s">
        <v>4748</v>
      </c>
      <c r="B2353">
        <v>9203355699</v>
      </c>
      <c r="C2353">
        <v>303953114</v>
      </c>
      <c r="D2353">
        <v>1</v>
      </c>
      <c r="E2353" t="s">
        <v>39</v>
      </c>
      <c r="F2353" t="s">
        <v>4749</v>
      </c>
      <c r="G2353" t="s">
        <v>41</v>
      </c>
      <c r="H2353" s="2">
        <v>45170</v>
      </c>
      <c r="I2353">
        <v>70380.19</v>
      </c>
      <c r="J2353" t="s">
        <v>42</v>
      </c>
      <c r="K2353" t="s">
        <v>42</v>
      </c>
      <c r="L2353">
        <v>70380.19</v>
      </c>
      <c r="M2353" t="s">
        <v>42</v>
      </c>
      <c r="N2353">
        <v>547.63</v>
      </c>
      <c r="O2353">
        <v>52.37</v>
      </c>
      <c r="P2353">
        <v>70327.820000000007</v>
      </c>
      <c r="Q2353" t="s">
        <v>43</v>
      </c>
      <c r="R2353">
        <v>8.8749999999999996E-2</v>
      </c>
      <c r="S2353">
        <v>9.1249999999999998E-2</v>
      </c>
      <c r="T2353" t="s">
        <v>44</v>
      </c>
      <c r="U2353">
        <v>45200</v>
      </c>
      <c r="V2353">
        <v>70327.820000000007</v>
      </c>
      <c r="W2353" t="s">
        <v>42</v>
      </c>
      <c r="X2353" t="s">
        <v>42</v>
      </c>
      <c r="Y2353" t="s">
        <v>42</v>
      </c>
      <c r="Z2353">
        <v>30.85</v>
      </c>
      <c r="AA2353">
        <v>0</v>
      </c>
      <c r="AB2353">
        <v>1</v>
      </c>
      <c r="AC2353">
        <v>2.5000000000000001E-4</v>
      </c>
      <c r="AD2353">
        <v>1</v>
      </c>
      <c r="AE2353" t="s">
        <v>44</v>
      </c>
      <c r="AF2353">
        <v>1.7050252350839099E-4</v>
      </c>
      <c r="AG2353">
        <v>5.2600028502338501E-3</v>
      </c>
      <c r="AH2353">
        <v>1</v>
      </c>
      <c r="AI2353">
        <v>1</v>
      </c>
      <c r="AJ2353">
        <v>8.5829497476491601E-2</v>
      </c>
      <c r="AK2353">
        <v>0</v>
      </c>
      <c r="AL2353">
        <v>0</v>
      </c>
      <c r="AN2353" s="4">
        <f t="shared" si="108"/>
        <v>52.369999999995343</v>
      </c>
      <c r="AO2353" s="4">
        <f t="shared" si="109"/>
        <v>-4.6540549192286562E-12</v>
      </c>
      <c r="AQ2353">
        <f t="shared" si="110"/>
        <v>0</v>
      </c>
    </row>
    <row r="2354" spans="1:43" x14ac:dyDescent="0.25">
      <c r="A2354" t="s">
        <v>4750</v>
      </c>
      <c r="B2354">
        <v>9203039780</v>
      </c>
      <c r="C2354">
        <v>303949912</v>
      </c>
      <c r="D2354">
        <v>1</v>
      </c>
      <c r="E2354" t="s">
        <v>39</v>
      </c>
      <c r="F2354" t="s">
        <v>4751</v>
      </c>
      <c r="G2354" t="s">
        <v>41</v>
      </c>
      <c r="H2354" s="2">
        <v>45170</v>
      </c>
      <c r="I2354">
        <v>69813.179999999993</v>
      </c>
      <c r="J2354" t="s">
        <v>42</v>
      </c>
      <c r="K2354" t="s">
        <v>42</v>
      </c>
      <c r="L2354">
        <v>69813.179999999993</v>
      </c>
      <c r="M2354" t="s">
        <v>42</v>
      </c>
      <c r="N2354">
        <v>0</v>
      </c>
      <c r="O2354">
        <v>0</v>
      </c>
      <c r="P2354">
        <v>69813.179999999993</v>
      </c>
      <c r="Q2354" t="s">
        <v>43</v>
      </c>
      <c r="R2354">
        <v>8.7499999999999994E-2</v>
      </c>
      <c r="S2354">
        <v>0.09</v>
      </c>
      <c r="T2354" t="s">
        <v>44</v>
      </c>
      <c r="U2354">
        <v>45200</v>
      </c>
      <c r="V2354">
        <v>69813.179999999993</v>
      </c>
      <c r="W2354" t="s">
        <v>42</v>
      </c>
      <c r="X2354" t="s">
        <v>42</v>
      </c>
      <c r="Y2354" t="s">
        <v>42</v>
      </c>
      <c r="Z2354">
        <v>0</v>
      </c>
      <c r="AA2354">
        <v>0</v>
      </c>
      <c r="AB2354">
        <v>1</v>
      </c>
      <c r="AC2354">
        <v>2.5000000000000001E-4</v>
      </c>
      <c r="AD2354">
        <v>1</v>
      </c>
      <c r="AE2354" t="s">
        <v>44</v>
      </c>
      <c r="AF2354">
        <v>1.71887314114613E-4</v>
      </c>
      <c r="AG2354">
        <v>0</v>
      </c>
      <c r="AH2354">
        <v>1</v>
      </c>
      <c r="AI2354">
        <v>1</v>
      </c>
      <c r="AJ2354">
        <v>8.4578112685885401E-2</v>
      </c>
      <c r="AK2354">
        <v>0</v>
      </c>
      <c r="AL2354">
        <v>0</v>
      </c>
      <c r="AN2354" s="4">
        <f t="shared" si="108"/>
        <v>0</v>
      </c>
      <c r="AO2354" s="4">
        <f t="shared" si="109"/>
        <v>0</v>
      </c>
      <c r="AQ2354">
        <f t="shared" si="110"/>
        <v>0</v>
      </c>
    </row>
    <row r="2355" spans="1:43" x14ac:dyDescent="0.25">
      <c r="A2355" t="s">
        <v>4752</v>
      </c>
      <c r="B2355">
        <v>1032529372</v>
      </c>
      <c r="C2355">
        <v>303949955</v>
      </c>
      <c r="D2355">
        <v>1</v>
      </c>
      <c r="E2355" t="s">
        <v>39</v>
      </c>
      <c r="F2355" t="s">
        <v>4753</v>
      </c>
      <c r="G2355" t="s">
        <v>41</v>
      </c>
      <c r="H2355" s="2">
        <v>45170</v>
      </c>
      <c r="I2355">
        <v>126000</v>
      </c>
      <c r="J2355" t="s">
        <v>42</v>
      </c>
      <c r="K2355" t="s">
        <v>42</v>
      </c>
      <c r="L2355">
        <v>126000</v>
      </c>
      <c r="M2355" t="s">
        <v>42</v>
      </c>
      <c r="N2355">
        <v>1284.1600000000001</v>
      </c>
      <c r="O2355">
        <v>0</v>
      </c>
      <c r="P2355">
        <v>126000</v>
      </c>
      <c r="Q2355" t="s">
        <v>47</v>
      </c>
      <c r="R2355">
        <v>0.1225</v>
      </c>
      <c r="S2355">
        <v>0.1225</v>
      </c>
      <c r="T2355" t="s">
        <v>44</v>
      </c>
      <c r="U2355">
        <v>45200</v>
      </c>
      <c r="V2355">
        <v>126000</v>
      </c>
      <c r="W2355" t="s">
        <v>42</v>
      </c>
      <c r="X2355" t="s">
        <v>42</v>
      </c>
      <c r="Y2355" t="s">
        <v>42</v>
      </c>
      <c r="Z2355">
        <v>9.1199999999999992</v>
      </c>
      <c r="AA2355">
        <v>0</v>
      </c>
      <c r="AB2355">
        <v>1</v>
      </c>
      <c r="AC2355">
        <v>2.5000000000000001E-4</v>
      </c>
      <c r="AD2355">
        <v>1</v>
      </c>
      <c r="AE2355" t="s">
        <v>44</v>
      </c>
      <c r="AF2355" s="3">
        <v>9.52380952380952E-5</v>
      </c>
      <c r="AG2355">
        <v>8.6857142857142905E-4</v>
      </c>
      <c r="AH2355">
        <v>1</v>
      </c>
      <c r="AI2355">
        <v>1</v>
      </c>
      <c r="AJ2355">
        <v>0.12128619047619001</v>
      </c>
      <c r="AK2355">
        <v>4.9276190476190496E-3</v>
      </c>
      <c r="AL2355">
        <v>0</v>
      </c>
      <c r="AN2355" s="4">
        <f t="shared" si="108"/>
        <v>0</v>
      </c>
      <c r="AO2355" s="4">
        <f t="shared" si="109"/>
        <v>0</v>
      </c>
      <c r="AQ2355">
        <f t="shared" si="110"/>
        <v>51.740000000000016</v>
      </c>
    </row>
    <row r="2356" spans="1:43" x14ac:dyDescent="0.25">
      <c r="A2356" t="s">
        <v>4754</v>
      </c>
      <c r="B2356">
        <v>1032825005</v>
      </c>
      <c r="C2356">
        <v>303951403</v>
      </c>
      <c r="D2356">
        <v>1</v>
      </c>
      <c r="E2356" t="s">
        <v>39</v>
      </c>
      <c r="F2356" t="s">
        <v>4755</v>
      </c>
      <c r="G2356" t="s">
        <v>41</v>
      </c>
      <c r="H2356" s="2">
        <v>45170</v>
      </c>
      <c r="I2356">
        <v>75000</v>
      </c>
      <c r="J2356" t="s">
        <v>42</v>
      </c>
      <c r="K2356" t="s">
        <v>42</v>
      </c>
      <c r="L2356">
        <v>75000</v>
      </c>
      <c r="M2356" t="s">
        <v>42</v>
      </c>
      <c r="N2356">
        <v>581.25</v>
      </c>
      <c r="O2356">
        <v>0</v>
      </c>
      <c r="P2356">
        <v>75000</v>
      </c>
      <c r="Q2356" t="s">
        <v>47</v>
      </c>
      <c r="R2356">
        <v>0</v>
      </c>
      <c r="S2356">
        <v>9.375E-2</v>
      </c>
      <c r="T2356" t="s">
        <v>44</v>
      </c>
      <c r="U2356">
        <v>45200</v>
      </c>
      <c r="V2356">
        <v>75000</v>
      </c>
      <c r="W2356" t="s">
        <v>42</v>
      </c>
      <c r="X2356" t="s">
        <v>42</v>
      </c>
      <c r="Y2356" t="s">
        <v>42</v>
      </c>
      <c r="Z2356">
        <v>9.1199999999999992</v>
      </c>
      <c r="AA2356">
        <v>0</v>
      </c>
      <c r="AB2356">
        <v>1</v>
      </c>
      <c r="AC2356">
        <v>2.5000000000000001E-4</v>
      </c>
      <c r="AD2356">
        <v>1</v>
      </c>
      <c r="AE2356" t="s">
        <v>44</v>
      </c>
      <c r="AF2356">
        <v>1.6000000000000001E-4</v>
      </c>
      <c r="AG2356">
        <v>1.4591999999999999E-3</v>
      </c>
      <c r="AH2356">
        <v>1</v>
      </c>
      <c r="AI2356">
        <v>1</v>
      </c>
      <c r="AJ2356">
        <v>9.1880799999999999E-2</v>
      </c>
      <c r="AK2356">
        <v>4.8783999999999998E-3</v>
      </c>
      <c r="AL2356">
        <v>0</v>
      </c>
      <c r="AN2356" s="4">
        <f t="shared" si="108"/>
        <v>0</v>
      </c>
      <c r="AO2356" s="4">
        <f t="shared" si="109"/>
        <v>0</v>
      </c>
      <c r="AQ2356">
        <f t="shared" si="110"/>
        <v>30.49</v>
      </c>
    </row>
    <row r="2357" spans="1:43" x14ac:dyDescent="0.25">
      <c r="A2357" t="s">
        <v>4756</v>
      </c>
      <c r="B2357">
        <v>1032528687</v>
      </c>
      <c r="C2357">
        <v>303951405</v>
      </c>
      <c r="D2357">
        <v>1</v>
      </c>
      <c r="E2357" t="s">
        <v>39</v>
      </c>
      <c r="F2357" t="s">
        <v>4757</v>
      </c>
      <c r="G2357" t="s">
        <v>41</v>
      </c>
      <c r="H2357" s="2">
        <v>45170</v>
      </c>
      <c r="I2357">
        <v>69600</v>
      </c>
      <c r="J2357" t="s">
        <v>42</v>
      </c>
      <c r="K2357" t="s">
        <v>42</v>
      </c>
      <c r="L2357">
        <v>69600</v>
      </c>
      <c r="M2357" t="s">
        <v>42</v>
      </c>
      <c r="N2357">
        <v>608.48</v>
      </c>
      <c r="O2357">
        <v>300.52</v>
      </c>
      <c r="P2357">
        <v>69299.48</v>
      </c>
      <c r="Q2357" t="s">
        <v>47</v>
      </c>
      <c r="R2357">
        <v>0.105</v>
      </c>
      <c r="S2357">
        <v>0.105</v>
      </c>
      <c r="T2357" t="s">
        <v>44</v>
      </c>
      <c r="U2357">
        <v>45200</v>
      </c>
      <c r="V2357">
        <v>69299.48</v>
      </c>
      <c r="W2357" t="s">
        <v>42</v>
      </c>
      <c r="X2357" t="s">
        <v>42</v>
      </c>
      <c r="Y2357" t="s">
        <v>42</v>
      </c>
      <c r="Z2357">
        <v>9.1199999999999992</v>
      </c>
      <c r="AA2357">
        <v>0</v>
      </c>
      <c r="AB2357">
        <v>1</v>
      </c>
      <c r="AC2357">
        <v>2.5000000000000001E-4</v>
      </c>
      <c r="AD2357">
        <v>1</v>
      </c>
      <c r="AE2357" t="s">
        <v>44</v>
      </c>
      <c r="AF2357">
        <v>1.7241379310344799E-4</v>
      </c>
      <c r="AG2357">
        <v>1.57241379310345E-3</v>
      </c>
      <c r="AH2357">
        <v>1</v>
      </c>
      <c r="AI2357">
        <v>1</v>
      </c>
      <c r="AJ2357">
        <v>0.10300517241379301</v>
      </c>
      <c r="AK2357">
        <v>4.8689655172413802E-3</v>
      </c>
      <c r="AL2357">
        <v>0</v>
      </c>
      <c r="AN2357" s="4">
        <f t="shared" si="108"/>
        <v>300.52000000000407</v>
      </c>
      <c r="AO2357" s="4">
        <f t="shared" si="109"/>
        <v>4.0927261579781771E-12</v>
      </c>
      <c r="AQ2357">
        <f t="shared" si="110"/>
        <v>28.240000000000006</v>
      </c>
    </row>
    <row r="2358" spans="1:43" x14ac:dyDescent="0.25">
      <c r="A2358" t="s">
        <v>4758</v>
      </c>
      <c r="B2358">
        <v>9203534756</v>
      </c>
      <c r="C2358">
        <v>303955191</v>
      </c>
      <c r="D2358">
        <v>1</v>
      </c>
      <c r="E2358" t="s">
        <v>39</v>
      </c>
      <c r="F2358" t="s">
        <v>4759</v>
      </c>
      <c r="G2358" t="s">
        <v>41</v>
      </c>
      <c r="H2358" s="2">
        <v>45170</v>
      </c>
      <c r="I2358">
        <v>29270.54</v>
      </c>
      <c r="J2358" t="s">
        <v>42</v>
      </c>
      <c r="K2358" t="s">
        <v>42</v>
      </c>
      <c r="L2358">
        <v>29270.54</v>
      </c>
      <c r="M2358" t="s">
        <v>42</v>
      </c>
      <c r="N2358">
        <v>0</v>
      </c>
      <c r="O2358">
        <v>1004.62</v>
      </c>
      <c r="P2358">
        <v>28265.919999999998</v>
      </c>
      <c r="Q2358" t="s">
        <v>43</v>
      </c>
      <c r="R2358">
        <v>0.10125000000000001</v>
      </c>
      <c r="S2358">
        <v>0.10375</v>
      </c>
      <c r="T2358" t="s">
        <v>44</v>
      </c>
      <c r="U2358">
        <v>45200</v>
      </c>
      <c r="V2358">
        <v>28265.919999999998</v>
      </c>
      <c r="W2358" t="s">
        <v>42</v>
      </c>
      <c r="X2358" t="s">
        <v>42</v>
      </c>
      <c r="Y2358" t="s">
        <v>42</v>
      </c>
      <c r="Z2358">
        <v>0</v>
      </c>
      <c r="AA2358">
        <v>0</v>
      </c>
      <c r="AB2358">
        <v>1</v>
      </c>
      <c r="AC2358">
        <v>2.5000000000000001E-4</v>
      </c>
      <c r="AD2358">
        <v>1</v>
      </c>
      <c r="AE2358" t="s">
        <v>44</v>
      </c>
      <c r="AF2358">
        <v>4.0996852125037698E-4</v>
      </c>
      <c r="AG2358">
        <v>0</v>
      </c>
      <c r="AH2358">
        <v>1</v>
      </c>
      <c r="AI2358">
        <v>1</v>
      </c>
      <c r="AJ2358">
        <v>9.8090031478749604E-2</v>
      </c>
      <c r="AK2358">
        <v>0</v>
      </c>
      <c r="AL2358">
        <v>0</v>
      </c>
      <c r="AN2358" s="4">
        <f t="shared" si="108"/>
        <v>1004.6200000000026</v>
      </c>
      <c r="AO2358" s="4">
        <f t="shared" si="109"/>
        <v>2.6147972675971687E-12</v>
      </c>
      <c r="AQ2358">
        <f t="shared" si="110"/>
        <v>0</v>
      </c>
    </row>
    <row r="2359" spans="1:43" x14ac:dyDescent="0.25">
      <c r="A2359" t="s">
        <v>4760</v>
      </c>
      <c r="B2359">
        <v>9203506440</v>
      </c>
      <c r="C2359">
        <v>303955202</v>
      </c>
      <c r="D2359">
        <v>1</v>
      </c>
      <c r="E2359" t="s">
        <v>39</v>
      </c>
      <c r="F2359" t="s">
        <v>4761</v>
      </c>
      <c r="G2359" t="s">
        <v>41</v>
      </c>
      <c r="H2359" s="2">
        <v>45170</v>
      </c>
      <c r="I2359">
        <v>153000</v>
      </c>
      <c r="J2359" t="s">
        <v>42</v>
      </c>
      <c r="K2359" t="s">
        <v>42</v>
      </c>
      <c r="L2359">
        <v>153000</v>
      </c>
      <c r="M2359" t="s">
        <v>42</v>
      </c>
      <c r="N2359">
        <v>1341.37</v>
      </c>
      <c r="O2359">
        <v>0</v>
      </c>
      <c r="P2359">
        <v>153000</v>
      </c>
      <c r="Q2359" t="s">
        <v>43</v>
      </c>
      <c r="R2359">
        <v>0.1</v>
      </c>
      <c r="S2359">
        <v>0.10249999999999999</v>
      </c>
      <c r="T2359" t="s">
        <v>44</v>
      </c>
      <c r="U2359">
        <v>45200</v>
      </c>
      <c r="V2359">
        <v>153000</v>
      </c>
      <c r="W2359" t="s">
        <v>42</v>
      </c>
      <c r="X2359" t="s">
        <v>42</v>
      </c>
      <c r="Y2359" t="s">
        <v>42</v>
      </c>
      <c r="Z2359">
        <v>67.069999999999993</v>
      </c>
      <c r="AA2359">
        <v>0</v>
      </c>
      <c r="AB2359">
        <v>1</v>
      </c>
      <c r="AC2359">
        <v>2.5000000000000001E-4</v>
      </c>
      <c r="AD2359">
        <v>1</v>
      </c>
      <c r="AE2359" t="s">
        <v>44</v>
      </c>
      <c r="AF2359" s="3">
        <v>7.8431372549019596E-5</v>
      </c>
      <c r="AG2359">
        <v>5.2603921568627398E-3</v>
      </c>
      <c r="AH2359">
        <v>1</v>
      </c>
      <c r="AI2359">
        <v>1</v>
      </c>
      <c r="AJ2359">
        <v>9.7171568627450994E-2</v>
      </c>
      <c r="AK2359">
        <v>0</v>
      </c>
      <c r="AL2359">
        <v>0</v>
      </c>
      <c r="AN2359" s="4">
        <f t="shared" si="108"/>
        <v>0</v>
      </c>
      <c r="AO2359" s="4">
        <f t="shared" si="109"/>
        <v>0</v>
      </c>
      <c r="AQ2359">
        <f t="shared" si="110"/>
        <v>0</v>
      </c>
    </row>
    <row r="2360" spans="1:43" x14ac:dyDescent="0.25">
      <c r="A2360" t="s">
        <v>4762</v>
      </c>
      <c r="B2360">
        <v>9203466488</v>
      </c>
      <c r="C2360">
        <v>303955211</v>
      </c>
      <c r="D2360">
        <v>1</v>
      </c>
      <c r="E2360" t="s">
        <v>39</v>
      </c>
      <c r="F2360" t="s">
        <v>4763</v>
      </c>
      <c r="G2360" t="s">
        <v>41</v>
      </c>
      <c r="H2360" s="2">
        <v>45170</v>
      </c>
      <c r="I2360">
        <v>49815.8</v>
      </c>
      <c r="J2360" t="s">
        <v>42</v>
      </c>
      <c r="K2360" t="s">
        <v>42</v>
      </c>
      <c r="L2360">
        <v>49815.8</v>
      </c>
      <c r="M2360" t="s">
        <v>42</v>
      </c>
      <c r="N2360">
        <v>469.5</v>
      </c>
      <c r="O2360">
        <v>0</v>
      </c>
      <c r="P2360">
        <v>49815.8</v>
      </c>
      <c r="Q2360" t="s">
        <v>43</v>
      </c>
      <c r="R2360">
        <v>0.1075</v>
      </c>
      <c r="S2360">
        <v>0.11</v>
      </c>
      <c r="T2360" t="s">
        <v>44</v>
      </c>
      <c r="U2360">
        <v>45200</v>
      </c>
      <c r="V2360">
        <v>49815.8</v>
      </c>
      <c r="W2360" t="s">
        <v>42</v>
      </c>
      <c r="X2360" t="s">
        <v>42</v>
      </c>
      <c r="Y2360" t="s">
        <v>42</v>
      </c>
      <c r="Z2360">
        <v>21.84</v>
      </c>
      <c r="AA2360">
        <v>0</v>
      </c>
      <c r="AB2360">
        <v>1</v>
      </c>
      <c r="AC2360">
        <v>2.5000000000000001E-4</v>
      </c>
      <c r="AD2360">
        <v>1</v>
      </c>
      <c r="AE2360" t="s">
        <v>44</v>
      </c>
      <c r="AF2360">
        <v>2.4088742928950299E-4</v>
      </c>
      <c r="AG2360">
        <v>5.2609814556827403E-3</v>
      </c>
      <c r="AH2360">
        <v>1</v>
      </c>
      <c r="AI2360">
        <v>1</v>
      </c>
      <c r="AJ2360">
        <v>0.10450911257070999</v>
      </c>
      <c r="AK2360">
        <v>0</v>
      </c>
      <c r="AL2360">
        <v>0</v>
      </c>
      <c r="AN2360" s="4">
        <f t="shared" si="108"/>
        <v>0</v>
      </c>
      <c r="AO2360" s="4">
        <f t="shared" si="109"/>
        <v>0</v>
      </c>
      <c r="AQ2360">
        <f t="shared" si="110"/>
        <v>0</v>
      </c>
    </row>
    <row r="2361" spans="1:43" x14ac:dyDescent="0.25">
      <c r="A2361" t="s">
        <v>4764</v>
      </c>
      <c r="B2361">
        <v>9203198982</v>
      </c>
      <c r="C2361">
        <v>303955236</v>
      </c>
      <c r="D2361">
        <v>1</v>
      </c>
      <c r="E2361" t="s">
        <v>39</v>
      </c>
      <c r="F2361" t="s">
        <v>4765</v>
      </c>
      <c r="G2361" t="s">
        <v>41</v>
      </c>
      <c r="H2361" s="2">
        <v>45170</v>
      </c>
      <c r="I2361">
        <v>81533.37</v>
      </c>
      <c r="J2361" t="s">
        <v>42</v>
      </c>
      <c r="K2361" t="s">
        <v>42</v>
      </c>
      <c r="L2361">
        <v>81533.37</v>
      </c>
      <c r="M2361" t="s">
        <v>42</v>
      </c>
      <c r="N2361">
        <v>559.30409999999995</v>
      </c>
      <c r="O2361">
        <v>-48.119900000000001</v>
      </c>
      <c r="P2361">
        <v>81581.4899</v>
      </c>
      <c r="Q2361" t="s">
        <v>43</v>
      </c>
      <c r="R2361">
        <v>9.8750000000000004E-2</v>
      </c>
      <c r="S2361">
        <v>0.10125000000000001</v>
      </c>
      <c r="T2361" t="s">
        <v>44</v>
      </c>
      <c r="U2361">
        <v>45200</v>
      </c>
      <c r="V2361">
        <v>109097.72</v>
      </c>
      <c r="W2361" t="s">
        <v>42</v>
      </c>
      <c r="X2361" t="s">
        <v>42</v>
      </c>
      <c r="Y2361" t="s">
        <v>42</v>
      </c>
      <c r="Z2361">
        <v>28.321686046928601</v>
      </c>
      <c r="AA2361">
        <v>0</v>
      </c>
      <c r="AB2361">
        <v>1</v>
      </c>
      <c r="AC2361">
        <v>2.5000000000000001E-4</v>
      </c>
      <c r="AD2361">
        <v>1</v>
      </c>
      <c r="AE2361" t="s">
        <v>44</v>
      </c>
      <c r="AF2361">
        <v>1.4717900167747299E-4</v>
      </c>
      <c r="AG2361">
        <v>4.1683574782097497E-3</v>
      </c>
      <c r="AH2361">
        <v>0.74778363745823495</v>
      </c>
      <c r="AI2361">
        <v>1</v>
      </c>
      <c r="AJ2361">
        <v>9.5852820998322499E-2</v>
      </c>
      <c r="AK2361">
        <v>0</v>
      </c>
      <c r="AL2361">
        <v>0</v>
      </c>
      <c r="AN2361" s="4">
        <f t="shared" si="108"/>
        <v>-48.119900000005146</v>
      </c>
      <c r="AO2361" s="4">
        <f t="shared" si="109"/>
        <v>-5.1443294069031253E-12</v>
      </c>
      <c r="AQ2361">
        <f t="shared" si="110"/>
        <v>0</v>
      </c>
    </row>
    <row r="2362" spans="1:43" x14ac:dyDescent="0.25">
      <c r="A2362" t="s">
        <v>4766</v>
      </c>
      <c r="B2362">
        <v>1032528603</v>
      </c>
      <c r="C2362">
        <v>303951934</v>
      </c>
      <c r="D2362">
        <v>1</v>
      </c>
      <c r="E2362" t="s">
        <v>39</v>
      </c>
      <c r="F2362" t="s">
        <v>4767</v>
      </c>
      <c r="G2362" t="s">
        <v>41</v>
      </c>
      <c r="H2362" s="2">
        <v>45170</v>
      </c>
      <c r="I2362">
        <v>43472.38</v>
      </c>
      <c r="J2362" t="s">
        <v>42</v>
      </c>
      <c r="K2362" t="s">
        <v>42</v>
      </c>
      <c r="L2362">
        <v>43472.38</v>
      </c>
      <c r="M2362" t="s">
        <v>42</v>
      </c>
      <c r="N2362">
        <v>464.73</v>
      </c>
      <c r="O2362">
        <v>10</v>
      </c>
      <c r="P2362">
        <v>43462.38</v>
      </c>
      <c r="Q2362" t="s">
        <v>47</v>
      </c>
      <c r="R2362">
        <v>0.13</v>
      </c>
      <c r="S2362">
        <v>0.13</v>
      </c>
      <c r="T2362" t="s">
        <v>44</v>
      </c>
      <c r="U2362">
        <v>45231</v>
      </c>
      <c r="V2362">
        <v>43462.38</v>
      </c>
      <c r="W2362" t="s">
        <v>42</v>
      </c>
      <c r="X2362" t="s">
        <v>42</v>
      </c>
      <c r="Y2362" t="s">
        <v>42</v>
      </c>
      <c r="Z2362">
        <v>9.1199999999999992</v>
      </c>
      <c r="AA2362">
        <v>0</v>
      </c>
      <c r="AB2362">
        <v>1</v>
      </c>
      <c r="AC2362">
        <v>2.5000000000000001E-4</v>
      </c>
      <c r="AD2362">
        <v>1</v>
      </c>
      <c r="AE2362" t="s">
        <v>44</v>
      </c>
      <c r="AF2362">
        <v>2.76037336810177E-4</v>
      </c>
      <c r="AG2362">
        <v>2.5174605117088099E-3</v>
      </c>
      <c r="AH2362">
        <v>1</v>
      </c>
      <c r="AI2362">
        <v>1</v>
      </c>
      <c r="AJ2362">
        <v>0.12695650215148099</v>
      </c>
      <c r="AK2362">
        <v>4.7902116240242697E-3</v>
      </c>
      <c r="AL2362">
        <v>0</v>
      </c>
      <c r="AN2362" s="4">
        <f t="shared" si="108"/>
        <v>10</v>
      </c>
      <c r="AO2362" s="4">
        <f t="shared" si="109"/>
        <v>0</v>
      </c>
      <c r="AQ2362">
        <f t="shared" si="110"/>
        <v>17.353491666666681</v>
      </c>
    </row>
    <row r="2363" spans="1:43" x14ac:dyDescent="0.25">
      <c r="A2363" t="s">
        <v>4768</v>
      </c>
      <c r="B2363">
        <v>9203369963</v>
      </c>
      <c r="C2363">
        <v>303953102</v>
      </c>
      <c r="D2363">
        <v>1</v>
      </c>
      <c r="E2363" t="s">
        <v>39</v>
      </c>
      <c r="F2363" t="s">
        <v>4769</v>
      </c>
      <c r="G2363" t="s">
        <v>41</v>
      </c>
      <c r="H2363" s="2">
        <v>45170</v>
      </c>
      <c r="I2363">
        <v>59125.86</v>
      </c>
      <c r="J2363" t="s">
        <v>42</v>
      </c>
      <c r="K2363" t="s">
        <v>42</v>
      </c>
      <c r="L2363">
        <v>59125.86</v>
      </c>
      <c r="M2363" t="s">
        <v>42</v>
      </c>
      <c r="N2363">
        <v>1015.38</v>
      </c>
      <c r="O2363">
        <v>102.04</v>
      </c>
      <c r="P2363">
        <v>59023.82</v>
      </c>
      <c r="Q2363" t="s">
        <v>43</v>
      </c>
      <c r="R2363">
        <v>0.10375</v>
      </c>
      <c r="S2363">
        <v>0.10625</v>
      </c>
      <c r="T2363" t="s">
        <v>44</v>
      </c>
      <c r="U2363">
        <v>45231</v>
      </c>
      <c r="V2363">
        <v>59023.82</v>
      </c>
      <c r="W2363" t="s">
        <v>42</v>
      </c>
      <c r="X2363" t="s">
        <v>42</v>
      </c>
      <c r="Y2363" t="s">
        <v>42</v>
      </c>
      <c r="Z2363">
        <v>48.33</v>
      </c>
      <c r="AA2363">
        <v>0</v>
      </c>
      <c r="AB2363">
        <v>1</v>
      </c>
      <c r="AC2363">
        <v>2.5000000000000001E-4</v>
      </c>
      <c r="AD2363">
        <v>1</v>
      </c>
      <c r="AE2363" t="s">
        <v>44</v>
      </c>
      <c r="AF2363">
        <v>2.0295687876675301E-4</v>
      </c>
      <c r="AG2363">
        <v>9.8089059507971595E-3</v>
      </c>
      <c r="AH2363">
        <v>1</v>
      </c>
      <c r="AI2363">
        <v>1</v>
      </c>
      <c r="AJ2363">
        <v>0.100797043121233</v>
      </c>
      <c r="AK2363">
        <v>0</v>
      </c>
      <c r="AL2363">
        <v>0</v>
      </c>
      <c r="AN2363" s="4">
        <f t="shared" si="108"/>
        <v>102.04000000000087</v>
      </c>
      <c r="AO2363" s="4">
        <f t="shared" si="109"/>
        <v>8.6686213762732223E-13</v>
      </c>
      <c r="AQ2363">
        <f t="shared" si="110"/>
        <v>0</v>
      </c>
    </row>
    <row r="2364" spans="1:43" x14ac:dyDescent="0.25">
      <c r="A2364" t="s">
        <v>4770</v>
      </c>
      <c r="B2364">
        <v>9203367470</v>
      </c>
      <c r="C2364">
        <v>303953105</v>
      </c>
      <c r="D2364">
        <v>1</v>
      </c>
      <c r="E2364" t="s">
        <v>39</v>
      </c>
      <c r="F2364" t="s">
        <v>4771</v>
      </c>
      <c r="G2364" t="s">
        <v>41</v>
      </c>
      <c r="H2364" s="2">
        <v>45170</v>
      </c>
      <c r="I2364">
        <v>55000</v>
      </c>
      <c r="J2364" t="s">
        <v>42</v>
      </c>
      <c r="K2364" t="s">
        <v>42</v>
      </c>
      <c r="L2364">
        <v>55000</v>
      </c>
      <c r="M2364" t="s">
        <v>42</v>
      </c>
      <c r="N2364">
        <v>426.25</v>
      </c>
      <c r="O2364">
        <v>0</v>
      </c>
      <c r="P2364">
        <v>55000</v>
      </c>
      <c r="Q2364" t="s">
        <v>43</v>
      </c>
      <c r="R2364">
        <v>8.8749999999999996E-2</v>
      </c>
      <c r="S2364">
        <v>9.1249999999999998E-2</v>
      </c>
      <c r="T2364" t="s">
        <v>44</v>
      </c>
      <c r="U2364">
        <v>45231</v>
      </c>
      <c r="V2364">
        <v>55000</v>
      </c>
      <c r="W2364" t="s">
        <v>42</v>
      </c>
      <c r="X2364" t="s">
        <v>42</v>
      </c>
      <c r="Y2364" t="s">
        <v>42</v>
      </c>
      <c r="Z2364">
        <v>23.36</v>
      </c>
      <c r="AA2364">
        <v>0</v>
      </c>
      <c r="AB2364">
        <v>1</v>
      </c>
      <c r="AC2364">
        <v>2.5000000000000001E-4</v>
      </c>
      <c r="AD2364">
        <v>1</v>
      </c>
      <c r="AE2364" t="s">
        <v>44</v>
      </c>
      <c r="AF2364">
        <v>2.18181818181818E-4</v>
      </c>
      <c r="AG2364">
        <v>5.0967272727272701E-3</v>
      </c>
      <c r="AH2364">
        <v>1</v>
      </c>
      <c r="AI2364">
        <v>1</v>
      </c>
      <c r="AJ2364">
        <v>8.5781818181818195E-2</v>
      </c>
      <c r="AK2364">
        <v>0</v>
      </c>
      <c r="AL2364">
        <v>0</v>
      </c>
      <c r="AN2364" s="4">
        <f t="shared" si="108"/>
        <v>0</v>
      </c>
      <c r="AO2364" s="4">
        <f t="shared" si="109"/>
        <v>0</v>
      </c>
      <c r="AQ2364">
        <f t="shared" si="110"/>
        <v>0</v>
      </c>
    </row>
    <row r="2365" spans="1:43" x14ac:dyDescent="0.25">
      <c r="A2365" t="s">
        <v>4772</v>
      </c>
      <c r="B2365">
        <v>9203339677</v>
      </c>
      <c r="C2365">
        <v>303953120</v>
      </c>
      <c r="D2365">
        <v>1</v>
      </c>
      <c r="E2365" t="s">
        <v>39</v>
      </c>
      <c r="F2365" t="s">
        <v>4773</v>
      </c>
      <c r="G2365" t="s">
        <v>41</v>
      </c>
      <c r="H2365" s="2">
        <v>45170</v>
      </c>
      <c r="I2365">
        <v>74988.009999999995</v>
      </c>
      <c r="J2365" t="s">
        <v>42</v>
      </c>
      <c r="K2365" t="s">
        <v>42</v>
      </c>
      <c r="L2365">
        <v>74988.009999999995</v>
      </c>
      <c r="M2365" t="s">
        <v>42</v>
      </c>
      <c r="N2365">
        <v>583.52</v>
      </c>
      <c r="O2365">
        <v>66.48</v>
      </c>
      <c r="P2365">
        <v>74921.53</v>
      </c>
      <c r="Q2365" t="s">
        <v>43</v>
      </c>
      <c r="R2365">
        <v>8.8749999999999996E-2</v>
      </c>
      <c r="S2365">
        <v>9.1249999999999998E-2</v>
      </c>
      <c r="T2365" t="s">
        <v>44</v>
      </c>
      <c r="U2365">
        <v>45200</v>
      </c>
      <c r="V2365">
        <v>74921.53</v>
      </c>
      <c r="W2365" t="s">
        <v>42</v>
      </c>
      <c r="X2365" t="s">
        <v>42</v>
      </c>
      <c r="Y2365" t="s">
        <v>42</v>
      </c>
      <c r="Z2365">
        <v>32.869999999999997</v>
      </c>
      <c r="AA2365">
        <v>0</v>
      </c>
      <c r="AB2365">
        <v>1</v>
      </c>
      <c r="AC2365">
        <v>2.5000000000000001E-4</v>
      </c>
      <c r="AD2365">
        <v>1</v>
      </c>
      <c r="AE2365" t="s">
        <v>44</v>
      </c>
      <c r="AF2365">
        <v>1.60025582756497E-4</v>
      </c>
      <c r="AG2365">
        <v>5.2600409052060504E-3</v>
      </c>
      <c r="AH2365">
        <v>1</v>
      </c>
      <c r="AI2365">
        <v>1</v>
      </c>
      <c r="AJ2365">
        <v>8.5839974417243503E-2</v>
      </c>
      <c r="AK2365">
        <v>0</v>
      </c>
      <c r="AL2365">
        <v>0</v>
      </c>
      <c r="AN2365" s="4">
        <f t="shared" si="108"/>
        <v>66.479999999995925</v>
      </c>
      <c r="AO2365" s="4">
        <f t="shared" si="109"/>
        <v>-4.0785153032629751E-12</v>
      </c>
      <c r="AQ2365">
        <f t="shared" si="110"/>
        <v>0</v>
      </c>
    </row>
    <row r="2366" spans="1:43" x14ac:dyDescent="0.25">
      <c r="A2366" t="s">
        <v>4774</v>
      </c>
      <c r="B2366">
        <v>9203326575</v>
      </c>
      <c r="C2366">
        <v>303954212</v>
      </c>
      <c r="D2366">
        <v>1</v>
      </c>
      <c r="E2366" t="s">
        <v>39</v>
      </c>
      <c r="F2366" t="s">
        <v>4775</v>
      </c>
      <c r="G2366" t="s">
        <v>41</v>
      </c>
      <c r="H2366" s="2">
        <v>45170</v>
      </c>
      <c r="I2366">
        <v>54674.12</v>
      </c>
      <c r="J2366" t="s">
        <v>42</v>
      </c>
      <c r="K2366" t="s">
        <v>42</v>
      </c>
      <c r="L2366">
        <v>54674.12</v>
      </c>
      <c r="M2366" t="s">
        <v>42</v>
      </c>
      <c r="N2366">
        <v>468</v>
      </c>
      <c r="O2366">
        <v>0</v>
      </c>
      <c r="P2366">
        <v>54674.12</v>
      </c>
      <c r="Q2366" t="s">
        <v>43</v>
      </c>
      <c r="R2366">
        <v>9.7500000000000003E-2</v>
      </c>
      <c r="S2366">
        <v>0.1</v>
      </c>
      <c r="T2366" t="s">
        <v>44</v>
      </c>
      <c r="U2366">
        <v>45200</v>
      </c>
      <c r="V2366">
        <v>54674.12</v>
      </c>
      <c r="W2366" t="s">
        <v>42</v>
      </c>
      <c r="X2366" t="s">
        <v>42</v>
      </c>
      <c r="Y2366" t="s">
        <v>42</v>
      </c>
      <c r="Z2366">
        <v>24</v>
      </c>
      <c r="AA2366">
        <v>0</v>
      </c>
      <c r="AB2366">
        <v>1</v>
      </c>
      <c r="AC2366">
        <v>2.5000000000000001E-4</v>
      </c>
      <c r="AD2366">
        <v>1</v>
      </c>
      <c r="AE2366" t="s">
        <v>44</v>
      </c>
      <c r="AF2366">
        <v>2.19482270587986E-4</v>
      </c>
      <c r="AG2366">
        <v>5.2675744941116601E-3</v>
      </c>
      <c r="AH2366">
        <v>1</v>
      </c>
      <c r="AI2366">
        <v>1</v>
      </c>
      <c r="AJ2366">
        <v>9.4530517729411997E-2</v>
      </c>
      <c r="AK2366">
        <v>0</v>
      </c>
      <c r="AL2366">
        <v>0</v>
      </c>
      <c r="AN2366" s="4">
        <f t="shared" si="108"/>
        <v>0</v>
      </c>
      <c r="AO2366" s="4">
        <f t="shared" si="109"/>
        <v>0</v>
      </c>
      <c r="AQ2366">
        <f t="shared" si="110"/>
        <v>0</v>
      </c>
    </row>
    <row r="2367" spans="1:43" x14ac:dyDescent="0.25">
      <c r="A2367" t="s">
        <v>4776</v>
      </c>
      <c r="B2367">
        <v>9203613360</v>
      </c>
      <c r="C2367">
        <v>303955141</v>
      </c>
      <c r="D2367">
        <v>1</v>
      </c>
      <c r="E2367" t="s">
        <v>39</v>
      </c>
      <c r="F2367" t="s">
        <v>4777</v>
      </c>
      <c r="G2367" t="s">
        <v>41</v>
      </c>
      <c r="H2367" s="2">
        <v>45170</v>
      </c>
      <c r="I2367">
        <v>75000</v>
      </c>
      <c r="J2367" t="s">
        <v>42</v>
      </c>
      <c r="K2367" t="s">
        <v>42</v>
      </c>
      <c r="L2367">
        <v>75000</v>
      </c>
      <c r="M2367" t="s">
        <v>42</v>
      </c>
      <c r="N2367">
        <v>0</v>
      </c>
      <c r="O2367">
        <v>0</v>
      </c>
      <c r="P2367">
        <v>75000</v>
      </c>
      <c r="Q2367" t="s">
        <v>43</v>
      </c>
      <c r="R2367">
        <v>0.10249999999999999</v>
      </c>
      <c r="S2367">
        <v>0.105</v>
      </c>
      <c r="T2367" t="s">
        <v>44</v>
      </c>
      <c r="U2367">
        <v>45200</v>
      </c>
      <c r="V2367">
        <v>75000</v>
      </c>
      <c r="W2367" t="s">
        <v>42</v>
      </c>
      <c r="X2367" t="s">
        <v>42</v>
      </c>
      <c r="Y2367" t="s">
        <v>42</v>
      </c>
      <c r="Z2367">
        <v>0</v>
      </c>
      <c r="AA2367">
        <v>0</v>
      </c>
      <c r="AB2367">
        <v>1</v>
      </c>
      <c r="AC2367">
        <v>2.5000000000000001E-4</v>
      </c>
      <c r="AD2367">
        <v>1</v>
      </c>
      <c r="AE2367" t="s">
        <v>44</v>
      </c>
      <c r="AF2367">
        <v>1.6000000000000001E-4</v>
      </c>
      <c r="AG2367">
        <v>0</v>
      </c>
      <c r="AH2367">
        <v>1</v>
      </c>
      <c r="AI2367">
        <v>1</v>
      </c>
      <c r="AJ2367">
        <v>9.9589999999999998E-2</v>
      </c>
      <c r="AK2367">
        <v>0</v>
      </c>
      <c r="AL2367">
        <v>0</v>
      </c>
      <c r="AN2367" s="4">
        <f t="shared" si="108"/>
        <v>0</v>
      </c>
      <c r="AO2367" s="4">
        <f t="shared" si="109"/>
        <v>0</v>
      </c>
      <c r="AQ2367">
        <f t="shared" si="110"/>
        <v>0</v>
      </c>
    </row>
    <row r="2368" spans="1:43" x14ac:dyDescent="0.25">
      <c r="A2368" t="s">
        <v>4778</v>
      </c>
      <c r="B2368">
        <v>9203580577</v>
      </c>
      <c r="C2368">
        <v>303955167</v>
      </c>
      <c r="D2368">
        <v>1</v>
      </c>
      <c r="E2368" t="s">
        <v>39</v>
      </c>
      <c r="F2368" t="s">
        <v>4779</v>
      </c>
      <c r="G2368" t="s">
        <v>41</v>
      </c>
      <c r="H2368" s="2">
        <v>45170</v>
      </c>
      <c r="I2368">
        <v>36967.839999999997</v>
      </c>
      <c r="J2368" t="s">
        <v>42</v>
      </c>
      <c r="K2368" t="s">
        <v>42</v>
      </c>
      <c r="L2368">
        <v>36967.839999999997</v>
      </c>
      <c r="M2368" t="s">
        <v>42</v>
      </c>
      <c r="N2368">
        <v>304.81</v>
      </c>
      <c r="O2368">
        <v>195.19</v>
      </c>
      <c r="P2368">
        <v>36772.65</v>
      </c>
      <c r="Q2368" t="s">
        <v>43</v>
      </c>
      <c r="R2368">
        <v>9.375E-2</v>
      </c>
      <c r="S2368">
        <v>9.6250000000000002E-2</v>
      </c>
      <c r="T2368" t="s">
        <v>44</v>
      </c>
      <c r="U2368">
        <v>45200</v>
      </c>
      <c r="V2368">
        <v>36772.65</v>
      </c>
      <c r="W2368" t="s">
        <v>42</v>
      </c>
      <c r="X2368" t="s">
        <v>42</v>
      </c>
      <c r="Y2368" t="s">
        <v>42</v>
      </c>
      <c r="Z2368">
        <v>16.260000000000002</v>
      </c>
      <c r="AA2368">
        <v>0</v>
      </c>
      <c r="AB2368">
        <v>1</v>
      </c>
      <c r="AC2368">
        <v>2.5000000000000001E-4</v>
      </c>
      <c r="AD2368">
        <v>1</v>
      </c>
      <c r="AE2368" t="s">
        <v>44</v>
      </c>
      <c r="AF2368">
        <v>3.2460646875770899E-4</v>
      </c>
      <c r="AG2368">
        <v>5.2781011820003604E-3</v>
      </c>
      <c r="AH2368">
        <v>1</v>
      </c>
      <c r="AI2368">
        <v>1</v>
      </c>
      <c r="AJ2368">
        <v>9.0675393531242293E-2</v>
      </c>
      <c r="AK2368">
        <v>0</v>
      </c>
      <c r="AL2368">
        <v>0</v>
      </c>
      <c r="AN2368" s="4">
        <f t="shared" si="108"/>
        <v>195.18999999999505</v>
      </c>
      <c r="AO2368" s="4">
        <f t="shared" si="109"/>
        <v>-4.9453774408902973E-12</v>
      </c>
      <c r="AQ2368">
        <f t="shared" si="110"/>
        <v>0</v>
      </c>
    </row>
    <row r="2369" spans="1:43" x14ac:dyDescent="0.25">
      <c r="A2369" t="s">
        <v>4780</v>
      </c>
      <c r="B2369">
        <v>9203566899</v>
      </c>
      <c r="C2369">
        <v>303955171</v>
      </c>
      <c r="D2369">
        <v>1</v>
      </c>
      <c r="E2369" t="s">
        <v>39</v>
      </c>
      <c r="F2369" t="s">
        <v>4781</v>
      </c>
      <c r="G2369" t="s">
        <v>41</v>
      </c>
      <c r="H2369" s="2">
        <v>45170</v>
      </c>
      <c r="I2369">
        <v>37100</v>
      </c>
      <c r="J2369" t="s">
        <v>42</v>
      </c>
      <c r="K2369" t="s">
        <v>42</v>
      </c>
      <c r="L2369">
        <v>37100</v>
      </c>
      <c r="M2369" t="s">
        <v>42</v>
      </c>
      <c r="N2369">
        <v>289.3</v>
      </c>
      <c r="O2369">
        <v>75</v>
      </c>
      <c r="P2369">
        <v>37025</v>
      </c>
      <c r="Q2369" t="s">
        <v>43</v>
      </c>
      <c r="R2369">
        <v>8.8749999999999996E-2</v>
      </c>
      <c r="S2369">
        <v>9.1249999999999998E-2</v>
      </c>
      <c r="T2369" t="s">
        <v>44</v>
      </c>
      <c r="U2369">
        <v>45200</v>
      </c>
      <c r="V2369">
        <v>37025</v>
      </c>
      <c r="W2369" t="s">
        <v>42</v>
      </c>
      <c r="X2369" t="s">
        <v>42</v>
      </c>
      <c r="Y2369" t="s">
        <v>42</v>
      </c>
      <c r="Z2369">
        <v>16.3</v>
      </c>
      <c r="AA2369">
        <v>0</v>
      </c>
      <c r="AB2369">
        <v>1</v>
      </c>
      <c r="AC2369">
        <v>2.5000000000000001E-4</v>
      </c>
      <c r="AD2369">
        <v>1</v>
      </c>
      <c r="AE2369" t="s">
        <v>44</v>
      </c>
      <c r="AF2369">
        <v>3.2345013477088898E-4</v>
      </c>
      <c r="AG2369">
        <v>5.2722371967654997E-3</v>
      </c>
      <c r="AH2369">
        <v>1</v>
      </c>
      <c r="AI2369">
        <v>1</v>
      </c>
      <c r="AJ2369">
        <v>8.5676549865229101E-2</v>
      </c>
      <c r="AK2369">
        <v>0</v>
      </c>
      <c r="AL2369">
        <v>0</v>
      </c>
      <c r="AN2369" s="4">
        <f t="shared" si="108"/>
        <v>75</v>
      </c>
      <c r="AO2369" s="4">
        <f t="shared" si="109"/>
        <v>0</v>
      </c>
      <c r="AQ2369">
        <f t="shared" si="110"/>
        <v>0</v>
      </c>
    </row>
    <row r="2370" spans="1:43" x14ac:dyDescent="0.25">
      <c r="A2370" t="s">
        <v>4782</v>
      </c>
      <c r="B2370">
        <v>1032528632</v>
      </c>
      <c r="C2370">
        <v>303958482</v>
      </c>
      <c r="D2370">
        <v>1</v>
      </c>
      <c r="E2370" t="s">
        <v>39</v>
      </c>
      <c r="F2370" t="s">
        <v>4783</v>
      </c>
      <c r="G2370" t="s">
        <v>41</v>
      </c>
      <c r="H2370" s="2">
        <v>45170</v>
      </c>
      <c r="I2370">
        <v>359367.04</v>
      </c>
      <c r="J2370" t="s">
        <v>42</v>
      </c>
      <c r="K2370" t="s">
        <v>42</v>
      </c>
      <c r="L2370">
        <v>359367.04</v>
      </c>
      <c r="M2370" t="s">
        <v>42</v>
      </c>
      <c r="N2370">
        <v>3265.03</v>
      </c>
      <c r="O2370">
        <v>0</v>
      </c>
      <c r="P2370">
        <v>359367.04</v>
      </c>
      <c r="Q2370" t="s">
        <v>47</v>
      </c>
      <c r="R2370">
        <v>0.10875</v>
      </c>
      <c r="S2370">
        <v>0.10875</v>
      </c>
      <c r="T2370" t="s">
        <v>44</v>
      </c>
      <c r="U2370">
        <v>45200</v>
      </c>
      <c r="V2370">
        <v>359367.04</v>
      </c>
      <c r="W2370" t="s">
        <v>42</v>
      </c>
      <c r="X2370" t="s">
        <v>42</v>
      </c>
      <c r="Y2370" t="s">
        <v>42</v>
      </c>
      <c r="Z2370">
        <v>9.1199999999999992</v>
      </c>
      <c r="AA2370">
        <v>0</v>
      </c>
      <c r="AB2370">
        <v>1</v>
      </c>
      <c r="AC2370">
        <v>2.5000000000000001E-4</v>
      </c>
      <c r="AD2370">
        <v>1</v>
      </c>
      <c r="AE2370" t="s">
        <v>44</v>
      </c>
      <c r="AF2370" s="3">
        <v>3.3392043967081699E-5</v>
      </c>
      <c r="AG2370">
        <v>3.0453544097978501E-4</v>
      </c>
      <c r="AH2370">
        <v>1</v>
      </c>
      <c r="AI2370">
        <v>1</v>
      </c>
      <c r="AJ2370">
        <v>0.108162072515053</v>
      </c>
      <c r="AK2370">
        <v>4.9746220465850203E-3</v>
      </c>
      <c r="AL2370">
        <v>0</v>
      </c>
      <c r="AN2370" s="4">
        <f t="shared" si="108"/>
        <v>0</v>
      </c>
      <c r="AO2370" s="4">
        <f t="shared" si="109"/>
        <v>0</v>
      </c>
      <c r="AQ2370">
        <f t="shared" si="110"/>
        <v>148.97626666666673</v>
      </c>
    </row>
    <row r="2371" spans="1:43" x14ac:dyDescent="0.25">
      <c r="A2371" t="s">
        <v>4784</v>
      </c>
      <c r="B2371">
        <v>9203947222</v>
      </c>
      <c r="C2371">
        <v>303958596</v>
      </c>
      <c r="D2371">
        <v>1</v>
      </c>
      <c r="E2371" t="s">
        <v>39</v>
      </c>
      <c r="F2371" t="s">
        <v>4785</v>
      </c>
      <c r="G2371" t="s">
        <v>41</v>
      </c>
      <c r="H2371" s="2">
        <v>45170</v>
      </c>
      <c r="I2371">
        <v>89900</v>
      </c>
      <c r="J2371" t="s">
        <v>42</v>
      </c>
      <c r="K2371" t="s">
        <v>42</v>
      </c>
      <c r="L2371">
        <v>89900</v>
      </c>
      <c r="M2371" t="s">
        <v>42</v>
      </c>
      <c r="N2371">
        <v>0</v>
      </c>
      <c r="O2371">
        <v>0</v>
      </c>
      <c r="P2371">
        <v>89900</v>
      </c>
      <c r="Q2371" t="s">
        <v>43</v>
      </c>
      <c r="R2371">
        <v>0.11</v>
      </c>
      <c r="S2371">
        <v>0.1125</v>
      </c>
      <c r="T2371" t="s">
        <v>44</v>
      </c>
      <c r="U2371">
        <v>45200</v>
      </c>
      <c r="V2371">
        <v>89900</v>
      </c>
      <c r="W2371" t="s">
        <v>42</v>
      </c>
      <c r="X2371" t="s">
        <v>42</v>
      </c>
      <c r="Y2371" t="s">
        <v>42</v>
      </c>
      <c r="Z2371">
        <v>0</v>
      </c>
      <c r="AA2371">
        <v>0</v>
      </c>
      <c r="AB2371">
        <v>1</v>
      </c>
      <c r="AC2371">
        <v>2.5000000000000001E-4</v>
      </c>
      <c r="AD2371">
        <v>1</v>
      </c>
      <c r="AE2371" t="s">
        <v>44</v>
      </c>
      <c r="AF2371">
        <v>1.33481646273637E-4</v>
      </c>
      <c r="AG2371">
        <v>0</v>
      </c>
      <c r="AH2371">
        <v>1</v>
      </c>
      <c r="AI2371">
        <v>1</v>
      </c>
      <c r="AJ2371">
        <v>0.107116518353726</v>
      </c>
      <c r="AK2371">
        <v>0</v>
      </c>
      <c r="AL2371">
        <v>0</v>
      </c>
      <c r="AN2371" s="4">
        <f t="shared" ref="AN2371:AN2434" si="111">+I2371-P2371</f>
        <v>0</v>
      </c>
      <c r="AO2371" s="4">
        <f t="shared" ref="AO2371:AO2434" si="112">+AN2371-(O2371+AL2371)</f>
        <v>0</v>
      </c>
      <c r="AQ2371">
        <f t="shared" ref="AQ2371:AQ2434" si="113">+AK2371*I2371/12</f>
        <v>0</v>
      </c>
    </row>
    <row r="2372" spans="1:43" x14ac:dyDescent="0.25">
      <c r="A2372" t="s">
        <v>4786</v>
      </c>
      <c r="B2372">
        <v>9203924320</v>
      </c>
      <c r="C2372">
        <v>303958598</v>
      </c>
      <c r="D2372">
        <v>1</v>
      </c>
      <c r="E2372" t="s">
        <v>39</v>
      </c>
      <c r="F2372" t="s">
        <v>4787</v>
      </c>
      <c r="G2372" t="s">
        <v>41</v>
      </c>
      <c r="H2372" s="2">
        <v>45170</v>
      </c>
      <c r="I2372">
        <v>50000</v>
      </c>
      <c r="J2372" t="s">
        <v>42</v>
      </c>
      <c r="K2372" t="s">
        <v>42</v>
      </c>
      <c r="L2372">
        <v>50000</v>
      </c>
      <c r="M2372" t="s">
        <v>42</v>
      </c>
      <c r="N2372">
        <v>449.31</v>
      </c>
      <c r="O2372">
        <v>0</v>
      </c>
      <c r="P2372">
        <v>50000</v>
      </c>
      <c r="Q2372" t="s">
        <v>43</v>
      </c>
      <c r="R2372">
        <v>0.10249999999999999</v>
      </c>
      <c r="S2372">
        <v>0.105</v>
      </c>
      <c r="T2372" t="s">
        <v>44</v>
      </c>
      <c r="U2372">
        <v>45200</v>
      </c>
      <c r="V2372">
        <v>50000</v>
      </c>
      <c r="W2372" t="s">
        <v>42</v>
      </c>
      <c r="X2372" t="s">
        <v>42</v>
      </c>
      <c r="Y2372" t="s">
        <v>42</v>
      </c>
      <c r="Z2372">
        <v>21.92</v>
      </c>
      <c r="AA2372">
        <v>0</v>
      </c>
      <c r="AB2372">
        <v>1</v>
      </c>
      <c r="AC2372">
        <v>2.5000000000000001E-4</v>
      </c>
      <c r="AD2372">
        <v>1</v>
      </c>
      <c r="AE2372" t="s">
        <v>44</v>
      </c>
      <c r="AF2372">
        <v>2.4000000000000001E-4</v>
      </c>
      <c r="AG2372">
        <v>5.2608000000000004E-3</v>
      </c>
      <c r="AH2372">
        <v>1</v>
      </c>
      <c r="AI2372">
        <v>1</v>
      </c>
      <c r="AJ2372">
        <v>9.9510000000000001E-2</v>
      </c>
      <c r="AK2372">
        <v>0</v>
      </c>
      <c r="AL2372">
        <v>0</v>
      </c>
      <c r="AN2372" s="4">
        <f t="shared" si="111"/>
        <v>0</v>
      </c>
      <c r="AO2372" s="4">
        <f t="shared" si="112"/>
        <v>0</v>
      </c>
      <c r="AQ2372">
        <f t="shared" si="113"/>
        <v>0</v>
      </c>
    </row>
    <row r="2373" spans="1:43" x14ac:dyDescent="0.25">
      <c r="A2373" t="s">
        <v>4788</v>
      </c>
      <c r="B2373">
        <v>9203987954</v>
      </c>
      <c r="C2373">
        <v>303959039</v>
      </c>
      <c r="D2373">
        <v>1</v>
      </c>
      <c r="E2373" t="s">
        <v>39</v>
      </c>
      <c r="F2373" t="s">
        <v>4789</v>
      </c>
      <c r="G2373" t="s">
        <v>41</v>
      </c>
      <c r="H2373" s="2">
        <v>45170</v>
      </c>
      <c r="I2373">
        <v>62700</v>
      </c>
      <c r="J2373" t="s">
        <v>42</v>
      </c>
      <c r="K2373" t="s">
        <v>42</v>
      </c>
      <c r="L2373">
        <v>62700</v>
      </c>
      <c r="M2373" t="s">
        <v>42</v>
      </c>
      <c r="N2373">
        <v>957.91750000000002</v>
      </c>
      <c r="O2373">
        <v>0</v>
      </c>
      <c r="P2373">
        <v>62700</v>
      </c>
      <c r="Q2373" t="s">
        <v>43</v>
      </c>
      <c r="R2373">
        <v>9.8750000000000004E-2</v>
      </c>
      <c r="S2373">
        <v>0.10125000000000001</v>
      </c>
      <c r="T2373" t="s">
        <v>44</v>
      </c>
      <c r="U2373">
        <v>45231</v>
      </c>
      <c r="V2373">
        <v>79488.88</v>
      </c>
      <c r="W2373" t="s">
        <v>42</v>
      </c>
      <c r="X2373" t="s">
        <v>42</v>
      </c>
      <c r="Y2373" t="s">
        <v>42</v>
      </c>
      <c r="Z2373">
        <v>47.896323465016401</v>
      </c>
      <c r="AA2373">
        <v>0</v>
      </c>
      <c r="AB2373">
        <v>1</v>
      </c>
      <c r="AC2373">
        <v>2.5000000000000001E-4</v>
      </c>
      <c r="AD2373">
        <v>1</v>
      </c>
      <c r="AE2373" t="s">
        <v>44</v>
      </c>
      <c r="AF2373">
        <v>1.9138755980861201E-4</v>
      </c>
      <c r="AG2373">
        <v>9.1667604717734791E-3</v>
      </c>
      <c r="AH2373">
        <v>0.78878957660492899</v>
      </c>
      <c r="AI2373">
        <v>1</v>
      </c>
      <c r="AJ2373">
        <v>9.5808612440191399E-2</v>
      </c>
      <c r="AK2373">
        <v>0</v>
      </c>
      <c r="AL2373">
        <v>0</v>
      </c>
      <c r="AN2373" s="4">
        <f t="shared" si="111"/>
        <v>0</v>
      </c>
      <c r="AO2373" s="4">
        <f t="shared" si="112"/>
        <v>0</v>
      </c>
      <c r="AQ2373">
        <f t="shared" si="113"/>
        <v>0</v>
      </c>
    </row>
    <row r="2374" spans="1:43" x14ac:dyDescent="0.25">
      <c r="A2374" t="s">
        <v>4790</v>
      </c>
      <c r="B2374">
        <v>9203529244</v>
      </c>
      <c r="C2374">
        <v>303958607</v>
      </c>
      <c r="D2374">
        <v>1</v>
      </c>
      <c r="E2374" t="s">
        <v>39</v>
      </c>
      <c r="F2374" t="s">
        <v>4791</v>
      </c>
      <c r="G2374" t="s">
        <v>41</v>
      </c>
      <c r="H2374" s="2">
        <v>45170</v>
      </c>
      <c r="I2374">
        <v>39456.1</v>
      </c>
      <c r="J2374" t="s">
        <v>42</v>
      </c>
      <c r="K2374" t="s">
        <v>42</v>
      </c>
      <c r="L2374">
        <v>39456.1</v>
      </c>
      <c r="M2374" t="s">
        <v>42</v>
      </c>
      <c r="N2374">
        <v>347.68</v>
      </c>
      <c r="O2374">
        <v>12.32</v>
      </c>
      <c r="P2374">
        <v>39443.78</v>
      </c>
      <c r="Q2374" t="s">
        <v>43</v>
      </c>
      <c r="R2374">
        <v>0.10125000000000001</v>
      </c>
      <c r="S2374">
        <v>0.10375</v>
      </c>
      <c r="T2374" t="s">
        <v>44</v>
      </c>
      <c r="U2374">
        <v>45231</v>
      </c>
      <c r="V2374">
        <v>39443.78</v>
      </c>
      <c r="W2374" t="s">
        <v>42</v>
      </c>
      <c r="X2374" t="s">
        <v>42</v>
      </c>
      <c r="Y2374" t="s">
        <v>42</v>
      </c>
      <c r="Z2374">
        <v>16.760000000000002</v>
      </c>
      <c r="AA2374">
        <v>0</v>
      </c>
      <c r="AB2374">
        <v>1</v>
      </c>
      <c r="AC2374">
        <v>2.5000000000000001E-4</v>
      </c>
      <c r="AD2374">
        <v>1</v>
      </c>
      <c r="AE2374" t="s">
        <v>44</v>
      </c>
      <c r="AF2374">
        <v>3.04135482219479E-4</v>
      </c>
      <c r="AG2374">
        <v>5.0973106819984697E-3</v>
      </c>
      <c r="AH2374">
        <v>1</v>
      </c>
      <c r="AI2374">
        <v>1</v>
      </c>
      <c r="AJ2374">
        <v>9.8195864517780507E-2</v>
      </c>
      <c r="AK2374">
        <v>0</v>
      </c>
      <c r="AL2374">
        <v>0</v>
      </c>
      <c r="AN2374" s="4">
        <f t="shared" si="111"/>
        <v>12.319999999999709</v>
      </c>
      <c r="AO2374" s="4">
        <f t="shared" si="112"/>
        <v>-2.9132252166164108E-13</v>
      </c>
      <c r="AQ2374">
        <f t="shared" si="113"/>
        <v>0</v>
      </c>
    </row>
    <row r="2375" spans="1:43" x14ac:dyDescent="0.25">
      <c r="A2375" t="s">
        <v>4792</v>
      </c>
      <c r="B2375">
        <v>1031447756</v>
      </c>
      <c r="C2375">
        <v>303959119</v>
      </c>
      <c r="D2375">
        <v>1</v>
      </c>
      <c r="E2375" t="s">
        <v>39</v>
      </c>
      <c r="F2375" t="s">
        <v>4793</v>
      </c>
      <c r="G2375" t="s">
        <v>41</v>
      </c>
      <c r="H2375" s="2">
        <v>45170</v>
      </c>
      <c r="I2375">
        <v>59244.57</v>
      </c>
      <c r="J2375" t="s">
        <v>42</v>
      </c>
      <c r="K2375" t="s">
        <v>42</v>
      </c>
      <c r="L2375">
        <v>59244.57</v>
      </c>
      <c r="M2375" t="s">
        <v>42</v>
      </c>
      <c r="N2375">
        <v>521.14210000000003</v>
      </c>
      <c r="O2375">
        <v>552.66999999999996</v>
      </c>
      <c r="P2375">
        <v>58691.9</v>
      </c>
      <c r="Q2375" t="s">
        <v>47</v>
      </c>
      <c r="R2375">
        <v>0.11</v>
      </c>
      <c r="S2375">
        <v>0.11</v>
      </c>
      <c r="T2375" t="s">
        <v>44</v>
      </c>
      <c r="U2375">
        <v>45200</v>
      </c>
      <c r="V2375">
        <v>67103.42</v>
      </c>
      <c r="W2375" t="s">
        <v>42</v>
      </c>
      <c r="X2375" t="s">
        <v>42</v>
      </c>
      <c r="Y2375" t="s">
        <v>42</v>
      </c>
      <c r="Z2375">
        <v>8.7054295436372406</v>
      </c>
      <c r="AA2375">
        <v>0</v>
      </c>
      <c r="AB2375">
        <v>1</v>
      </c>
      <c r="AC2375">
        <v>2.5000000000000001E-4</v>
      </c>
      <c r="AD2375">
        <v>1</v>
      </c>
      <c r="AE2375" t="s">
        <v>44</v>
      </c>
      <c r="AF2375">
        <v>2.0255020839884599E-4</v>
      </c>
      <c r="AG2375">
        <v>1.7632865682651901E-3</v>
      </c>
      <c r="AH2375">
        <v>0.87464841583335096</v>
      </c>
      <c r="AI2375">
        <v>1</v>
      </c>
      <c r="AJ2375">
        <v>0.107784163223336</v>
      </c>
      <c r="AK2375">
        <v>4.8530594526445701E-3</v>
      </c>
      <c r="AL2375">
        <v>0</v>
      </c>
      <c r="AN2375" s="4">
        <f t="shared" si="111"/>
        <v>552.66999999999825</v>
      </c>
      <c r="AO2375" s="4">
        <f t="shared" si="112"/>
        <v>-1.7053025658242404E-12</v>
      </c>
      <c r="AQ2375">
        <f t="shared" si="113"/>
        <v>23.959785038030244</v>
      </c>
    </row>
    <row r="2376" spans="1:43" x14ac:dyDescent="0.25">
      <c r="A2376" t="s">
        <v>4794</v>
      </c>
      <c r="B2376">
        <v>9203933529</v>
      </c>
      <c r="C2376">
        <v>303961938</v>
      </c>
      <c r="D2376">
        <v>1</v>
      </c>
      <c r="E2376" t="s">
        <v>39</v>
      </c>
      <c r="F2376" t="s">
        <v>4795</v>
      </c>
      <c r="G2376" t="s">
        <v>41</v>
      </c>
      <c r="H2376" s="2">
        <v>45170</v>
      </c>
      <c r="I2376">
        <v>43669.599999999999</v>
      </c>
      <c r="J2376" t="s">
        <v>42</v>
      </c>
      <c r="K2376" t="s">
        <v>42</v>
      </c>
      <c r="L2376">
        <v>43669.599999999999</v>
      </c>
      <c r="M2376" t="s">
        <v>42</v>
      </c>
      <c r="N2376">
        <v>772.19</v>
      </c>
      <c r="O2376">
        <v>228.37</v>
      </c>
      <c r="P2376">
        <v>43441.23</v>
      </c>
      <c r="Q2376" t="s">
        <v>43</v>
      </c>
      <c r="R2376">
        <v>0.10125000000000001</v>
      </c>
      <c r="S2376">
        <v>0.10375</v>
      </c>
      <c r="T2376" t="s">
        <v>44</v>
      </c>
      <c r="U2376">
        <v>45231</v>
      </c>
      <c r="V2376">
        <v>43441.23</v>
      </c>
      <c r="W2376" t="s">
        <v>42</v>
      </c>
      <c r="X2376" t="s">
        <v>42</v>
      </c>
      <c r="Y2376" t="s">
        <v>42</v>
      </c>
      <c r="Z2376">
        <v>37.68</v>
      </c>
      <c r="AA2376">
        <v>0</v>
      </c>
      <c r="AB2376">
        <v>1</v>
      </c>
      <c r="AC2376">
        <v>2.5000000000000001E-4</v>
      </c>
      <c r="AD2376">
        <v>1</v>
      </c>
      <c r="AE2376" t="s">
        <v>44</v>
      </c>
      <c r="AF2376">
        <v>2.74790701082675E-4</v>
      </c>
      <c r="AG2376">
        <v>1.03541136167952E-2</v>
      </c>
      <c r="AH2376">
        <v>1</v>
      </c>
      <c r="AI2376">
        <v>1</v>
      </c>
      <c r="AJ2376">
        <v>9.8225209298917301E-2</v>
      </c>
      <c r="AK2376">
        <v>0</v>
      </c>
      <c r="AL2376">
        <v>0</v>
      </c>
      <c r="AN2376" s="4">
        <f t="shared" si="111"/>
        <v>228.36999999999534</v>
      </c>
      <c r="AO2376" s="4">
        <f t="shared" si="112"/>
        <v>-4.6611603465862572E-12</v>
      </c>
      <c r="AQ2376">
        <f t="shared" si="113"/>
        <v>0</v>
      </c>
    </row>
    <row r="2377" spans="1:43" x14ac:dyDescent="0.25">
      <c r="A2377" t="s">
        <v>4796</v>
      </c>
      <c r="B2377">
        <v>9203919973</v>
      </c>
      <c r="C2377">
        <v>303961939</v>
      </c>
      <c r="D2377">
        <v>1</v>
      </c>
      <c r="E2377" t="s">
        <v>39</v>
      </c>
      <c r="F2377" t="s">
        <v>4797</v>
      </c>
      <c r="G2377" t="s">
        <v>41</v>
      </c>
      <c r="H2377" s="2">
        <v>45170</v>
      </c>
      <c r="I2377">
        <v>64250</v>
      </c>
      <c r="J2377" t="s">
        <v>42</v>
      </c>
      <c r="K2377" t="s">
        <v>42</v>
      </c>
      <c r="L2377">
        <v>64250</v>
      </c>
      <c r="M2377" t="s">
        <v>42</v>
      </c>
      <c r="N2377">
        <v>480.82</v>
      </c>
      <c r="O2377">
        <v>0</v>
      </c>
      <c r="P2377">
        <v>64250</v>
      </c>
      <c r="Q2377" t="s">
        <v>43</v>
      </c>
      <c r="R2377">
        <v>9.7500000000000003E-2</v>
      </c>
      <c r="S2377">
        <v>0.1</v>
      </c>
      <c r="T2377" t="s">
        <v>44</v>
      </c>
      <c r="U2377">
        <v>45200</v>
      </c>
      <c r="V2377">
        <v>64250</v>
      </c>
      <c r="W2377" t="s">
        <v>42</v>
      </c>
      <c r="X2377" t="s">
        <v>42</v>
      </c>
      <c r="Y2377" t="s">
        <v>42</v>
      </c>
      <c r="Z2377">
        <v>24.66</v>
      </c>
      <c r="AA2377">
        <v>0</v>
      </c>
      <c r="AB2377">
        <v>1</v>
      </c>
      <c r="AC2377">
        <v>2.5000000000000001E-4</v>
      </c>
      <c r="AD2377">
        <v>1</v>
      </c>
      <c r="AE2377" t="s">
        <v>44</v>
      </c>
      <c r="AF2377">
        <v>1.8677042801556399E-4</v>
      </c>
      <c r="AG2377">
        <v>4.6057587548638101E-3</v>
      </c>
      <c r="AH2377">
        <v>1</v>
      </c>
      <c r="AI2377">
        <v>1</v>
      </c>
      <c r="AJ2377">
        <v>9.4563229571984403E-2</v>
      </c>
      <c r="AK2377">
        <v>0</v>
      </c>
      <c r="AL2377">
        <v>0</v>
      </c>
      <c r="AN2377" s="4">
        <f t="shared" si="111"/>
        <v>0</v>
      </c>
      <c r="AO2377" s="4">
        <f t="shared" si="112"/>
        <v>0</v>
      </c>
      <c r="AQ2377">
        <f t="shared" si="113"/>
        <v>0</v>
      </c>
    </row>
    <row r="2378" spans="1:43" x14ac:dyDescent="0.25">
      <c r="A2378" t="s">
        <v>4798</v>
      </c>
      <c r="B2378">
        <v>9203610622</v>
      </c>
      <c r="C2378">
        <v>303955145</v>
      </c>
      <c r="D2378">
        <v>1</v>
      </c>
      <c r="E2378" t="s">
        <v>39</v>
      </c>
      <c r="F2378" t="s">
        <v>4799</v>
      </c>
      <c r="G2378" t="s">
        <v>41</v>
      </c>
      <c r="H2378" s="2">
        <v>45170</v>
      </c>
      <c r="I2378">
        <v>49980.76</v>
      </c>
      <c r="J2378" t="s">
        <v>42</v>
      </c>
      <c r="K2378" t="s">
        <v>42</v>
      </c>
      <c r="L2378">
        <v>49980.76</v>
      </c>
      <c r="M2378" t="s">
        <v>42</v>
      </c>
      <c r="N2378">
        <v>324.58999999999997</v>
      </c>
      <c r="O2378">
        <v>5.41</v>
      </c>
      <c r="P2378">
        <v>49975.35</v>
      </c>
      <c r="Q2378" t="s">
        <v>43</v>
      </c>
      <c r="R2378">
        <v>9.8750000000000004E-2</v>
      </c>
      <c r="S2378">
        <v>0.10125000000000001</v>
      </c>
      <c r="T2378" t="s">
        <v>44</v>
      </c>
      <c r="U2378">
        <v>45200</v>
      </c>
      <c r="V2378">
        <v>49975.35</v>
      </c>
      <c r="W2378" t="s">
        <v>42</v>
      </c>
      <c r="X2378" t="s">
        <v>42</v>
      </c>
      <c r="Y2378" t="s">
        <v>42</v>
      </c>
      <c r="Z2378">
        <v>16.43</v>
      </c>
      <c r="AA2378">
        <v>0</v>
      </c>
      <c r="AB2378">
        <v>1</v>
      </c>
      <c r="AC2378">
        <v>2.5000000000000001E-4</v>
      </c>
      <c r="AD2378">
        <v>1</v>
      </c>
      <c r="AE2378" t="s">
        <v>44</v>
      </c>
      <c r="AF2378">
        <v>2.4009238755073E-4</v>
      </c>
      <c r="AG2378">
        <v>3.9447179274584897E-3</v>
      </c>
      <c r="AH2378">
        <v>1</v>
      </c>
      <c r="AI2378">
        <v>1</v>
      </c>
      <c r="AJ2378">
        <v>9.5759907612449305E-2</v>
      </c>
      <c r="AK2378">
        <v>0</v>
      </c>
      <c r="AL2378">
        <v>0</v>
      </c>
      <c r="AN2378" s="4">
        <f t="shared" si="111"/>
        <v>5.4100000000034925</v>
      </c>
      <c r="AO2378" s="4">
        <f t="shared" si="112"/>
        <v>3.4923175462608924E-12</v>
      </c>
      <c r="AQ2378">
        <f t="shared" si="113"/>
        <v>0</v>
      </c>
    </row>
    <row r="2379" spans="1:43" x14ac:dyDescent="0.25">
      <c r="A2379" t="s">
        <v>4800</v>
      </c>
      <c r="B2379">
        <v>9203593794</v>
      </c>
      <c r="C2379">
        <v>303955159</v>
      </c>
      <c r="D2379">
        <v>1</v>
      </c>
      <c r="E2379" t="s">
        <v>39</v>
      </c>
      <c r="F2379" t="s">
        <v>4801</v>
      </c>
      <c r="G2379" t="s">
        <v>41</v>
      </c>
      <c r="H2379" s="2">
        <v>45170</v>
      </c>
      <c r="I2379">
        <v>39982.720000000001</v>
      </c>
      <c r="J2379" t="s">
        <v>42</v>
      </c>
      <c r="K2379" t="s">
        <v>42</v>
      </c>
      <c r="L2379">
        <v>39982.720000000001</v>
      </c>
      <c r="M2379" t="s">
        <v>42</v>
      </c>
      <c r="N2379">
        <v>381.35</v>
      </c>
      <c r="O2379">
        <v>0</v>
      </c>
      <c r="P2379">
        <v>39982.720000000001</v>
      </c>
      <c r="Q2379" t="s">
        <v>43</v>
      </c>
      <c r="R2379">
        <v>0.10875</v>
      </c>
      <c r="S2379">
        <v>0.11125</v>
      </c>
      <c r="T2379" t="s">
        <v>44</v>
      </c>
      <c r="U2379">
        <v>45200</v>
      </c>
      <c r="V2379">
        <v>39982.720000000001</v>
      </c>
      <c r="W2379" t="s">
        <v>42</v>
      </c>
      <c r="X2379" t="s">
        <v>42</v>
      </c>
      <c r="Y2379" t="s">
        <v>42</v>
      </c>
      <c r="Z2379">
        <v>17.53</v>
      </c>
      <c r="AA2379">
        <v>0</v>
      </c>
      <c r="AB2379">
        <v>1</v>
      </c>
      <c r="AC2379">
        <v>2.5000000000000001E-4</v>
      </c>
      <c r="AD2379">
        <v>1</v>
      </c>
      <c r="AE2379" t="s">
        <v>44</v>
      </c>
      <c r="AF2379">
        <v>3.00129656011397E-4</v>
      </c>
      <c r="AG2379">
        <v>5.2612728698797897E-3</v>
      </c>
      <c r="AH2379">
        <v>1</v>
      </c>
      <c r="AI2379">
        <v>1</v>
      </c>
      <c r="AJ2379">
        <v>0.10569987034398901</v>
      </c>
      <c r="AK2379">
        <v>0</v>
      </c>
      <c r="AL2379">
        <v>0</v>
      </c>
      <c r="AN2379" s="4">
        <f t="shared" si="111"/>
        <v>0</v>
      </c>
      <c r="AO2379" s="4">
        <f t="shared" si="112"/>
        <v>0</v>
      </c>
      <c r="AQ2379">
        <f t="shared" si="113"/>
        <v>0</v>
      </c>
    </row>
    <row r="2380" spans="1:43" x14ac:dyDescent="0.25">
      <c r="A2380" t="s">
        <v>4802</v>
      </c>
      <c r="B2380">
        <v>9203558268</v>
      </c>
      <c r="C2380">
        <v>303955179</v>
      </c>
      <c r="D2380">
        <v>1</v>
      </c>
      <c r="E2380" t="s">
        <v>39</v>
      </c>
      <c r="F2380" t="s">
        <v>4803</v>
      </c>
      <c r="G2380" t="s">
        <v>41</v>
      </c>
      <c r="H2380" s="2">
        <v>45170</v>
      </c>
      <c r="I2380">
        <v>134499.43</v>
      </c>
      <c r="J2380" t="s">
        <v>42</v>
      </c>
      <c r="K2380" t="s">
        <v>42</v>
      </c>
      <c r="L2380">
        <v>134499.43</v>
      </c>
      <c r="M2380" t="s">
        <v>42</v>
      </c>
      <c r="N2380">
        <v>2379.08</v>
      </c>
      <c r="O2380">
        <v>8.84</v>
      </c>
      <c r="P2380">
        <v>134490.59</v>
      </c>
      <c r="Q2380" t="s">
        <v>43</v>
      </c>
      <c r="R2380">
        <v>0.10125000000000001</v>
      </c>
      <c r="S2380">
        <v>0.10375</v>
      </c>
      <c r="T2380" t="s">
        <v>44</v>
      </c>
      <c r="U2380">
        <v>45231</v>
      </c>
      <c r="V2380">
        <v>134490.59</v>
      </c>
      <c r="W2380" t="s">
        <v>42</v>
      </c>
      <c r="X2380" t="s">
        <v>42</v>
      </c>
      <c r="Y2380" t="s">
        <v>42</v>
      </c>
      <c r="Z2380">
        <v>116.08</v>
      </c>
      <c r="AA2380">
        <v>0</v>
      </c>
      <c r="AB2380">
        <v>1</v>
      </c>
      <c r="AC2380">
        <v>2.5000000000000001E-4</v>
      </c>
      <c r="AD2380">
        <v>1</v>
      </c>
      <c r="AE2380" t="s">
        <v>44</v>
      </c>
      <c r="AF2380" s="3">
        <v>8.9219708960848403E-5</v>
      </c>
      <c r="AG2380">
        <v>1.03566238161753E-2</v>
      </c>
      <c r="AH2380">
        <v>1</v>
      </c>
      <c r="AI2380">
        <v>1</v>
      </c>
      <c r="AJ2380">
        <v>9.8410780291039099E-2</v>
      </c>
      <c r="AK2380">
        <v>0</v>
      </c>
      <c r="AL2380">
        <v>0</v>
      </c>
      <c r="AN2380" s="4">
        <f t="shared" si="111"/>
        <v>8.8399999999965075</v>
      </c>
      <c r="AO2380" s="4">
        <f t="shared" si="112"/>
        <v>-3.4923175462608924E-12</v>
      </c>
      <c r="AQ2380">
        <f t="shared" si="113"/>
        <v>0</v>
      </c>
    </row>
    <row r="2381" spans="1:43" x14ac:dyDescent="0.25">
      <c r="A2381" t="s">
        <v>4804</v>
      </c>
      <c r="B2381">
        <v>9203557567</v>
      </c>
      <c r="C2381">
        <v>303955181</v>
      </c>
      <c r="D2381">
        <v>1</v>
      </c>
      <c r="E2381" t="s">
        <v>39</v>
      </c>
      <c r="F2381" t="s">
        <v>4805</v>
      </c>
      <c r="G2381" t="s">
        <v>41</v>
      </c>
      <c r="H2381" s="2">
        <v>45170</v>
      </c>
      <c r="I2381">
        <v>65000</v>
      </c>
      <c r="J2381" t="s">
        <v>42</v>
      </c>
      <c r="K2381" t="s">
        <v>42</v>
      </c>
      <c r="L2381">
        <v>65000</v>
      </c>
      <c r="M2381" t="s">
        <v>42</v>
      </c>
      <c r="N2381">
        <v>498.63</v>
      </c>
      <c r="O2381">
        <v>0</v>
      </c>
      <c r="P2381">
        <v>65000</v>
      </c>
      <c r="Q2381" t="s">
        <v>43</v>
      </c>
      <c r="R2381">
        <v>8.7499999999999994E-2</v>
      </c>
      <c r="S2381">
        <v>0.09</v>
      </c>
      <c r="T2381" t="s">
        <v>44</v>
      </c>
      <c r="U2381">
        <v>45200</v>
      </c>
      <c r="V2381">
        <v>65000</v>
      </c>
      <c r="W2381" t="s">
        <v>42</v>
      </c>
      <c r="X2381" t="s">
        <v>42</v>
      </c>
      <c r="Y2381" t="s">
        <v>42</v>
      </c>
      <c r="Z2381">
        <v>28.49</v>
      </c>
      <c r="AA2381">
        <v>0</v>
      </c>
      <c r="AB2381">
        <v>1</v>
      </c>
      <c r="AC2381">
        <v>2.5000000000000001E-4</v>
      </c>
      <c r="AD2381">
        <v>1</v>
      </c>
      <c r="AE2381" t="s">
        <v>44</v>
      </c>
      <c r="AF2381">
        <v>1.8461538461538501E-4</v>
      </c>
      <c r="AG2381">
        <v>5.2596923076923098E-3</v>
      </c>
      <c r="AH2381">
        <v>1</v>
      </c>
      <c r="AI2381">
        <v>1</v>
      </c>
      <c r="AJ2381">
        <v>8.4565384615384598E-2</v>
      </c>
      <c r="AK2381">
        <v>0</v>
      </c>
      <c r="AL2381">
        <v>0</v>
      </c>
      <c r="AN2381" s="4">
        <f t="shared" si="111"/>
        <v>0</v>
      </c>
      <c r="AO2381" s="4">
        <f t="shared" si="112"/>
        <v>0</v>
      </c>
      <c r="AQ2381">
        <f t="shared" si="113"/>
        <v>0</v>
      </c>
    </row>
    <row r="2382" spans="1:43" x14ac:dyDescent="0.25">
      <c r="A2382" t="s">
        <v>4806</v>
      </c>
      <c r="B2382">
        <v>9204213269</v>
      </c>
      <c r="C2382">
        <v>303963739</v>
      </c>
      <c r="D2382">
        <v>1</v>
      </c>
      <c r="E2382" t="s">
        <v>39</v>
      </c>
      <c r="F2382" t="s">
        <v>4807</v>
      </c>
      <c r="G2382" t="s">
        <v>41</v>
      </c>
      <c r="H2382" s="2">
        <v>45170</v>
      </c>
      <c r="I2382">
        <v>50000</v>
      </c>
      <c r="J2382" t="s">
        <v>42</v>
      </c>
      <c r="K2382" t="s">
        <v>42</v>
      </c>
      <c r="L2382">
        <v>50000</v>
      </c>
      <c r="M2382" t="s">
        <v>42</v>
      </c>
      <c r="N2382">
        <v>389.04</v>
      </c>
      <c r="O2382">
        <v>0</v>
      </c>
      <c r="P2382">
        <v>50000</v>
      </c>
      <c r="Q2382" t="s">
        <v>43</v>
      </c>
      <c r="R2382">
        <v>8.8749999999999996E-2</v>
      </c>
      <c r="S2382">
        <v>9.1249999999999998E-2</v>
      </c>
      <c r="T2382" t="s">
        <v>44</v>
      </c>
      <c r="U2382">
        <v>45200</v>
      </c>
      <c r="V2382">
        <v>50000</v>
      </c>
      <c r="W2382" t="s">
        <v>42</v>
      </c>
      <c r="X2382" t="s">
        <v>42</v>
      </c>
      <c r="Y2382" t="s">
        <v>42</v>
      </c>
      <c r="Z2382">
        <v>21.92</v>
      </c>
      <c r="AA2382">
        <v>0</v>
      </c>
      <c r="AB2382">
        <v>1</v>
      </c>
      <c r="AC2382">
        <v>2.5000000000000001E-4</v>
      </c>
      <c r="AD2382">
        <v>1</v>
      </c>
      <c r="AE2382" t="s">
        <v>44</v>
      </c>
      <c r="AF2382">
        <v>2.4000000000000001E-4</v>
      </c>
      <c r="AG2382">
        <v>5.2608000000000004E-3</v>
      </c>
      <c r="AH2382">
        <v>1</v>
      </c>
      <c r="AI2382">
        <v>1</v>
      </c>
      <c r="AJ2382">
        <v>8.5760000000000003E-2</v>
      </c>
      <c r="AK2382">
        <v>0</v>
      </c>
      <c r="AL2382">
        <v>0</v>
      </c>
      <c r="AN2382" s="4">
        <f t="shared" si="111"/>
        <v>0</v>
      </c>
      <c r="AO2382" s="4">
        <f t="shared" si="112"/>
        <v>0</v>
      </c>
      <c r="AQ2382">
        <f t="shared" si="113"/>
        <v>0</v>
      </c>
    </row>
    <row r="2383" spans="1:43" x14ac:dyDescent="0.25">
      <c r="A2383" t="s">
        <v>4808</v>
      </c>
      <c r="B2383">
        <v>9204149117</v>
      </c>
      <c r="C2383">
        <v>303963747</v>
      </c>
      <c r="D2383">
        <v>1</v>
      </c>
      <c r="E2383" t="s">
        <v>39</v>
      </c>
      <c r="F2383" t="s">
        <v>4809</v>
      </c>
      <c r="G2383" t="s">
        <v>41</v>
      </c>
      <c r="H2383" s="2">
        <v>45170</v>
      </c>
      <c r="I2383">
        <v>50000</v>
      </c>
      <c r="J2383" t="s">
        <v>42</v>
      </c>
      <c r="K2383" t="s">
        <v>42</v>
      </c>
      <c r="L2383">
        <v>50000</v>
      </c>
      <c r="M2383" t="s">
        <v>42</v>
      </c>
      <c r="N2383">
        <v>454.79</v>
      </c>
      <c r="O2383">
        <v>0</v>
      </c>
      <c r="P2383">
        <v>50000</v>
      </c>
      <c r="Q2383" t="s">
        <v>43</v>
      </c>
      <c r="R2383">
        <v>0.10375</v>
      </c>
      <c r="S2383">
        <v>0.10625</v>
      </c>
      <c r="T2383" t="s">
        <v>44</v>
      </c>
      <c r="U2383">
        <v>45200</v>
      </c>
      <c r="V2383">
        <v>50000</v>
      </c>
      <c r="W2383" t="s">
        <v>42</v>
      </c>
      <c r="X2383" t="s">
        <v>42</v>
      </c>
      <c r="Y2383" t="s">
        <v>42</v>
      </c>
      <c r="Z2383">
        <v>21.92</v>
      </c>
      <c r="AA2383">
        <v>0</v>
      </c>
      <c r="AB2383">
        <v>1</v>
      </c>
      <c r="AC2383">
        <v>2.5000000000000001E-4</v>
      </c>
      <c r="AD2383">
        <v>1</v>
      </c>
      <c r="AE2383" t="s">
        <v>44</v>
      </c>
      <c r="AF2383">
        <v>2.4000000000000001E-4</v>
      </c>
      <c r="AG2383">
        <v>5.2608000000000004E-3</v>
      </c>
      <c r="AH2383">
        <v>1</v>
      </c>
      <c r="AI2383">
        <v>1</v>
      </c>
      <c r="AJ2383">
        <v>0.10076</v>
      </c>
      <c r="AK2383">
        <v>0</v>
      </c>
      <c r="AL2383">
        <v>0</v>
      </c>
      <c r="AN2383" s="4">
        <f t="shared" si="111"/>
        <v>0</v>
      </c>
      <c r="AO2383" s="4">
        <f t="shared" si="112"/>
        <v>0</v>
      </c>
      <c r="AQ2383">
        <f t="shared" si="113"/>
        <v>0</v>
      </c>
    </row>
    <row r="2384" spans="1:43" x14ac:dyDescent="0.25">
      <c r="A2384" t="s">
        <v>4810</v>
      </c>
      <c r="B2384">
        <v>9204011945</v>
      </c>
      <c r="C2384">
        <v>303963758</v>
      </c>
      <c r="D2384">
        <v>1</v>
      </c>
      <c r="E2384" t="s">
        <v>39</v>
      </c>
      <c r="F2384" t="s">
        <v>4811</v>
      </c>
      <c r="G2384" t="s">
        <v>41</v>
      </c>
      <c r="H2384" s="2">
        <v>45170</v>
      </c>
      <c r="I2384">
        <v>49819.88</v>
      </c>
      <c r="J2384" t="s">
        <v>42</v>
      </c>
      <c r="K2384" t="s">
        <v>42</v>
      </c>
      <c r="L2384">
        <v>49819.88</v>
      </c>
      <c r="M2384" t="s">
        <v>42</v>
      </c>
      <c r="N2384">
        <v>881.3</v>
      </c>
      <c r="O2384">
        <v>1342.3</v>
      </c>
      <c r="P2384">
        <v>48477.58</v>
      </c>
      <c r="Q2384" t="s">
        <v>43</v>
      </c>
      <c r="R2384">
        <v>0.10125000000000001</v>
      </c>
      <c r="S2384">
        <v>0.10375</v>
      </c>
      <c r="T2384" t="s">
        <v>44</v>
      </c>
      <c r="U2384">
        <v>45231</v>
      </c>
      <c r="V2384">
        <v>48477.58</v>
      </c>
      <c r="W2384" t="s">
        <v>42</v>
      </c>
      <c r="X2384" t="s">
        <v>42</v>
      </c>
      <c r="Y2384" t="s">
        <v>42</v>
      </c>
      <c r="Z2384">
        <v>43</v>
      </c>
      <c r="AA2384">
        <v>0</v>
      </c>
      <c r="AB2384">
        <v>1</v>
      </c>
      <c r="AC2384">
        <v>2.5000000000000001E-4</v>
      </c>
      <c r="AD2384">
        <v>1</v>
      </c>
      <c r="AE2384" t="s">
        <v>44</v>
      </c>
      <c r="AF2384">
        <v>2.4086770180899701E-4</v>
      </c>
      <c r="AG2384">
        <v>1.0357311177786901E-2</v>
      </c>
      <c r="AH2384">
        <v>1</v>
      </c>
      <c r="AI2384">
        <v>1</v>
      </c>
      <c r="AJ2384">
        <v>9.8259132298190999E-2</v>
      </c>
      <c r="AK2384">
        <v>0</v>
      </c>
      <c r="AL2384">
        <v>0</v>
      </c>
      <c r="AN2384" s="4">
        <f t="shared" si="111"/>
        <v>1342.2999999999956</v>
      </c>
      <c r="AO2384" s="4">
        <f t="shared" si="112"/>
        <v>-4.3200998334214091E-12</v>
      </c>
      <c r="AQ2384">
        <f t="shared" si="113"/>
        <v>0</v>
      </c>
    </row>
    <row r="2385" spans="1:43" x14ac:dyDescent="0.25">
      <c r="A2385" t="s">
        <v>4812</v>
      </c>
      <c r="B2385">
        <v>9203957569</v>
      </c>
      <c r="C2385">
        <v>303963765</v>
      </c>
      <c r="D2385">
        <v>1</v>
      </c>
      <c r="E2385" t="s">
        <v>39</v>
      </c>
      <c r="F2385" t="s">
        <v>4813</v>
      </c>
      <c r="G2385" t="s">
        <v>41</v>
      </c>
      <c r="H2385" s="2">
        <v>45170</v>
      </c>
      <c r="I2385">
        <v>38000</v>
      </c>
      <c r="J2385" t="s">
        <v>42</v>
      </c>
      <c r="K2385" t="s">
        <v>42</v>
      </c>
      <c r="L2385">
        <v>38000</v>
      </c>
      <c r="M2385" t="s">
        <v>42</v>
      </c>
      <c r="N2385">
        <v>590.16999999999996</v>
      </c>
      <c r="O2385">
        <v>0</v>
      </c>
      <c r="P2385">
        <v>38000</v>
      </c>
      <c r="Q2385" t="s">
        <v>43</v>
      </c>
      <c r="R2385">
        <v>8.8749999999999996E-2</v>
      </c>
      <c r="S2385">
        <v>9.1249999999999998E-2</v>
      </c>
      <c r="T2385" t="s">
        <v>44</v>
      </c>
      <c r="U2385">
        <v>45231</v>
      </c>
      <c r="V2385">
        <v>38000</v>
      </c>
      <c r="W2385" t="s">
        <v>42</v>
      </c>
      <c r="X2385" t="s">
        <v>42</v>
      </c>
      <c r="Y2385" t="s">
        <v>42</v>
      </c>
      <c r="Z2385">
        <v>32.799999999999997</v>
      </c>
      <c r="AA2385">
        <v>0</v>
      </c>
      <c r="AB2385">
        <v>1</v>
      </c>
      <c r="AC2385">
        <v>2.5000000000000001E-4</v>
      </c>
      <c r="AD2385">
        <v>1</v>
      </c>
      <c r="AE2385" t="s">
        <v>44</v>
      </c>
      <c r="AF2385">
        <v>3.1578947368421102E-4</v>
      </c>
      <c r="AG2385">
        <v>1.0357894736842101E-2</v>
      </c>
      <c r="AH2385">
        <v>1</v>
      </c>
      <c r="AI2385">
        <v>1</v>
      </c>
      <c r="AJ2385">
        <v>8.5684210526315793E-2</v>
      </c>
      <c r="AK2385">
        <v>0</v>
      </c>
      <c r="AL2385">
        <v>0</v>
      </c>
      <c r="AN2385" s="4">
        <f t="shared" si="111"/>
        <v>0</v>
      </c>
      <c r="AO2385" s="4">
        <f t="shared" si="112"/>
        <v>0</v>
      </c>
      <c r="AQ2385">
        <f t="shared" si="113"/>
        <v>0</v>
      </c>
    </row>
    <row r="2386" spans="1:43" x14ac:dyDescent="0.25">
      <c r="A2386" t="s">
        <v>4814</v>
      </c>
      <c r="B2386">
        <v>9203864872</v>
      </c>
      <c r="C2386">
        <v>303963772</v>
      </c>
      <c r="D2386">
        <v>1</v>
      </c>
      <c r="E2386" t="s">
        <v>39</v>
      </c>
      <c r="F2386" t="s">
        <v>4815</v>
      </c>
      <c r="G2386" t="s">
        <v>41</v>
      </c>
      <c r="H2386" s="2">
        <v>45170</v>
      </c>
      <c r="I2386">
        <v>36336.21</v>
      </c>
      <c r="J2386" t="s">
        <v>42</v>
      </c>
      <c r="K2386" t="s">
        <v>42</v>
      </c>
      <c r="L2386">
        <v>36336.21</v>
      </c>
      <c r="M2386" t="s">
        <v>42</v>
      </c>
      <c r="N2386">
        <v>320.88240000000002</v>
      </c>
      <c r="O2386">
        <v>100</v>
      </c>
      <c r="P2386">
        <v>36236.21</v>
      </c>
      <c r="Q2386" t="s">
        <v>43</v>
      </c>
      <c r="R2386">
        <v>0.10375</v>
      </c>
      <c r="S2386">
        <v>0.10625</v>
      </c>
      <c r="T2386" t="s">
        <v>44</v>
      </c>
      <c r="U2386">
        <v>45231</v>
      </c>
      <c r="V2386">
        <v>48736.21</v>
      </c>
      <c r="W2386" t="s">
        <v>42</v>
      </c>
      <c r="X2386" t="s">
        <v>42</v>
      </c>
      <c r="Y2386" t="s">
        <v>42</v>
      </c>
      <c r="Z2386">
        <v>15.0995411298425</v>
      </c>
      <c r="AA2386">
        <v>0</v>
      </c>
      <c r="AB2386">
        <v>1</v>
      </c>
      <c r="AC2386">
        <v>2.5000000000000001E-4</v>
      </c>
      <c r="AD2386">
        <v>1</v>
      </c>
      <c r="AE2386" t="s">
        <v>44</v>
      </c>
      <c r="AF2386">
        <v>3.3024908211395698E-4</v>
      </c>
      <c r="AG2386">
        <v>4.98660959847243E-3</v>
      </c>
      <c r="AH2386">
        <v>0.74351719183744502</v>
      </c>
      <c r="AI2386">
        <v>1</v>
      </c>
      <c r="AJ2386">
        <v>0.10066975091788601</v>
      </c>
      <c r="AK2386">
        <v>0</v>
      </c>
      <c r="AL2386">
        <v>0</v>
      </c>
      <c r="AN2386" s="4">
        <f t="shared" si="111"/>
        <v>100</v>
      </c>
      <c r="AO2386" s="4">
        <f t="shared" si="112"/>
        <v>0</v>
      </c>
      <c r="AQ2386">
        <f t="shared" si="113"/>
        <v>0</v>
      </c>
    </row>
    <row r="2387" spans="1:43" x14ac:dyDescent="0.25">
      <c r="A2387" t="s">
        <v>4816</v>
      </c>
      <c r="B2387">
        <v>9203889333</v>
      </c>
      <c r="C2387">
        <v>303959048</v>
      </c>
      <c r="D2387">
        <v>1</v>
      </c>
      <c r="E2387" t="s">
        <v>39</v>
      </c>
      <c r="F2387" t="s">
        <v>4817</v>
      </c>
      <c r="G2387" t="s">
        <v>41</v>
      </c>
      <c r="H2387" s="2">
        <v>45170</v>
      </c>
      <c r="I2387">
        <v>39310.14</v>
      </c>
      <c r="J2387" t="s">
        <v>42</v>
      </c>
      <c r="K2387" t="s">
        <v>42</v>
      </c>
      <c r="L2387">
        <v>39310.14</v>
      </c>
      <c r="M2387" t="s">
        <v>42</v>
      </c>
      <c r="N2387">
        <v>367.7</v>
      </c>
      <c r="O2387">
        <v>100</v>
      </c>
      <c r="P2387">
        <v>39210.14</v>
      </c>
      <c r="Q2387" t="s">
        <v>43</v>
      </c>
      <c r="R2387">
        <v>0.1075</v>
      </c>
      <c r="S2387">
        <v>0.11</v>
      </c>
      <c r="T2387" t="s">
        <v>44</v>
      </c>
      <c r="U2387">
        <v>45231</v>
      </c>
      <c r="V2387">
        <v>39210.14</v>
      </c>
      <c r="W2387" t="s">
        <v>42</v>
      </c>
      <c r="X2387" t="s">
        <v>42</v>
      </c>
      <c r="Y2387" t="s">
        <v>42</v>
      </c>
      <c r="Z2387">
        <v>16.71</v>
      </c>
      <c r="AA2387">
        <v>0</v>
      </c>
      <c r="AB2387">
        <v>1</v>
      </c>
      <c r="AC2387">
        <v>2.5000000000000001E-4</v>
      </c>
      <c r="AD2387">
        <v>1</v>
      </c>
      <c r="AE2387" t="s">
        <v>44</v>
      </c>
      <c r="AF2387">
        <v>3.0526474848474198E-4</v>
      </c>
      <c r="AG2387">
        <v>5.1009739471800401E-3</v>
      </c>
      <c r="AH2387">
        <v>1</v>
      </c>
      <c r="AI2387">
        <v>1</v>
      </c>
      <c r="AJ2387">
        <v>0.104444735251515</v>
      </c>
      <c r="AK2387">
        <v>0</v>
      </c>
      <c r="AL2387">
        <v>0</v>
      </c>
      <c r="AN2387" s="4">
        <f t="shared" si="111"/>
        <v>100</v>
      </c>
      <c r="AO2387" s="4">
        <f t="shared" si="112"/>
        <v>0</v>
      </c>
      <c r="AQ2387">
        <f t="shared" si="113"/>
        <v>0</v>
      </c>
    </row>
    <row r="2388" spans="1:43" x14ac:dyDescent="0.25">
      <c r="A2388" t="s">
        <v>4818</v>
      </c>
      <c r="B2388">
        <v>9203780599</v>
      </c>
      <c r="C2388">
        <v>303959053</v>
      </c>
      <c r="D2388">
        <v>1</v>
      </c>
      <c r="E2388" t="s">
        <v>39</v>
      </c>
      <c r="F2388" t="s">
        <v>4819</v>
      </c>
      <c r="G2388" t="s">
        <v>41</v>
      </c>
      <c r="H2388" s="2">
        <v>45170</v>
      </c>
      <c r="I2388">
        <v>48900</v>
      </c>
      <c r="J2388" t="s">
        <v>42</v>
      </c>
      <c r="K2388" t="s">
        <v>42</v>
      </c>
      <c r="L2388">
        <v>48900</v>
      </c>
      <c r="M2388" t="s">
        <v>42</v>
      </c>
      <c r="N2388">
        <v>439.43</v>
      </c>
      <c r="O2388">
        <v>60.57</v>
      </c>
      <c r="P2388">
        <v>48839.43</v>
      </c>
      <c r="Q2388" t="s">
        <v>43</v>
      </c>
      <c r="R2388">
        <v>0.10249999999999999</v>
      </c>
      <c r="S2388">
        <v>0.105</v>
      </c>
      <c r="T2388" t="s">
        <v>44</v>
      </c>
      <c r="U2388">
        <v>45200</v>
      </c>
      <c r="V2388">
        <v>48839.43</v>
      </c>
      <c r="W2388" t="s">
        <v>42</v>
      </c>
      <c r="X2388" t="s">
        <v>42</v>
      </c>
      <c r="Y2388" t="s">
        <v>42</v>
      </c>
      <c r="Z2388">
        <v>21.44</v>
      </c>
      <c r="AA2388">
        <v>0</v>
      </c>
      <c r="AB2388">
        <v>1</v>
      </c>
      <c r="AC2388">
        <v>2.5000000000000001E-4</v>
      </c>
      <c r="AD2388">
        <v>1</v>
      </c>
      <c r="AE2388" t="s">
        <v>44</v>
      </c>
      <c r="AF2388">
        <v>2.4539877300613498E-4</v>
      </c>
      <c r="AG2388">
        <v>5.2613496932515302E-3</v>
      </c>
      <c r="AH2388">
        <v>1</v>
      </c>
      <c r="AI2388">
        <v>1</v>
      </c>
      <c r="AJ2388">
        <v>9.9504601226993894E-2</v>
      </c>
      <c r="AK2388">
        <v>0</v>
      </c>
      <c r="AL2388">
        <v>0</v>
      </c>
      <c r="AN2388" s="4">
        <f t="shared" si="111"/>
        <v>60.569999999999709</v>
      </c>
      <c r="AO2388" s="4">
        <f t="shared" si="112"/>
        <v>-2.9132252166164108E-13</v>
      </c>
      <c r="AQ2388">
        <f t="shared" si="113"/>
        <v>0</v>
      </c>
    </row>
    <row r="2389" spans="1:43" x14ac:dyDescent="0.25">
      <c r="A2389" t="s">
        <v>4820</v>
      </c>
      <c r="B2389">
        <v>9203754784</v>
      </c>
      <c r="C2389">
        <v>303959055</v>
      </c>
      <c r="D2389">
        <v>1</v>
      </c>
      <c r="E2389" t="s">
        <v>39</v>
      </c>
      <c r="F2389" t="s">
        <v>4821</v>
      </c>
      <c r="G2389" t="s">
        <v>41</v>
      </c>
      <c r="H2389" s="2">
        <v>45170</v>
      </c>
      <c r="I2389">
        <v>49533.46</v>
      </c>
      <c r="J2389" t="s">
        <v>42</v>
      </c>
      <c r="K2389" t="s">
        <v>42</v>
      </c>
      <c r="L2389">
        <v>49533.46</v>
      </c>
      <c r="M2389" t="s">
        <v>42</v>
      </c>
      <c r="N2389">
        <v>445.58</v>
      </c>
      <c r="O2389">
        <v>54.42</v>
      </c>
      <c r="P2389">
        <v>49479.040000000001</v>
      </c>
      <c r="Q2389" t="s">
        <v>43</v>
      </c>
      <c r="R2389">
        <v>0.10249999999999999</v>
      </c>
      <c r="S2389">
        <v>0.105</v>
      </c>
      <c r="T2389" t="s">
        <v>44</v>
      </c>
      <c r="U2389">
        <v>45200</v>
      </c>
      <c r="V2389">
        <v>49479.040000000001</v>
      </c>
      <c r="W2389" t="s">
        <v>42</v>
      </c>
      <c r="X2389" t="s">
        <v>42</v>
      </c>
      <c r="Y2389" t="s">
        <v>42</v>
      </c>
      <c r="Z2389">
        <v>21.74</v>
      </c>
      <c r="AA2389">
        <v>0</v>
      </c>
      <c r="AB2389">
        <v>1</v>
      </c>
      <c r="AC2389">
        <v>2.5000000000000001E-4</v>
      </c>
      <c r="AD2389">
        <v>1</v>
      </c>
      <c r="AE2389" t="s">
        <v>44</v>
      </c>
      <c r="AF2389">
        <v>2.42260484125276E-4</v>
      </c>
      <c r="AG2389">
        <v>5.2667429248835001E-3</v>
      </c>
      <c r="AH2389">
        <v>1</v>
      </c>
      <c r="AI2389">
        <v>1</v>
      </c>
      <c r="AJ2389">
        <v>9.9507739515874702E-2</v>
      </c>
      <c r="AK2389">
        <v>0</v>
      </c>
      <c r="AL2389">
        <v>0</v>
      </c>
      <c r="AN2389" s="4">
        <f t="shared" si="111"/>
        <v>54.419999999998254</v>
      </c>
      <c r="AO2389" s="4">
        <f t="shared" si="112"/>
        <v>-1.7479351299698465E-12</v>
      </c>
      <c r="AQ2389">
        <f t="shared" si="113"/>
        <v>0</v>
      </c>
    </row>
    <row r="2390" spans="1:43" x14ac:dyDescent="0.25">
      <c r="A2390" t="s">
        <v>4822</v>
      </c>
      <c r="B2390">
        <v>1032825173</v>
      </c>
      <c r="C2390">
        <v>303957091</v>
      </c>
      <c r="D2390">
        <v>1</v>
      </c>
      <c r="E2390" t="s">
        <v>39</v>
      </c>
      <c r="F2390" t="s">
        <v>4823</v>
      </c>
      <c r="G2390" t="s">
        <v>41</v>
      </c>
      <c r="H2390" s="2">
        <v>45170</v>
      </c>
      <c r="I2390">
        <v>37500</v>
      </c>
      <c r="J2390" t="s">
        <v>42</v>
      </c>
      <c r="K2390" t="s">
        <v>42</v>
      </c>
      <c r="L2390">
        <v>37500</v>
      </c>
      <c r="M2390" t="s">
        <v>42</v>
      </c>
      <c r="N2390">
        <v>315.92</v>
      </c>
      <c r="O2390">
        <v>0</v>
      </c>
      <c r="P2390">
        <v>37500</v>
      </c>
      <c r="Q2390" t="s">
        <v>47</v>
      </c>
      <c r="R2390">
        <v>0</v>
      </c>
      <c r="S2390">
        <v>0.105</v>
      </c>
      <c r="T2390" t="s">
        <v>44</v>
      </c>
      <c r="U2390">
        <v>45231</v>
      </c>
      <c r="V2390">
        <v>37500</v>
      </c>
      <c r="W2390" t="s">
        <v>42</v>
      </c>
      <c r="X2390" t="s">
        <v>42</v>
      </c>
      <c r="Y2390" t="s">
        <v>42</v>
      </c>
      <c r="Z2390">
        <v>9.1199999999999992</v>
      </c>
      <c r="AA2390">
        <v>0</v>
      </c>
      <c r="AB2390">
        <v>1</v>
      </c>
      <c r="AC2390">
        <v>2.5000000000000001E-4</v>
      </c>
      <c r="AD2390">
        <v>1</v>
      </c>
      <c r="AE2390" t="s">
        <v>44</v>
      </c>
      <c r="AF2390">
        <v>3.2000000000000003E-4</v>
      </c>
      <c r="AG2390">
        <v>2.9183999999999998E-3</v>
      </c>
      <c r="AH2390">
        <v>1</v>
      </c>
      <c r="AI2390">
        <v>1</v>
      </c>
      <c r="AJ2390">
        <v>0.10151159999999999</v>
      </c>
      <c r="AK2390">
        <v>4.7568000000000003E-3</v>
      </c>
      <c r="AL2390">
        <v>0</v>
      </c>
      <c r="AN2390" s="4">
        <f t="shared" si="111"/>
        <v>0</v>
      </c>
      <c r="AO2390" s="4">
        <f t="shared" si="112"/>
        <v>0</v>
      </c>
      <c r="AQ2390">
        <f t="shared" si="113"/>
        <v>14.865000000000002</v>
      </c>
    </row>
    <row r="2391" spans="1:43" x14ac:dyDescent="0.25">
      <c r="A2391" t="s">
        <v>4824</v>
      </c>
      <c r="B2391">
        <v>1031447840</v>
      </c>
      <c r="C2391">
        <v>303957172</v>
      </c>
      <c r="D2391">
        <v>1</v>
      </c>
      <c r="E2391" t="s">
        <v>39</v>
      </c>
      <c r="F2391" t="s">
        <v>4825</v>
      </c>
      <c r="G2391" t="s">
        <v>41</v>
      </c>
      <c r="H2391" s="2">
        <v>45170</v>
      </c>
      <c r="I2391">
        <v>108000</v>
      </c>
      <c r="J2391" t="s">
        <v>42</v>
      </c>
      <c r="K2391" t="s">
        <v>42</v>
      </c>
      <c r="L2391">
        <v>108000</v>
      </c>
      <c r="M2391" t="s">
        <v>42</v>
      </c>
      <c r="N2391">
        <v>1054.8499999999999</v>
      </c>
      <c r="O2391">
        <v>0</v>
      </c>
      <c r="P2391">
        <v>108000</v>
      </c>
      <c r="Q2391" t="s">
        <v>47</v>
      </c>
      <c r="R2391">
        <v>0.11749999999999999</v>
      </c>
      <c r="S2391">
        <v>0.11749999999999999</v>
      </c>
      <c r="T2391" t="s">
        <v>44</v>
      </c>
      <c r="U2391">
        <v>45200</v>
      </c>
      <c r="V2391">
        <v>108000</v>
      </c>
      <c r="W2391" t="s">
        <v>42</v>
      </c>
      <c r="X2391" t="s">
        <v>42</v>
      </c>
      <c r="Y2391" t="s">
        <v>42</v>
      </c>
      <c r="Z2391">
        <v>9.1199999999999992</v>
      </c>
      <c r="AA2391">
        <v>0</v>
      </c>
      <c r="AB2391">
        <v>1</v>
      </c>
      <c r="AC2391">
        <v>2.5000000000000001E-4</v>
      </c>
      <c r="AD2391">
        <v>1</v>
      </c>
      <c r="AE2391" t="s">
        <v>44</v>
      </c>
      <c r="AF2391">
        <v>1.1111111111111099E-4</v>
      </c>
      <c r="AG2391">
        <v>1.0133333333333301E-3</v>
      </c>
      <c r="AH2391">
        <v>1</v>
      </c>
      <c r="AI2391">
        <v>1</v>
      </c>
      <c r="AJ2391">
        <v>0.116125555555556</v>
      </c>
      <c r="AK2391">
        <v>4.9155555555555602E-3</v>
      </c>
      <c r="AL2391">
        <v>0</v>
      </c>
      <c r="AN2391" s="4">
        <f t="shared" si="111"/>
        <v>0</v>
      </c>
      <c r="AO2391" s="4">
        <f t="shared" si="112"/>
        <v>0</v>
      </c>
      <c r="AQ2391">
        <f t="shared" si="113"/>
        <v>44.240000000000038</v>
      </c>
    </row>
    <row r="2392" spans="1:43" x14ac:dyDescent="0.25">
      <c r="A2392" t="s">
        <v>4826</v>
      </c>
      <c r="B2392">
        <v>9203980066</v>
      </c>
      <c r="C2392">
        <v>303957897</v>
      </c>
      <c r="D2392">
        <v>1</v>
      </c>
      <c r="E2392" t="s">
        <v>39</v>
      </c>
      <c r="F2392" t="s">
        <v>4827</v>
      </c>
      <c r="G2392" t="s">
        <v>41</v>
      </c>
      <c r="H2392" s="2">
        <v>45170</v>
      </c>
      <c r="I2392">
        <v>49148.23</v>
      </c>
      <c r="J2392" t="s">
        <v>42</v>
      </c>
      <c r="K2392" t="s">
        <v>42</v>
      </c>
      <c r="L2392">
        <v>49148.23</v>
      </c>
      <c r="M2392" t="s">
        <v>42</v>
      </c>
      <c r="N2392">
        <v>397.54</v>
      </c>
      <c r="O2392">
        <v>202.46</v>
      </c>
      <c r="P2392">
        <v>48945.77</v>
      </c>
      <c r="Q2392" t="s">
        <v>43</v>
      </c>
      <c r="R2392">
        <v>9.8750000000000004E-2</v>
      </c>
      <c r="S2392">
        <v>0.10125000000000001</v>
      </c>
      <c r="T2392" t="s">
        <v>44</v>
      </c>
      <c r="U2392">
        <v>45200</v>
      </c>
      <c r="V2392">
        <v>48945.77</v>
      </c>
      <c r="W2392" t="s">
        <v>42</v>
      </c>
      <c r="X2392" t="s">
        <v>42</v>
      </c>
      <c r="Y2392" t="s">
        <v>42</v>
      </c>
      <c r="Z2392">
        <v>20.13</v>
      </c>
      <c r="AA2392">
        <v>0</v>
      </c>
      <c r="AB2392">
        <v>1</v>
      </c>
      <c r="AC2392">
        <v>2.5000000000000001E-4</v>
      </c>
      <c r="AD2392">
        <v>1</v>
      </c>
      <c r="AE2392" t="s">
        <v>44</v>
      </c>
      <c r="AF2392">
        <v>2.4415935222896098E-4</v>
      </c>
      <c r="AG2392">
        <v>4.9149277603689904E-3</v>
      </c>
      <c r="AH2392">
        <v>1</v>
      </c>
      <c r="AI2392">
        <v>1</v>
      </c>
      <c r="AJ2392">
        <v>9.5755840647770998E-2</v>
      </c>
      <c r="AK2392">
        <v>0</v>
      </c>
      <c r="AL2392">
        <v>0</v>
      </c>
      <c r="AN2392" s="4">
        <f t="shared" si="111"/>
        <v>202.4600000000064</v>
      </c>
      <c r="AO2392" s="4">
        <f t="shared" si="112"/>
        <v>6.3948846218409017E-12</v>
      </c>
      <c r="AQ2392">
        <f t="shared" si="113"/>
        <v>0</v>
      </c>
    </row>
    <row r="2393" spans="1:43" x14ac:dyDescent="0.25">
      <c r="A2393" t="s">
        <v>4828</v>
      </c>
      <c r="B2393">
        <v>9204045646</v>
      </c>
      <c r="C2393">
        <v>303963755</v>
      </c>
      <c r="D2393">
        <v>1</v>
      </c>
      <c r="E2393" t="s">
        <v>39</v>
      </c>
      <c r="F2393" t="s">
        <v>4829</v>
      </c>
      <c r="G2393" t="s">
        <v>41</v>
      </c>
      <c r="H2393" s="2">
        <v>45170</v>
      </c>
      <c r="I2393">
        <v>49208.42</v>
      </c>
      <c r="J2393" t="s">
        <v>42</v>
      </c>
      <c r="K2393" t="s">
        <v>42</v>
      </c>
      <c r="L2393">
        <v>49208.42</v>
      </c>
      <c r="M2393" t="s">
        <v>42</v>
      </c>
      <c r="N2393">
        <v>428.38</v>
      </c>
      <c r="O2393">
        <v>21.62</v>
      </c>
      <c r="P2393">
        <v>49186.8</v>
      </c>
      <c r="Q2393" t="s">
        <v>43</v>
      </c>
      <c r="R2393">
        <v>0.1</v>
      </c>
      <c r="S2393">
        <v>0.10249999999999999</v>
      </c>
      <c r="T2393" t="s">
        <v>44</v>
      </c>
      <c r="U2393">
        <v>45231</v>
      </c>
      <c r="V2393">
        <v>49186.8</v>
      </c>
      <c r="W2393" t="s">
        <v>42</v>
      </c>
      <c r="X2393" t="s">
        <v>42</v>
      </c>
      <c r="Y2393" t="s">
        <v>42</v>
      </c>
      <c r="Z2393">
        <v>20.9</v>
      </c>
      <c r="AA2393">
        <v>0</v>
      </c>
      <c r="AB2393">
        <v>1</v>
      </c>
      <c r="AC2393">
        <v>2.5000000000000001E-4</v>
      </c>
      <c r="AD2393">
        <v>1</v>
      </c>
      <c r="AE2393" t="s">
        <v>44</v>
      </c>
      <c r="AF2393">
        <v>2.4386070513948601E-4</v>
      </c>
      <c r="AG2393">
        <v>5.0966887374152602E-3</v>
      </c>
      <c r="AH2393">
        <v>1</v>
      </c>
      <c r="AI2393">
        <v>1</v>
      </c>
      <c r="AJ2393">
        <v>9.7006139294860502E-2</v>
      </c>
      <c r="AK2393">
        <v>0</v>
      </c>
      <c r="AL2393">
        <v>0</v>
      </c>
      <c r="AN2393" s="4">
        <f t="shared" si="111"/>
        <v>21.619999999995343</v>
      </c>
      <c r="AO2393" s="4">
        <f t="shared" si="112"/>
        <v>-4.6576076329074567E-12</v>
      </c>
      <c r="AQ2393">
        <f t="shared" si="113"/>
        <v>0</v>
      </c>
    </row>
    <row r="2394" spans="1:43" x14ac:dyDescent="0.25">
      <c r="A2394" t="s">
        <v>4830</v>
      </c>
      <c r="B2394">
        <v>9204017652</v>
      </c>
      <c r="C2394">
        <v>303963757</v>
      </c>
      <c r="D2394">
        <v>1</v>
      </c>
      <c r="E2394" t="s">
        <v>39</v>
      </c>
      <c r="F2394" t="s">
        <v>4831</v>
      </c>
      <c r="G2394" t="s">
        <v>41</v>
      </c>
      <c r="H2394" s="2">
        <v>45170</v>
      </c>
      <c r="I2394">
        <v>49999.21</v>
      </c>
      <c r="J2394" t="s">
        <v>42</v>
      </c>
      <c r="K2394" t="s">
        <v>42</v>
      </c>
      <c r="L2394">
        <v>49999.21</v>
      </c>
      <c r="M2394" t="s">
        <v>42</v>
      </c>
      <c r="N2394">
        <v>344.17</v>
      </c>
      <c r="O2394">
        <v>105.83</v>
      </c>
      <c r="P2394">
        <v>49893.38</v>
      </c>
      <c r="Q2394" t="s">
        <v>43</v>
      </c>
      <c r="R2394">
        <v>8.7499999999999994E-2</v>
      </c>
      <c r="S2394">
        <v>0.09</v>
      </c>
      <c r="T2394" t="s">
        <v>44</v>
      </c>
      <c r="U2394">
        <v>45200</v>
      </c>
      <c r="V2394">
        <v>49893.38</v>
      </c>
      <c r="W2394" t="s">
        <v>42</v>
      </c>
      <c r="X2394" t="s">
        <v>42</v>
      </c>
      <c r="Y2394" t="s">
        <v>42</v>
      </c>
      <c r="Z2394">
        <v>19.670000000000002</v>
      </c>
      <c r="AA2394">
        <v>0</v>
      </c>
      <c r="AB2394">
        <v>1</v>
      </c>
      <c r="AC2394">
        <v>2.5000000000000001E-4</v>
      </c>
      <c r="AD2394">
        <v>1</v>
      </c>
      <c r="AE2394" t="s">
        <v>44</v>
      </c>
      <c r="AF2394">
        <v>2.40003792059915E-4</v>
      </c>
      <c r="AG2394">
        <v>4.7208745898185203E-3</v>
      </c>
      <c r="AH2394">
        <v>1</v>
      </c>
      <c r="AI2394">
        <v>1</v>
      </c>
      <c r="AJ2394">
        <v>8.45099962079401E-2</v>
      </c>
      <c r="AK2394">
        <v>0</v>
      </c>
      <c r="AL2394">
        <v>0</v>
      </c>
      <c r="AN2394" s="4">
        <f t="shared" si="111"/>
        <v>105.83000000000175</v>
      </c>
      <c r="AO2394" s="4">
        <f t="shared" si="112"/>
        <v>1.7479351299698465E-12</v>
      </c>
      <c r="AQ2394">
        <f t="shared" si="113"/>
        <v>0</v>
      </c>
    </row>
    <row r="2395" spans="1:43" x14ac:dyDescent="0.25">
      <c r="A2395" t="s">
        <v>4832</v>
      </c>
      <c r="B2395">
        <v>9203945945</v>
      </c>
      <c r="C2395">
        <v>303963766</v>
      </c>
      <c r="D2395">
        <v>1</v>
      </c>
      <c r="E2395" t="s">
        <v>39</v>
      </c>
      <c r="F2395" t="s">
        <v>4833</v>
      </c>
      <c r="G2395" t="s">
        <v>41</v>
      </c>
      <c r="H2395" s="2">
        <v>45170</v>
      </c>
      <c r="I2395">
        <v>73429.87</v>
      </c>
      <c r="J2395" t="s">
        <v>42</v>
      </c>
      <c r="K2395" t="s">
        <v>42</v>
      </c>
      <c r="L2395">
        <v>73429.87</v>
      </c>
      <c r="M2395" t="s">
        <v>42</v>
      </c>
      <c r="N2395">
        <v>1205.8499999999999</v>
      </c>
      <c r="O2395">
        <v>605.58000000000004</v>
      </c>
      <c r="P2395">
        <v>72824.289999999994</v>
      </c>
      <c r="Q2395" t="s">
        <v>43</v>
      </c>
      <c r="R2395">
        <v>9.375E-2</v>
      </c>
      <c r="S2395">
        <v>9.6250000000000002E-2</v>
      </c>
      <c r="T2395" t="s">
        <v>44</v>
      </c>
      <c r="U2395">
        <v>45231</v>
      </c>
      <c r="V2395">
        <v>72824.289999999994</v>
      </c>
      <c r="W2395" t="s">
        <v>42</v>
      </c>
      <c r="X2395" t="s">
        <v>42</v>
      </c>
      <c r="Y2395" t="s">
        <v>42</v>
      </c>
      <c r="Z2395">
        <v>63.48</v>
      </c>
      <c r="AA2395">
        <v>0</v>
      </c>
      <c r="AB2395">
        <v>1</v>
      </c>
      <c r="AC2395">
        <v>2.5000000000000001E-4</v>
      </c>
      <c r="AD2395">
        <v>1</v>
      </c>
      <c r="AE2395" t="s">
        <v>44</v>
      </c>
      <c r="AF2395">
        <v>1.6342123443770199E-4</v>
      </c>
      <c r="AG2395">
        <v>1.03739799621053E-2</v>
      </c>
      <c r="AH2395">
        <v>1</v>
      </c>
      <c r="AI2395">
        <v>1</v>
      </c>
      <c r="AJ2395">
        <v>9.0836578765562295E-2</v>
      </c>
      <c r="AK2395">
        <v>0</v>
      </c>
      <c r="AL2395">
        <v>0</v>
      </c>
      <c r="AN2395" s="4">
        <f t="shared" si="111"/>
        <v>605.58000000000175</v>
      </c>
      <c r="AO2395" s="4">
        <f t="shared" si="112"/>
        <v>1.7053025658242404E-12</v>
      </c>
      <c r="AQ2395">
        <f t="shared" si="113"/>
        <v>0</v>
      </c>
    </row>
    <row r="2396" spans="1:43" x14ac:dyDescent="0.25">
      <c r="A2396" t="s">
        <v>4834</v>
      </c>
      <c r="B2396">
        <v>1032842732</v>
      </c>
      <c r="C2396">
        <v>303963856</v>
      </c>
      <c r="D2396">
        <v>1</v>
      </c>
      <c r="E2396" t="s">
        <v>39</v>
      </c>
      <c r="F2396" t="s">
        <v>4835</v>
      </c>
      <c r="G2396" t="s">
        <v>41</v>
      </c>
      <c r="H2396" s="2">
        <v>45170</v>
      </c>
      <c r="I2396">
        <v>40000</v>
      </c>
      <c r="J2396" t="s">
        <v>42</v>
      </c>
      <c r="K2396" t="s">
        <v>42</v>
      </c>
      <c r="L2396">
        <v>40000</v>
      </c>
      <c r="M2396">
        <v>-40000</v>
      </c>
      <c r="N2396">
        <v>343.33330000000001</v>
      </c>
      <c r="O2396">
        <v>40000</v>
      </c>
      <c r="P2396">
        <v>0</v>
      </c>
      <c r="Q2396" t="s">
        <v>47</v>
      </c>
      <c r="R2396">
        <v>0</v>
      </c>
      <c r="S2396">
        <v>0.10625</v>
      </c>
      <c r="T2396" t="s">
        <v>44</v>
      </c>
      <c r="U2396">
        <v>45200</v>
      </c>
      <c r="V2396">
        <v>39625</v>
      </c>
      <c r="W2396" t="s">
        <v>42</v>
      </c>
      <c r="X2396" t="s">
        <v>42</v>
      </c>
      <c r="Y2396" t="s">
        <v>42</v>
      </c>
      <c r="Z2396">
        <v>0</v>
      </c>
      <c r="AA2396">
        <v>0</v>
      </c>
      <c r="AB2396">
        <v>1</v>
      </c>
      <c r="AC2396">
        <v>2.5000000000000001E-4</v>
      </c>
      <c r="AD2396">
        <v>1</v>
      </c>
      <c r="AE2396" t="s">
        <v>177</v>
      </c>
      <c r="AF2396">
        <v>2.9999999999999997E-4</v>
      </c>
      <c r="AG2396">
        <v>0</v>
      </c>
      <c r="AH2396">
        <v>0</v>
      </c>
      <c r="AI2396">
        <v>0</v>
      </c>
      <c r="AJ2396">
        <v>0.1057</v>
      </c>
      <c r="AK2396">
        <v>5.0000000000000001E-3</v>
      </c>
      <c r="AL2396">
        <v>0</v>
      </c>
      <c r="AN2396" s="4">
        <f t="shared" si="111"/>
        <v>40000</v>
      </c>
      <c r="AO2396" s="4">
        <f t="shared" si="112"/>
        <v>0</v>
      </c>
      <c r="AQ2396">
        <f t="shared" si="113"/>
        <v>16.666666666666668</v>
      </c>
    </row>
    <row r="2397" spans="1:43" x14ac:dyDescent="0.25">
      <c r="A2397" t="s">
        <v>4836</v>
      </c>
      <c r="B2397">
        <v>9203922829</v>
      </c>
      <c r="C2397">
        <v>303957899</v>
      </c>
      <c r="D2397">
        <v>1</v>
      </c>
      <c r="E2397" t="s">
        <v>39</v>
      </c>
      <c r="F2397" t="s">
        <v>4837</v>
      </c>
      <c r="G2397" t="s">
        <v>41</v>
      </c>
      <c r="H2397" s="2">
        <v>45170</v>
      </c>
      <c r="I2397">
        <v>84416.07</v>
      </c>
      <c r="J2397" t="s">
        <v>42</v>
      </c>
      <c r="K2397" t="s">
        <v>42</v>
      </c>
      <c r="L2397">
        <v>84416.07</v>
      </c>
      <c r="M2397" t="s">
        <v>42</v>
      </c>
      <c r="N2397">
        <v>815.42</v>
      </c>
      <c r="O2397">
        <v>184.58</v>
      </c>
      <c r="P2397">
        <v>84231.49</v>
      </c>
      <c r="Q2397" t="s">
        <v>43</v>
      </c>
      <c r="R2397">
        <v>0.11</v>
      </c>
      <c r="S2397">
        <v>0.1125</v>
      </c>
      <c r="T2397" t="s">
        <v>44</v>
      </c>
      <c r="U2397">
        <v>45200</v>
      </c>
      <c r="V2397">
        <v>84231.49</v>
      </c>
      <c r="W2397" t="s">
        <v>42</v>
      </c>
      <c r="X2397" t="s">
        <v>42</v>
      </c>
      <c r="Y2397" t="s">
        <v>42</v>
      </c>
      <c r="Z2397">
        <v>37.06</v>
      </c>
      <c r="AA2397">
        <v>0</v>
      </c>
      <c r="AB2397">
        <v>1</v>
      </c>
      <c r="AC2397">
        <v>2.5000000000000001E-4</v>
      </c>
      <c r="AD2397">
        <v>1</v>
      </c>
      <c r="AE2397" t="s">
        <v>44</v>
      </c>
      <c r="AF2397">
        <v>1.4215302844588701E-4</v>
      </c>
      <c r="AG2397">
        <v>5.2681912342045804E-3</v>
      </c>
      <c r="AH2397">
        <v>1</v>
      </c>
      <c r="AI2397">
        <v>1</v>
      </c>
      <c r="AJ2397">
        <v>0.107107846971554</v>
      </c>
      <c r="AK2397">
        <v>0</v>
      </c>
      <c r="AL2397">
        <v>0</v>
      </c>
      <c r="AN2397" s="4">
        <f t="shared" si="111"/>
        <v>184.58000000000175</v>
      </c>
      <c r="AO2397" s="4">
        <f t="shared" si="112"/>
        <v>1.7337242752546445E-12</v>
      </c>
      <c r="AQ2397">
        <f t="shared" si="113"/>
        <v>0</v>
      </c>
    </row>
    <row r="2398" spans="1:43" x14ac:dyDescent="0.25">
      <c r="A2398" t="s">
        <v>4838</v>
      </c>
      <c r="B2398">
        <v>9204363825</v>
      </c>
      <c r="C2398">
        <v>303968329</v>
      </c>
      <c r="D2398">
        <v>1</v>
      </c>
      <c r="E2398" t="s">
        <v>39</v>
      </c>
      <c r="F2398" t="s">
        <v>4839</v>
      </c>
      <c r="G2398" t="s">
        <v>41</v>
      </c>
      <c r="H2398" s="2">
        <v>45170</v>
      </c>
      <c r="I2398">
        <v>53000</v>
      </c>
      <c r="J2398" t="s">
        <v>42</v>
      </c>
      <c r="K2398" t="s">
        <v>42</v>
      </c>
      <c r="L2398">
        <v>53000</v>
      </c>
      <c r="M2398" t="s">
        <v>42</v>
      </c>
      <c r="N2398">
        <v>469.89929999999998</v>
      </c>
      <c r="O2398">
        <v>0</v>
      </c>
      <c r="P2398">
        <v>53000</v>
      </c>
      <c r="Q2398" t="s">
        <v>43</v>
      </c>
      <c r="R2398">
        <v>0.10875</v>
      </c>
      <c r="S2398">
        <v>0.11125</v>
      </c>
      <c r="T2398" t="s">
        <v>44</v>
      </c>
      <c r="U2398">
        <v>45200</v>
      </c>
      <c r="V2398">
        <v>56000</v>
      </c>
      <c r="W2398" t="s">
        <v>42</v>
      </c>
      <c r="X2398" t="s">
        <v>42</v>
      </c>
      <c r="Y2398" t="s">
        <v>42</v>
      </c>
      <c r="Z2398">
        <v>21.6045648895265</v>
      </c>
      <c r="AA2398">
        <v>0</v>
      </c>
      <c r="AB2398">
        <v>1</v>
      </c>
      <c r="AC2398">
        <v>2.5000000000000001E-4</v>
      </c>
      <c r="AD2398">
        <v>1</v>
      </c>
      <c r="AE2398" t="s">
        <v>44</v>
      </c>
      <c r="AF2398">
        <v>2.2641509433962299E-4</v>
      </c>
      <c r="AG2398">
        <v>4.8915995976286401E-3</v>
      </c>
      <c r="AH2398">
        <v>0.94642857142857095</v>
      </c>
      <c r="AI2398">
        <v>1</v>
      </c>
      <c r="AJ2398">
        <v>0.10577358490566</v>
      </c>
      <c r="AK2398">
        <v>0</v>
      </c>
      <c r="AL2398">
        <v>0</v>
      </c>
      <c r="AN2398" s="4">
        <f t="shared" si="111"/>
        <v>0</v>
      </c>
      <c r="AO2398" s="4">
        <f t="shared" si="112"/>
        <v>0</v>
      </c>
      <c r="AQ2398">
        <f t="shared" si="113"/>
        <v>0</v>
      </c>
    </row>
    <row r="2399" spans="1:43" x14ac:dyDescent="0.25">
      <c r="A2399" t="s">
        <v>4840</v>
      </c>
      <c r="B2399">
        <v>9204342464</v>
      </c>
      <c r="C2399">
        <v>303968331</v>
      </c>
      <c r="D2399">
        <v>1</v>
      </c>
      <c r="E2399" t="s">
        <v>39</v>
      </c>
      <c r="F2399" t="s">
        <v>4841</v>
      </c>
      <c r="G2399" t="s">
        <v>41</v>
      </c>
      <c r="H2399" s="2">
        <v>45170</v>
      </c>
      <c r="I2399">
        <v>45500</v>
      </c>
      <c r="J2399" t="s">
        <v>42</v>
      </c>
      <c r="K2399" t="s">
        <v>42</v>
      </c>
      <c r="L2399">
        <v>45500</v>
      </c>
      <c r="M2399" t="s">
        <v>42</v>
      </c>
      <c r="N2399">
        <v>824.46</v>
      </c>
      <c r="O2399">
        <v>89.41</v>
      </c>
      <c r="P2399">
        <v>45410.59</v>
      </c>
      <c r="Q2399" t="s">
        <v>43</v>
      </c>
      <c r="R2399">
        <v>0.10375</v>
      </c>
      <c r="S2399">
        <v>0.10625</v>
      </c>
      <c r="T2399" t="s">
        <v>44</v>
      </c>
      <c r="U2399">
        <v>45231</v>
      </c>
      <c r="V2399">
        <v>45410.59</v>
      </c>
      <c r="W2399" t="s">
        <v>42</v>
      </c>
      <c r="X2399" t="s">
        <v>42</v>
      </c>
      <c r="Y2399" t="s">
        <v>42</v>
      </c>
      <c r="Z2399">
        <v>39.270000000000003</v>
      </c>
      <c r="AA2399">
        <v>0</v>
      </c>
      <c r="AB2399">
        <v>1</v>
      </c>
      <c r="AC2399">
        <v>2.5000000000000001E-4</v>
      </c>
      <c r="AD2399">
        <v>1</v>
      </c>
      <c r="AE2399" t="s">
        <v>44</v>
      </c>
      <c r="AF2399">
        <v>2.6373626373626399E-4</v>
      </c>
      <c r="AG2399">
        <v>1.03569230769231E-2</v>
      </c>
      <c r="AH2399">
        <v>1</v>
      </c>
      <c r="AI2399">
        <v>1</v>
      </c>
      <c r="AJ2399">
        <v>0.100736263736264</v>
      </c>
      <c r="AK2399">
        <v>0</v>
      </c>
      <c r="AL2399">
        <v>0</v>
      </c>
      <c r="AN2399" s="4">
        <f t="shared" si="111"/>
        <v>89.410000000003492</v>
      </c>
      <c r="AO2399" s="4">
        <f t="shared" si="112"/>
        <v>3.4958702599396929E-12</v>
      </c>
      <c r="AQ2399">
        <f t="shared" si="113"/>
        <v>0</v>
      </c>
    </row>
    <row r="2400" spans="1:43" x14ac:dyDescent="0.25">
      <c r="A2400" t="s">
        <v>4842</v>
      </c>
      <c r="B2400">
        <v>9204287842</v>
      </c>
      <c r="C2400">
        <v>303968333</v>
      </c>
      <c r="D2400">
        <v>1</v>
      </c>
      <c r="E2400" t="s">
        <v>39</v>
      </c>
      <c r="F2400" t="s">
        <v>4843</v>
      </c>
      <c r="G2400" t="s">
        <v>41</v>
      </c>
      <c r="H2400" s="2">
        <v>45170</v>
      </c>
      <c r="I2400">
        <v>58963.41</v>
      </c>
      <c r="J2400" t="s">
        <v>42</v>
      </c>
      <c r="K2400" t="s">
        <v>42</v>
      </c>
      <c r="L2400">
        <v>58963.41</v>
      </c>
      <c r="M2400" t="s">
        <v>42</v>
      </c>
      <c r="N2400">
        <v>484.28530000000001</v>
      </c>
      <c r="O2400">
        <v>284.39389999999997</v>
      </c>
      <c r="P2400">
        <v>58679.016100000001</v>
      </c>
      <c r="Q2400" t="s">
        <v>43</v>
      </c>
      <c r="R2400">
        <v>9.7500000000000003E-2</v>
      </c>
      <c r="S2400">
        <v>0.1</v>
      </c>
      <c r="T2400" t="s">
        <v>44</v>
      </c>
      <c r="U2400">
        <v>45231</v>
      </c>
      <c r="V2400">
        <v>63654.9</v>
      </c>
      <c r="W2400" t="s">
        <v>42</v>
      </c>
      <c r="X2400" t="s">
        <v>42</v>
      </c>
      <c r="Y2400" t="s">
        <v>42</v>
      </c>
      <c r="Z2400">
        <v>24.212350620587301</v>
      </c>
      <c r="AA2400">
        <v>0</v>
      </c>
      <c r="AB2400">
        <v>1</v>
      </c>
      <c r="AC2400">
        <v>2.5000000000000001E-4</v>
      </c>
      <c r="AD2400">
        <v>1</v>
      </c>
      <c r="AE2400" t="s">
        <v>44</v>
      </c>
      <c r="AF2400">
        <v>2.0351604495058901E-4</v>
      </c>
      <c r="AG2400">
        <v>4.9276018372588597E-3</v>
      </c>
      <c r="AH2400">
        <v>0.92183030842873004</v>
      </c>
      <c r="AI2400">
        <v>1</v>
      </c>
      <c r="AJ2400">
        <v>9.4546483955049401E-2</v>
      </c>
      <c r="AK2400">
        <v>0</v>
      </c>
      <c r="AL2400">
        <v>0</v>
      </c>
      <c r="AN2400" s="4">
        <f t="shared" si="111"/>
        <v>284.39390000000276</v>
      </c>
      <c r="AO2400" s="4">
        <f t="shared" si="112"/>
        <v>2.7853275241795927E-12</v>
      </c>
      <c r="AQ2400">
        <f t="shared" si="113"/>
        <v>0</v>
      </c>
    </row>
    <row r="2401" spans="1:43" x14ac:dyDescent="0.25">
      <c r="A2401" t="s">
        <v>4844</v>
      </c>
      <c r="B2401">
        <v>1032825212</v>
      </c>
      <c r="C2401">
        <v>303968164</v>
      </c>
      <c r="D2401">
        <v>1</v>
      </c>
      <c r="E2401" t="s">
        <v>39</v>
      </c>
      <c r="F2401" t="s">
        <v>4845</v>
      </c>
      <c r="G2401" t="s">
        <v>41</v>
      </c>
      <c r="H2401" s="2">
        <v>45170</v>
      </c>
      <c r="I2401">
        <v>68900</v>
      </c>
      <c r="J2401" t="s">
        <v>42</v>
      </c>
      <c r="K2401" t="s">
        <v>42</v>
      </c>
      <c r="L2401">
        <v>68900</v>
      </c>
      <c r="M2401" t="s">
        <v>42</v>
      </c>
      <c r="N2401">
        <v>516.75</v>
      </c>
      <c r="O2401">
        <v>0</v>
      </c>
      <c r="P2401">
        <v>68900</v>
      </c>
      <c r="Q2401" t="s">
        <v>47</v>
      </c>
      <c r="R2401">
        <v>0</v>
      </c>
      <c r="S2401">
        <v>9.375E-2</v>
      </c>
      <c r="T2401" t="s">
        <v>44</v>
      </c>
      <c r="U2401">
        <v>45231</v>
      </c>
      <c r="V2401">
        <v>68900</v>
      </c>
      <c r="W2401" t="s">
        <v>42</v>
      </c>
      <c r="X2401" t="s">
        <v>42</v>
      </c>
      <c r="Y2401" t="s">
        <v>42</v>
      </c>
      <c r="Z2401">
        <v>9.1199999999999992</v>
      </c>
      <c r="AA2401">
        <v>0</v>
      </c>
      <c r="AB2401">
        <v>1</v>
      </c>
      <c r="AC2401">
        <v>2.5000000000000001E-4</v>
      </c>
      <c r="AD2401">
        <v>1</v>
      </c>
      <c r="AE2401" t="s">
        <v>44</v>
      </c>
      <c r="AF2401">
        <v>1.7416545718432501E-4</v>
      </c>
      <c r="AG2401">
        <v>1.5883889695210501E-3</v>
      </c>
      <c r="AH2401">
        <v>1</v>
      </c>
      <c r="AI2401">
        <v>1</v>
      </c>
      <c r="AJ2401">
        <v>9.1737445573294593E-2</v>
      </c>
      <c r="AK2401">
        <v>4.86763425253991E-3</v>
      </c>
      <c r="AL2401">
        <v>0</v>
      </c>
      <c r="AN2401" s="4">
        <f t="shared" si="111"/>
        <v>0</v>
      </c>
      <c r="AO2401" s="4">
        <f t="shared" si="112"/>
        <v>0</v>
      </c>
      <c r="AQ2401">
        <f t="shared" si="113"/>
        <v>27.94833333333332</v>
      </c>
    </row>
    <row r="2402" spans="1:43" x14ac:dyDescent="0.25">
      <c r="A2402" t="s">
        <v>4846</v>
      </c>
      <c r="B2402">
        <v>1032841432</v>
      </c>
      <c r="C2402">
        <v>303968166</v>
      </c>
      <c r="D2402">
        <v>1</v>
      </c>
      <c r="E2402" t="s">
        <v>39</v>
      </c>
      <c r="F2402" t="s">
        <v>4847</v>
      </c>
      <c r="G2402" t="s">
        <v>41</v>
      </c>
      <c r="H2402" s="2">
        <v>45170</v>
      </c>
      <c r="I2402">
        <v>134000</v>
      </c>
      <c r="J2402" t="s">
        <v>42</v>
      </c>
      <c r="K2402" t="s">
        <v>42</v>
      </c>
      <c r="L2402">
        <v>134000</v>
      </c>
      <c r="M2402" t="s">
        <v>42</v>
      </c>
      <c r="N2402">
        <v>1058.81</v>
      </c>
      <c r="O2402">
        <v>1000</v>
      </c>
      <c r="P2402">
        <v>133000</v>
      </c>
      <c r="Q2402" t="s">
        <v>47</v>
      </c>
      <c r="R2402">
        <v>0</v>
      </c>
      <c r="S2402">
        <v>9.5000000000000001E-2</v>
      </c>
      <c r="T2402" t="s">
        <v>44</v>
      </c>
      <c r="U2402">
        <v>45200</v>
      </c>
      <c r="V2402">
        <v>133000</v>
      </c>
      <c r="W2402" t="s">
        <v>42</v>
      </c>
      <c r="X2402" t="s">
        <v>42</v>
      </c>
      <c r="Y2402" t="s">
        <v>42</v>
      </c>
      <c r="Z2402">
        <v>9.1199999999999992</v>
      </c>
      <c r="AA2402">
        <v>0</v>
      </c>
      <c r="AB2402">
        <v>1</v>
      </c>
      <c r="AC2402">
        <v>2.5000000000000001E-4</v>
      </c>
      <c r="AD2402">
        <v>1</v>
      </c>
      <c r="AE2402" t="s">
        <v>44</v>
      </c>
      <c r="AF2402" s="3">
        <v>8.9552238805970196E-5</v>
      </c>
      <c r="AG2402">
        <v>8.1671641791044799E-4</v>
      </c>
      <c r="AH2402">
        <v>1</v>
      </c>
      <c r="AI2402">
        <v>1</v>
      </c>
      <c r="AJ2402">
        <v>9.3843731343283596E-2</v>
      </c>
      <c r="AK2402">
        <v>4.9319402985074602E-3</v>
      </c>
      <c r="AL2402">
        <v>0</v>
      </c>
      <c r="AN2402" s="4">
        <f t="shared" si="111"/>
        <v>1000</v>
      </c>
      <c r="AO2402" s="4">
        <f t="shared" si="112"/>
        <v>0</v>
      </c>
      <c r="AQ2402">
        <f t="shared" si="113"/>
        <v>55.073333333333302</v>
      </c>
    </row>
    <row r="2403" spans="1:43" x14ac:dyDescent="0.25">
      <c r="A2403" t="s">
        <v>4848</v>
      </c>
      <c r="B2403">
        <v>1032815390</v>
      </c>
      <c r="C2403">
        <v>303968178</v>
      </c>
      <c r="D2403">
        <v>1</v>
      </c>
      <c r="E2403" t="s">
        <v>39</v>
      </c>
      <c r="F2403" t="s">
        <v>4849</v>
      </c>
      <c r="G2403" t="s">
        <v>41</v>
      </c>
      <c r="H2403" s="2">
        <v>45170</v>
      </c>
      <c r="I2403">
        <v>95000</v>
      </c>
      <c r="J2403" t="s">
        <v>42</v>
      </c>
      <c r="K2403" t="s">
        <v>42</v>
      </c>
      <c r="L2403">
        <v>95000</v>
      </c>
      <c r="M2403" t="s">
        <v>42</v>
      </c>
      <c r="N2403">
        <v>0</v>
      </c>
      <c r="O2403">
        <v>0</v>
      </c>
      <c r="P2403">
        <v>95000</v>
      </c>
      <c r="Q2403" t="s">
        <v>47</v>
      </c>
      <c r="R2403">
        <v>0</v>
      </c>
      <c r="S2403">
        <v>0.105</v>
      </c>
      <c r="T2403" t="s">
        <v>44</v>
      </c>
      <c r="U2403">
        <v>45214</v>
      </c>
      <c r="V2403">
        <v>99900</v>
      </c>
      <c r="W2403" t="s">
        <v>42</v>
      </c>
      <c r="X2403" t="s">
        <v>42</v>
      </c>
      <c r="Y2403" t="s">
        <v>42</v>
      </c>
      <c r="Z2403">
        <v>8.8462258741390905</v>
      </c>
      <c r="AA2403">
        <v>0</v>
      </c>
      <c r="AB2403">
        <v>1</v>
      </c>
      <c r="AC2403">
        <v>2.5000000000000001E-4</v>
      </c>
      <c r="AD2403">
        <v>1</v>
      </c>
      <c r="AE2403" t="s">
        <v>44</v>
      </c>
      <c r="AF2403">
        <v>1.2631578947368399E-4</v>
      </c>
      <c r="AG2403">
        <v>1.1174180051544099E-3</v>
      </c>
      <c r="AH2403">
        <v>0.95095095095095095</v>
      </c>
      <c r="AI2403">
        <v>1</v>
      </c>
      <c r="AJ2403">
        <v>0.103506266205372</v>
      </c>
      <c r="AK2403">
        <v>4.9068818329037998E-3</v>
      </c>
      <c r="AL2403">
        <v>0</v>
      </c>
      <c r="AN2403" s="4">
        <f t="shared" si="111"/>
        <v>0</v>
      </c>
      <c r="AO2403" s="4">
        <f t="shared" si="112"/>
        <v>0</v>
      </c>
      <c r="AQ2403">
        <f t="shared" si="113"/>
        <v>38.846147843821747</v>
      </c>
    </row>
    <row r="2404" spans="1:43" x14ac:dyDescent="0.25">
      <c r="A2404" t="s">
        <v>4850</v>
      </c>
      <c r="B2404">
        <v>9204097522</v>
      </c>
      <c r="C2404">
        <v>303961934</v>
      </c>
      <c r="D2404">
        <v>1</v>
      </c>
      <c r="E2404" t="s">
        <v>39</v>
      </c>
      <c r="F2404" t="s">
        <v>4851</v>
      </c>
      <c r="G2404" t="s">
        <v>41</v>
      </c>
      <c r="H2404" s="2">
        <v>45170</v>
      </c>
      <c r="I2404">
        <v>147887.5</v>
      </c>
      <c r="J2404" t="s">
        <v>42</v>
      </c>
      <c r="K2404" t="s">
        <v>42</v>
      </c>
      <c r="L2404">
        <v>147887.5</v>
      </c>
      <c r="M2404" t="s">
        <v>42</v>
      </c>
      <c r="N2404">
        <v>1208.93</v>
      </c>
      <c r="O2404">
        <v>100</v>
      </c>
      <c r="P2404">
        <v>147787.5</v>
      </c>
      <c r="Q2404" t="s">
        <v>43</v>
      </c>
      <c r="R2404">
        <v>9.375E-2</v>
      </c>
      <c r="S2404">
        <v>9.6250000000000002E-2</v>
      </c>
      <c r="T2404" t="s">
        <v>44</v>
      </c>
      <c r="U2404">
        <v>45231</v>
      </c>
      <c r="V2404">
        <v>147787.5</v>
      </c>
      <c r="W2404" t="s">
        <v>42</v>
      </c>
      <c r="X2404" t="s">
        <v>42</v>
      </c>
      <c r="Y2404" t="s">
        <v>42</v>
      </c>
      <c r="Z2404">
        <v>62.8</v>
      </c>
      <c r="AA2404">
        <v>0</v>
      </c>
      <c r="AB2404">
        <v>1</v>
      </c>
      <c r="AC2404">
        <v>2.5000000000000001E-4</v>
      </c>
      <c r="AD2404">
        <v>1</v>
      </c>
      <c r="AE2404" t="s">
        <v>44</v>
      </c>
      <c r="AF2404" s="3">
        <v>8.1142760544332702E-5</v>
      </c>
      <c r="AG2404">
        <v>5.0957653621840904E-3</v>
      </c>
      <c r="AH2404">
        <v>1</v>
      </c>
      <c r="AI2404">
        <v>1</v>
      </c>
      <c r="AJ2404">
        <v>9.0918857239455697E-2</v>
      </c>
      <c r="AK2404">
        <v>0</v>
      </c>
      <c r="AL2404">
        <v>0</v>
      </c>
      <c r="AN2404" s="4">
        <f t="shared" si="111"/>
        <v>100</v>
      </c>
      <c r="AO2404" s="4">
        <f t="shared" si="112"/>
        <v>0</v>
      </c>
      <c r="AQ2404">
        <f t="shared" si="113"/>
        <v>0</v>
      </c>
    </row>
    <row r="2405" spans="1:43" x14ac:dyDescent="0.25">
      <c r="A2405" t="s">
        <v>4852</v>
      </c>
      <c r="B2405">
        <v>9203860854</v>
      </c>
      <c r="C2405">
        <v>303961942</v>
      </c>
      <c r="D2405">
        <v>1</v>
      </c>
      <c r="E2405" t="s">
        <v>39</v>
      </c>
      <c r="F2405" t="s">
        <v>4853</v>
      </c>
      <c r="G2405" t="s">
        <v>41</v>
      </c>
      <c r="H2405" s="2">
        <v>45170</v>
      </c>
      <c r="I2405">
        <v>59000</v>
      </c>
      <c r="J2405" t="s">
        <v>42</v>
      </c>
      <c r="K2405" t="s">
        <v>42</v>
      </c>
      <c r="L2405">
        <v>59000</v>
      </c>
      <c r="M2405" t="s">
        <v>42</v>
      </c>
      <c r="N2405">
        <v>556.05999999999995</v>
      </c>
      <c r="O2405">
        <v>556.05999999999995</v>
      </c>
      <c r="P2405">
        <v>58443.94</v>
      </c>
      <c r="Q2405" t="s">
        <v>43</v>
      </c>
      <c r="R2405">
        <v>0.1075</v>
      </c>
      <c r="S2405">
        <v>0.11</v>
      </c>
      <c r="T2405" t="s">
        <v>44</v>
      </c>
      <c r="U2405">
        <v>45231</v>
      </c>
      <c r="V2405">
        <v>58443.94</v>
      </c>
      <c r="W2405" t="s">
        <v>42</v>
      </c>
      <c r="X2405" t="s">
        <v>42</v>
      </c>
      <c r="Y2405" t="s">
        <v>42</v>
      </c>
      <c r="Z2405">
        <v>25.86</v>
      </c>
      <c r="AA2405">
        <v>0</v>
      </c>
      <c r="AB2405">
        <v>1</v>
      </c>
      <c r="AC2405">
        <v>2.5000000000000001E-4</v>
      </c>
      <c r="AD2405">
        <v>1</v>
      </c>
      <c r="AE2405" t="s">
        <v>44</v>
      </c>
      <c r="AF2405">
        <v>2.0338983050847501E-4</v>
      </c>
      <c r="AG2405">
        <v>5.2596610169491501E-3</v>
      </c>
      <c r="AH2405">
        <v>1</v>
      </c>
      <c r="AI2405">
        <v>1</v>
      </c>
      <c r="AJ2405">
        <v>0.104546610169492</v>
      </c>
      <c r="AK2405">
        <v>0</v>
      </c>
      <c r="AL2405">
        <v>0</v>
      </c>
      <c r="AN2405" s="4">
        <f t="shared" si="111"/>
        <v>556.05999999999767</v>
      </c>
      <c r="AO2405" s="4">
        <f t="shared" si="112"/>
        <v>-2.2737367544323206E-12</v>
      </c>
      <c r="AQ2405">
        <f t="shared" si="113"/>
        <v>0</v>
      </c>
    </row>
    <row r="2406" spans="1:43" x14ac:dyDescent="0.25">
      <c r="A2406" t="s">
        <v>4854</v>
      </c>
      <c r="B2406">
        <v>9204658265</v>
      </c>
      <c r="C2406">
        <v>303968946</v>
      </c>
      <c r="D2406">
        <v>1</v>
      </c>
      <c r="E2406" t="s">
        <v>39</v>
      </c>
      <c r="F2406" t="s">
        <v>4855</v>
      </c>
      <c r="G2406" t="s">
        <v>41</v>
      </c>
      <c r="H2406" s="2">
        <v>45170</v>
      </c>
      <c r="I2406">
        <v>49835.08</v>
      </c>
      <c r="J2406" t="s">
        <v>42</v>
      </c>
      <c r="K2406" t="s">
        <v>42</v>
      </c>
      <c r="L2406">
        <v>49835.08</v>
      </c>
      <c r="M2406" t="s">
        <v>42</v>
      </c>
      <c r="N2406">
        <v>433.99</v>
      </c>
      <c r="O2406">
        <v>66.010000000000005</v>
      </c>
      <c r="P2406">
        <v>49769.07</v>
      </c>
      <c r="Q2406" t="s">
        <v>43</v>
      </c>
      <c r="R2406">
        <v>0.1</v>
      </c>
      <c r="S2406">
        <v>0.10249999999999999</v>
      </c>
      <c r="T2406" t="s">
        <v>44</v>
      </c>
      <c r="U2406">
        <v>45231</v>
      </c>
      <c r="V2406">
        <v>49769.07</v>
      </c>
      <c r="W2406" t="s">
        <v>42</v>
      </c>
      <c r="X2406" t="s">
        <v>42</v>
      </c>
      <c r="Y2406" t="s">
        <v>42</v>
      </c>
      <c r="Z2406">
        <v>21.17</v>
      </c>
      <c r="AA2406">
        <v>0</v>
      </c>
      <c r="AB2406">
        <v>1</v>
      </c>
      <c r="AC2406">
        <v>2.5000000000000001E-4</v>
      </c>
      <c r="AD2406">
        <v>1</v>
      </c>
      <c r="AE2406" t="s">
        <v>44</v>
      </c>
      <c r="AF2406">
        <v>2.4079423570705599E-4</v>
      </c>
      <c r="AG2406">
        <v>5.09761396991838E-3</v>
      </c>
      <c r="AH2406">
        <v>1</v>
      </c>
      <c r="AI2406">
        <v>1</v>
      </c>
      <c r="AJ2406">
        <v>9.7009205764292894E-2</v>
      </c>
      <c r="AK2406">
        <v>0</v>
      </c>
      <c r="AL2406">
        <v>0</v>
      </c>
      <c r="AN2406" s="4">
        <f t="shared" si="111"/>
        <v>66.010000000002037</v>
      </c>
      <c r="AO2406" s="4">
        <f t="shared" si="112"/>
        <v>2.0321522242738865E-12</v>
      </c>
      <c r="AQ2406">
        <f t="shared" si="113"/>
        <v>0</v>
      </c>
    </row>
    <row r="2407" spans="1:43" x14ac:dyDescent="0.25">
      <c r="A2407" t="s">
        <v>4856</v>
      </c>
      <c r="B2407">
        <v>9204754908</v>
      </c>
      <c r="C2407">
        <v>303969085</v>
      </c>
      <c r="D2407">
        <v>1</v>
      </c>
      <c r="E2407" t="s">
        <v>39</v>
      </c>
      <c r="F2407" t="s">
        <v>4857</v>
      </c>
      <c r="G2407" t="s">
        <v>41</v>
      </c>
      <c r="H2407" s="2">
        <v>45170</v>
      </c>
      <c r="I2407">
        <v>59711.63</v>
      </c>
      <c r="J2407" t="s">
        <v>42</v>
      </c>
      <c r="K2407" t="s">
        <v>42</v>
      </c>
      <c r="L2407">
        <v>59711.63</v>
      </c>
      <c r="M2407" t="s">
        <v>42</v>
      </c>
      <c r="N2407">
        <v>477.99</v>
      </c>
      <c r="O2407">
        <v>122.01</v>
      </c>
      <c r="P2407">
        <v>59589.62</v>
      </c>
      <c r="Q2407" t="s">
        <v>43</v>
      </c>
      <c r="R2407">
        <v>9.1249999999999998E-2</v>
      </c>
      <c r="S2407">
        <v>9.375E-2</v>
      </c>
      <c r="T2407" t="s">
        <v>44</v>
      </c>
      <c r="U2407">
        <v>45200</v>
      </c>
      <c r="V2407">
        <v>59589.62</v>
      </c>
      <c r="W2407" t="s">
        <v>42</v>
      </c>
      <c r="X2407" t="s">
        <v>42</v>
      </c>
      <c r="Y2407" t="s">
        <v>42</v>
      </c>
      <c r="Z2407">
        <v>26.19</v>
      </c>
      <c r="AA2407">
        <v>0</v>
      </c>
      <c r="AB2407">
        <v>1</v>
      </c>
      <c r="AC2407">
        <v>2.5000000000000001E-4</v>
      </c>
      <c r="AD2407">
        <v>1</v>
      </c>
      <c r="AE2407" t="s">
        <v>44</v>
      </c>
      <c r="AF2407">
        <v>2.00965875491927E-4</v>
      </c>
      <c r="AG2407">
        <v>5.2632962791335598E-3</v>
      </c>
      <c r="AH2407">
        <v>1</v>
      </c>
      <c r="AI2407">
        <v>1</v>
      </c>
      <c r="AJ2407">
        <v>8.8299034124508097E-2</v>
      </c>
      <c r="AK2407">
        <v>0</v>
      </c>
      <c r="AL2407">
        <v>0</v>
      </c>
      <c r="AN2407" s="4">
        <f t="shared" si="111"/>
        <v>122.00999999999476</v>
      </c>
      <c r="AO2407" s="4">
        <f t="shared" si="112"/>
        <v>-5.2438053899095394E-12</v>
      </c>
      <c r="AQ2407">
        <f t="shared" si="113"/>
        <v>0</v>
      </c>
    </row>
    <row r="2408" spans="1:43" x14ac:dyDescent="0.25">
      <c r="A2408" t="s">
        <v>4858</v>
      </c>
      <c r="B2408">
        <v>9204738653</v>
      </c>
      <c r="C2408">
        <v>303969087</v>
      </c>
      <c r="D2408">
        <v>1</v>
      </c>
      <c r="E2408" t="s">
        <v>39</v>
      </c>
      <c r="F2408" t="s">
        <v>4859</v>
      </c>
      <c r="G2408" t="s">
        <v>41</v>
      </c>
      <c r="H2408" s="2">
        <v>45170</v>
      </c>
      <c r="I2408">
        <v>50000</v>
      </c>
      <c r="J2408" t="s">
        <v>42</v>
      </c>
      <c r="K2408" t="s">
        <v>42</v>
      </c>
      <c r="L2408">
        <v>50000</v>
      </c>
      <c r="M2408" t="s">
        <v>42</v>
      </c>
      <c r="N2408">
        <v>398.12</v>
      </c>
      <c r="O2408">
        <v>0</v>
      </c>
      <c r="P2408">
        <v>50000</v>
      </c>
      <c r="Q2408" t="s">
        <v>43</v>
      </c>
      <c r="R2408">
        <v>9.1249999999999998E-2</v>
      </c>
      <c r="S2408">
        <v>9.375E-2</v>
      </c>
      <c r="T2408" t="s">
        <v>44</v>
      </c>
      <c r="U2408">
        <v>45231</v>
      </c>
      <c r="V2408">
        <v>50000</v>
      </c>
      <c r="W2408" t="s">
        <v>42</v>
      </c>
      <c r="X2408" t="s">
        <v>42</v>
      </c>
      <c r="Y2408" t="s">
        <v>42</v>
      </c>
      <c r="Z2408">
        <v>21.23</v>
      </c>
      <c r="AA2408">
        <v>0</v>
      </c>
      <c r="AB2408">
        <v>1</v>
      </c>
      <c r="AC2408">
        <v>2.5000000000000001E-4</v>
      </c>
      <c r="AD2408">
        <v>1</v>
      </c>
      <c r="AE2408" t="s">
        <v>44</v>
      </c>
      <c r="AF2408">
        <v>2.4000000000000001E-4</v>
      </c>
      <c r="AG2408">
        <v>5.0952000000000002E-3</v>
      </c>
      <c r="AH2408">
        <v>1</v>
      </c>
      <c r="AI2408">
        <v>1</v>
      </c>
      <c r="AJ2408">
        <v>8.8260000000000005E-2</v>
      </c>
      <c r="AK2408">
        <v>0</v>
      </c>
      <c r="AL2408">
        <v>0</v>
      </c>
      <c r="AN2408" s="4">
        <f t="shared" si="111"/>
        <v>0</v>
      </c>
      <c r="AO2408" s="4">
        <f t="shared" si="112"/>
        <v>0</v>
      </c>
      <c r="AQ2408">
        <f t="shared" si="113"/>
        <v>0</v>
      </c>
    </row>
    <row r="2409" spans="1:43" x14ac:dyDescent="0.25">
      <c r="A2409" t="s">
        <v>4860</v>
      </c>
      <c r="B2409">
        <v>9204005228</v>
      </c>
      <c r="C2409">
        <v>303969111</v>
      </c>
      <c r="D2409">
        <v>1</v>
      </c>
      <c r="E2409" t="s">
        <v>39</v>
      </c>
      <c r="F2409" t="s">
        <v>4861</v>
      </c>
      <c r="G2409" t="s">
        <v>41</v>
      </c>
      <c r="H2409" s="2">
        <v>45170</v>
      </c>
      <c r="I2409">
        <v>188500</v>
      </c>
      <c r="J2409" t="s">
        <v>42</v>
      </c>
      <c r="K2409" t="s">
        <v>42</v>
      </c>
      <c r="L2409">
        <v>188500</v>
      </c>
      <c r="M2409" t="s">
        <v>42</v>
      </c>
      <c r="N2409">
        <v>1442.34</v>
      </c>
      <c r="O2409">
        <v>500</v>
      </c>
      <c r="P2409">
        <v>188000</v>
      </c>
      <c r="Q2409" t="s">
        <v>43</v>
      </c>
      <c r="R2409">
        <v>8.7499999999999994E-2</v>
      </c>
      <c r="S2409">
        <v>0.09</v>
      </c>
      <c r="T2409" t="s">
        <v>44</v>
      </c>
      <c r="U2409">
        <v>45231</v>
      </c>
      <c r="V2409">
        <v>188000</v>
      </c>
      <c r="W2409" t="s">
        <v>42</v>
      </c>
      <c r="X2409" t="s">
        <v>42</v>
      </c>
      <c r="Y2409" t="s">
        <v>42</v>
      </c>
      <c r="Z2409">
        <v>80.13</v>
      </c>
      <c r="AA2409">
        <v>0</v>
      </c>
      <c r="AB2409">
        <v>1</v>
      </c>
      <c r="AC2409">
        <v>2.5000000000000001E-4</v>
      </c>
      <c r="AD2409">
        <v>1</v>
      </c>
      <c r="AE2409" t="s">
        <v>44</v>
      </c>
      <c r="AF2409" s="3">
        <v>6.36604774535809E-5</v>
      </c>
      <c r="AG2409">
        <v>5.1011140583554397E-3</v>
      </c>
      <c r="AH2409">
        <v>1</v>
      </c>
      <c r="AI2409">
        <v>1</v>
      </c>
      <c r="AJ2409">
        <v>8.4686339522546394E-2</v>
      </c>
      <c r="AK2409">
        <v>0</v>
      </c>
      <c r="AL2409">
        <v>0</v>
      </c>
      <c r="AN2409" s="4">
        <f t="shared" si="111"/>
        <v>500</v>
      </c>
      <c r="AO2409" s="4">
        <f t="shared" si="112"/>
        <v>0</v>
      </c>
      <c r="AQ2409">
        <f t="shared" si="113"/>
        <v>0</v>
      </c>
    </row>
    <row r="2410" spans="1:43" x14ac:dyDescent="0.25">
      <c r="A2410" t="s">
        <v>4862</v>
      </c>
      <c r="B2410">
        <v>9203823621</v>
      </c>
      <c r="C2410">
        <v>303969113</v>
      </c>
      <c r="D2410">
        <v>1</v>
      </c>
      <c r="E2410" t="s">
        <v>39</v>
      </c>
      <c r="F2410" t="s">
        <v>4863</v>
      </c>
      <c r="G2410" t="s">
        <v>41</v>
      </c>
      <c r="H2410" s="2">
        <v>45170</v>
      </c>
      <c r="I2410">
        <v>41500</v>
      </c>
      <c r="J2410" t="s">
        <v>42</v>
      </c>
      <c r="K2410" t="s">
        <v>42</v>
      </c>
      <c r="L2410">
        <v>41500</v>
      </c>
      <c r="M2410" t="s">
        <v>42</v>
      </c>
      <c r="N2410">
        <v>378.58</v>
      </c>
      <c r="O2410">
        <v>0</v>
      </c>
      <c r="P2410">
        <v>41500</v>
      </c>
      <c r="Q2410" t="s">
        <v>43</v>
      </c>
      <c r="R2410">
        <v>0.10375</v>
      </c>
      <c r="S2410">
        <v>0.10625</v>
      </c>
      <c r="T2410" t="s">
        <v>44</v>
      </c>
      <c r="U2410">
        <v>45200</v>
      </c>
      <c r="V2410">
        <v>41500</v>
      </c>
      <c r="W2410" t="s">
        <v>42</v>
      </c>
      <c r="X2410" t="s">
        <v>42</v>
      </c>
      <c r="Y2410" t="s">
        <v>42</v>
      </c>
      <c r="Z2410">
        <v>18.239999999999998</v>
      </c>
      <c r="AA2410">
        <v>0</v>
      </c>
      <c r="AB2410">
        <v>1</v>
      </c>
      <c r="AC2410">
        <v>2.5000000000000001E-4</v>
      </c>
      <c r="AD2410">
        <v>1</v>
      </c>
      <c r="AE2410" t="s">
        <v>44</v>
      </c>
      <c r="AF2410">
        <v>2.8915662650602397E-4</v>
      </c>
      <c r="AG2410">
        <v>5.2742168674698798E-3</v>
      </c>
      <c r="AH2410">
        <v>1</v>
      </c>
      <c r="AI2410">
        <v>1</v>
      </c>
      <c r="AJ2410">
        <v>0.10071084337349399</v>
      </c>
      <c r="AK2410">
        <v>0</v>
      </c>
      <c r="AL2410">
        <v>0</v>
      </c>
      <c r="AN2410" s="4">
        <f t="shared" si="111"/>
        <v>0</v>
      </c>
      <c r="AO2410" s="4">
        <f t="shared" si="112"/>
        <v>0</v>
      </c>
      <c r="AQ2410">
        <f t="shared" si="113"/>
        <v>0</v>
      </c>
    </row>
    <row r="2411" spans="1:43" x14ac:dyDescent="0.25">
      <c r="A2411" t="s">
        <v>4864</v>
      </c>
      <c r="B2411">
        <v>9203838629</v>
      </c>
      <c r="C2411">
        <v>303970889</v>
      </c>
      <c r="D2411">
        <v>1</v>
      </c>
      <c r="E2411" t="s">
        <v>39</v>
      </c>
      <c r="F2411" t="s">
        <v>4865</v>
      </c>
      <c r="G2411" t="s">
        <v>41</v>
      </c>
      <c r="H2411" s="2">
        <v>45170</v>
      </c>
      <c r="I2411">
        <v>63000</v>
      </c>
      <c r="J2411" t="s">
        <v>42</v>
      </c>
      <c r="K2411" t="s">
        <v>42</v>
      </c>
      <c r="L2411">
        <v>63000</v>
      </c>
      <c r="M2411" t="s">
        <v>42</v>
      </c>
      <c r="N2411">
        <v>535.07000000000005</v>
      </c>
      <c r="O2411">
        <v>0</v>
      </c>
      <c r="P2411">
        <v>63000</v>
      </c>
      <c r="Q2411" t="s">
        <v>43</v>
      </c>
      <c r="R2411">
        <v>9.7500000000000003E-2</v>
      </c>
      <c r="S2411">
        <v>0.1</v>
      </c>
      <c r="T2411" t="s">
        <v>44</v>
      </c>
      <c r="U2411">
        <v>45231</v>
      </c>
      <c r="V2411">
        <v>63000</v>
      </c>
      <c r="W2411" t="s">
        <v>42</v>
      </c>
      <c r="X2411" t="s">
        <v>42</v>
      </c>
      <c r="Y2411" t="s">
        <v>42</v>
      </c>
      <c r="Z2411">
        <v>26.75</v>
      </c>
      <c r="AA2411">
        <v>0</v>
      </c>
      <c r="AB2411">
        <v>1</v>
      </c>
      <c r="AC2411">
        <v>2.5000000000000001E-4</v>
      </c>
      <c r="AD2411">
        <v>1</v>
      </c>
      <c r="AE2411" t="s">
        <v>44</v>
      </c>
      <c r="AF2411">
        <v>1.9047619047618999E-4</v>
      </c>
      <c r="AG2411">
        <v>5.0952380952380997E-3</v>
      </c>
      <c r="AH2411">
        <v>1</v>
      </c>
      <c r="AI2411">
        <v>1</v>
      </c>
      <c r="AJ2411">
        <v>9.4559523809523802E-2</v>
      </c>
      <c r="AK2411">
        <v>0</v>
      </c>
      <c r="AL2411">
        <v>0</v>
      </c>
      <c r="AN2411" s="4">
        <f t="shared" si="111"/>
        <v>0</v>
      </c>
      <c r="AO2411" s="4">
        <f t="shared" si="112"/>
        <v>0</v>
      </c>
      <c r="AQ2411">
        <f t="shared" si="113"/>
        <v>0</v>
      </c>
    </row>
    <row r="2412" spans="1:43" x14ac:dyDescent="0.25">
      <c r="A2412" t="s">
        <v>4866</v>
      </c>
      <c r="B2412">
        <v>9205003099</v>
      </c>
      <c r="C2412">
        <v>303970892</v>
      </c>
      <c r="D2412">
        <v>1</v>
      </c>
      <c r="E2412" t="s">
        <v>39</v>
      </c>
      <c r="F2412" t="s">
        <v>4867</v>
      </c>
      <c r="G2412" t="s">
        <v>41</v>
      </c>
      <c r="H2412" s="2">
        <v>45170</v>
      </c>
      <c r="I2412">
        <v>44557.46</v>
      </c>
      <c r="J2412" t="s">
        <v>42</v>
      </c>
      <c r="K2412" t="s">
        <v>42</v>
      </c>
      <c r="L2412">
        <v>44557.46</v>
      </c>
      <c r="M2412" t="s">
        <v>42</v>
      </c>
      <c r="N2412">
        <v>347.58</v>
      </c>
      <c r="O2412">
        <v>152.41999999999999</v>
      </c>
      <c r="P2412">
        <v>44405.04</v>
      </c>
      <c r="Q2412" t="s">
        <v>43</v>
      </c>
      <c r="R2412">
        <v>8.8749999999999996E-2</v>
      </c>
      <c r="S2412">
        <v>9.1249999999999998E-2</v>
      </c>
      <c r="T2412" t="s">
        <v>44</v>
      </c>
      <c r="U2412">
        <v>45200</v>
      </c>
      <c r="V2412">
        <v>44405.04</v>
      </c>
      <c r="W2412" t="s">
        <v>42</v>
      </c>
      <c r="X2412" t="s">
        <v>42</v>
      </c>
      <c r="Y2412" t="s">
        <v>42</v>
      </c>
      <c r="Z2412">
        <v>19.579999999999998</v>
      </c>
      <c r="AA2412">
        <v>0</v>
      </c>
      <c r="AB2412">
        <v>1</v>
      </c>
      <c r="AC2412">
        <v>2.5000000000000001E-4</v>
      </c>
      <c r="AD2412">
        <v>1</v>
      </c>
      <c r="AE2412" t="s">
        <v>44</v>
      </c>
      <c r="AF2412">
        <v>2.6931517191509599E-4</v>
      </c>
      <c r="AG2412">
        <v>5.2731910660975701E-3</v>
      </c>
      <c r="AH2412">
        <v>1</v>
      </c>
      <c r="AI2412">
        <v>1</v>
      </c>
      <c r="AJ2412">
        <v>8.5730684828084894E-2</v>
      </c>
      <c r="AK2412">
        <v>0</v>
      </c>
      <c r="AL2412">
        <v>0</v>
      </c>
      <c r="AN2412" s="4">
        <f t="shared" si="111"/>
        <v>152.41999999999825</v>
      </c>
      <c r="AO2412" s="4">
        <f t="shared" si="112"/>
        <v>-1.7337242752546445E-12</v>
      </c>
      <c r="AQ2412">
        <f t="shared" si="113"/>
        <v>0</v>
      </c>
    </row>
    <row r="2413" spans="1:43" x14ac:dyDescent="0.25">
      <c r="A2413" t="s">
        <v>4868</v>
      </c>
      <c r="B2413">
        <v>1032841128</v>
      </c>
      <c r="C2413">
        <v>303970921</v>
      </c>
      <c r="D2413">
        <v>1</v>
      </c>
      <c r="E2413" t="s">
        <v>39</v>
      </c>
      <c r="F2413" t="s">
        <v>4869</v>
      </c>
      <c r="G2413" t="s">
        <v>41</v>
      </c>
      <c r="H2413" s="2">
        <v>45170</v>
      </c>
      <c r="I2413">
        <v>39750</v>
      </c>
      <c r="J2413" t="s">
        <v>42</v>
      </c>
      <c r="K2413" t="s">
        <v>42</v>
      </c>
      <c r="L2413">
        <v>39750</v>
      </c>
      <c r="M2413" t="s">
        <v>42</v>
      </c>
      <c r="N2413">
        <v>354.48</v>
      </c>
      <c r="O2413">
        <v>0</v>
      </c>
      <c r="P2413">
        <v>39750</v>
      </c>
      <c r="Q2413" t="s">
        <v>47</v>
      </c>
      <c r="R2413">
        <v>0</v>
      </c>
      <c r="S2413">
        <v>0.1075</v>
      </c>
      <c r="T2413" t="s">
        <v>44</v>
      </c>
      <c r="U2413">
        <v>45200</v>
      </c>
      <c r="V2413">
        <v>39750</v>
      </c>
      <c r="W2413" t="s">
        <v>42</v>
      </c>
      <c r="X2413" t="s">
        <v>42</v>
      </c>
      <c r="Y2413" t="s">
        <v>42</v>
      </c>
      <c r="Z2413">
        <v>9.1199999999999992</v>
      </c>
      <c r="AA2413">
        <v>0</v>
      </c>
      <c r="AB2413">
        <v>1</v>
      </c>
      <c r="AC2413">
        <v>2.5000000000000001E-4</v>
      </c>
      <c r="AD2413">
        <v>1</v>
      </c>
      <c r="AE2413" t="s">
        <v>44</v>
      </c>
      <c r="AF2413">
        <v>3.0188679245282999E-4</v>
      </c>
      <c r="AG2413">
        <v>2.75320754716981E-3</v>
      </c>
      <c r="AH2413">
        <v>1</v>
      </c>
      <c r="AI2413">
        <v>1</v>
      </c>
      <c r="AJ2413">
        <v>0.10419490566037699</v>
      </c>
      <c r="AK2413">
        <v>4.7705660377358504E-3</v>
      </c>
      <c r="AL2413">
        <v>0</v>
      </c>
      <c r="AN2413" s="4">
        <f t="shared" si="111"/>
        <v>0</v>
      </c>
      <c r="AO2413" s="4">
        <f t="shared" si="112"/>
        <v>0</v>
      </c>
      <c r="AQ2413">
        <f t="shared" si="113"/>
        <v>15.802500000000004</v>
      </c>
    </row>
    <row r="2414" spans="1:43" x14ac:dyDescent="0.25">
      <c r="A2414" t="s">
        <v>4870</v>
      </c>
      <c r="B2414">
        <v>9204124359</v>
      </c>
      <c r="C2414">
        <v>303968954</v>
      </c>
      <c r="D2414">
        <v>1</v>
      </c>
      <c r="E2414" t="s">
        <v>39</v>
      </c>
      <c r="F2414" t="s">
        <v>4871</v>
      </c>
      <c r="G2414" t="s">
        <v>41</v>
      </c>
      <c r="H2414" s="2">
        <v>45170</v>
      </c>
      <c r="I2414">
        <v>58323.88</v>
      </c>
      <c r="J2414" t="s">
        <v>42</v>
      </c>
      <c r="K2414" t="s">
        <v>42</v>
      </c>
      <c r="L2414">
        <v>58323.88</v>
      </c>
      <c r="M2414" t="s">
        <v>42</v>
      </c>
      <c r="N2414">
        <v>512.09199999999998</v>
      </c>
      <c r="O2414">
        <v>552.62450000000001</v>
      </c>
      <c r="P2414">
        <v>57771.255499999999</v>
      </c>
      <c r="Q2414" t="s">
        <v>43</v>
      </c>
      <c r="R2414">
        <v>0.10375</v>
      </c>
      <c r="S2414">
        <v>0.10625</v>
      </c>
      <c r="T2414" t="s">
        <v>44</v>
      </c>
      <c r="U2414">
        <v>45231</v>
      </c>
      <c r="V2414">
        <v>62723.88</v>
      </c>
      <c r="W2414" t="s">
        <v>42</v>
      </c>
      <c r="X2414" t="s">
        <v>42</v>
      </c>
      <c r="Y2414" t="s">
        <v>42</v>
      </c>
      <c r="Z2414">
        <v>24.0950242690839</v>
      </c>
      <c r="AA2414">
        <v>0</v>
      </c>
      <c r="AB2414">
        <v>1</v>
      </c>
      <c r="AC2414">
        <v>2.5000000000000001E-4</v>
      </c>
      <c r="AD2414">
        <v>1</v>
      </c>
      <c r="AE2414" t="s">
        <v>44</v>
      </c>
      <c r="AF2414">
        <v>2.05747628587124E-4</v>
      </c>
      <c r="AG2414">
        <v>4.95749410411321E-3</v>
      </c>
      <c r="AH2414">
        <v>0.92104084600633795</v>
      </c>
      <c r="AI2414">
        <v>1</v>
      </c>
      <c r="AJ2414">
        <v>0.100794252371413</v>
      </c>
      <c r="AK2414">
        <v>0</v>
      </c>
      <c r="AL2414">
        <v>0</v>
      </c>
      <c r="AN2414" s="4">
        <f t="shared" si="111"/>
        <v>552.62449999999808</v>
      </c>
      <c r="AO2414" s="4">
        <f t="shared" si="112"/>
        <v>-1.9326762412674725E-12</v>
      </c>
      <c r="AQ2414">
        <f t="shared" si="113"/>
        <v>0</v>
      </c>
    </row>
    <row r="2415" spans="1:43" x14ac:dyDescent="0.25">
      <c r="A2415" t="s">
        <v>4872</v>
      </c>
      <c r="B2415">
        <v>9204812797</v>
      </c>
      <c r="C2415">
        <v>303969082</v>
      </c>
      <c r="D2415">
        <v>1</v>
      </c>
      <c r="E2415" t="s">
        <v>39</v>
      </c>
      <c r="F2415" t="s">
        <v>4873</v>
      </c>
      <c r="G2415" t="s">
        <v>41</v>
      </c>
      <c r="H2415" s="2">
        <v>45170</v>
      </c>
      <c r="I2415">
        <v>74387.95</v>
      </c>
      <c r="J2415" t="s">
        <v>42</v>
      </c>
      <c r="K2415" t="s">
        <v>42</v>
      </c>
      <c r="L2415">
        <v>74387.95</v>
      </c>
      <c r="M2415" t="s">
        <v>42</v>
      </c>
      <c r="N2415">
        <v>578.17999999999995</v>
      </c>
      <c r="O2415">
        <v>221.82</v>
      </c>
      <c r="P2415">
        <v>74166.13</v>
      </c>
      <c r="Q2415" t="s">
        <v>43</v>
      </c>
      <c r="R2415">
        <v>8.8749999999999996E-2</v>
      </c>
      <c r="S2415">
        <v>9.1249999999999998E-2</v>
      </c>
      <c r="T2415" t="s">
        <v>44</v>
      </c>
      <c r="U2415">
        <v>45231</v>
      </c>
      <c r="V2415">
        <v>74166.13</v>
      </c>
      <c r="W2415" t="s">
        <v>42</v>
      </c>
      <c r="X2415" t="s">
        <v>42</v>
      </c>
      <c r="Y2415" t="s">
        <v>42</v>
      </c>
      <c r="Z2415">
        <v>31.68</v>
      </c>
      <c r="AA2415">
        <v>0</v>
      </c>
      <c r="AB2415">
        <v>1</v>
      </c>
      <c r="AC2415">
        <v>2.5000000000000001E-4</v>
      </c>
      <c r="AD2415">
        <v>1</v>
      </c>
      <c r="AE2415" t="s">
        <v>44</v>
      </c>
      <c r="AF2415">
        <v>1.6131644977445899E-4</v>
      </c>
      <c r="AG2415">
        <v>5.1105051288548803E-3</v>
      </c>
      <c r="AH2415">
        <v>1</v>
      </c>
      <c r="AI2415">
        <v>1</v>
      </c>
      <c r="AJ2415">
        <v>8.5838683550225503E-2</v>
      </c>
      <c r="AK2415">
        <v>0</v>
      </c>
      <c r="AL2415">
        <v>0</v>
      </c>
      <c r="AN2415" s="4">
        <f t="shared" si="111"/>
        <v>221.81999999999243</v>
      </c>
      <c r="AO2415" s="4">
        <f t="shared" si="112"/>
        <v>-7.560174708487466E-12</v>
      </c>
      <c r="AQ2415">
        <f t="shared" si="113"/>
        <v>0</v>
      </c>
    </row>
    <row r="2416" spans="1:43" x14ac:dyDescent="0.25">
      <c r="A2416" t="s">
        <v>4874</v>
      </c>
      <c r="B2416">
        <v>9204741822</v>
      </c>
      <c r="C2416">
        <v>303969086</v>
      </c>
      <c r="D2416">
        <v>1</v>
      </c>
      <c r="E2416" t="s">
        <v>39</v>
      </c>
      <c r="F2416" t="s">
        <v>4875</v>
      </c>
      <c r="G2416" t="s">
        <v>41</v>
      </c>
      <c r="H2416" s="2">
        <v>45170</v>
      </c>
      <c r="I2416">
        <v>49998.55</v>
      </c>
      <c r="J2416" t="s">
        <v>42</v>
      </c>
      <c r="K2416" t="s">
        <v>42</v>
      </c>
      <c r="L2416">
        <v>49998.55</v>
      </c>
      <c r="M2416" t="s">
        <v>42</v>
      </c>
      <c r="N2416">
        <v>338.00940000000003</v>
      </c>
      <c r="O2416">
        <v>0</v>
      </c>
      <c r="P2416">
        <v>49998.55</v>
      </c>
      <c r="Q2416" t="s">
        <v>43</v>
      </c>
      <c r="R2416">
        <v>0.09</v>
      </c>
      <c r="S2416">
        <v>9.2499999999999999E-2</v>
      </c>
      <c r="T2416" t="s">
        <v>44</v>
      </c>
      <c r="U2416">
        <v>45200</v>
      </c>
      <c r="V2416">
        <v>59998.55</v>
      </c>
      <c r="W2416" t="s">
        <v>42</v>
      </c>
      <c r="X2416" t="s">
        <v>42</v>
      </c>
      <c r="Y2416" t="s">
        <v>42</v>
      </c>
      <c r="Z2416">
        <v>18.780680701451001</v>
      </c>
      <c r="AA2416">
        <v>0</v>
      </c>
      <c r="AB2416">
        <v>1</v>
      </c>
      <c r="AC2416">
        <v>2.5000000000000001E-4</v>
      </c>
      <c r="AD2416">
        <v>1</v>
      </c>
      <c r="AE2416" t="s">
        <v>44</v>
      </c>
      <c r="AF2416">
        <v>2.40006960201846E-4</v>
      </c>
      <c r="AG2416">
        <v>4.5074940856767304E-3</v>
      </c>
      <c r="AH2416">
        <v>0.83332930545821504</v>
      </c>
      <c r="AI2416">
        <v>1</v>
      </c>
      <c r="AJ2416">
        <v>8.70099930397982E-2</v>
      </c>
      <c r="AK2416">
        <v>0</v>
      </c>
      <c r="AL2416">
        <v>0</v>
      </c>
      <c r="AN2416" s="4">
        <f t="shared" si="111"/>
        <v>0</v>
      </c>
      <c r="AO2416" s="4">
        <f t="shared" si="112"/>
        <v>0</v>
      </c>
      <c r="AQ2416">
        <f t="shared" si="113"/>
        <v>0</v>
      </c>
    </row>
    <row r="2417" spans="1:43" x14ac:dyDescent="0.25">
      <c r="A2417" t="s">
        <v>4876</v>
      </c>
      <c r="B2417">
        <v>9204513718</v>
      </c>
      <c r="C2417">
        <v>303969093</v>
      </c>
      <c r="D2417">
        <v>1</v>
      </c>
      <c r="E2417" t="s">
        <v>39</v>
      </c>
      <c r="F2417" t="s">
        <v>4877</v>
      </c>
      <c r="G2417" t="s">
        <v>41</v>
      </c>
      <c r="H2417" s="2">
        <v>45170</v>
      </c>
      <c r="I2417">
        <v>89366.68</v>
      </c>
      <c r="J2417" t="s">
        <v>42</v>
      </c>
      <c r="K2417" t="s">
        <v>42</v>
      </c>
      <c r="L2417">
        <v>89366.68</v>
      </c>
      <c r="M2417" t="s">
        <v>42</v>
      </c>
      <c r="N2417">
        <v>798.3</v>
      </c>
      <c r="O2417">
        <v>321.7</v>
      </c>
      <c r="P2417">
        <v>89044.98</v>
      </c>
      <c r="Q2417" t="s">
        <v>43</v>
      </c>
      <c r="R2417">
        <v>0.10249999999999999</v>
      </c>
      <c r="S2417">
        <v>0.105</v>
      </c>
      <c r="T2417" t="s">
        <v>44</v>
      </c>
      <c r="U2417">
        <v>45231</v>
      </c>
      <c r="V2417">
        <v>89044.98</v>
      </c>
      <c r="W2417" t="s">
        <v>42</v>
      </c>
      <c r="X2417" t="s">
        <v>42</v>
      </c>
      <c r="Y2417" t="s">
        <v>42</v>
      </c>
      <c r="Z2417">
        <v>38.01</v>
      </c>
      <c r="AA2417">
        <v>0</v>
      </c>
      <c r="AB2417">
        <v>1</v>
      </c>
      <c r="AC2417">
        <v>2.5000000000000001E-4</v>
      </c>
      <c r="AD2417">
        <v>1</v>
      </c>
      <c r="AE2417" t="s">
        <v>44</v>
      </c>
      <c r="AF2417">
        <v>1.3427823434864099E-4</v>
      </c>
      <c r="AG2417">
        <v>5.1039156875918399E-3</v>
      </c>
      <c r="AH2417">
        <v>1</v>
      </c>
      <c r="AI2417">
        <v>1</v>
      </c>
      <c r="AJ2417">
        <v>9.9615721765651394E-2</v>
      </c>
      <c r="AK2417">
        <v>0</v>
      </c>
      <c r="AL2417">
        <v>0</v>
      </c>
      <c r="AN2417" s="4">
        <f t="shared" si="111"/>
        <v>321.69999999999709</v>
      </c>
      <c r="AO2417" s="4">
        <f t="shared" si="112"/>
        <v>-2.8990143619012088E-12</v>
      </c>
      <c r="AQ2417">
        <f t="shared" si="113"/>
        <v>0</v>
      </c>
    </row>
    <row r="2418" spans="1:43" x14ac:dyDescent="0.25">
      <c r="A2418" t="s">
        <v>4878</v>
      </c>
      <c r="B2418">
        <v>9204221940</v>
      </c>
      <c r="C2418">
        <v>303969105</v>
      </c>
      <c r="D2418">
        <v>1</v>
      </c>
      <c r="E2418" t="s">
        <v>39</v>
      </c>
      <c r="F2418" t="s">
        <v>4879</v>
      </c>
      <c r="G2418" t="s">
        <v>41</v>
      </c>
      <c r="H2418" s="2">
        <v>45170</v>
      </c>
      <c r="I2418">
        <v>39900</v>
      </c>
      <c r="J2418" t="s">
        <v>42</v>
      </c>
      <c r="K2418" t="s">
        <v>42</v>
      </c>
      <c r="L2418">
        <v>39900</v>
      </c>
      <c r="M2418" t="s">
        <v>42</v>
      </c>
      <c r="N2418">
        <v>380.41</v>
      </c>
      <c r="O2418">
        <v>0</v>
      </c>
      <c r="P2418">
        <v>39900</v>
      </c>
      <c r="Q2418" t="s">
        <v>43</v>
      </c>
      <c r="R2418">
        <v>0.10875</v>
      </c>
      <c r="S2418">
        <v>0.11125</v>
      </c>
      <c r="T2418" t="s">
        <v>44</v>
      </c>
      <c r="U2418">
        <v>45200</v>
      </c>
      <c r="V2418">
        <v>39900</v>
      </c>
      <c r="W2418" t="s">
        <v>42</v>
      </c>
      <c r="X2418" t="s">
        <v>42</v>
      </c>
      <c r="Y2418" t="s">
        <v>42</v>
      </c>
      <c r="Z2418">
        <v>17.489999999999998</v>
      </c>
      <c r="AA2418">
        <v>0</v>
      </c>
      <c r="AB2418">
        <v>1</v>
      </c>
      <c r="AC2418">
        <v>2.5000000000000001E-4</v>
      </c>
      <c r="AD2418">
        <v>1</v>
      </c>
      <c r="AE2418" t="s">
        <v>44</v>
      </c>
      <c r="AF2418">
        <v>3.00751879699248E-4</v>
      </c>
      <c r="AG2418">
        <v>5.2601503759398503E-3</v>
      </c>
      <c r="AH2418">
        <v>1</v>
      </c>
      <c r="AI2418">
        <v>1</v>
      </c>
      <c r="AJ2418">
        <v>0.105699248120301</v>
      </c>
      <c r="AK2418">
        <v>0</v>
      </c>
      <c r="AL2418">
        <v>0</v>
      </c>
      <c r="AN2418" s="4">
        <f t="shared" si="111"/>
        <v>0</v>
      </c>
      <c r="AO2418" s="4">
        <f t="shared" si="112"/>
        <v>0</v>
      </c>
      <c r="AQ2418">
        <f t="shared" si="113"/>
        <v>0</v>
      </c>
    </row>
    <row r="2419" spans="1:43" x14ac:dyDescent="0.25">
      <c r="A2419" t="s">
        <v>4880</v>
      </c>
      <c r="B2419">
        <v>9203833232</v>
      </c>
      <c r="C2419">
        <v>303969112</v>
      </c>
      <c r="D2419">
        <v>1</v>
      </c>
      <c r="E2419" t="s">
        <v>39</v>
      </c>
      <c r="F2419" t="s">
        <v>4881</v>
      </c>
      <c r="G2419" t="s">
        <v>41</v>
      </c>
      <c r="H2419" s="2">
        <v>45170</v>
      </c>
      <c r="I2419">
        <v>62510.16</v>
      </c>
      <c r="J2419" t="s">
        <v>42</v>
      </c>
      <c r="K2419" t="s">
        <v>42</v>
      </c>
      <c r="L2419">
        <v>62510.16</v>
      </c>
      <c r="M2419" t="s">
        <v>42</v>
      </c>
      <c r="N2419">
        <v>541.38</v>
      </c>
      <c r="O2419">
        <v>0</v>
      </c>
      <c r="P2419">
        <v>62510.16</v>
      </c>
      <c r="Q2419" t="s">
        <v>43</v>
      </c>
      <c r="R2419">
        <v>9.8750000000000004E-2</v>
      </c>
      <c r="S2419">
        <v>0.10125000000000001</v>
      </c>
      <c r="T2419" t="s">
        <v>44</v>
      </c>
      <c r="U2419">
        <v>45200</v>
      </c>
      <c r="V2419">
        <v>62510.16</v>
      </c>
      <c r="W2419" t="s">
        <v>42</v>
      </c>
      <c r="X2419" t="s">
        <v>42</v>
      </c>
      <c r="Y2419" t="s">
        <v>42</v>
      </c>
      <c r="Z2419">
        <v>27.41</v>
      </c>
      <c r="AA2419">
        <v>0</v>
      </c>
      <c r="AB2419">
        <v>1</v>
      </c>
      <c r="AC2419">
        <v>2.5000000000000001E-4</v>
      </c>
      <c r="AD2419">
        <v>1</v>
      </c>
      <c r="AE2419" t="s">
        <v>44</v>
      </c>
      <c r="AF2419">
        <v>1.9196879355292001E-4</v>
      </c>
      <c r="AG2419">
        <v>5.2618646312855401E-3</v>
      </c>
      <c r="AH2419">
        <v>1</v>
      </c>
      <c r="AI2419">
        <v>1</v>
      </c>
      <c r="AJ2419">
        <v>9.5808031206447097E-2</v>
      </c>
      <c r="AK2419">
        <v>0</v>
      </c>
      <c r="AL2419">
        <v>0</v>
      </c>
      <c r="AN2419" s="4">
        <f t="shared" si="111"/>
        <v>0</v>
      </c>
      <c r="AO2419" s="4">
        <f t="shared" si="112"/>
        <v>0</v>
      </c>
      <c r="AQ2419">
        <f t="shared" si="113"/>
        <v>0</v>
      </c>
    </row>
    <row r="2420" spans="1:43" x14ac:dyDescent="0.25">
      <c r="A2420" t="s">
        <v>4882</v>
      </c>
      <c r="B2420">
        <v>1032841500</v>
      </c>
      <c r="C2420">
        <v>303969146</v>
      </c>
      <c r="D2420">
        <v>1</v>
      </c>
      <c r="E2420" t="s">
        <v>39</v>
      </c>
      <c r="F2420" t="s">
        <v>4883</v>
      </c>
      <c r="G2420" t="s">
        <v>41</v>
      </c>
      <c r="H2420" s="2">
        <v>45170</v>
      </c>
      <c r="I2420">
        <v>60000</v>
      </c>
      <c r="J2420" t="s">
        <v>42</v>
      </c>
      <c r="K2420" t="s">
        <v>42</v>
      </c>
      <c r="L2420">
        <v>60000</v>
      </c>
      <c r="M2420" t="s">
        <v>42</v>
      </c>
      <c r="N2420">
        <v>649.73</v>
      </c>
      <c r="O2420">
        <v>0</v>
      </c>
      <c r="P2420">
        <v>60000</v>
      </c>
      <c r="Q2420" t="s">
        <v>47</v>
      </c>
      <c r="R2420">
        <v>0</v>
      </c>
      <c r="S2420">
        <v>0.1275</v>
      </c>
      <c r="T2420" t="s">
        <v>44</v>
      </c>
      <c r="U2420">
        <v>45231</v>
      </c>
      <c r="V2420">
        <v>60000</v>
      </c>
      <c r="W2420" t="s">
        <v>42</v>
      </c>
      <c r="X2420" t="s">
        <v>42</v>
      </c>
      <c r="Y2420" t="s">
        <v>42</v>
      </c>
      <c r="Z2420">
        <v>9.1199999999999992</v>
      </c>
      <c r="AA2420">
        <v>0</v>
      </c>
      <c r="AB2420">
        <v>1</v>
      </c>
      <c r="AC2420">
        <v>2.5000000000000001E-4</v>
      </c>
      <c r="AD2420">
        <v>1</v>
      </c>
      <c r="AE2420" t="s">
        <v>44</v>
      </c>
      <c r="AF2420">
        <v>2.0000000000000001E-4</v>
      </c>
      <c r="AG2420">
        <v>1.8240000000000001E-3</v>
      </c>
      <c r="AH2420">
        <v>1</v>
      </c>
      <c r="AI2420">
        <v>1</v>
      </c>
      <c r="AJ2420">
        <v>0.125226</v>
      </c>
      <c r="AK2420">
        <v>4.8479999999999999E-3</v>
      </c>
      <c r="AL2420">
        <v>0</v>
      </c>
      <c r="AN2420" s="4">
        <f t="shared" si="111"/>
        <v>0</v>
      </c>
      <c r="AO2420" s="4">
        <f t="shared" si="112"/>
        <v>0</v>
      </c>
      <c r="AQ2420">
        <f t="shared" si="113"/>
        <v>24.24</v>
      </c>
    </row>
    <row r="2421" spans="1:43" x14ac:dyDescent="0.25">
      <c r="A2421" t="s">
        <v>4884</v>
      </c>
      <c r="B2421">
        <v>9203991121</v>
      </c>
      <c r="C2421">
        <v>303970886</v>
      </c>
      <c r="D2421">
        <v>1</v>
      </c>
      <c r="E2421" t="s">
        <v>39</v>
      </c>
      <c r="F2421" t="s">
        <v>4885</v>
      </c>
      <c r="G2421" t="s">
        <v>41</v>
      </c>
      <c r="H2421" s="2">
        <v>45170</v>
      </c>
      <c r="I2421">
        <v>69880</v>
      </c>
      <c r="J2421" t="s">
        <v>42</v>
      </c>
      <c r="K2421" t="s">
        <v>42</v>
      </c>
      <c r="L2421">
        <v>69880</v>
      </c>
      <c r="M2421" t="s">
        <v>42</v>
      </c>
      <c r="N2421">
        <v>574.6</v>
      </c>
      <c r="O2421">
        <v>50</v>
      </c>
      <c r="P2421">
        <v>69830</v>
      </c>
      <c r="Q2421" t="s">
        <v>43</v>
      </c>
      <c r="R2421">
        <v>9.375E-2</v>
      </c>
      <c r="S2421">
        <v>9.6250000000000002E-2</v>
      </c>
      <c r="T2421" t="s">
        <v>44</v>
      </c>
      <c r="U2421">
        <v>45200</v>
      </c>
      <c r="V2421">
        <v>69830</v>
      </c>
      <c r="W2421" t="s">
        <v>42</v>
      </c>
      <c r="X2421" t="s">
        <v>42</v>
      </c>
      <c r="Y2421" t="s">
        <v>42</v>
      </c>
      <c r="Z2421">
        <v>30.65</v>
      </c>
      <c r="AA2421">
        <v>0</v>
      </c>
      <c r="AB2421">
        <v>1</v>
      </c>
      <c r="AC2421">
        <v>2.5000000000000001E-4</v>
      </c>
      <c r="AD2421">
        <v>1</v>
      </c>
      <c r="AE2421" t="s">
        <v>44</v>
      </c>
      <c r="AF2421">
        <v>1.7172295363480301E-4</v>
      </c>
      <c r="AG2421">
        <v>5.2633085289067001E-3</v>
      </c>
      <c r="AH2421">
        <v>1</v>
      </c>
      <c r="AI2421">
        <v>1</v>
      </c>
      <c r="AJ2421">
        <v>9.0828277046365202E-2</v>
      </c>
      <c r="AK2421">
        <v>0</v>
      </c>
      <c r="AL2421">
        <v>0</v>
      </c>
      <c r="AN2421" s="4">
        <f t="shared" si="111"/>
        <v>50</v>
      </c>
      <c r="AO2421" s="4">
        <f t="shared" si="112"/>
        <v>0</v>
      </c>
      <c r="AQ2421">
        <f t="shared" si="113"/>
        <v>0</v>
      </c>
    </row>
    <row r="2422" spans="1:43" x14ac:dyDescent="0.25">
      <c r="A2422" t="s">
        <v>4886</v>
      </c>
      <c r="B2422">
        <v>1032842758</v>
      </c>
      <c r="C2422">
        <v>303971794</v>
      </c>
      <c r="D2422">
        <v>1</v>
      </c>
      <c r="E2422" t="s">
        <v>39</v>
      </c>
      <c r="F2422" t="s">
        <v>4887</v>
      </c>
      <c r="G2422" t="s">
        <v>41</v>
      </c>
      <c r="H2422" s="2">
        <v>45170</v>
      </c>
      <c r="I2422">
        <v>66000</v>
      </c>
      <c r="J2422" t="s">
        <v>42</v>
      </c>
      <c r="K2422" t="s">
        <v>42</v>
      </c>
      <c r="L2422">
        <v>66000</v>
      </c>
      <c r="M2422" t="s">
        <v>42</v>
      </c>
      <c r="N2422">
        <v>532.52</v>
      </c>
      <c r="O2422">
        <v>0</v>
      </c>
      <c r="P2422">
        <v>66000</v>
      </c>
      <c r="Q2422" t="s">
        <v>47</v>
      </c>
      <c r="R2422">
        <v>0</v>
      </c>
      <c r="S2422">
        <v>9.7500000000000003E-2</v>
      </c>
      <c r="T2422" t="s">
        <v>44</v>
      </c>
      <c r="U2422">
        <v>45200</v>
      </c>
      <c r="V2422">
        <v>66000</v>
      </c>
      <c r="W2422" t="s">
        <v>42</v>
      </c>
      <c r="X2422" t="s">
        <v>42</v>
      </c>
      <c r="Y2422" t="s">
        <v>42</v>
      </c>
      <c r="Z2422">
        <v>9.1199999999999992</v>
      </c>
      <c r="AA2422">
        <v>0</v>
      </c>
      <c r="AB2422">
        <v>1</v>
      </c>
      <c r="AC2422">
        <v>2.5000000000000001E-4</v>
      </c>
      <c r="AD2422">
        <v>1</v>
      </c>
      <c r="AE2422" t="s">
        <v>44</v>
      </c>
      <c r="AF2422">
        <v>1.81818181818182E-4</v>
      </c>
      <c r="AG2422">
        <v>1.6581818181818199E-3</v>
      </c>
      <c r="AH2422">
        <v>1</v>
      </c>
      <c r="AI2422">
        <v>1</v>
      </c>
      <c r="AJ2422">
        <v>9.5409999999999995E-2</v>
      </c>
      <c r="AK2422">
        <v>4.8618181818181798E-3</v>
      </c>
      <c r="AL2422">
        <v>0</v>
      </c>
      <c r="AN2422" s="4">
        <f t="shared" si="111"/>
        <v>0</v>
      </c>
      <c r="AO2422" s="4">
        <f t="shared" si="112"/>
        <v>0</v>
      </c>
      <c r="AQ2422">
        <f t="shared" si="113"/>
        <v>26.739999999999991</v>
      </c>
    </row>
    <row r="2423" spans="1:43" x14ac:dyDescent="0.25">
      <c r="A2423" t="s">
        <v>4888</v>
      </c>
      <c r="B2423">
        <v>9204854021</v>
      </c>
      <c r="C2423">
        <v>303971817</v>
      </c>
      <c r="D2423">
        <v>1</v>
      </c>
      <c r="E2423" t="s">
        <v>39</v>
      </c>
      <c r="F2423" t="s">
        <v>4889</v>
      </c>
      <c r="G2423" t="s">
        <v>41</v>
      </c>
      <c r="H2423" s="2">
        <v>45170</v>
      </c>
      <c r="I2423">
        <v>50000</v>
      </c>
      <c r="J2423" t="s">
        <v>42</v>
      </c>
      <c r="K2423" t="s">
        <v>42</v>
      </c>
      <c r="L2423">
        <v>50000</v>
      </c>
      <c r="M2423" t="s">
        <v>42</v>
      </c>
      <c r="N2423">
        <v>798.12</v>
      </c>
      <c r="O2423">
        <v>0</v>
      </c>
      <c r="P2423">
        <v>50000</v>
      </c>
      <c r="Q2423" t="s">
        <v>43</v>
      </c>
      <c r="R2423">
        <v>9.1249999999999998E-2</v>
      </c>
      <c r="S2423">
        <v>9.375E-2</v>
      </c>
      <c r="T2423" t="s">
        <v>44</v>
      </c>
      <c r="U2423">
        <v>45231</v>
      </c>
      <c r="V2423">
        <v>50000</v>
      </c>
      <c r="W2423" t="s">
        <v>42</v>
      </c>
      <c r="X2423" t="s">
        <v>42</v>
      </c>
      <c r="Y2423" t="s">
        <v>42</v>
      </c>
      <c r="Z2423">
        <v>43.15</v>
      </c>
      <c r="AA2423">
        <v>0</v>
      </c>
      <c r="AB2423">
        <v>1</v>
      </c>
      <c r="AC2423">
        <v>2.5000000000000001E-4</v>
      </c>
      <c r="AD2423">
        <v>1</v>
      </c>
      <c r="AE2423" t="s">
        <v>44</v>
      </c>
      <c r="AF2423">
        <v>2.4000000000000001E-4</v>
      </c>
      <c r="AG2423">
        <v>1.0356000000000001E-2</v>
      </c>
      <c r="AH2423">
        <v>1</v>
      </c>
      <c r="AI2423">
        <v>1</v>
      </c>
      <c r="AJ2423">
        <v>8.8260000000000005E-2</v>
      </c>
      <c r="AK2423">
        <v>0</v>
      </c>
      <c r="AL2423">
        <v>0</v>
      </c>
      <c r="AN2423" s="4">
        <f t="shared" si="111"/>
        <v>0</v>
      </c>
      <c r="AO2423" s="4">
        <f t="shared" si="112"/>
        <v>0</v>
      </c>
      <c r="AQ2423">
        <f t="shared" si="113"/>
        <v>0</v>
      </c>
    </row>
    <row r="2424" spans="1:43" x14ac:dyDescent="0.25">
      <c r="A2424" t="s">
        <v>4890</v>
      </c>
      <c r="B2424">
        <v>9204826789</v>
      </c>
      <c r="C2424">
        <v>303971818</v>
      </c>
      <c r="D2424">
        <v>1</v>
      </c>
      <c r="E2424" t="s">
        <v>39</v>
      </c>
      <c r="F2424" t="s">
        <v>4891</v>
      </c>
      <c r="G2424" t="s">
        <v>41</v>
      </c>
      <c r="H2424" s="2">
        <v>45170</v>
      </c>
      <c r="I2424">
        <v>49911.38</v>
      </c>
      <c r="J2424" t="s">
        <v>42</v>
      </c>
      <c r="K2424" t="s">
        <v>42</v>
      </c>
      <c r="L2424">
        <v>49911.38</v>
      </c>
      <c r="M2424" t="s">
        <v>42</v>
      </c>
      <c r="N2424">
        <v>454.32</v>
      </c>
      <c r="O2424">
        <v>0</v>
      </c>
      <c r="P2424">
        <v>49911.38</v>
      </c>
      <c r="Q2424" t="s">
        <v>43</v>
      </c>
      <c r="R2424">
        <v>0.10375</v>
      </c>
      <c r="S2424">
        <v>0.10625</v>
      </c>
      <c r="T2424" t="s">
        <v>44</v>
      </c>
      <c r="U2424">
        <v>45200</v>
      </c>
      <c r="V2424">
        <v>49911.38</v>
      </c>
      <c r="W2424" t="s">
        <v>42</v>
      </c>
      <c r="X2424" t="s">
        <v>42</v>
      </c>
      <c r="Y2424" t="s">
        <v>42</v>
      </c>
      <c r="Z2424">
        <v>21.89</v>
      </c>
      <c r="AA2424">
        <v>0</v>
      </c>
      <c r="AB2424">
        <v>1</v>
      </c>
      <c r="AC2424">
        <v>2.5000000000000001E-4</v>
      </c>
      <c r="AD2424">
        <v>1</v>
      </c>
      <c r="AE2424" t="s">
        <v>44</v>
      </c>
      <c r="AF2424">
        <v>2.4042613127507199E-4</v>
      </c>
      <c r="AG2424">
        <v>5.26292801361133E-3</v>
      </c>
      <c r="AH2424">
        <v>1</v>
      </c>
      <c r="AI2424">
        <v>1</v>
      </c>
      <c r="AJ2424">
        <v>0.100759573868725</v>
      </c>
      <c r="AK2424">
        <v>0</v>
      </c>
      <c r="AL2424">
        <v>0</v>
      </c>
      <c r="AN2424" s="4">
        <f t="shared" si="111"/>
        <v>0</v>
      </c>
      <c r="AO2424" s="4">
        <f t="shared" si="112"/>
        <v>0</v>
      </c>
      <c r="AQ2424">
        <f t="shared" si="113"/>
        <v>0</v>
      </c>
    </row>
    <row r="2425" spans="1:43" x14ac:dyDescent="0.25">
      <c r="A2425" t="s">
        <v>4892</v>
      </c>
      <c r="B2425">
        <v>9204227434</v>
      </c>
      <c r="C2425">
        <v>303971836</v>
      </c>
      <c r="D2425">
        <v>1</v>
      </c>
      <c r="E2425" t="s">
        <v>39</v>
      </c>
      <c r="F2425" t="s">
        <v>4893</v>
      </c>
      <c r="G2425" t="s">
        <v>41</v>
      </c>
      <c r="H2425" s="2">
        <v>45170</v>
      </c>
      <c r="I2425">
        <v>50000</v>
      </c>
      <c r="J2425" t="s">
        <v>42</v>
      </c>
      <c r="K2425" t="s">
        <v>42</v>
      </c>
      <c r="L2425">
        <v>50000</v>
      </c>
      <c r="M2425" t="s">
        <v>42</v>
      </c>
      <c r="N2425">
        <v>383.56</v>
      </c>
      <c r="O2425">
        <v>125</v>
      </c>
      <c r="P2425">
        <v>49875</v>
      </c>
      <c r="Q2425" t="s">
        <v>43</v>
      </c>
      <c r="R2425">
        <v>8.7499999999999994E-2</v>
      </c>
      <c r="S2425">
        <v>0.09</v>
      </c>
      <c r="T2425" t="s">
        <v>44</v>
      </c>
      <c r="U2425">
        <v>45200</v>
      </c>
      <c r="V2425">
        <v>49875</v>
      </c>
      <c r="W2425" t="s">
        <v>42</v>
      </c>
      <c r="X2425" t="s">
        <v>42</v>
      </c>
      <c r="Y2425" t="s">
        <v>42</v>
      </c>
      <c r="Z2425">
        <v>21.92</v>
      </c>
      <c r="AA2425">
        <v>0</v>
      </c>
      <c r="AB2425">
        <v>1</v>
      </c>
      <c r="AC2425">
        <v>2.5000000000000001E-4</v>
      </c>
      <c r="AD2425">
        <v>1</v>
      </c>
      <c r="AE2425" t="s">
        <v>44</v>
      </c>
      <c r="AF2425">
        <v>2.4000000000000001E-4</v>
      </c>
      <c r="AG2425">
        <v>5.2608000000000004E-3</v>
      </c>
      <c r="AH2425">
        <v>1</v>
      </c>
      <c r="AI2425">
        <v>1</v>
      </c>
      <c r="AJ2425">
        <v>8.4510000000000002E-2</v>
      </c>
      <c r="AK2425">
        <v>0</v>
      </c>
      <c r="AL2425">
        <v>0</v>
      </c>
      <c r="AN2425" s="4">
        <f t="shared" si="111"/>
        <v>125</v>
      </c>
      <c r="AO2425" s="4">
        <f t="shared" si="112"/>
        <v>0</v>
      </c>
      <c r="AQ2425">
        <f t="shared" si="113"/>
        <v>0</v>
      </c>
    </row>
    <row r="2426" spans="1:43" x14ac:dyDescent="0.25">
      <c r="A2426" t="s">
        <v>4894</v>
      </c>
      <c r="B2426">
        <v>9204067749</v>
      </c>
      <c r="C2426">
        <v>303971838</v>
      </c>
      <c r="D2426">
        <v>1</v>
      </c>
      <c r="E2426" t="s">
        <v>39</v>
      </c>
      <c r="F2426" t="s">
        <v>4895</v>
      </c>
      <c r="G2426" t="s">
        <v>41</v>
      </c>
      <c r="H2426" s="2">
        <v>45170</v>
      </c>
      <c r="I2426">
        <v>48000</v>
      </c>
      <c r="J2426" t="s">
        <v>42</v>
      </c>
      <c r="K2426" t="s">
        <v>42</v>
      </c>
      <c r="L2426">
        <v>48000</v>
      </c>
      <c r="M2426" t="s">
        <v>42</v>
      </c>
      <c r="N2426">
        <v>415.56</v>
      </c>
      <c r="O2426">
        <v>0</v>
      </c>
      <c r="P2426">
        <v>48000</v>
      </c>
      <c r="Q2426" t="s">
        <v>43</v>
      </c>
      <c r="R2426">
        <v>9.8750000000000004E-2</v>
      </c>
      <c r="S2426">
        <v>0.10125000000000001</v>
      </c>
      <c r="T2426" t="s">
        <v>44</v>
      </c>
      <c r="U2426">
        <v>45200</v>
      </c>
      <c r="V2426">
        <v>48000</v>
      </c>
      <c r="W2426" t="s">
        <v>42</v>
      </c>
      <c r="X2426" t="s">
        <v>42</v>
      </c>
      <c r="Y2426" t="s">
        <v>42</v>
      </c>
      <c r="Z2426">
        <v>21.04</v>
      </c>
      <c r="AA2426">
        <v>0</v>
      </c>
      <c r="AB2426">
        <v>1</v>
      </c>
      <c r="AC2426">
        <v>2.5000000000000001E-4</v>
      </c>
      <c r="AD2426">
        <v>1</v>
      </c>
      <c r="AE2426" t="s">
        <v>44</v>
      </c>
      <c r="AF2426">
        <v>2.5000000000000001E-4</v>
      </c>
      <c r="AG2426">
        <v>5.2599999999999999E-3</v>
      </c>
      <c r="AH2426">
        <v>1</v>
      </c>
      <c r="AI2426">
        <v>1</v>
      </c>
      <c r="AJ2426">
        <v>9.5750000000000002E-2</v>
      </c>
      <c r="AK2426">
        <v>0</v>
      </c>
      <c r="AL2426">
        <v>0</v>
      </c>
      <c r="AN2426" s="4">
        <f t="shared" si="111"/>
        <v>0</v>
      </c>
      <c r="AO2426" s="4">
        <f t="shared" si="112"/>
        <v>0</v>
      </c>
      <c r="AQ2426">
        <f t="shared" si="113"/>
        <v>0</v>
      </c>
    </row>
    <row r="2427" spans="1:43" x14ac:dyDescent="0.25">
      <c r="A2427" t="s">
        <v>4896</v>
      </c>
      <c r="B2427">
        <v>1032845373</v>
      </c>
      <c r="C2427">
        <v>303972069</v>
      </c>
      <c r="D2427">
        <v>1</v>
      </c>
      <c r="E2427" t="s">
        <v>39</v>
      </c>
      <c r="F2427" t="s">
        <v>4897</v>
      </c>
      <c r="G2427" t="s">
        <v>41</v>
      </c>
      <c r="H2427" s="2">
        <v>45170</v>
      </c>
      <c r="I2427">
        <v>22162.33</v>
      </c>
      <c r="J2427" t="s">
        <v>42</v>
      </c>
      <c r="K2427" t="s">
        <v>42</v>
      </c>
      <c r="L2427">
        <v>22162.33</v>
      </c>
      <c r="M2427" t="s">
        <v>42</v>
      </c>
      <c r="N2427">
        <v>0</v>
      </c>
      <c r="O2427">
        <v>0</v>
      </c>
      <c r="P2427">
        <v>22162.33</v>
      </c>
      <c r="Q2427" t="s">
        <v>47</v>
      </c>
      <c r="R2427">
        <v>0</v>
      </c>
      <c r="S2427">
        <v>0.10125000000000001</v>
      </c>
      <c r="T2427" t="s">
        <v>44</v>
      </c>
      <c r="U2427">
        <v>45200</v>
      </c>
      <c r="V2427">
        <v>22162.33</v>
      </c>
      <c r="W2427" t="s">
        <v>42</v>
      </c>
      <c r="X2427" t="s">
        <v>42</v>
      </c>
      <c r="Y2427" t="s">
        <v>42</v>
      </c>
      <c r="Z2427">
        <v>9.1199999999999992</v>
      </c>
      <c r="AA2427">
        <v>0</v>
      </c>
      <c r="AB2427">
        <v>1</v>
      </c>
      <c r="AC2427">
        <v>2.5000000000000001E-4</v>
      </c>
      <c r="AD2427">
        <v>1</v>
      </c>
      <c r="AE2427" t="s">
        <v>44</v>
      </c>
      <c r="AF2427">
        <v>5.4145931407031695E-4</v>
      </c>
      <c r="AG2427">
        <v>4.9381089443212896E-3</v>
      </c>
      <c r="AH2427">
        <v>1</v>
      </c>
      <c r="AI2427">
        <v>1</v>
      </c>
      <c r="AJ2427">
        <v>9.5520431741608403E-2</v>
      </c>
      <c r="AK2427">
        <v>4.5884909213065603E-3</v>
      </c>
      <c r="AL2427">
        <v>0</v>
      </c>
      <c r="AN2427" s="4">
        <f t="shared" si="111"/>
        <v>0</v>
      </c>
      <c r="AO2427" s="4">
        <f t="shared" si="112"/>
        <v>0</v>
      </c>
      <c r="AQ2427">
        <f t="shared" si="113"/>
        <v>8.4743041666666681</v>
      </c>
    </row>
    <row r="2428" spans="1:43" x14ac:dyDescent="0.25">
      <c r="A2428" t="s">
        <v>4898</v>
      </c>
      <c r="B2428">
        <v>1032842703</v>
      </c>
      <c r="C2428">
        <v>303972072</v>
      </c>
      <c r="D2428">
        <v>1</v>
      </c>
      <c r="E2428" t="s">
        <v>39</v>
      </c>
      <c r="F2428" t="s">
        <v>4899</v>
      </c>
      <c r="G2428" t="s">
        <v>41</v>
      </c>
      <c r="H2428" s="2">
        <v>45170</v>
      </c>
      <c r="I2428">
        <v>195520</v>
      </c>
      <c r="J2428" t="s">
        <v>42</v>
      </c>
      <c r="K2428" t="s">
        <v>42</v>
      </c>
      <c r="L2428">
        <v>195520</v>
      </c>
      <c r="M2428" t="s">
        <v>42</v>
      </c>
      <c r="N2428">
        <v>0</v>
      </c>
      <c r="O2428">
        <v>0</v>
      </c>
      <c r="P2428">
        <v>195520</v>
      </c>
      <c r="Q2428" t="s">
        <v>47</v>
      </c>
      <c r="R2428">
        <v>0</v>
      </c>
      <c r="S2428">
        <v>0.125</v>
      </c>
      <c r="T2428" t="s">
        <v>44</v>
      </c>
      <c r="U2428">
        <v>45200</v>
      </c>
      <c r="V2428">
        <v>195520</v>
      </c>
      <c r="W2428" t="s">
        <v>42</v>
      </c>
      <c r="X2428" t="s">
        <v>42</v>
      </c>
      <c r="Y2428" t="s">
        <v>42</v>
      </c>
      <c r="Z2428">
        <v>9.1199999999999992</v>
      </c>
      <c r="AA2428">
        <v>0</v>
      </c>
      <c r="AB2428">
        <v>1</v>
      </c>
      <c r="AC2428">
        <v>2.5000000000000001E-4</v>
      </c>
      <c r="AD2428">
        <v>1</v>
      </c>
      <c r="AE2428" t="s">
        <v>44</v>
      </c>
      <c r="AF2428" s="3">
        <v>6.1374795417348604E-5</v>
      </c>
      <c r="AG2428">
        <v>5.59738134206219E-4</v>
      </c>
      <c r="AH2428">
        <v>1</v>
      </c>
      <c r="AI2428">
        <v>1</v>
      </c>
      <c r="AJ2428">
        <v>0.124128887070376</v>
      </c>
      <c r="AK2428">
        <v>4.9533551554828198E-3</v>
      </c>
      <c r="AL2428">
        <v>0</v>
      </c>
      <c r="AN2428" s="4">
        <f t="shared" si="111"/>
        <v>0</v>
      </c>
      <c r="AO2428" s="4">
        <f t="shared" si="112"/>
        <v>0</v>
      </c>
      <c r="AQ2428">
        <f t="shared" si="113"/>
        <v>80.706666666666749</v>
      </c>
    </row>
    <row r="2429" spans="1:43" x14ac:dyDescent="0.25">
      <c r="A2429" t="s">
        <v>4900</v>
      </c>
      <c r="B2429">
        <v>1031447895</v>
      </c>
      <c r="C2429">
        <v>303963899</v>
      </c>
      <c r="D2429">
        <v>1</v>
      </c>
      <c r="E2429" t="s">
        <v>39</v>
      </c>
      <c r="F2429" t="s">
        <v>4901</v>
      </c>
      <c r="G2429" t="s">
        <v>41</v>
      </c>
      <c r="H2429" s="2">
        <v>45170</v>
      </c>
      <c r="I2429">
        <v>59750</v>
      </c>
      <c r="J2429" t="s">
        <v>42</v>
      </c>
      <c r="K2429" t="s">
        <v>42</v>
      </c>
      <c r="L2429">
        <v>59750</v>
      </c>
      <c r="M2429" t="s">
        <v>42</v>
      </c>
      <c r="N2429">
        <v>646.07000000000005</v>
      </c>
      <c r="O2429">
        <v>300</v>
      </c>
      <c r="P2429">
        <v>59450</v>
      </c>
      <c r="Q2429" t="s">
        <v>47</v>
      </c>
      <c r="R2429">
        <v>0.13125000000000001</v>
      </c>
      <c r="S2429">
        <v>0.13125000000000001</v>
      </c>
      <c r="T2429" t="s">
        <v>44</v>
      </c>
      <c r="U2429">
        <v>45231</v>
      </c>
      <c r="V2429">
        <v>59450</v>
      </c>
      <c r="W2429" t="s">
        <v>42</v>
      </c>
      <c r="X2429" t="s">
        <v>42</v>
      </c>
      <c r="Y2429" t="s">
        <v>42</v>
      </c>
      <c r="Z2429">
        <v>9.1199999999999992</v>
      </c>
      <c r="AA2429">
        <v>0</v>
      </c>
      <c r="AB2429">
        <v>1</v>
      </c>
      <c r="AC2429">
        <v>2.5000000000000001E-4</v>
      </c>
      <c r="AD2429">
        <v>1</v>
      </c>
      <c r="AE2429" t="s">
        <v>44</v>
      </c>
      <c r="AF2429">
        <v>2.0083682008368201E-4</v>
      </c>
      <c r="AG2429">
        <v>1.8316317991631801E-3</v>
      </c>
      <c r="AH2429">
        <v>1</v>
      </c>
      <c r="AI2429">
        <v>1</v>
      </c>
      <c r="AJ2429">
        <v>0.12896753138075301</v>
      </c>
      <c r="AK2429">
        <v>4.8473640167364003E-3</v>
      </c>
      <c r="AL2429">
        <v>0</v>
      </c>
      <c r="AN2429" s="4">
        <f t="shared" si="111"/>
        <v>300</v>
      </c>
      <c r="AO2429" s="4">
        <f t="shared" si="112"/>
        <v>0</v>
      </c>
      <c r="AQ2429">
        <f t="shared" si="113"/>
        <v>24.135833333333327</v>
      </c>
    </row>
    <row r="2430" spans="1:43" x14ac:dyDescent="0.25">
      <c r="A2430" t="s">
        <v>4902</v>
      </c>
      <c r="B2430">
        <v>9204504626</v>
      </c>
      <c r="C2430">
        <v>303972265</v>
      </c>
      <c r="D2430">
        <v>1</v>
      </c>
      <c r="E2430" t="s">
        <v>39</v>
      </c>
      <c r="F2430" t="s">
        <v>4903</v>
      </c>
      <c r="G2430" t="s">
        <v>41</v>
      </c>
      <c r="H2430" s="2">
        <v>45170</v>
      </c>
      <c r="I2430">
        <v>37500</v>
      </c>
      <c r="J2430" t="s">
        <v>42</v>
      </c>
      <c r="K2430" t="s">
        <v>42</v>
      </c>
      <c r="L2430">
        <v>37500</v>
      </c>
      <c r="M2430" t="s">
        <v>42</v>
      </c>
      <c r="N2430">
        <v>308.22000000000003</v>
      </c>
      <c r="O2430">
        <v>0</v>
      </c>
      <c r="P2430">
        <v>37500</v>
      </c>
      <c r="Q2430" t="s">
        <v>43</v>
      </c>
      <c r="R2430">
        <v>9.375E-2</v>
      </c>
      <c r="S2430">
        <v>9.6250000000000002E-2</v>
      </c>
      <c r="T2430" t="s">
        <v>44</v>
      </c>
      <c r="U2430">
        <v>45200</v>
      </c>
      <c r="V2430">
        <v>37500</v>
      </c>
      <c r="W2430" t="s">
        <v>42</v>
      </c>
      <c r="X2430" t="s">
        <v>42</v>
      </c>
      <c r="Y2430" t="s">
        <v>42</v>
      </c>
      <c r="Z2430">
        <v>16.440000000000001</v>
      </c>
      <c r="AA2430">
        <v>0</v>
      </c>
      <c r="AB2430">
        <v>1</v>
      </c>
      <c r="AC2430">
        <v>2.5000000000000001E-4</v>
      </c>
      <c r="AD2430">
        <v>1</v>
      </c>
      <c r="AE2430" t="s">
        <v>44</v>
      </c>
      <c r="AF2430">
        <v>3.2000000000000003E-4</v>
      </c>
      <c r="AG2430">
        <v>5.2608000000000004E-3</v>
      </c>
      <c r="AH2430">
        <v>1</v>
      </c>
      <c r="AI2430">
        <v>1</v>
      </c>
      <c r="AJ2430">
        <v>9.0679999999999997E-2</v>
      </c>
      <c r="AK2430">
        <v>0</v>
      </c>
      <c r="AL2430">
        <v>0</v>
      </c>
      <c r="AN2430" s="4">
        <f t="shared" si="111"/>
        <v>0</v>
      </c>
      <c r="AO2430" s="4">
        <f t="shared" si="112"/>
        <v>0</v>
      </c>
      <c r="AQ2430">
        <f t="shared" si="113"/>
        <v>0</v>
      </c>
    </row>
    <row r="2431" spans="1:43" x14ac:dyDescent="0.25">
      <c r="A2431" t="s">
        <v>4904</v>
      </c>
      <c r="B2431">
        <v>9204484753</v>
      </c>
      <c r="C2431">
        <v>303972267</v>
      </c>
      <c r="D2431">
        <v>1</v>
      </c>
      <c r="E2431" t="s">
        <v>39</v>
      </c>
      <c r="F2431" t="s">
        <v>4905</v>
      </c>
      <c r="G2431" t="s">
        <v>41</v>
      </c>
      <c r="H2431" s="2">
        <v>45170</v>
      </c>
      <c r="I2431">
        <v>80000</v>
      </c>
      <c r="J2431" t="s">
        <v>42</v>
      </c>
      <c r="K2431" t="s">
        <v>42</v>
      </c>
      <c r="L2431">
        <v>80000</v>
      </c>
      <c r="M2431" t="s">
        <v>42</v>
      </c>
      <c r="N2431">
        <v>762.74</v>
      </c>
      <c r="O2431">
        <v>0</v>
      </c>
      <c r="P2431">
        <v>80000</v>
      </c>
      <c r="Q2431" t="s">
        <v>43</v>
      </c>
      <c r="R2431">
        <v>0.10875</v>
      </c>
      <c r="S2431">
        <v>0.11125</v>
      </c>
      <c r="T2431" t="s">
        <v>44</v>
      </c>
      <c r="U2431">
        <v>45200</v>
      </c>
      <c r="V2431">
        <v>80000</v>
      </c>
      <c r="W2431" t="s">
        <v>42</v>
      </c>
      <c r="X2431" t="s">
        <v>42</v>
      </c>
      <c r="Y2431" t="s">
        <v>42</v>
      </c>
      <c r="Z2431">
        <v>35.07</v>
      </c>
      <c r="AA2431">
        <v>0</v>
      </c>
      <c r="AB2431">
        <v>1</v>
      </c>
      <c r="AC2431">
        <v>2.5000000000000001E-4</v>
      </c>
      <c r="AD2431">
        <v>1</v>
      </c>
      <c r="AE2431" t="s">
        <v>44</v>
      </c>
      <c r="AF2431">
        <v>1.4999999999999999E-4</v>
      </c>
      <c r="AG2431">
        <v>5.2605000000000004E-3</v>
      </c>
      <c r="AH2431">
        <v>1</v>
      </c>
      <c r="AI2431">
        <v>1</v>
      </c>
      <c r="AJ2431">
        <v>0.10585</v>
      </c>
      <c r="AK2431">
        <v>0</v>
      </c>
      <c r="AL2431">
        <v>0</v>
      </c>
      <c r="AN2431" s="4">
        <f t="shared" si="111"/>
        <v>0</v>
      </c>
      <c r="AO2431" s="4">
        <f t="shared" si="112"/>
        <v>0</v>
      </c>
      <c r="AQ2431">
        <f t="shared" si="113"/>
        <v>0</v>
      </c>
    </row>
    <row r="2432" spans="1:43" x14ac:dyDescent="0.25">
      <c r="A2432" t="s">
        <v>4906</v>
      </c>
      <c r="B2432">
        <v>1032845111</v>
      </c>
      <c r="C2432">
        <v>303972280</v>
      </c>
      <c r="D2432">
        <v>1</v>
      </c>
      <c r="E2432" t="s">
        <v>39</v>
      </c>
      <c r="F2432" t="s">
        <v>4907</v>
      </c>
      <c r="G2432" t="s">
        <v>41</v>
      </c>
      <c r="H2432" s="2">
        <v>45170</v>
      </c>
      <c r="I2432">
        <v>85000</v>
      </c>
      <c r="J2432" t="s">
        <v>42</v>
      </c>
      <c r="K2432" t="s">
        <v>42</v>
      </c>
      <c r="L2432">
        <v>85000</v>
      </c>
      <c r="M2432">
        <v>-85000</v>
      </c>
      <c r="N2432">
        <v>802.8125</v>
      </c>
      <c r="O2432">
        <v>85000</v>
      </c>
      <c r="P2432">
        <v>0</v>
      </c>
      <c r="Q2432" t="s">
        <v>47</v>
      </c>
      <c r="R2432">
        <v>0</v>
      </c>
      <c r="S2432">
        <v>0.115</v>
      </c>
      <c r="T2432" t="s">
        <v>44</v>
      </c>
      <c r="U2432">
        <v>45200</v>
      </c>
      <c r="V2432">
        <v>85000</v>
      </c>
      <c r="W2432" t="s">
        <v>42</v>
      </c>
      <c r="X2432" t="s">
        <v>42</v>
      </c>
      <c r="Y2432" t="s">
        <v>42</v>
      </c>
      <c r="Z2432">
        <v>0</v>
      </c>
      <c r="AA2432">
        <v>0</v>
      </c>
      <c r="AB2432">
        <v>1</v>
      </c>
      <c r="AC2432">
        <v>2.5000000000000001E-4</v>
      </c>
      <c r="AD2432">
        <v>1</v>
      </c>
      <c r="AE2432" t="s">
        <v>177</v>
      </c>
      <c r="AF2432">
        <v>1.4117647058823501E-4</v>
      </c>
      <c r="AG2432">
        <v>0</v>
      </c>
      <c r="AH2432">
        <v>0</v>
      </c>
      <c r="AI2432">
        <v>0</v>
      </c>
      <c r="AJ2432">
        <v>0.114608823529412</v>
      </c>
      <c r="AK2432">
        <v>5.0000000000000001E-3</v>
      </c>
      <c r="AL2432">
        <v>0</v>
      </c>
      <c r="AN2432" s="4">
        <f t="shared" si="111"/>
        <v>85000</v>
      </c>
      <c r="AO2432" s="4">
        <f t="shared" si="112"/>
        <v>0</v>
      </c>
      <c r="AQ2432">
        <f t="shared" si="113"/>
        <v>35.416666666666664</v>
      </c>
    </row>
    <row r="2433" spans="1:43" x14ac:dyDescent="0.25">
      <c r="A2433" t="s">
        <v>4908</v>
      </c>
      <c r="B2433">
        <v>1032840501</v>
      </c>
      <c r="C2433">
        <v>303973417</v>
      </c>
      <c r="D2433">
        <v>1</v>
      </c>
      <c r="E2433" t="s">
        <v>39</v>
      </c>
      <c r="F2433" t="s">
        <v>4909</v>
      </c>
      <c r="G2433" t="s">
        <v>41</v>
      </c>
      <c r="H2433" s="2">
        <v>45170</v>
      </c>
      <c r="I2433">
        <v>69000</v>
      </c>
      <c r="J2433" t="s">
        <v>42</v>
      </c>
      <c r="K2433" t="s">
        <v>42</v>
      </c>
      <c r="L2433">
        <v>69000</v>
      </c>
      <c r="M2433" t="s">
        <v>42</v>
      </c>
      <c r="N2433">
        <v>695.91</v>
      </c>
      <c r="O2433">
        <v>0</v>
      </c>
      <c r="P2433">
        <v>69000</v>
      </c>
      <c r="Q2433" t="s">
        <v>47</v>
      </c>
      <c r="R2433">
        <v>0</v>
      </c>
      <c r="S2433">
        <v>0.12125</v>
      </c>
      <c r="T2433" t="s">
        <v>44</v>
      </c>
      <c r="U2433">
        <v>45200</v>
      </c>
      <c r="V2433">
        <v>69000</v>
      </c>
      <c r="W2433" t="s">
        <v>42</v>
      </c>
      <c r="X2433" t="s">
        <v>42</v>
      </c>
      <c r="Y2433" t="s">
        <v>42</v>
      </c>
      <c r="Z2433">
        <v>9.1199999999999992</v>
      </c>
      <c r="AA2433">
        <v>0</v>
      </c>
      <c r="AB2433">
        <v>1</v>
      </c>
      <c r="AC2433">
        <v>2.5000000000000001E-4</v>
      </c>
      <c r="AD2433">
        <v>1</v>
      </c>
      <c r="AE2433" t="s">
        <v>44</v>
      </c>
      <c r="AF2433">
        <v>1.7391304347826099E-4</v>
      </c>
      <c r="AG2433">
        <v>1.5860869565217401E-3</v>
      </c>
      <c r="AH2433">
        <v>1</v>
      </c>
      <c r="AI2433">
        <v>1</v>
      </c>
      <c r="AJ2433">
        <v>0.11924</v>
      </c>
      <c r="AK2433">
        <v>4.8678260869565197E-3</v>
      </c>
      <c r="AL2433">
        <v>0</v>
      </c>
      <c r="AN2433" s="4">
        <f t="shared" si="111"/>
        <v>0</v>
      </c>
      <c r="AO2433" s="4">
        <f t="shared" si="112"/>
        <v>0</v>
      </c>
      <c r="AQ2433">
        <f t="shared" si="113"/>
        <v>27.989999999999991</v>
      </c>
    </row>
    <row r="2434" spans="1:43" x14ac:dyDescent="0.25">
      <c r="A2434" t="s">
        <v>4910</v>
      </c>
      <c r="B2434">
        <v>1032840381</v>
      </c>
      <c r="C2434">
        <v>303972282</v>
      </c>
      <c r="D2434">
        <v>1</v>
      </c>
      <c r="E2434" t="s">
        <v>39</v>
      </c>
      <c r="F2434" t="s">
        <v>4911</v>
      </c>
      <c r="G2434" t="s">
        <v>41</v>
      </c>
      <c r="H2434" s="2">
        <v>45170</v>
      </c>
      <c r="I2434">
        <v>25000</v>
      </c>
      <c r="J2434" t="s">
        <v>42</v>
      </c>
      <c r="K2434" t="s">
        <v>42</v>
      </c>
      <c r="L2434">
        <v>25000</v>
      </c>
      <c r="M2434" t="s">
        <v>42</v>
      </c>
      <c r="N2434">
        <v>0</v>
      </c>
      <c r="O2434">
        <v>0</v>
      </c>
      <c r="P2434">
        <v>25000</v>
      </c>
      <c r="Q2434" t="s">
        <v>47</v>
      </c>
      <c r="R2434">
        <v>0</v>
      </c>
      <c r="S2434">
        <v>0.12375</v>
      </c>
      <c r="T2434" t="s">
        <v>44</v>
      </c>
      <c r="U2434">
        <v>45200</v>
      </c>
      <c r="V2434">
        <v>25000</v>
      </c>
      <c r="W2434" t="s">
        <v>42</v>
      </c>
      <c r="X2434" t="s">
        <v>42</v>
      </c>
      <c r="Y2434" t="s">
        <v>42</v>
      </c>
      <c r="Z2434">
        <v>9.1199999999999992</v>
      </c>
      <c r="AA2434">
        <v>0</v>
      </c>
      <c r="AB2434">
        <v>1</v>
      </c>
      <c r="AC2434">
        <v>2.5000000000000001E-4</v>
      </c>
      <c r="AD2434">
        <v>1</v>
      </c>
      <c r="AE2434" t="s">
        <v>44</v>
      </c>
      <c r="AF2434">
        <v>4.8000000000000001E-4</v>
      </c>
      <c r="AG2434">
        <v>4.3775999999999997E-3</v>
      </c>
      <c r="AH2434">
        <v>1</v>
      </c>
      <c r="AI2434">
        <v>1</v>
      </c>
      <c r="AJ2434">
        <v>0.1186424</v>
      </c>
      <c r="AK2434">
        <v>4.6351999999999999E-3</v>
      </c>
      <c r="AL2434">
        <v>0</v>
      </c>
      <c r="AN2434" s="4">
        <f t="shared" si="111"/>
        <v>0</v>
      </c>
      <c r="AO2434" s="4">
        <f t="shared" si="112"/>
        <v>0</v>
      </c>
      <c r="AQ2434">
        <f t="shared" si="113"/>
        <v>9.6566666666666663</v>
      </c>
    </row>
    <row r="2435" spans="1:43" x14ac:dyDescent="0.25">
      <c r="A2435" t="s">
        <v>4912</v>
      </c>
      <c r="B2435">
        <v>1032840828</v>
      </c>
      <c r="C2435">
        <v>303972285</v>
      </c>
      <c r="D2435">
        <v>1</v>
      </c>
      <c r="E2435" t="s">
        <v>39</v>
      </c>
      <c r="F2435" t="s">
        <v>4913</v>
      </c>
      <c r="G2435" t="s">
        <v>41</v>
      </c>
      <c r="H2435" s="2">
        <v>45170</v>
      </c>
      <c r="I2435">
        <v>68000</v>
      </c>
      <c r="J2435" t="s">
        <v>42</v>
      </c>
      <c r="K2435" t="s">
        <v>42</v>
      </c>
      <c r="L2435">
        <v>68000</v>
      </c>
      <c r="M2435" t="s">
        <v>42</v>
      </c>
      <c r="N2435">
        <v>1458.28</v>
      </c>
      <c r="O2435">
        <v>15</v>
      </c>
      <c r="P2435">
        <v>67985</v>
      </c>
      <c r="Q2435" t="s">
        <v>47</v>
      </c>
      <c r="R2435">
        <v>0</v>
      </c>
      <c r="S2435">
        <v>0.1275</v>
      </c>
      <c r="T2435" t="s">
        <v>44</v>
      </c>
      <c r="U2435">
        <v>45231</v>
      </c>
      <c r="V2435">
        <v>67985</v>
      </c>
      <c r="W2435" t="s">
        <v>42</v>
      </c>
      <c r="X2435" t="s">
        <v>42</v>
      </c>
      <c r="Y2435" t="s">
        <v>42</v>
      </c>
      <c r="Z2435">
        <v>9.1199999999999992</v>
      </c>
      <c r="AA2435">
        <v>0</v>
      </c>
      <c r="AB2435">
        <v>1</v>
      </c>
      <c r="AC2435">
        <v>2.5000000000000001E-4</v>
      </c>
      <c r="AD2435">
        <v>1</v>
      </c>
      <c r="AE2435" t="s">
        <v>44</v>
      </c>
      <c r="AF2435">
        <v>1.7647058823529399E-4</v>
      </c>
      <c r="AG2435">
        <v>1.60941176470588E-3</v>
      </c>
      <c r="AH2435">
        <v>1</v>
      </c>
      <c r="AI2435">
        <v>1</v>
      </c>
      <c r="AJ2435">
        <v>0.125464117647059</v>
      </c>
      <c r="AK2435">
        <v>4.8658823529411799E-3</v>
      </c>
      <c r="AL2435">
        <v>0</v>
      </c>
      <c r="AN2435" s="4">
        <f t="shared" ref="AN2435:AN2498" si="114">+I2435-P2435</f>
        <v>15</v>
      </c>
      <c r="AO2435" s="4">
        <f t="shared" ref="AO2435:AO2498" si="115">+AN2435-(O2435+AL2435)</f>
        <v>0</v>
      </c>
      <c r="AQ2435">
        <f t="shared" ref="AQ2435:AQ2498" si="116">+AK2435*I2435/12</f>
        <v>27.573333333333352</v>
      </c>
    </row>
    <row r="2436" spans="1:43" x14ac:dyDescent="0.25">
      <c r="A2436" t="s">
        <v>4914</v>
      </c>
      <c r="B2436">
        <v>1032841380</v>
      </c>
      <c r="C2436">
        <v>303973396</v>
      </c>
      <c r="D2436">
        <v>1</v>
      </c>
      <c r="E2436" t="s">
        <v>39</v>
      </c>
      <c r="F2436" t="s">
        <v>4915</v>
      </c>
      <c r="G2436" t="s">
        <v>41</v>
      </c>
      <c r="H2436" s="2">
        <v>45170</v>
      </c>
      <c r="I2436">
        <v>21089.8</v>
      </c>
      <c r="J2436" t="s">
        <v>42</v>
      </c>
      <c r="K2436" t="s">
        <v>42</v>
      </c>
      <c r="L2436">
        <v>21089.8</v>
      </c>
      <c r="M2436" t="s">
        <v>42</v>
      </c>
      <c r="N2436">
        <v>180.56</v>
      </c>
      <c r="O2436">
        <v>0</v>
      </c>
      <c r="P2436">
        <v>21089.8</v>
      </c>
      <c r="Q2436" t="s">
        <v>47</v>
      </c>
      <c r="R2436">
        <v>0</v>
      </c>
      <c r="S2436">
        <v>0.1275</v>
      </c>
      <c r="T2436" t="s">
        <v>44</v>
      </c>
      <c r="U2436">
        <v>45200</v>
      </c>
      <c r="V2436">
        <v>21089.8</v>
      </c>
      <c r="W2436" t="s">
        <v>42</v>
      </c>
      <c r="X2436" t="s">
        <v>42</v>
      </c>
      <c r="Y2436" t="s">
        <v>42</v>
      </c>
      <c r="Z2436">
        <v>9.1199999999999992</v>
      </c>
      <c r="AA2436">
        <v>0</v>
      </c>
      <c r="AB2436">
        <v>1</v>
      </c>
      <c r="AC2436">
        <v>2.5000000000000001E-4</v>
      </c>
      <c r="AD2436">
        <v>1</v>
      </c>
      <c r="AE2436" t="s">
        <v>44</v>
      </c>
      <c r="AF2436">
        <v>5.6899543855323397E-4</v>
      </c>
      <c r="AG2436">
        <v>5.1892383996055003E-3</v>
      </c>
      <c r="AH2436">
        <v>1</v>
      </c>
      <c r="AI2436">
        <v>1</v>
      </c>
      <c r="AJ2436">
        <v>0.121491766161841</v>
      </c>
      <c r="AK2436">
        <v>4.5675634666995403E-3</v>
      </c>
      <c r="AL2436">
        <v>0</v>
      </c>
      <c r="AN2436" s="4">
        <f t="shared" si="114"/>
        <v>0</v>
      </c>
      <c r="AO2436" s="4">
        <f t="shared" si="115"/>
        <v>0</v>
      </c>
      <c r="AQ2436">
        <f t="shared" si="116"/>
        <v>8.0274166666666638</v>
      </c>
    </row>
    <row r="2437" spans="1:43" x14ac:dyDescent="0.25">
      <c r="A2437" t="s">
        <v>4916</v>
      </c>
      <c r="B2437">
        <v>1032841144</v>
      </c>
      <c r="C2437">
        <v>303973402</v>
      </c>
      <c r="D2437">
        <v>1</v>
      </c>
      <c r="E2437" t="s">
        <v>39</v>
      </c>
      <c r="F2437" t="s">
        <v>4917</v>
      </c>
      <c r="G2437" t="s">
        <v>41</v>
      </c>
      <c r="H2437" s="2">
        <v>45170</v>
      </c>
      <c r="I2437">
        <v>78000</v>
      </c>
      <c r="J2437" t="s">
        <v>42</v>
      </c>
      <c r="K2437" t="s">
        <v>42</v>
      </c>
      <c r="L2437">
        <v>78000</v>
      </c>
      <c r="M2437" t="s">
        <v>42</v>
      </c>
      <c r="N2437">
        <v>0</v>
      </c>
      <c r="O2437">
        <v>0</v>
      </c>
      <c r="P2437">
        <v>78000</v>
      </c>
      <c r="Q2437" t="s">
        <v>47</v>
      </c>
      <c r="R2437">
        <v>0</v>
      </c>
      <c r="S2437">
        <v>0.1275</v>
      </c>
      <c r="T2437" t="s">
        <v>66</v>
      </c>
      <c r="U2437">
        <v>45170</v>
      </c>
      <c r="V2437">
        <v>78000</v>
      </c>
      <c r="W2437" t="s">
        <v>42</v>
      </c>
      <c r="X2437" t="s">
        <v>42</v>
      </c>
      <c r="Y2437" t="s">
        <v>42</v>
      </c>
      <c r="Z2437">
        <v>25.12</v>
      </c>
      <c r="AA2437">
        <v>0</v>
      </c>
      <c r="AB2437">
        <v>1</v>
      </c>
      <c r="AC2437">
        <v>2.5000000000000001E-4</v>
      </c>
      <c r="AD2437">
        <v>1</v>
      </c>
      <c r="AE2437" t="s">
        <v>66</v>
      </c>
      <c r="AF2437">
        <v>1.5384615384615399E-4</v>
      </c>
      <c r="AG2437">
        <v>3.86461538461538E-3</v>
      </c>
      <c r="AH2437">
        <v>1</v>
      </c>
      <c r="AI2437">
        <v>1</v>
      </c>
      <c r="AJ2437">
        <v>0.123231538461538</v>
      </c>
      <c r="AK2437">
        <v>4.6779487179487199E-3</v>
      </c>
      <c r="AL2437">
        <v>0</v>
      </c>
      <c r="AN2437" s="4">
        <f t="shared" si="114"/>
        <v>0</v>
      </c>
      <c r="AO2437" s="4">
        <f t="shared" si="115"/>
        <v>0</v>
      </c>
      <c r="AQ2437">
        <f t="shared" si="116"/>
        <v>30.40666666666668</v>
      </c>
    </row>
    <row r="2438" spans="1:43" x14ac:dyDescent="0.25">
      <c r="A2438" t="s">
        <v>4918</v>
      </c>
      <c r="B2438">
        <v>9205052765</v>
      </c>
      <c r="C2438">
        <v>303971451</v>
      </c>
      <c r="D2438">
        <v>1</v>
      </c>
      <c r="E2438" t="s">
        <v>39</v>
      </c>
      <c r="F2438" t="s">
        <v>4919</v>
      </c>
      <c r="G2438" t="s">
        <v>41</v>
      </c>
      <c r="H2438" s="2">
        <v>45170</v>
      </c>
      <c r="I2438">
        <v>74000</v>
      </c>
      <c r="J2438" t="s">
        <v>42</v>
      </c>
      <c r="K2438" t="s">
        <v>42</v>
      </c>
      <c r="L2438">
        <v>74000</v>
      </c>
      <c r="M2438" t="s">
        <v>42</v>
      </c>
      <c r="N2438">
        <v>673.1</v>
      </c>
      <c r="O2438">
        <v>0</v>
      </c>
      <c r="P2438">
        <v>74000</v>
      </c>
      <c r="Q2438" t="s">
        <v>43</v>
      </c>
      <c r="R2438">
        <v>0.10375</v>
      </c>
      <c r="S2438">
        <v>0.10625</v>
      </c>
      <c r="T2438" t="s">
        <v>44</v>
      </c>
      <c r="U2438">
        <v>45200</v>
      </c>
      <c r="V2438">
        <v>74000</v>
      </c>
      <c r="W2438" t="s">
        <v>42</v>
      </c>
      <c r="X2438" t="s">
        <v>42</v>
      </c>
      <c r="Y2438" t="s">
        <v>42</v>
      </c>
      <c r="Z2438">
        <v>32.44</v>
      </c>
      <c r="AA2438">
        <v>0</v>
      </c>
      <c r="AB2438">
        <v>1</v>
      </c>
      <c r="AC2438">
        <v>2.5000000000000001E-4</v>
      </c>
      <c r="AD2438">
        <v>1</v>
      </c>
      <c r="AE2438" t="s">
        <v>44</v>
      </c>
      <c r="AF2438">
        <v>1.6216216216216199E-4</v>
      </c>
      <c r="AG2438">
        <v>5.2605405405405396E-3</v>
      </c>
      <c r="AH2438">
        <v>1</v>
      </c>
      <c r="AI2438">
        <v>1</v>
      </c>
      <c r="AJ2438">
        <v>0.10083783783783801</v>
      </c>
      <c r="AK2438">
        <v>0</v>
      </c>
      <c r="AL2438">
        <v>0</v>
      </c>
      <c r="AN2438" s="4">
        <f t="shared" si="114"/>
        <v>0</v>
      </c>
      <c r="AO2438" s="4">
        <f t="shared" si="115"/>
        <v>0</v>
      </c>
      <c r="AQ2438">
        <f t="shared" si="116"/>
        <v>0</v>
      </c>
    </row>
    <row r="2439" spans="1:43" x14ac:dyDescent="0.25">
      <c r="A2439" t="s">
        <v>4920</v>
      </c>
      <c r="B2439">
        <v>9204863519</v>
      </c>
      <c r="C2439">
        <v>303971456</v>
      </c>
      <c r="D2439">
        <v>1</v>
      </c>
      <c r="E2439" t="s">
        <v>39</v>
      </c>
      <c r="F2439" t="s">
        <v>4921</v>
      </c>
      <c r="G2439" t="s">
        <v>41</v>
      </c>
      <c r="H2439" s="2">
        <v>45170</v>
      </c>
      <c r="I2439">
        <v>50000</v>
      </c>
      <c r="J2439" t="s">
        <v>42</v>
      </c>
      <c r="K2439" t="s">
        <v>42</v>
      </c>
      <c r="L2439">
        <v>50000</v>
      </c>
      <c r="M2439" t="s">
        <v>42</v>
      </c>
      <c r="N2439">
        <v>861.53</v>
      </c>
      <c r="O2439">
        <v>432.88</v>
      </c>
      <c r="P2439">
        <v>49567.12</v>
      </c>
      <c r="Q2439" t="s">
        <v>43</v>
      </c>
      <c r="R2439">
        <v>9.8750000000000004E-2</v>
      </c>
      <c r="S2439">
        <v>0.10125000000000001</v>
      </c>
      <c r="T2439" t="s">
        <v>44</v>
      </c>
      <c r="U2439">
        <v>45231</v>
      </c>
      <c r="V2439">
        <v>49567.12</v>
      </c>
      <c r="W2439" t="s">
        <v>42</v>
      </c>
      <c r="X2439" t="s">
        <v>42</v>
      </c>
      <c r="Y2439" t="s">
        <v>42</v>
      </c>
      <c r="Z2439">
        <v>43.09</v>
      </c>
      <c r="AA2439">
        <v>0</v>
      </c>
      <c r="AB2439">
        <v>1</v>
      </c>
      <c r="AC2439">
        <v>2.5000000000000001E-4</v>
      </c>
      <c r="AD2439">
        <v>1</v>
      </c>
      <c r="AE2439" t="s">
        <v>44</v>
      </c>
      <c r="AF2439">
        <v>2.4000000000000001E-4</v>
      </c>
      <c r="AG2439">
        <v>1.0341599999999999E-2</v>
      </c>
      <c r="AH2439">
        <v>1</v>
      </c>
      <c r="AI2439">
        <v>1</v>
      </c>
      <c r="AJ2439">
        <v>9.5759999999999998E-2</v>
      </c>
      <c r="AK2439">
        <v>0</v>
      </c>
      <c r="AL2439">
        <v>0</v>
      </c>
      <c r="AN2439" s="4">
        <f t="shared" si="114"/>
        <v>432.87999999999738</v>
      </c>
      <c r="AO2439" s="4">
        <f t="shared" si="115"/>
        <v>-2.6147972675971687E-12</v>
      </c>
      <c r="AQ2439">
        <f t="shared" si="116"/>
        <v>0</v>
      </c>
    </row>
    <row r="2440" spans="1:43" x14ac:dyDescent="0.25">
      <c r="A2440" t="s">
        <v>4922</v>
      </c>
      <c r="B2440">
        <v>9204816525</v>
      </c>
      <c r="C2440">
        <v>303971458</v>
      </c>
      <c r="D2440">
        <v>1</v>
      </c>
      <c r="E2440" t="s">
        <v>39</v>
      </c>
      <c r="F2440" t="s">
        <v>4923</v>
      </c>
      <c r="G2440" t="s">
        <v>41</v>
      </c>
      <c r="H2440" s="2">
        <v>45170</v>
      </c>
      <c r="I2440">
        <v>28325.29</v>
      </c>
      <c r="J2440" t="s">
        <v>42</v>
      </c>
      <c r="K2440" t="s">
        <v>42</v>
      </c>
      <c r="L2440">
        <v>28325.29</v>
      </c>
      <c r="M2440" t="s">
        <v>42</v>
      </c>
      <c r="N2440">
        <v>0</v>
      </c>
      <c r="O2440">
        <v>0</v>
      </c>
      <c r="P2440">
        <v>28325.29</v>
      </c>
      <c r="Q2440" t="s">
        <v>43</v>
      </c>
      <c r="R2440">
        <v>0.09</v>
      </c>
      <c r="S2440">
        <v>9.2499999999999999E-2</v>
      </c>
      <c r="T2440" t="s">
        <v>44</v>
      </c>
      <c r="U2440">
        <v>45200</v>
      </c>
      <c r="V2440">
        <v>28325.29</v>
      </c>
      <c r="W2440" t="s">
        <v>42</v>
      </c>
      <c r="X2440" t="s">
        <v>42</v>
      </c>
      <c r="Y2440" t="s">
        <v>42</v>
      </c>
      <c r="Z2440">
        <v>0</v>
      </c>
      <c r="AA2440">
        <v>0</v>
      </c>
      <c r="AB2440">
        <v>1</v>
      </c>
      <c r="AC2440">
        <v>2.5000000000000001E-4</v>
      </c>
      <c r="AD2440">
        <v>1</v>
      </c>
      <c r="AE2440" t="s">
        <v>44</v>
      </c>
      <c r="AF2440">
        <v>4.2364967843224198E-4</v>
      </c>
      <c r="AG2440">
        <v>0</v>
      </c>
      <c r="AH2440">
        <v>1</v>
      </c>
      <c r="AI2440">
        <v>1</v>
      </c>
      <c r="AJ2440">
        <v>8.6826350321567797E-2</v>
      </c>
      <c r="AK2440">
        <v>0</v>
      </c>
      <c r="AL2440">
        <v>0</v>
      </c>
      <c r="AN2440" s="4">
        <f t="shared" si="114"/>
        <v>0</v>
      </c>
      <c r="AO2440" s="4">
        <f t="shared" si="115"/>
        <v>0</v>
      </c>
      <c r="AQ2440">
        <f t="shared" si="116"/>
        <v>0</v>
      </c>
    </row>
    <row r="2441" spans="1:43" x14ac:dyDescent="0.25">
      <c r="A2441" t="s">
        <v>4924</v>
      </c>
      <c r="B2441">
        <v>9204552757</v>
      </c>
      <c r="C2441">
        <v>303971469</v>
      </c>
      <c r="D2441">
        <v>1</v>
      </c>
      <c r="E2441" t="s">
        <v>39</v>
      </c>
      <c r="F2441" t="s">
        <v>4925</v>
      </c>
      <c r="G2441" t="s">
        <v>41</v>
      </c>
      <c r="H2441" s="2">
        <v>45170</v>
      </c>
      <c r="I2441">
        <v>41650</v>
      </c>
      <c r="J2441" t="s">
        <v>42</v>
      </c>
      <c r="K2441" t="s">
        <v>42</v>
      </c>
      <c r="L2441">
        <v>41650</v>
      </c>
      <c r="M2441" t="s">
        <v>42</v>
      </c>
      <c r="N2441">
        <v>0</v>
      </c>
      <c r="O2441">
        <v>0</v>
      </c>
      <c r="P2441">
        <v>41650</v>
      </c>
      <c r="Q2441" t="s">
        <v>43</v>
      </c>
      <c r="R2441">
        <v>9.375E-2</v>
      </c>
      <c r="S2441">
        <v>9.6250000000000002E-2</v>
      </c>
      <c r="T2441" t="s">
        <v>44</v>
      </c>
      <c r="U2441">
        <v>45200</v>
      </c>
      <c r="V2441">
        <v>43850</v>
      </c>
      <c r="W2441" t="s">
        <v>42</v>
      </c>
      <c r="X2441" t="s">
        <v>42</v>
      </c>
      <c r="Y2441" t="s">
        <v>42</v>
      </c>
      <c r="Z2441">
        <v>0</v>
      </c>
      <c r="AA2441">
        <v>0</v>
      </c>
      <c r="AB2441">
        <v>1</v>
      </c>
      <c r="AC2441">
        <v>2.5000000000000001E-4</v>
      </c>
      <c r="AD2441">
        <v>1</v>
      </c>
      <c r="AE2441" t="s">
        <v>44</v>
      </c>
      <c r="AF2441">
        <v>2.8811524609843902E-4</v>
      </c>
      <c r="AG2441">
        <v>0</v>
      </c>
      <c r="AH2441">
        <v>0.94982896237172199</v>
      </c>
      <c r="AI2441">
        <v>1</v>
      </c>
      <c r="AJ2441">
        <v>9.07118847539016E-2</v>
      </c>
      <c r="AK2441">
        <v>0</v>
      </c>
      <c r="AL2441">
        <v>0</v>
      </c>
      <c r="AN2441" s="4">
        <f t="shared" si="114"/>
        <v>0</v>
      </c>
      <c r="AO2441" s="4">
        <f t="shared" si="115"/>
        <v>0</v>
      </c>
      <c r="AQ2441">
        <f t="shared" si="116"/>
        <v>0</v>
      </c>
    </row>
    <row r="2442" spans="1:43" x14ac:dyDescent="0.25">
      <c r="A2442" t="s">
        <v>4926</v>
      </c>
      <c r="B2442">
        <v>9204494927</v>
      </c>
      <c r="C2442">
        <v>303971471</v>
      </c>
      <c r="D2442">
        <v>1</v>
      </c>
      <c r="E2442" t="s">
        <v>39</v>
      </c>
      <c r="F2442" t="s">
        <v>4927</v>
      </c>
      <c r="G2442" t="s">
        <v>41</v>
      </c>
      <c r="H2442" s="2">
        <v>45170</v>
      </c>
      <c r="I2442">
        <v>50000</v>
      </c>
      <c r="J2442" t="s">
        <v>42</v>
      </c>
      <c r="K2442" t="s">
        <v>42</v>
      </c>
      <c r="L2442">
        <v>50000</v>
      </c>
      <c r="M2442" t="s">
        <v>42</v>
      </c>
      <c r="N2442">
        <v>405.48</v>
      </c>
      <c r="O2442">
        <v>0</v>
      </c>
      <c r="P2442">
        <v>50000</v>
      </c>
      <c r="Q2442" t="s">
        <v>43</v>
      </c>
      <c r="R2442">
        <v>9.2499999999999999E-2</v>
      </c>
      <c r="S2442">
        <v>9.5000000000000001E-2</v>
      </c>
      <c r="T2442" t="s">
        <v>44</v>
      </c>
      <c r="U2442">
        <v>45200</v>
      </c>
      <c r="V2442">
        <v>50000</v>
      </c>
      <c r="W2442" t="s">
        <v>42</v>
      </c>
      <c r="X2442" t="s">
        <v>42</v>
      </c>
      <c r="Y2442" t="s">
        <v>42</v>
      </c>
      <c r="Z2442">
        <v>21.92</v>
      </c>
      <c r="AA2442">
        <v>0</v>
      </c>
      <c r="AB2442">
        <v>1</v>
      </c>
      <c r="AC2442">
        <v>2.5000000000000001E-4</v>
      </c>
      <c r="AD2442">
        <v>1</v>
      </c>
      <c r="AE2442" t="s">
        <v>44</v>
      </c>
      <c r="AF2442">
        <v>2.4000000000000001E-4</v>
      </c>
      <c r="AG2442">
        <v>5.2608000000000004E-3</v>
      </c>
      <c r="AH2442">
        <v>1</v>
      </c>
      <c r="AI2442">
        <v>1</v>
      </c>
      <c r="AJ2442">
        <v>8.9510000000000006E-2</v>
      </c>
      <c r="AK2442">
        <v>0</v>
      </c>
      <c r="AL2442">
        <v>0</v>
      </c>
      <c r="AN2442" s="4">
        <f t="shared" si="114"/>
        <v>0</v>
      </c>
      <c r="AO2442" s="4">
        <f t="shared" si="115"/>
        <v>0</v>
      </c>
      <c r="AQ2442">
        <f t="shared" si="116"/>
        <v>0</v>
      </c>
    </row>
    <row r="2443" spans="1:43" x14ac:dyDescent="0.25">
      <c r="A2443" t="s">
        <v>4928</v>
      </c>
      <c r="B2443">
        <v>9204059761</v>
      </c>
      <c r="C2443">
        <v>303971477</v>
      </c>
      <c r="D2443">
        <v>1</v>
      </c>
      <c r="E2443" t="s">
        <v>39</v>
      </c>
      <c r="F2443" t="s">
        <v>4929</v>
      </c>
      <c r="G2443" t="s">
        <v>41</v>
      </c>
      <c r="H2443" s="2">
        <v>45170</v>
      </c>
      <c r="I2443">
        <v>34800</v>
      </c>
      <c r="J2443" t="s">
        <v>42</v>
      </c>
      <c r="K2443" t="s">
        <v>42</v>
      </c>
      <c r="L2443">
        <v>34800</v>
      </c>
      <c r="M2443" t="s">
        <v>42</v>
      </c>
      <c r="N2443">
        <v>268</v>
      </c>
      <c r="O2443">
        <v>32</v>
      </c>
      <c r="P2443">
        <v>34768</v>
      </c>
      <c r="Q2443" t="s">
        <v>43</v>
      </c>
      <c r="R2443">
        <v>8.7499999999999994E-2</v>
      </c>
      <c r="S2443">
        <v>0.09</v>
      </c>
      <c r="T2443" t="s">
        <v>44</v>
      </c>
      <c r="U2443">
        <v>45200</v>
      </c>
      <c r="V2443">
        <v>34768</v>
      </c>
      <c r="W2443" t="s">
        <v>42</v>
      </c>
      <c r="X2443" t="s">
        <v>42</v>
      </c>
      <c r="Y2443" t="s">
        <v>42</v>
      </c>
      <c r="Z2443">
        <v>15.31</v>
      </c>
      <c r="AA2443">
        <v>0</v>
      </c>
      <c r="AB2443">
        <v>1</v>
      </c>
      <c r="AC2443">
        <v>2.5000000000000001E-4</v>
      </c>
      <c r="AD2443">
        <v>1</v>
      </c>
      <c r="AE2443" t="s">
        <v>44</v>
      </c>
      <c r="AF2443">
        <v>3.4482758620689701E-4</v>
      </c>
      <c r="AG2443">
        <v>5.2793103448275898E-3</v>
      </c>
      <c r="AH2443">
        <v>1</v>
      </c>
      <c r="AI2443">
        <v>1</v>
      </c>
      <c r="AJ2443">
        <v>8.4405172413793098E-2</v>
      </c>
      <c r="AK2443">
        <v>0</v>
      </c>
      <c r="AL2443">
        <v>0</v>
      </c>
      <c r="AN2443" s="4">
        <f t="shared" si="114"/>
        <v>32</v>
      </c>
      <c r="AO2443" s="4">
        <f t="shared" si="115"/>
        <v>0</v>
      </c>
      <c r="AQ2443">
        <f t="shared" si="116"/>
        <v>0</v>
      </c>
    </row>
    <row r="2444" spans="1:43" x14ac:dyDescent="0.25">
      <c r="A2444" t="s">
        <v>4930</v>
      </c>
      <c r="B2444">
        <v>9203938536</v>
      </c>
      <c r="C2444">
        <v>303971479</v>
      </c>
      <c r="D2444">
        <v>1</v>
      </c>
      <c r="E2444" t="s">
        <v>39</v>
      </c>
      <c r="F2444" t="s">
        <v>4931</v>
      </c>
      <c r="G2444" t="s">
        <v>41</v>
      </c>
      <c r="H2444" s="2">
        <v>45170</v>
      </c>
      <c r="I2444">
        <v>39869.01</v>
      </c>
      <c r="J2444" t="s">
        <v>42</v>
      </c>
      <c r="K2444" t="s">
        <v>42</v>
      </c>
      <c r="L2444">
        <v>39869.01</v>
      </c>
      <c r="M2444" t="s">
        <v>42</v>
      </c>
      <c r="N2444">
        <v>314.58</v>
      </c>
      <c r="O2444">
        <v>0</v>
      </c>
      <c r="P2444">
        <v>39869.01</v>
      </c>
      <c r="Q2444" t="s">
        <v>43</v>
      </c>
      <c r="R2444">
        <v>0.09</v>
      </c>
      <c r="S2444">
        <v>9.2499999999999999E-2</v>
      </c>
      <c r="T2444" t="s">
        <v>44</v>
      </c>
      <c r="U2444">
        <v>45200</v>
      </c>
      <c r="V2444">
        <v>39869.01</v>
      </c>
      <c r="W2444" t="s">
        <v>42</v>
      </c>
      <c r="X2444" t="s">
        <v>42</v>
      </c>
      <c r="Y2444" t="s">
        <v>42</v>
      </c>
      <c r="Z2444">
        <v>17.48</v>
      </c>
      <c r="AA2444">
        <v>0</v>
      </c>
      <c r="AB2444">
        <v>1</v>
      </c>
      <c r="AC2444">
        <v>2.5000000000000001E-4</v>
      </c>
      <c r="AD2444">
        <v>1</v>
      </c>
      <c r="AE2444" t="s">
        <v>44</v>
      </c>
      <c r="AF2444">
        <v>3.0098565276639701E-4</v>
      </c>
      <c r="AG2444">
        <v>5.2612292103566202E-3</v>
      </c>
      <c r="AH2444">
        <v>1</v>
      </c>
      <c r="AI2444">
        <v>1</v>
      </c>
      <c r="AJ2444">
        <v>8.6949014347233594E-2</v>
      </c>
      <c r="AK2444">
        <v>0</v>
      </c>
      <c r="AL2444">
        <v>0</v>
      </c>
      <c r="AN2444" s="4">
        <f t="shared" si="114"/>
        <v>0</v>
      </c>
      <c r="AO2444" s="4">
        <f t="shared" si="115"/>
        <v>0</v>
      </c>
      <c r="AQ2444">
        <f t="shared" si="116"/>
        <v>0</v>
      </c>
    </row>
    <row r="2445" spans="1:43" x14ac:dyDescent="0.25">
      <c r="A2445" t="s">
        <v>4932</v>
      </c>
      <c r="B2445">
        <v>9203945135</v>
      </c>
      <c r="C2445">
        <v>303971623</v>
      </c>
      <c r="D2445">
        <v>1</v>
      </c>
      <c r="E2445" t="s">
        <v>39</v>
      </c>
      <c r="F2445" t="s">
        <v>4933</v>
      </c>
      <c r="G2445" t="s">
        <v>41</v>
      </c>
      <c r="H2445" s="2">
        <v>45170</v>
      </c>
      <c r="I2445">
        <v>37500</v>
      </c>
      <c r="J2445" t="s">
        <v>42</v>
      </c>
      <c r="K2445" t="s">
        <v>42</v>
      </c>
      <c r="L2445">
        <v>37500</v>
      </c>
      <c r="M2445" t="s">
        <v>42</v>
      </c>
      <c r="N2445">
        <v>582.41</v>
      </c>
      <c r="O2445">
        <v>0</v>
      </c>
      <c r="P2445">
        <v>37500</v>
      </c>
      <c r="Q2445" t="s">
        <v>43</v>
      </c>
      <c r="R2445">
        <v>8.8749999999999996E-2</v>
      </c>
      <c r="S2445">
        <v>9.1249999999999998E-2</v>
      </c>
      <c r="T2445" t="s">
        <v>44</v>
      </c>
      <c r="U2445">
        <v>45231</v>
      </c>
      <c r="V2445">
        <v>37500</v>
      </c>
      <c r="W2445" t="s">
        <v>42</v>
      </c>
      <c r="X2445" t="s">
        <v>42</v>
      </c>
      <c r="Y2445" t="s">
        <v>42</v>
      </c>
      <c r="Z2445">
        <v>32.36</v>
      </c>
      <c r="AA2445">
        <v>0</v>
      </c>
      <c r="AB2445">
        <v>1</v>
      </c>
      <c r="AC2445">
        <v>2.5000000000000001E-4</v>
      </c>
      <c r="AD2445">
        <v>1</v>
      </c>
      <c r="AE2445" t="s">
        <v>44</v>
      </c>
      <c r="AF2445">
        <v>3.2000000000000003E-4</v>
      </c>
      <c r="AG2445">
        <v>1.03552E-2</v>
      </c>
      <c r="AH2445">
        <v>1</v>
      </c>
      <c r="AI2445">
        <v>1</v>
      </c>
      <c r="AJ2445">
        <v>8.5680000000000006E-2</v>
      </c>
      <c r="AK2445">
        <v>0</v>
      </c>
      <c r="AL2445">
        <v>0</v>
      </c>
      <c r="AN2445" s="4">
        <f t="shared" si="114"/>
        <v>0</v>
      </c>
      <c r="AO2445" s="4">
        <f t="shared" si="115"/>
        <v>0</v>
      </c>
      <c r="AQ2445">
        <f t="shared" si="116"/>
        <v>0</v>
      </c>
    </row>
    <row r="2446" spans="1:43" x14ac:dyDescent="0.25">
      <c r="A2446" t="s">
        <v>4934</v>
      </c>
      <c r="B2446">
        <v>9204872189</v>
      </c>
      <c r="C2446">
        <v>303975644</v>
      </c>
      <c r="D2446">
        <v>1</v>
      </c>
      <c r="E2446" t="s">
        <v>39</v>
      </c>
      <c r="F2446" t="s">
        <v>4935</v>
      </c>
      <c r="G2446" t="s">
        <v>41</v>
      </c>
      <c r="H2446" s="2">
        <v>45170</v>
      </c>
      <c r="I2446">
        <v>40700</v>
      </c>
      <c r="J2446" t="s">
        <v>42</v>
      </c>
      <c r="K2446" t="s">
        <v>42</v>
      </c>
      <c r="L2446">
        <v>40700</v>
      </c>
      <c r="M2446" t="s">
        <v>42</v>
      </c>
      <c r="N2446">
        <v>358.88</v>
      </c>
      <c r="O2446">
        <v>100</v>
      </c>
      <c r="P2446">
        <v>40600</v>
      </c>
      <c r="Q2446" t="s">
        <v>43</v>
      </c>
      <c r="R2446">
        <v>0.1</v>
      </c>
      <c r="S2446">
        <v>0.10249999999999999</v>
      </c>
      <c r="T2446" t="s">
        <v>44</v>
      </c>
      <c r="U2446">
        <v>45200</v>
      </c>
      <c r="V2446">
        <v>40600</v>
      </c>
      <c r="W2446" t="s">
        <v>42</v>
      </c>
      <c r="X2446" t="s">
        <v>42</v>
      </c>
      <c r="Y2446" t="s">
        <v>42</v>
      </c>
      <c r="Z2446">
        <v>17.940000000000001</v>
      </c>
      <c r="AA2446">
        <v>0</v>
      </c>
      <c r="AB2446">
        <v>1</v>
      </c>
      <c r="AC2446">
        <v>2.5000000000000001E-4</v>
      </c>
      <c r="AD2446">
        <v>1</v>
      </c>
      <c r="AE2446" t="s">
        <v>44</v>
      </c>
      <c r="AF2446">
        <v>2.9484029484029502E-4</v>
      </c>
      <c r="AG2446">
        <v>5.2894348894348903E-3</v>
      </c>
      <c r="AH2446">
        <v>1</v>
      </c>
      <c r="AI2446">
        <v>1</v>
      </c>
      <c r="AJ2446">
        <v>9.6955159705159694E-2</v>
      </c>
      <c r="AK2446">
        <v>0</v>
      </c>
      <c r="AL2446">
        <v>0</v>
      </c>
      <c r="AN2446" s="4">
        <f t="shared" si="114"/>
        <v>100</v>
      </c>
      <c r="AO2446" s="4">
        <f t="shared" si="115"/>
        <v>0</v>
      </c>
      <c r="AQ2446">
        <f t="shared" si="116"/>
        <v>0</v>
      </c>
    </row>
    <row r="2447" spans="1:43" x14ac:dyDescent="0.25">
      <c r="A2447" t="s">
        <v>4936</v>
      </c>
      <c r="B2447">
        <v>1032839729</v>
      </c>
      <c r="C2447">
        <v>303971791</v>
      </c>
      <c r="D2447">
        <v>1</v>
      </c>
      <c r="E2447" t="s">
        <v>39</v>
      </c>
      <c r="F2447" t="s">
        <v>4937</v>
      </c>
      <c r="G2447" t="s">
        <v>41</v>
      </c>
      <c r="H2447" s="2">
        <v>45170</v>
      </c>
      <c r="I2447">
        <v>99898.63</v>
      </c>
      <c r="J2447" t="s">
        <v>42</v>
      </c>
      <c r="K2447" t="s">
        <v>42</v>
      </c>
      <c r="L2447">
        <v>99898.63</v>
      </c>
      <c r="M2447" t="s">
        <v>42</v>
      </c>
      <c r="N2447">
        <v>0</v>
      </c>
      <c r="O2447">
        <v>0</v>
      </c>
      <c r="P2447">
        <v>99898.63</v>
      </c>
      <c r="Q2447" t="s">
        <v>47</v>
      </c>
      <c r="R2447">
        <v>0</v>
      </c>
      <c r="S2447">
        <v>0.105</v>
      </c>
      <c r="T2447" t="s">
        <v>44</v>
      </c>
      <c r="U2447">
        <v>45200</v>
      </c>
      <c r="V2447">
        <v>99898.63</v>
      </c>
      <c r="W2447" t="s">
        <v>42</v>
      </c>
      <c r="X2447" t="s">
        <v>42</v>
      </c>
      <c r="Y2447" t="s">
        <v>42</v>
      </c>
      <c r="Z2447">
        <v>9.1199999999999992</v>
      </c>
      <c r="AA2447">
        <v>0</v>
      </c>
      <c r="AB2447">
        <v>1</v>
      </c>
      <c r="AC2447">
        <v>2.5000000000000001E-4</v>
      </c>
      <c r="AD2447">
        <v>1</v>
      </c>
      <c r="AE2447" t="s">
        <v>44</v>
      </c>
      <c r="AF2447">
        <v>1.2012176743565001E-4</v>
      </c>
      <c r="AG2447">
        <v>1.0955105190131201E-3</v>
      </c>
      <c r="AH2447">
        <v>1</v>
      </c>
      <c r="AI2447">
        <v>1</v>
      </c>
      <c r="AJ2447">
        <v>0.103534367713551</v>
      </c>
      <c r="AK2447">
        <v>4.9087074567489104E-3</v>
      </c>
      <c r="AL2447">
        <v>0</v>
      </c>
      <c r="AN2447" s="4">
        <f t="shared" si="114"/>
        <v>0</v>
      </c>
      <c r="AO2447" s="4">
        <f t="shared" si="115"/>
        <v>0</v>
      </c>
      <c r="AQ2447">
        <f t="shared" si="116"/>
        <v>40.864429166666703</v>
      </c>
    </row>
    <row r="2448" spans="1:43" x14ac:dyDescent="0.25">
      <c r="A2448" t="s">
        <v>4938</v>
      </c>
      <c r="B2448">
        <v>9204786637</v>
      </c>
      <c r="C2448">
        <v>303971820</v>
      </c>
      <c r="D2448">
        <v>1</v>
      </c>
      <c r="E2448" t="s">
        <v>39</v>
      </c>
      <c r="F2448" t="s">
        <v>4939</v>
      </c>
      <c r="G2448" t="s">
        <v>41</v>
      </c>
      <c r="H2448" s="2">
        <v>45170</v>
      </c>
      <c r="I2448">
        <v>49900</v>
      </c>
      <c r="J2448" t="s">
        <v>42</v>
      </c>
      <c r="K2448" t="s">
        <v>42</v>
      </c>
      <c r="L2448">
        <v>49900</v>
      </c>
      <c r="M2448" t="s">
        <v>42</v>
      </c>
      <c r="N2448">
        <v>408.24</v>
      </c>
      <c r="O2448">
        <v>100</v>
      </c>
      <c r="P2448">
        <v>49800</v>
      </c>
      <c r="Q2448" t="s">
        <v>43</v>
      </c>
      <c r="R2448">
        <v>9.375E-2</v>
      </c>
      <c r="S2448">
        <v>9.6250000000000002E-2</v>
      </c>
      <c r="T2448" t="s">
        <v>44</v>
      </c>
      <c r="U2448">
        <v>45231</v>
      </c>
      <c r="V2448">
        <v>49800</v>
      </c>
      <c r="W2448" t="s">
        <v>42</v>
      </c>
      <c r="X2448" t="s">
        <v>42</v>
      </c>
      <c r="Y2448" t="s">
        <v>42</v>
      </c>
      <c r="Z2448">
        <v>21.21</v>
      </c>
      <c r="AA2448">
        <v>0</v>
      </c>
      <c r="AB2448">
        <v>1</v>
      </c>
      <c r="AC2448">
        <v>2.5000000000000001E-4</v>
      </c>
      <c r="AD2448">
        <v>1</v>
      </c>
      <c r="AE2448" t="s">
        <v>44</v>
      </c>
      <c r="AF2448">
        <v>2.40480961923848E-4</v>
      </c>
      <c r="AG2448">
        <v>5.1006012024048097E-3</v>
      </c>
      <c r="AH2448">
        <v>1</v>
      </c>
      <c r="AI2448">
        <v>1</v>
      </c>
      <c r="AJ2448">
        <v>9.0759519038076206E-2</v>
      </c>
      <c r="AK2448">
        <v>0</v>
      </c>
      <c r="AL2448">
        <v>0</v>
      </c>
      <c r="AN2448" s="4">
        <f t="shared" si="114"/>
        <v>100</v>
      </c>
      <c r="AO2448" s="4">
        <f t="shared" si="115"/>
        <v>0</v>
      </c>
      <c r="AQ2448">
        <f t="shared" si="116"/>
        <v>0</v>
      </c>
    </row>
    <row r="2449" spans="1:43" x14ac:dyDescent="0.25">
      <c r="A2449" t="s">
        <v>4940</v>
      </c>
      <c r="B2449">
        <v>9204616743</v>
      </c>
      <c r="C2449">
        <v>303971826</v>
      </c>
      <c r="D2449">
        <v>1</v>
      </c>
      <c r="E2449" t="s">
        <v>39</v>
      </c>
      <c r="F2449" t="s">
        <v>4941</v>
      </c>
      <c r="G2449" t="s">
        <v>41</v>
      </c>
      <c r="H2449" s="2">
        <v>45170</v>
      </c>
      <c r="I2449">
        <v>49689.84</v>
      </c>
      <c r="J2449" t="s">
        <v>42</v>
      </c>
      <c r="K2449" t="s">
        <v>42</v>
      </c>
      <c r="L2449">
        <v>49689.84</v>
      </c>
      <c r="M2449" t="s">
        <v>42</v>
      </c>
      <c r="N2449">
        <v>329.14</v>
      </c>
      <c r="O2449">
        <v>1888.91</v>
      </c>
      <c r="P2449">
        <v>47800.93</v>
      </c>
      <c r="Q2449" t="s">
        <v>43</v>
      </c>
      <c r="R2449">
        <v>8.7499999999999994E-2</v>
      </c>
      <c r="S2449">
        <v>0.09</v>
      </c>
      <c r="T2449" t="s">
        <v>44</v>
      </c>
      <c r="U2449">
        <v>45231</v>
      </c>
      <c r="V2449">
        <v>47800.93</v>
      </c>
      <c r="W2449" t="s">
        <v>42</v>
      </c>
      <c r="X2449" t="s">
        <v>42</v>
      </c>
      <c r="Y2449" t="s">
        <v>42</v>
      </c>
      <c r="Z2449">
        <v>18.29</v>
      </c>
      <c r="AA2449">
        <v>0</v>
      </c>
      <c r="AB2449">
        <v>1</v>
      </c>
      <c r="AC2449">
        <v>2.5000000000000001E-4</v>
      </c>
      <c r="AD2449">
        <v>1</v>
      </c>
      <c r="AE2449" t="s">
        <v>44</v>
      </c>
      <c r="AF2449">
        <v>2.4149806077057199E-4</v>
      </c>
      <c r="AG2449">
        <v>4.41699953149376E-3</v>
      </c>
      <c r="AH2449">
        <v>1</v>
      </c>
      <c r="AI2449">
        <v>1</v>
      </c>
      <c r="AJ2449">
        <v>8.4508501939229402E-2</v>
      </c>
      <c r="AK2449">
        <v>0</v>
      </c>
      <c r="AL2449">
        <v>0</v>
      </c>
      <c r="AN2449" s="4">
        <f t="shared" si="114"/>
        <v>1888.9099999999962</v>
      </c>
      <c r="AO2449" s="4">
        <f t="shared" si="115"/>
        <v>-3.865352482534945E-12</v>
      </c>
      <c r="AQ2449">
        <f t="shared" si="116"/>
        <v>0</v>
      </c>
    </row>
    <row r="2450" spans="1:43" x14ac:dyDescent="0.25">
      <c r="A2450" t="s">
        <v>4942</v>
      </c>
      <c r="B2450">
        <v>9204463146</v>
      </c>
      <c r="C2450">
        <v>303971828</v>
      </c>
      <c r="D2450">
        <v>1</v>
      </c>
      <c r="E2450" t="s">
        <v>39</v>
      </c>
      <c r="F2450" t="s">
        <v>4943</v>
      </c>
      <c r="G2450" t="s">
        <v>41</v>
      </c>
      <c r="H2450" s="2">
        <v>45170</v>
      </c>
      <c r="I2450">
        <v>34731.800000000003</v>
      </c>
      <c r="J2450" t="s">
        <v>42</v>
      </c>
      <c r="K2450" t="s">
        <v>42</v>
      </c>
      <c r="L2450">
        <v>34731.800000000003</v>
      </c>
      <c r="M2450" t="s">
        <v>42</v>
      </c>
      <c r="N2450">
        <v>328.2</v>
      </c>
      <c r="O2450">
        <v>21</v>
      </c>
      <c r="P2450">
        <v>34710.800000000003</v>
      </c>
      <c r="Q2450" t="s">
        <v>43</v>
      </c>
      <c r="R2450">
        <v>0.10875</v>
      </c>
      <c r="S2450">
        <v>0.11125</v>
      </c>
      <c r="T2450" t="s">
        <v>44</v>
      </c>
      <c r="U2450">
        <v>45231</v>
      </c>
      <c r="V2450">
        <v>34710.800000000003</v>
      </c>
      <c r="W2450" t="s">
        <v>42</v>
      </c>
      <c r="X2450" t="s">
        <v>42</v>
      </c>
      <c r="Y2450" t="s">
        <v>42</v>
      </c>
      <c r="Z2450">
        <v>14.75</v>
      </c>
      <c r="AA2450">
        <v>0</v>
      </c>
      <c r="AB2450">
        <v>1</v>
      </c>
      <c r="AC2450">
        <v>2.5000000000000001E-4</v>
      </c>
      <c r="AD2450">
        <v>1</v>
      </c>
      <c r="AE2450" t="s">
        <v>44</v>
      </c>
      <c r="AF2450">
        <v>3.4550469598465999E-4</v>
      </c>
      <c r="AG2450">
        <v>5.0961942657737304E-3</v>
      </c>
      <c r="AH2450">
        <v>1</v>
      </c>
      <c r="AI2450">
        <v>1</v>
      </c>
      <c r="AJ2450">
        <v>0.10565449530401499</v>
      </c>
      <c r="AK2450">
        <v>0</v>
      </c>
      <c r="AL2450">
        <v>0</v>
      </c>
      <c r="AN2450" s="4">
        <f t="shared" si="114"/>
        <v>21</v>
      </c>
      <c r="AO2450" s="4">
        <f t="shared" si="115"/>
        <v>0</v>
      </c>
      <c r="AQ2450">
        <f t="shared" si="116"/>
        <v>0</v>
      </c>
    </row>
    <row r="2451" spans="1:43" x14ac:dyDescent="0.25">
      <c r="A2451" t="s">
        <v>4944</v>
      </c>
      <c r="B2451">
        <v>1032844743</v>
      </c>
      <c r="C2451">
        <v>303976249</v>
      </c>
      <c r="D2451">
        <v>1</v>
      </c>
      <c r="E2451" t="s">
        <v>39</v>
      </c>
      <c r="F2451" t="s">
        <v>4945</v>
      </c>
      <c r="G2451" t="s">
        <v>41</v>
      </c>
      <c r="H2451" s="2">
        <v>45170</v>
      </c>
      <c r="I2451">
        <v>218448</v>
      </c>
      <c r="J2451" t="s">
        <v>42</v>
      </c>
      <c r="K2451" t="s">
        <v>42</v>
      </c>
      <c r="L2451">
        <v>218448</v>
      </c>
      <c r="M2451" t="s">
        <v>42</v>
      </c>
      <c r="N2451">
        <v>2319.14</v>
      </c>
      <c r="O2451">
        <v>0</v>
      </c>
      <c r="P2451">
        <v>218448</v>
      </c>
      <c r="Q2451" t="s">
        <v>47</v>
      </c>
      <c r="R2451">
        <v>0</v>
      </c>
      <c r="S2451">
        <v>0.1275</v>
      </c>
      <c r="T2451" t="s">
        <v>44</v>
      </c>
      <c r="U2451">
        <v>45200</v>
      </c>
      <c r="V2451">
        <v>218448</v>
      </c>
      <c r="W2451" t="s">
        <v>42</v>
      </c>
      <c r="X2451" t="s">
        <v>42</v>
      </c>
      <c r="Y2451" t="s">
        <v>42</v>
      </c>
      <c r="Z2451">
        <v>9.1199999999999992</v>
      </c>
      <c r="AA2451">
        <v>0</v>
      </c>
      <c r="AB2451">
        <v>1</v>
      </c>
      <c r="AC2451">
        <v>2.5000000000000001E-4</v>
      </c>
      <c r="AD2451">
        <v>1</v>
      </c>
      <c r="AE2451" t="s">
        <v>44</v>
      </c>
      <c r="AF2451" s="3">
        <v>5.4932981762250098E-5</v>
      </c>
      <c r="AG2451">
        <v>5.0098879367171999E-4</v>
      </c>
      <c r="AH2451">
        <v>1</v>
      </c>
      <c r="AI2451">
        <v>1</v>
      </c>
      <c r="AJ2451">
        <v>0.12669407822456599</v>
      </c>
      <c r="AK2451">
        <v>4.9582509338606902E-3</v>
      </c>
      <c r="AL2451">
        <v>0</v>
      </c>
      <c r="AN2451" s="4">
        <f t="shared" si="114"/>
        <v>0</v>
      </c>
      <c r="AO2451" s="4">
        <f t="shared" si="115"/>
        <v>0</v>
      </c>
      <c r="AQ2451">
        <f t="shared" si="116"/>
        <v>90.26</v>
      </c>
    </row>
    <row r="2452" spans="1:43" x14ac:dyDescent="0.25">
      <c r="A2452" t="s">
        <v>4946</v>
      </c>
      <c r="B2452">
        <v>1032844905</v>
      </c>
      <c r="C2452">
        <v>303976251</v>
      </c>
      <c r="D2452">
        <v>1</v>
      </c>
      <c r="E2452" t="s">
        <v>39</v>
      </c>
      <c r="F2452" t="s">
        <v>4947</v>
      </c>
      <c r="G2452" t="s">
        <v>41</v>
      </c>
      <c r="H2452" s="2">
        <v>45170</v>
      </c>
      <c r="I2452">
        <v>50000</v>
      </c>
      <c r="J2452" t="s">
        <v>42</v>
      </c>
      <c r="K2452" t="s">
        <v>42</v>
      </c>
      <c r="L2452">
        <v>50000</v>
      </c>
      <c r="M2452" t="s">
        <v>42</v>
      </c>
      <c r="N2452">
        <v>0</v>
      </c>
      <c r="O2452">
        <v>0</v>
      </c>
      <c r="P2452">
        <v>50000</v>
      </c>
      <c r="Q2452" t="s">
        <v>47</v>
      </c>
      <c r="R2452">
        <v>0</v>
      </c>
      <c r="S2452">
        <v>0.1</v>
      </c>
      <c r="T2452" t="s">
        <v>44</v>
      </c>
      <c r="U2452">
        <v>45200</v>
      </c>
      <c r="V2452">
        <v>50000</v>
      </c>
      <c r="W2452" t="s">
        <v>42</v>
      </c>
      <c r="X2452" t="s">
        <v>42</v>
      </c>
      <c r="Y2452" t="s">
        <v>42</v>
      </c>
      <c r="Z2452">
        <v>9.1199999999999992</v>
      </c>
      <c r="AA2452">
        <v>0</v>
      </c>
      <c r="AB2452">
        <v>1</v>
      </c>
      <c r="AC2452">
        <v>2.5000000000000001E-4</v>
      </c>
      <c r="AD2452">
        <v>1</v>
      </c>
      <c r="AE2452" t="s">
        <v>44</v>
      </c>
      <c r="AF2452">
        <v>2.4000000000000001E-4</v>
      </c>
      <c r="AG2452">
        <v>2.1887999999999999E-3</v>
      </c>
      <c r="AH2452">
        <v>1</v>
      </c>
      <c r="AI2452">
        <v>1</v>
      </c>
      <c r="AJ2452">
        <v>9.7321199999999997E-2</v>
      </c>
      <c r="AK2452">
        <v>4.8176E-3</v>
      </c>
      <c r="AL2452">
        <v>0</v>
      </c>
      <c r="AN2452" s="4">
        <f t="shared" si="114"/>
        <v>0</v>
      </c>
      <c r="AO2452" s="4">
        <f t="shared" si="115"/>
        <v>0</v>
      </c>
      <c r="AQ2452">
        <f t="shared" si="116"/>
        <v>20.073333333333334</v>
      </c>
    </row>
    <row r="2453" spans="1:43" x14ac:dyDescent="0.25">
      <c r="A2453" t="s">
        <v>4948</v>
      </c>
      <c r="B2453">
        <v>1032840763</v>
      </c>
      <c r="C2453">
        <v>303976296</v>
      </c>
      <c r="D2453">
        <v>1</v>
      </c>
      <c r="E2453" t="s">
        <v>39</v>
      </c>
      <c r="F2453" t="s">
        <v>4949</v>
      </c>
      <c r="G2453" t="s">
        <v>41</v>
      </c>
      <c r="H2453" s="2">
        <v>45170</v>
      </c>
      <c r="I2453">
        <v>233913</v>
      </c>
      <c r="J2453" t="s">
        <v>42</v>
      </c>
      <c r="K2453" t="s">
        <v>42</v>
      </c>
      <c r="L2453">
        <v>233913</v>
      </c>
      <c r="M2453" t="s">
        <v>42</v>
      </c>
      <c r="N2453">
        <v>0</v>
      </c>
      <c r="O2453">
        <v>0</v>
      </c>
      <c r="P2453">
        <v>233913</v>
      </c>
      <c r="Q2453" t="s">
        <v>47</v>
      </c>
      <c r="R2453">
        <v>0</v>
      </c>
      <c r="S2453">
        <v>0.11375</v>
      </c>
      <c r="T2453" t="s">
        <v>66</v>
      </c>
      <c r="U2453">
        <v>45170</v>
      </c>
      <c r="V2453">
        <v>233913</v>
      </c>
      <c r="W2453" t="s">
        <v>42</v>
      </c>
      <c r="X2453" t="s">
        <v>42</v>
      </c>
      <c r="Y2453" t="s">
        <v>42</v>
      </c>
      <c r="Z2453">
        <v>25.12</v>
      </c>
      <c r="AA2453">
        <v>0</v>
      </c>
      <c r="AB2453">
        <v>1</v>
      </c>
      <c r="AC2453">
        <v>2.5000000000000001E-4</v>
      </c>
      <c r="AD2453">
        <v>1</v>
      </c>
      <c r="AE2453" t="s">
        <v>66</v>
      </c>
      <c r="AF2453" s="3">
        <v>5.1301124777160699E-5</v>
      </c>
      <c r="AG2453">
        <v>1.2886842544022801E-3</v>
      </c>
      <c r="AH2453">
        <v>1</v>
      </c>
      <c r="AI2453">
        <v>1</v>
      </c>
      <c r="AJ2453">
        <v>0.11216001462082099</v>
      </c>
      <c r="AK2453">
        <v>4.8926096454664798E-3</v>
      </c>
      <c r="AL2453">
        <v>0</v>
      </c>
      <c r="AN2453" s="4">
        <f t="shared" si="114"/>
        <v>0</v>
      </c>
      <c r="AO2453" s="4">
        <f t="shared" si="115"/>
        <v>0</v>
      </c>
      <c r="AQ2453">
        <f t="shared" si="116"/>
        <v>95.370416666666713</v>
      </c>
    </row>
    <row r="2454" spans="1:43" x14ac:dyDescent="0.25">
      <c r="A2454" t="s">
        <v>4950</v>
      </c>
      <c r="B2454">
        <v>9205671457</v>
      </c>
      <c r="C2454">
        <v>303975925</v>
      </c>
      <c r="D2454">
        <v>1</v>
      </c>
      <c r="E2454" t="s">
        <v>39</v>
      </c>
      <c r="F2454" t="s">
        <v>4951</v>
      </c>
      <c r="G2454" t="s">
        <v>41</v>
      </c>
      <c r="H2454" s="2">
        <v>45170</v>
      </c>
      <c r="I2454">
        <v>37500</v>
      </c>
      <c r="J2454" t="s">
        <v>42</v>
      </c>
      <c r="K2454" t="s">
        <v>42</v>
      </c>
      <c r="L2454">
        <v>37500</v>
      </c>
      <c r="M2454" t="s">
        <v>42</v>
      </c>
      <c r="N2454">
        <v>509.02890000000002</v>
      </c>
      <c r="O2454">
        <v>0</v>
      </c>
      <c r="P2454">
        <v>37500</v>
      </c>
      <c r="Q2454" t="s">
        <v>43</v>
      </c>
      <c r="R2454">
        <v>9.2499999999999999E-2</v>
      </c>
      <c r="S2454">
        <v>9.5000000000000001E-2</v>
      </c>
      <c r="T2454" t="s">
        <v>44</v>
      </c>
      <c r="U2454">
        <v>45231</v>
      </c>
      <c r="V2454">
        <v>50000</v>
      </c>
      <c r="W2454" t="s">
        <v>42</v>
      </c>
      <c r="X2454" t="s">
        <v>42</v>
      </c>
      <c r="Y2454" t="s">
        <v>42</v>
      </c>
      <c r="Z2454">
        <v>27.144936837681801</v>
      </c>
      <c r="AA2454">
        <v>0</v>
      </c>
      <c r="AB2454">
        <v>1</v>
      </c>
      <c r="AC2454">
        <v>2.5000000000000001E-4</v>
      </c>
      <c r="AD2454">
        <v>1</v>
      </c>
      <c r="AE2454" t="s">
        <v>44</v>
      </c>
      <c r="AF2454">
        <v>3.2000000000000003E-4</v>
      </c>
      <c r="AG2454">
        <v>8.6863797880581805E-3</v>
      </c>
      <c r="AH2454">
        <v>0.75</v>
      </c>
      <c r="AI2454">
        <v>1</v>
      </c>
      <c r="AJ2454">
        <v>8.9429999999999996E-2</v>
      </c>
      <c r="AK2454">
        <v>0</v>
      </c>
      <c r="AL2454">
        <v>0</v>
      </c>
      <c r="AN2454" s="4">
        <f t="shared" si="114"/>
        <v>0</v>
      </c>
      <c r="AO2454" s="4">
        <f t="shared" si="115"/>
        <v>0</v>
      </c>
      <c r="AQ2454">
        <f t="shared" si="116"/>
        <v>0</v>
      </c>
    </row>
    <row r="2455" spans="1:43" x14ac:dyDescent="0.25">
      <c r="A2455" t="s">
        <v>4952</v>
      </c>
      <c r="B2455">
        <v>9205715577</v>
      </c>
      <c r="C2455">
        <v>303976309</v>
      </c>
      <c r="D2455">
        <v>1</v>
      </c>
      <c r="E2455" t="s">
        <v>39</v>
      </c>
      <c r="F2455" t="s">
        <v>4953</v>
      </c>
      <c r="G2455" t="s">
        <v>41</v>
      </c>
      <c r="H2455" s="2">
        <v>45170</v>
      </c>
      <c r="I2455">
        <v>50000</v>
      </c>
      <c r="J2455" t="s">
        <v>42</v>
      </c>
      <c r="K2455" t="s">
        <v>42</v>
      </c>
      <c r="L2455">
        <v>50000</v>
      </c>
      <c r="M2455" t="s">
        <v>42</v>
      </c>
      <c r="N2455">
        <v>410.95</v>
      </c>
      <c r="O2455">
        <v>0</v>
      </c>
      <c r="P2455">
        <v>50000</v>
      </c>
      <c r="Q2455" t="s">
        <v>43</v>
      </c>
      <c r="R2455">
        <v>9.375E-2</v>
      </c>
      <c r="S2455">
        <v>9.6250000000000002E-2</v>
      </c>
      <c r="T2455" t="s">
        <v>44</v>
      </c>
      <c r="U2455">
        <v>45200</v>
      </c>
      <c r="V2455">
        <v>50000</v>
      </c>
      <c r="W2455" t="s">
        <v>42</v>
      </c>
      <c r="X2455" t="s">
        <v>42</v>
      </c>
      <c r="Y2455" t="s">
        <v>42</v>
      </c>
      <c r="Z2455">
        <v>21.92</v>
      </c>
      <c r="AA2455">
        <v>0</v>
      </c>
      <c r="AB2455">
        <v>1</v>
      </c>
      <c r="AC2455">
        <v>2.5000000000000001E-4</v>
      </c>
      <c r="AD2455">
        <v>1</v>
      </c>
      <c r="AE2455" t="s">
        <v>44</v>
      </c>
      <c r="AF2455">
        <v>2.4000000000000001E-4</v>
      </c>
      <c r="AG2455">
        <v>5.2608000000000004E-3</v>
      </c>
      <c r="AH2455">
        <v>1</v>
      </c>
      <c r="AI2455">
        <v>1</v>
      </c>
      <c r="AJ2455">
        <v>9.0759999999999993E-2</v>
      </c>
      <c r="AK2455">
        <v>0</v>
      </c>
      <c r="AL2455">
        <v>0</v>
      </c>
      <c r="AN2455" s="4">
        <f t="shared" si="114"/>
        <v>0</v>
      </c>
      <c r="AO2455" s="4">
        <f t="shared" si="115"/>
        <v>0</v>
      </c>
      <c r="AQ2455">
        <f t="shared" si="116"/>
        <v>0</v>
      </c>
    </row>
    <row r="2456" spans="1:43" x14ac:dyDescent="0.25">
      <c r="A2456" t="s">
        <v>4954</v>
      </c>
      <c r="B2456">
        <v>9205692974</v>
      </c>
      <c r="C2456">
        <v>303976311</v>
      </c>
      <c r="D2456">
        <v>1</v>
      </c>
      <c r="E2456" t="s">
        <v>39</v>
      </c>
      <c r="F2456" t="s">
        <v>4955</v>
      </c>
      <c r="G2456" t="s">
        <v>41</v>
      </c>
      <c r="H2456" s="2">
        <v>45170</v>
      </c>
      <c r="I2456">
        <v>55000</v>
      </c>
      <c r="J2456" t="s">
        <v>42</v>
      </c>
      <c r="K2456" t="s">
        <v>42</v>
      </c>
      <c r="L2456">
        <v>55000</v>
      </c>
      <c r="M2456" t="s">
        <v>42</v>
      </c>
      <c r="N2456">
        <v>452.05</v>
      </c>
      <c r="O2456">
        <v>226.03</v>
      </c>
      <c r="P2456">
        <v>54773.97</v>
      </c>
      <c r="Q2456" t="s">
        <v>43</v>
      </c>
      <c r="R2456">
        <v>9.375E-2</v>
      </c>
      <c r="S2456">
        <v>9.6250000000000002E-2</v>
      </c>
      <c r="T2456" t="s">
        <v>44</v>
      </c>
      <c r="U2456">
        <v>45200</v>
      </c>
      <c r="V2456">
        <v>54773.97</v>
      </c>
      <c r="W2456" t="s">
        <v>42</v>
      </c>
      <c r="X2456" t="s">
        <v>42</v>
      </c>
      <c r="Y2456" t="s">
        <v>42</v>
      </c>
      <c r="Z2456">
        <v>24.11</v>
      </c>
      <c r="AA2456">
        <v>0</v>
      </c>
      <c r="AB2456">
        <v>1</v>
      </c>
      <c r="AC2456">
        <v>2.5000000000000001E-4</v>
      </c>
      <c r="AD2456">
        <v>1</v>
      </c>
      <c r="AE2456" t="s">
        <v>44</v>
      </c>
      <c r="AF2456">
        <v>2.18181818181818E-4</v>
      </c>
      <c r="AG2456">
        <v>5.2603636363636403E-3</v>
      </c>
      <c r="AH2456">
        <v>1</v>
      </c>
      <c r="AI2456">
        <v>1</v>
      </c>
      <c r="AJ2456">
        <v>9.07818181818182E-2</v>
      </c>
      <c r="AK2456">
        <v>0</v>
      </c>
      <c r="AL2456">
        <v>0</v>
      </c>
      <c r="AN2456" s="4">
        <f t="shared" si="114"/>
        <v>226.02999999999884</v>
      </c>
      <c r="AO2456" s="4">
        <f t="shared" si="115"/>
        <v>-1.1652900866465643E-12</v>
      </c>
      <c r="AQ2456">
        <f t="shared" si="116"/>
        <v>0</v>
      </c>
    </row>
    <row r="2457" spans="1:43" x14ac:dyDescent="0.25">
      <c r="A2457" t="s">
        <v>4956</v>
      </c>
      <c r="B2457">
        <v>9205637177</v>
      </c>
      <c r="C2457">
        <v>303976315</v>
      </c>
      <c r="D2457">
        <v>1</v>
      </c>
      <c r="E2457" t="s">
        <v>39</v>
      </c>
      <c r="F2457" t="s">
        <v>4957</v>
      </c>
      <c r="G2457" t="s">
        <v>41</v>
      </c>
      <c r="H2457" s="2">
        <v>45170</v>
      </c>
      <c r="I2457">
        <v>51886.54</v>
      </c>
      <c r="J2457" t="s">
        <v>42</v>
      </c>
      <c r="K2457" t="s">
        <v>42</v>
      </c>
      <c r="L2457">
        <v>51886.54</v>
      </c>
      <c r="M2457" t="s">
        <v>42</v>
      </c>
      <c r="N2457">
        <v>501.29</v>
      </c>
      <c r="O2457">
        <v>8.7100000000000009</v>
      </c>
      <c r="P2457">
        <v>51877.83</v>
      </c>
      <c r="Q2457" t="s">
        <v>43</v>
      </c>
      <c r="R2457">
        <v>0.11125</v>
      </c>
      <c r="S2457">
        <v>0.11375</v>
      </c>
      <c r="T2457" t="s">
        <v>44</v>
      </c>
      <c r="U2457">
        <v>45231</v>
      </c>
      <c r="V2457">
        <v>51877.83</v>
      </c>
      <c r="W2457" t="s">
        <v>42</v>
      </c>
      <c r="X2457" t="s">
        <v>42</v>
      </c>
      <c r="Y2457" t="s">
        <v>42</v>
      </c>
      <c r="Z2457">
        <v>22.03</v>
      </c>
      <c r="AA2457">
        <v>0</v>
      </c>
      <c r="AB2457">
        <v>1</v>
      </c>
      <c r="AC2457">
        <v>2.5000000000000001E-4</v>
      </c>
      <c r="AD2457">
        <v>1</v>
      </c>
      <c r="AE2457" t="s">
        <v>44</v>
      </c>
      <c r="AF2457">
        <v>2.3127385252514401E-4</v>
      </c>
      <c r="AG2457">
        <v>5.0949629711289296E-3</v>
      </c>
      <c r="AH2457">
        <v>1</v>
      </c>
      <c r="AI2457">
        <v>1</v>
      </c>
      <c r="AJ2457">
        <v>0.108268726147475</v>
      </c>
      <c r="AK2457">
        <v>0</v>
      </c>
      <c r="AL2457">
        <v>0</v>
      </c>
      <c r="AN2457" s="4">
        <f t="shared" si="114"/>
        <v>8.7099999999991269</v>
      </c>
      <c r="AO2457" s="4">
        <f t="shared" si="115"/>
        <v>-8.7396756498492323E-13</v>
      </c>
      <c r="AQ2457">
        <f t="shared" si="116"/>
        <v>0</v>
      </c>
    </row>
    <row r="2458" spans="1:43" x14ac:dyDescent="0.25">
      <c r="A2458" t="s">
        <v>4958</v>
      </c>
      <c r="B2458">
        <v>9205473649</v>
      </c>
      <c r="C2458">
        <v>303976319</v>
      </c>
      <c r="D2458">
        <v>1</v>
      </c>
      <c r="E2458" t="s">
        <v>39</v>
      </c>
      <c r="F2458" t="s">
        <v>4959</v>
      </c>
      <c r="G2458" t="s">
        <v>41</v>
      </c>
      <c r="H2458" s="2">
        <v>45170</v>
      </c>
      <c r="I2458">
        <v>49941.09</v>
      </c>
      <c r="J2458" t="s">
        <v>42</v>
      </c>
      <c r="K2458" t="s">
        <v>42</v>
      </c>
      <c r="L2458">
        <v>49941.09</v>
      </c>
      <c r="M2458" t="s">
        <v>42</v>
      </c>
      <c r="N2458">
        <v>454.66</v>
      </c>
      <c r="O2458">
        <v>0</v>
      </c>
      <c r="P2458">
        <v>49941.09</v>
      </c>
      <c r="Q2458" t="s">
        <v>43</v>
      </c>
      <c r="R2458">
        <v>0.10375</v>
      </c>
      <c r="S2458">
        <v>0.10625</v>
      </c>
      <c r="T2458" t="s">
        <v>44</v>
      </c>
      <c r="U2458">
        <v>45200</v>
      </c>
      <c r="V2458">
        <v>49941.09</v>
      </c>
      <c r="W2458" t="s">
        <v>42</v>
      </c>
      <c r="X2458" t="s">
        <v>42</v>
      </c>
      <c r="Y2458" t="s">
        <v>42</v>
      </c>
      <c r="Z2458">
        <v>21.91</v>
      </c>
      <c r="AA2458">
        <v>0</v>
      </c>
      <c r="AB2458">
        <v>1</v>
      </c>
      <c r="AC2458">
        <v>2.5000000000000001E-4</v>
      </c>
      <c r="AD2458">
        <v>1</v>
      </c>
      <c r="AE2458" t="s">
        <v>44</v>
      </c>
      <c r="AF2458">
        <v>2.4028310155024699E-4</v>
      </c>
      <c r="AG2458">
        <v>5.2646027549658999E-3</v>
      </c>
      <c r="AH2458">
        <v>1</v>
      </c>
      <c r="AI2458">
        <v>1</v>
      </c>
      <c r="AJ2458">
        <v>0.10075971689844999</v>
      </c>
      <c r="AK2458">
        <v>0</v>
      </c>
      <c r="AL2458">
        <v>0</v>
      </c>
      <c r="AN2458" s="4">
        <f t="shared" si="114"/>
        <v>0</v>
      </c>
      <c r="AO2458" s="4">
        <f t="shared" si="115"/>
        <v>0</v>
      </c>
      <c r="AQ2458">
        <f t="shared" si="116"/>
        <v>0</v>
      </c>
    </row>
    <row r="2459" spans="1:43" x14ac:dyDescent="0.25">
      <c r="A2459" t="s">
        <v>4960</v>
      </c>
      <c r="B2459">
        <v>9205209845</v>
      </c>
      <c r="C2459">
        <v>303976329</v>
      </c>
      <c r="D2459">
        <v>1</v>
      </c>
      <c r="E2459" t="s">
        <v>39</v>
      </c>
      <c r="F2459" t="s">
        <v>4961</v>
      </c>
      <c r="G2459" t="s">
        <v>41</v>
      </c>
      <c r="H2459" s="2">
        <v>45170</v>
      </c>
      <c r="I2459">
        <v>37500</v>
      </c>
      <c r="J2459" t="s">
        <v>42</v>
      </c>
      <c r="K2459" t="s">
        <v>42</v>
      </c>
      <c r="L2459">
        <v>37500</v>
      </c>
      <c r="M2459" t="s">
        <v>42</v>
      </c>
      <c r="N2459">
        <v>300</v>
      </c>
      <c r="O2459">
        <v>0</v>
      </c>
      <c r="P2459">
        <v>37500</v>
      </c>
      <c r="Q2459" t="s">
        <v>43</v>
      </c>
      <c r="R2459">
        <v>9.1249999999999998E-2</v>
      </c>
      <c r="S2459">
        <v>9.375E-2</v>
      </c>
      <c r="T2459" t="s">
        <v>44</v>
      </c>
      <c r="U2459">
        <v>45200</v>
      </c>
      <c r="V2459">
        <v>37500</v>
      </c>
      <c r="W2459" t="s">
        <v>42</v>
      </c>
      <c r="X2459" t="s">
        <v>42</v>
      </c>
      <c r="Y2459" t="s">
        <v>42</v>
      </c>
      <c r="Z2459">
        <v>16.440000000000001</v>
      </c>
      <c r="AA2459">
        <v>0</v>
      </c>
      <c r="AB2459">
        <v>1</v>
      </c>
      <c r="AC2459">
        <v>2.5000000000000001E-4</v>
      </c>
      <c r="AD2459">
        <v>1</v>
      </c>
      <c r="AE2459" t="s">
        <v>44</v>
      </c>
      <c r="AF2459">
        <v>3.2000000000000003E-4</v>
      </c>
      <c r="AG2459">
        <v>5.2608000000000004E-3</v>
      </c>
      <c r="AH2459">
        <v>1</v>
      </c>
      <c r="AI2459">
        <v>1</v>
      </c>
      <c r="AJ2459">
        <v>8.8179999999999994E-2</v>
      </c>
      <c r="AK2459">
        <v>0</v>
      </c>
      <c r="AL2459">
        <v>0</v>
      </c>
      <c r="AN2459" s="4">
        <f t="shared" si="114"/>
        <v>0</v>
      </c>
      <c r="AO2459" s="4">
        <f t="shared" si="115"/>
        <v>0</v>
      </c>
      <c r="AQ2459">
        <f t="shared" si="116"/>
        <v>0</v>
      </c>
    </row>
    <row r="2460" spans="1:43" x14ac:dyDescent="0.25">
      <c r="A2460" t="s">
        <v>4962</v>
      </c>
      <c r="B2460">
        <v>9204263967</v>
      </c>
      <c r="C2460">
        <v>303976339</v>
      </c>
      <c r="D2460">
        <v>1</v>
      </c>
      <c r="E2460" t="s">
        <v>39</v>
      </c>
      <c r="F2460" t="s">
        <v>4963</v>
      </c>
      <c r="G2460" t="s">
        <v>41</v>
      </c>
      <c r="H2460" s="2">
        <v>45170</v>
      </c>
      <c r="I2460">
        <v>106650</v>
      </c>
      <c r="J2460" t="s">
        <v>42</v>
      </c>
      <c r="K2460" t="s">
        <v>42</v>
      </c>
      <c r="L2460">
        <v>106650</v>
      </c>
      <c r="M2460" t="s">
        <v>42</v>
      </c>
      <c r="N2460">
        <v>0</v>
      </c>
      <c r="O2460">
        <v>0</v>
      </c>
      <c r="P2460">
        <v>106650</v>
      </c>
      <c r="Q2460" t="s">
        <v>43</v>
      </c>
      <c r="R2460">
        <v>9.8750000000000004E-2</v>
      </c>
      <c r="S2460">
        <v>0.10125000000000001</v>
      </c>
      <c r="T2460" t="s">
        <v>44</v>
      </c>
      <c r="U2460">
        <v>45200</v>
      </c>
      <c r="V2460">
        <v>106650</v>
      </c>
      <c r="W2460" t="s">
        <v>42</v>
      </c>
      <c r="X2460" t="s">
        <v>42</v>
      </c>
      <c r="Y2460" t="s">
        <v>42</v>
      </c>
      <c r="Z2460">
        <v>0</v>
      </c>
      <c r="AA2460">
        <v>0</v>
      </c>
      <c r="AB2460">
        <v>1</v>
      </c>
      <c r="AC2460">
        <v>2.5000000000000001E-4</v>
      </c>
      <c r="AD2460">
        <v>1</v>
      </c>
      <c r="AE2460" t="s">
        <v>44</v>
      </c>
      <c r="AF2460">
        <v>1.1251758087201099E-4</v>
      </c>
      <c r="AG2460">
        <v>0</v>
      </c>
      <c r="AH2460">
        <v>1</v>
      </c>
      <c r="AI2460">
        <v>1</v>
      </c>
      <c r="AJ2460">
        <v>9.5887482419128006E-2</v>
      </c>
      <c r="AK2460">
        <v>0</v>
      </c>
      <c r="AL2460">
        <v>0</v>
      </c>
      <c r="AN2460" s="4">
        <f t="shared" si="114"/>
        <v>0</v>
      </c>
      <c r="AO2460" s="4">
        <f t="shared" si="115"/>
        <v>0</v>
      </c>
      <c r="AQ2460">
        <f t="shared" si="116"/>
        <v>0</v>
      </c>
    </row>
    <row r="2461" spans="1:43" x14ac:dyDescent="0.25">
      <c r="A2461" t="s">
        <v>4964</v>
      </c>
      <c r="B2461">
        <v>1032842130</v>
      </c>
      <c r="C2461">
        <v>303978241</v>
      </c>
      <c r="D2461">
        <v>1</v>
      </c>
      <c r="E2461" t="s">
        <v>39</v>
      </c>
      <c r="F2461" t="s">
        <v>4965</v>
      </c>
      <c r="G2461" t="s">
        <v>41</v>
      </c>
      <c r="H2461" s="2">
        <v>45170</v>
      </c>
      <c r="I2461">
        <v>154000</v>
      </c>
      <c r="J2461" t="s">
        <v>42</v>
      </c>
      <c r="K2461" t="s">
        <v>42</v>
      </c>
      <c r="L2461">
        <v>154000</v>
      </c>
      <c r="M2461" t="s">
        <v>42</v>
      </c>
      <c r="N2461">
        <v>1291.5999999999999</v>
      </c>
      <c r="O2461">
        <v>0</v>
      </c>
      <c r="P2461">
        <v>154000</v>
      </c>
      <c r="Q2461" t="s">
        <v>47</v>
      </c>
      <c r="R2461">
        <v>0</v>
      </c>
      <c r="S2461">
        <v>0.10125000000000001</v>
      </c>
      <c r="T2461" t="s">
        <v>44</v>
      </c>
      <c r="U2461">
        <v>45200</v>
      </c>
      <c r="V2461">
        <v>154000</v>
      </c>
      <c r="W2461" t="s">
        <v>42</v>
      </c>
      <c r="X2461" t="s">
        <v>42</v>
      </c>
      <c r="Y2461" t="s">
        <v>42</v>
      </c>
      <c r="Z2461">
        <v>9.1199999999999992</v>
      </c>
      <c r="AA2461">
        <v>0</v>
      </c>
      <c r="AB2461">
        <v>1</v>
      </c>
      <c r="AC2461">
        <v>2.5000000000000001E-4</v>
      </c>
      <c r="AD2461">
        <v>1</v>
      </c>
      <c r="AE2461" t="s">
        <v>44</v>
      </c>
      <c r="AF2461" s="3">
        <v>7.7922077922077906E-5</v>
      </c>
      <c r="AG2461">
        <v>7.1064935064935096E-4</v>
      </c>
      <c r="AH2461">
        <v>1</v>
      </c>
      <c r="AI2461">
        <v>1</v>
      </c>
      <c r="AJ2461">
        <v>0.10021142857142901</v>
      </c>
      <c r="AK2461">
        <v>4.9407792207792197E-3</v>
      </c>
      <c r="AL2461">
        <v>0</v>
      </c>
      <c r="AN2461" s="4">
        <f t="shared" si="114"/>
        <v>0</v>
      </c>
      <c r="AO2461" s="4">
        <f t="shared" si="115"/>
        <v>0</v>
      </c>
      <c r="AQ2461">
        <f t="shared" si="116"/>
        <v>63.406666666666659</v>
      </c>
    </row>
    <row r="2462" spans="1:43" x14ac:dyDescent="0.25">
      <c r="A2462" t="s">
        <v>4966</v>
      </c>
      <c r="B2462">
        <v>9205351902</v>
      </c>
      <c r="C2462">
        <v>303974830</v>
      </c>
      <c r="D2462">
        <v>1</v>
      </c>
      <c r="E2462" t="s">
        <v>39</v>
      </c>
      <c r="F2462" t="s">
        <v>4967</v>
      </c>
      <c r="G2462" t="s">
        <v>41</v>
      </c>
      <c r="H2462" s="2">
        <v>45170</v>
      </c>
      <c r="I2462">
        <v>112500</v>
      </c>
      <c r="J2462" t="s">
        <v>42</v>
      </c>
      <c r="K2462" t="s">
        <v>42</v>
      </c>
      <c r="L2462">
        <v>112500</v>
      </c>
      <c r="M2462" t="s">
        <v>42</v>
      </c>
      <c r="N2462">
        <v>810.44169999999997</v>
      </c>
      <c r="O2462">
        <v>0</v>
      </c>
      <c r="P2462">
        <v>112500</v>
      </c>
      <c r="Q2462" t="s">
        <v>43</v>
      </c>
      <c r="R2462">
        <v>9.8750000000000004E-2</v>
      </c>
      <c r="S2462">
        <v>0.10125000000000001</v>
      </c>
      <c r="T2462" t="s">
        <v>44</v>
      </c>
      <c r="U2462">
        <v>45200</v>
      </c>
      <c r="V2462">
        <v>150000</v>
      </c>
      <c r="W2462" t="s">
        <v>42</v>
      </c>
      <c r="X2462" t="s">
        <v>42</v>
      </c>
      <c r="Y2462" t="s">
        <v>42</v>
      </c>
      <c r="Z2462">
        <v>41.0309127614414</v>
      </c>
      <c r="AA2462">
        <v>0</v>
      </c>
      <c r="AB2462">
        <v>1</v>
      </c>
      <c r="AC2462">
        <v>2.5000000000000001E-4</v>
      </c>
      <c r="AD2462">
        <v>1</v>
      </c>
      <c r="AE2462" t="s">
        <v>44</v>
      </c>
      <c r="AF2462">
        <v>1.0666666666666701E-4</v>
      </c>
      <c r="AG2462">
        <v>4.3766306945537499E-3</v>
      </c>
      <c r="AH2462">
        <v>0.75</v>
      </c>
      <c r="AI2462">
        <v>1</v>
      </c>
      <c r="AJ2462">
        <v>9.5893333333333303E-2</v>
      </c>
      <c r="AK2462">
        <v>0</v>
      </c>
      <c r="AL2462">
        <v>0</v>
      </c>
      <c r="AN2462" s="4">
        <f t="shared" si="114"/>
        <v>0</v>
      </c>
      <c r="AO2462" s="4">
        <f t="shared" si="115"/>
        <v>0</v>
      </c>
      <c r="AQ2462">
        <f t="shared" si="116"/>
        <v>0</v>
      </c>
    </row>
    <row r="2463" spans="1:43" x14ac:dyDescent="0.25">
      <c r="A2463" t="s">
        <v>4968</v>
      </c>
      <c r="B2463">
        <v>9205318372</v>
      </c>
      <c r="C2463">
        <v>303974832</v>
      </c>
      <c r="D2463">
        <v>1</v>
      </c>
      <c r="E2463" t="s">
        <v>39</v>
      </c>
      <c r="F2463" t="s">
        <v>4969</v>
      </c>
      <c r="G2463" t="s">
        <v>41</v>
      </c>
      <c r="H2463" s="2">
        <v>45170</v>
      </c>
      <c r="I2463">
        <v>72950</v>
      </c>
      <c r="J2463" t="s">
        <v>42</v>
      </c>
      <c r="K2463" t="s">
        <v>42</v>
      </c>
      <c r="L2463">
        <v>72950</v>
      </c>
      <c r="M2463" t="s">
        <v>42</v>
      </c>
      <c r="N2463">
        <v>663.87</v>
      </c>
      <c r="O2463">
        <v>200</v>
      </c>
      <c r="P2463">
        <v>72750</v>
      </c>
      <c r="Q2463" t="s">
        <v>43</v>
      </c>
      <c r="R2463">
        <v>0.10375</v>
      </c>
      <c r="S2463">
        <v>0.10625</v>
      </c>
      <c r="T2463" t="s">
        <v>44</v>
      </c>
      <c r="U2463">
        <v>45200</v>
      </c>
      <c r="V2463">
        <v>72750</v>
      </c>
      <c r="W2463" t="s">
        <v>42</v>
      </c>
      <c r="X2463" t="s">
        <v>42</v>
      </c>
      <c r="Y2463" t="s">
        <v>42</v>
      </c>
      <c r="Z2463">
        <v>31.99</v>
      </c>
      <c r="AA2463">
        <v>0</v>
      </c>
      <c r="AB2463">
        <v>1</v>
      </c>
      <c r="AC2463">
        <v>2.5000000000000001E-4</v>
      </c>
      <c r="AD2463">
        <v>1</v>
      </c>
      <c r="AE2463" t="s">
        <v>44</v>
      </c>
      <c r="AF2463">
        <v>1.6449623029472199E-4</v>
      </c>
      <c r="AG2463">
        <v>5.2622344071281699E-3</v>
      </c>
      <c r="AH2463">
        <v>1</v>
      </c>
      <c r="AI2463">
        <v>1</v>
      </c>
      <c r="AJ2463">
        <v>0.100835503769705</v>
      </c>
      <c r="AK2463">
        <v>0</v>
      </c>
      <c r="AL2463">
        <v>0</v>
      </c>
      <c r="AN2463" s="4">
        <f t="shared" si="114"/>
        <v>200</v>
      </c>
      <c r="AO2463" s="4">
        <f t="shared" si="115"/>
        <v>0</v>
      </c>
      <c r="AQ2463">
        <f t="shared" si="116"/>
        <v>0</v>
      </c>
    </row>
    <row r="2464" spans="1:43" x14ac:dyDescent="0.25">
      <c r="A2464" t="s">
        <v>4970</v>
      </c>
      <c r="B2464">
        <v>9205023501</v>
      </c>
      <c r="C2464">
        <v>303974839</v>
      </c>
      <c r="D2464">
        <v>1</v>
      </c>
      <c r="E2464" t="s">
        <v>39</v>
      </c>
      <c r="F2464" t="s">
        <v>4971</v>
      </c>
      <c r="G2464" t="s">
        <v>41</v>
      </c>
      <c r="H2464" s="2">
        <v>45170</v>
      </c>
      <c r="I2464">
        <v>50000</v>
      </c>
      <c r="J2464" t="s">
        <v>42</v>
      </c>
      <c r="K2464" t="s">
        <v>42</v>
      </c>
      <c r="L2464">
        <v>50000</v>
      </c>
      <c r="M2464" t="s">
        <v>42</v>
      </c>
      <c r="N2464">
        <v>416.43</v>
      </c>
      <c r="O2464">
        <v>0</v>
      </c>
      <c r="P2464">
        <v>50000</v>
      </c>
      <c r="Q2464" t="s">
        <v>43</v>
      </c>
      <c r="R2464">
        <v>9.5000000000000001E-2</v>
      </c>
      <c r="S2464">
        <v>9.7500000000000003E-2</v>
      </c>
      <c r="T2464" t="s">
        <v>44</v>
      </c>
      <c r="U2464">
        <v>45200</v>
      </c>
      <c r="V2464">
        <v>50000</v>
      </c>
      <c r="W2464" t="s">
        <v>42</v>
      </c>
      <c r="X2464" t="s">
        <v>42</v>
      </c>
      <c r="Y2464" t="s">
        <v>42</v>
      </c>
      <c r="Z2464">
        <v>21.92</v>
      </c>
      <c r="AA2464">
        <v>0</v>
      </c>
      <c r="AB2464">
        <v>1</v>
      </c>
      <c r="AC2464">
        <v>2.5000000000000001E-4</v>
      </c>
      <c r="AD2464">
        <v>1</v>
      </c>
      <c r="AE2464" t="s">
        <v>44</v>
      </c>
      <c r="AF2464">
        <v>2.4000000000000001E-4</v>
      </c>
      <c r="AG2464">
        <v>5.2608000000000004E-3</v>
      </c>
      <c r="AH2464">
        <v>1</v>
      </c>
      <c r="AI2464">
        <v>1</v>
      </c>
      <c r="AJ2464">
        <v>9.2009999999999995E-2</v>
      </c>
      <c r="AK2464">
        <v>0</v>
      </c>
      <c r="AL2464">
        <v>0</v>
      </c>
      <c r="AN2464" s="4">
        <f t="shared" si="114"/>
        <v>0</v>
      </c>
      <c r="AO2464" s="4">
        <f t="shared" si="115"/>
        <v>0</v>
      </c>
      <c r="AQ2464">
        <f t="shared" si="116"/>
        <v>0</v>
      </c>
    </row>
    <row r="2465" spans="1:43" x14ac:dyDescent="0.25">
      <c r="A2465" t="s">
        <v>4972</v>
      </c>
      <c r="B2465">
        <v>9204923719</v>
      </c>
      <c r="C2465">
        <v>303974841</v>
      </c>
      <c r="D2465">
        <v>1</v>
      </c>
      <c r="E2465" t="s">
        <v>39</v>
      </c>
      <c r="F2465" t="s">
        <v>4973</v>
      </c>
      <c r="G2465" t="s">
        <v>41</v>
      </c>
      <c r="H2465" s="2">
        <v>45170</v>
      </c>
      <c r="I2465">
        <v>37189.89</v>
      </c>
      <c r="J2465" t="s">
        <v>42</v>
      </c>
      <c r="K2465" t="s">
        <v>42</v>
      </c>
      <c r="L2465">
        <v>37189.89</v>
      </c>
      <c r="M2465" t="s">
        <v>42</v>
      </c>
      <c r="N2465">
        <v>0</v>
      </c>
      <c r="O2465">
        <v>0</v>
      </c>
      <c r="P2465">
        <v>37189.89</v>
      </c>
      <c r="Q2465" t="s">
        <v>43</v>
      </c>
      <c r="R2465">
        <v>8.7499999999999994E-2</v>
      </c>
      <c r="S2465">
        <v>0.09</v>
      </c>
      <c r="T2465" t="s">
        <v>44</v>
      </c>
      <c r="U2465">
        <v>45200</v>
      </c>
      <c r="V2465">
        <v>37189.89</v>
      </c>
      <c r="W2465" t="s">
        <v>42</v>
      </c>
      <c r="X2465" t="s">
        <v>42</v>
      </c>
      <c r="Y2465" t="s">
        <v>42</v>
      </c>
      <c r="Z2465">
        <v>0</v>
      </c>
      <c r="AA2465">
        <v>0</v>
      </c>
      <c r="AB2465">
        <v>1</v>
      </c>
      <c r="AC2465">
        <v>2.5000000000000001E-4</v>
      </c>
      <c r="AD2465">
        <v>1</v>
      </c>
      <c r="AE2465" t="s">
        <v>44</v>
      </c>
      <c r="AF2465">
        <v>3.22668338088658E-4</v>
      </c>
      <c r="AG2465">
        <v>0</v>
      </c>
      <c r="AH2465">
        <v>1</v>
      </c>
      <c r="AI2465">
        <v>1</v>
      </c>
      <c r="AJ2465">
        <v>8.4427331661911298E-2</v>
      </c>
      <c r="AK2465">
        <v>0</v>
      </c>
      <c r="AL2465">
        <v>0</v>
      </c>
      <c r="AN2465" s="4">
        <f t="shared" si="114"/>
        <v>0</v>
      </c>
      <c r="AO2465" s="4">
        <f t="shared" si="115"/>
        <v>0</v>
      </c>
      <c r="AQ2465">
        <f t="shared" si="116"/>
        <v>0</v>
      </c>
    </row>
    <row r="2466" spans="1:43" x14ac:dyDescent="0.25">
      <c r="A2466" t="s">
        <v>4974</v>
      </c>
      <c r="B2466">
        <v>9205512735</v>
      </c>
      <c r="C2466">
        <v>303975368</v>
      </c>
      <c r="D2466">
        <v>1</v>
      </c>
      <c r="E2466" t="s">
        <v>39</v>
      </c>
      <c r="F2466" t="s">
        <v>4975</v>
      </c>
      <c r="G2466" t="s">
        <v>41</v>
      </c>
      <c r="H2466" s="2">
        <v>45170</v>
      </c>
      <c r="I2466">
        <v>40000</v>
      </c>
      <c r="J2466" t="s">
        <v>42</v>
      </c>
      <c r="K2466" t="s">
        <v>42</v>
      </c>
      <c r="L2466">
        <v>40000</v>
      </c>
      <c r="M2466" t="s">
        <v>42</v>
      </c>
      <c r="N2466">
        <v>333.15</v>
      </c>
      <c r="O2466">
        <v>0</v>
      </c>
      <c r="P2466">
        <v>40000</v>
      </c>
      <c r="Q2466" t="s">
        <v>43</v>
      </c>
      <c r="R2466">
        <v>9.5000000000000001E-2</v>
      </c>
      <c r="S2466">
        <v>9.7500000000000003E-2</v>
      </c>
      <c r="T2466" t="s">
        <v>44</v>
      </c>
      <c r="U2466">
        <v>45200</v>
      </c>
      <c r="V2466">
        <v>40000</v>
      </c>
      <c r="W2466" t="s">
        <v>42</v>
      </c>
      <c r="X2466" t="s">
        <v>42</v>
      </c>
      <c r="Y2466" t="s">
        <v>42</v>
      </c>
      <c r="Z2466">
        <v>17.53</v>
      </c>
      <c r="AA2466">
        <v>0</v>
      </c>
      <c r="AB2466">
        <v>1</v>
      </c>
      <c r="AC2466">
        <v>2.5000000000000001E-4</v>
      </c>
      <c r="AD2466">
        <v>1</v>
      </c>
      <c r="AE2466" t="s">
        <v>44</v>
      </c>
      <c r="AF2466">
        <v>2.9999999999999997E-4</v>
      </c>
      <c r="AG2466">
        <v>5.2589999999999998E-3</v>
      </c>
      <c r="AH2466">
        <v>1</v>
      </c>
      <c r="AI2466">
        <v>1</v>
      </c>
      <c r="AJ2466">
        <v>9.1950000000000004E-2</v>
      </c>
      <c r="AK2466">
        <v>0</v>
      </c>
      <c r="AL2466">
        <v>0</v>
      </c>
      <c r="AN2466" s="4">
        <f t="shared" si="114"/>
        <v>0</v>
      </c>
      <c r="AO2466" s="4">
        <f t="shared" si="115"/>
        <v>0</v>
      </c>
      <c r="AQ2466">
        <f t="shared" si="116"/>
        <v>0</v>
      </c>
    </row>
    <row r="2467" spans="1:43" x14ac:dyDescent="0.25">
      <c r="A2467" t="s">
        <v>4976</v>
      </c>
      <c r="B2467">
        <v>9205453179</v>
      </c>
      <c r="C2467">
        <v>303975373</v>
      </c>
      <c r="D2467">
        <v>1</v>
      </c>
      <c r="E2467" t="s">
        <v>39</v>
      </c>
      <c r="F2467" t="s">
        <v>4977</v>
      </c>
      <c r="G2467" t="s">
        <v>41</v>
      </c>
      <c r="H2467" s="2">
        <v>45170</v>
      </c>
      <c r="I2467">
        <v>27798.58</v>
      </c>
      <c r="J2467" t="s">
        <v>42</v>
      </c>
      <c r="K2467" t="s">
        <v>42</v>
      </c>
      <c r="L2467">
        <v>27798.58</v>
      </c>
      <c r="M2467" t="s">
        <v>42</v>
      </c>
      <c r="N2467">
        <v>290.77999999999997</v>
      </c>
      <c r="O2467">
        <v>100</v>
      </c>
      <c r="P2467">
        <v>27698.58</v>
      </c>
      <c r="Q2467" t="s">
        <v>43</v>
      </c>
      <c r="R2467">
        <v>9.375E-2</v>
      </c>
      <c r="S2467">
        <v>9.6250000000000002E-2</v>
      </c>
      <c r="T2467" t="s">
        <v>44</v>
      </c>
      <c r="U2467">
        <v>45200</v>
      </c>
      <c r="V2467">
        <v>27698.58</v>
      </c>
      <c r="W2467" t="s">
        <v>42</v>
      </c>
      <c r="X2467" t="s">
        <v>42</v>
      </c>
      <c r="Y2467" t="s">
        <v>42</v>
      </c>
      <c r="Z2467">
        <v>15.51</v>
      </c>
      <c r="AA2467">
        <v>0</v>
      </c>
      <c r="AB2467">
        <v>1</v>
      </c>
      <c r="AC2467">
        <v>2.5000000000000001E-4</v>
      </c>
      <c r="AD2467">
        <v>1</v>
      </c>
      <c r="AE2467" t="s">
        <v>44</v>
      </c>
      <c r="AF2467">
        <v>4.3167672593348301E-4</v>
      </c>
      <c r="AG2467">
        <v>6.6953060192283202E-3</v>
      </c>
      <c r="AH2467">
        <v>1</v>
      </c>
      <c r="AI2467">
        <v>1</v>
      </c>
      <c r="AJ2467">
        <v>9.0568323274066498E-2</v>
      </c>
      <c r="AK2467">
        <v>0</v>
      </c>
      <c r="AL2467">
        <v>0</v>
      </c>
      <c r="AN2467" s="4">
        <f t="shared" si="114"/>
        <v>100</v>
      </c>
      <c r="AO2467" s="4">
        <f t="shared" si="115"/>
        <v>0</v>
      </c>
      <c r="AQ2467">
        <f t="shared" si="116"/>
        <v>0</v>
      </c>
    </row>
    <row r="2468" spans="1:43" x14ac:dyDescent="0.25">
      <c r="A2468" t="s">
        <v>4978</v>
      </c>
      <c r="B2468">
        <v>9205373773</v>
      </c>
      <c r="C2468">
        <v>303975380</v>
      </c>
      <c r="D2468">
        <v>1</v>
      </c>
      <c r="E2468" t="s">
        <v>39</v>
      </c>
      <c r="F2468" t="s">
        <v>4979</v>
      </c>
      <c r="G2468" t="s">
        <v>41</v>
      </c>
      <c r="H2468" s="2">
        <v>45170</v>
      </c>
      <c r="I2468">
        <v>37480</v>
      </c>
      <c r="J2468" t="s">
        <v>42</v>
      </c>
      <c r="K2468" t="s">
        <v>42</v>
      </c>
      <c r="L2468">
        <v>37480</v>
      </c>
      <c r="M2468" t="s">
        <v>42</v>
      </c>
      <c r="N2468">
        <v>295.8</v>
      </c>
      <c r="O2468">
        <v>24.2</v>
      </c>
      <c r="P2468">
        <v>37455.800000000003</v>
      </c>
      <c r="Q2468" t="s">
        <v>43</v>
      </c>
      <c r="R2468">
        <v>0.09</v>
      </c>
      <c r="S2468">
        <v>9.2499999999999999E-2</v>
      </c>
      <c r="T2468" t="s">
        <v>44</v>
      </c>
      <c r="U2468">
        <v>45200</v>
      </c>
      <c r="V2468">
        <v>37455.800000000003</v>
      </c>
      <c r="W2468" t="s">
        <v>42</v>
      </c>
      <c r="X2468" t="s">
        <v>42</v>
      </c>
      <c r="Y2468" t="s">
        <v>42</v>
      </c>
      <c r="Z2468">
        <v>16.43</v>
      </c>
      <c r="AA2468">
        <v>0</v>
      </c>
      <c r="AB2468">
        <v>1</v>
      </c>
      <c r="AC2468">
        <v>2.5000000000000001E-4</v>
      </c>
      <c r="AD2468">
        <v>1</v>
      </c>
      <c r="AE2468" t="s">
        <v>44</v>
      </c>
      <c r="AF2468">
        <v>3.2017075773746001E-4</v>
      </c>
      <c r="AG2468">
        <v>5.2604055496264703E-3</v>
      </c>
      <c r="AH2468">
        <v>1</v>
      </c>
      <c r="AI2468">
        <v>1</v>
      </c>
      <c r="AJ2468">
        <v>8.6929829242262502E-2</v>
      </c>
      <c r="AK2468">
        <v>0</v>
      </c>
      <c r="AL2468">
        <v>0</v>
      </c>
      <c r="AN2468" s="4">
        <f t="shared" si="114"/>
        <v>24.19999999999709</v>
      </c>
      <c r="AO2468" s="4">
        <f t="shared" si="115"/>
        <v>-2.9096725029376103E-12</v>
      </c>
      <c r="AQ2468">
        <f t="shared" si="116"/>
        <v>0</v>
      </c>
    </row>
    <row r="2469" spans="1:43" x14ac:dyDescent="0.25">
      <c r="A2469" t="s">
        <v>4980</v>
      </c>
      <c r="B2469">
        <v>9205143127</v>
      </c>
      <c r="C2469">
        <v>303975395</v>
      </c>
      <c r="D2469">
        <v>1</v>
      </c>
      <c r="E2469" t="s">
        <v>39</v>
      </c>
      <c r="F2469" t="s">
        <v>4981</v>
      </c>
      <c r="G2469" t="s">
        <v>41</v>
      </c>
      <c r="H2469" s="2">
        <v>45170</v>
      </c>
      <c r="I2469">
        <v>37500</v>
      </c>
      <c r="J2469" t="s">
        <v>42</v>
      </c>
      <c r="K2469" t="s">
        <v>42</v>
      </c>
      <c r="L2469">
        <v>37500</v>
      </c>
      <c r="M2469" t="s">
        <v>42</v>
      </c>
      <c r="N2469">
        <v>298.58999999999997</v>
      </c>
      <c r="O2469">
        <v>0</v>
      </c>
      <c r="P2469">
        <v>37500</v>
      </c>
      <c r="Q2469" t="s">
        <v>43</v>
      </c>
      <c r="R2469">
        <v>9.1249999999999998E-2</v>
      </c>
      <c r="S2469">
        <v>9.375E-2</v>
      </c>
      <c r="T2469" t="s">
        <v>44</v>
      </c>
      <c r="U2469">
        <v>45231</v>
      </c>
      <c r="V2469">
        <v>37500</v>
      </c>
      <c r="W2469" t="s">
        <v>42</v>
      </c>
      <c r="X2469" t="s">
        <v>42</v>
      </c>
      <c r="Y2469" t="s">
        <v>42</v>
      </c>
      <c r="Z2469">
        <v>15.92</v>
      </c>
      <c r="AA2469">
        <v>0</v>
      </c>
      <c r="AB2469">
        <v>1</v>
      </c>
      <c r="AC2469">
        <v>2.5000000000000001E-4</v>
      </c>
      <c r="AD2469">
        <v>1</v>
      </c>
      <c r="AE2469" t="s">
        <v>44</v>
      </c>
      <c r="AF2469">
        <v>3.2000000000000003E-4</v>
      </c>
      <c r="AG2469">
        <v>5.0943999999999998E-3</v>
      </c>
      <c r="AH2469">
        <v>1</v>
      </c>
      <c r="AI2469">
        <v>1</v>
      </c>
      <c r="AJ2469">
        <v>8.8179999999999994E-2</v>
      </c>
      <c r="AK2469">
        <v>0</v>
      </c>
      <c r="AL2469">
        <v>0</v>
      </c>
      <c r="AN2469" s="4">
        <f t="shared" si="114"/>
        <v>0</v>
      </c>
      <c r="AO2469" s="4">
        <f t="shared" si="115"/>
        <v>0</v>
      </c>
      <c r="AQ2469">
        <f t="shared" si="116"/>
        <v>0</v>
      </c>
    </row>
    <row r="2470" spans="1:43" x14ac:dyDescent="0.25">
      <c r="A2470" t="s">
        <v>4982</v>
      </c>
      <c r="B2470">
        <v>1032840103</v>
      </c>
      <c r="C2470">
        <v>303981823</v>
      </c>
      <c r="D2470">
        <v>1</v>
      </c>
      <c r="E2470" t="s">
        <v>39</v>
      </c>
      <c r="F2470" t="s">
        <v>4983</v>
      </c>
      <c r="G2470" t="s">
        <v>41</v>
      </c>
      <c r="H2470" s="2">
        <v>45170</v>
      </c>
      <c r="I2470">
        <v>40000</v>
      </c>
      <c r="J2470" t="s">
        <v>42</v>
      </c>
      <c r="K2470" t="s">
        <v>42</v>
      </c>
      <c r="L2470">
        <v>40000</v>
      </c>
      <c r="M2470" t="s">
        <v>42</v>
      </c>
      <c r="N2470">
        <v>327.52999999999997</v>
      </c>
      <c r="O2470">
        <v>24.94</v>
      </c>
      <c r="P2470">
        <v>39975.06</v>
      </c>
      <c r="Q2470" t="s">
        <v>47</v>
      </c>
      <c r="R2470">
        <v>0</v>
      </c>
      <c r="S2470">
        <v>0.10625</v>
      </c>
      <c r="T2470" t="s">
        <v>44</v>
      </c>
      <c r="U2470">
        <v>45200</v>
      </c>
      <c r="V2470">
        <v>39975.06</v>
      </c>
      <c r="W2470" t="s">
        <v>42</v>
      </c>
      <c r="X2470" t="s">
        <v>42</v>
      </c>
      <c r="Y2470" t="s">
        <v>42</v>
      </c>
      <c r="Z2470">
        <v>9.1199999999999992</v>
      </c>
      <c r="AA2470">
        <v>0</v>
      </c>
      <c r="AB2470">
        <v>1</v>
      </c>
      <c r="AC2470">
        <v>2.5000000000000001E-4</v>
      </c>
      <c r="AD2470">
        <v>1</v>
      </c>
      <c r="AE2470" t="s">
        <v>44</v>
      </c>
      <c r="AF2470">
        <v>2.9999999999999997E-4</v>
      </c>
      <c r="AG2470">
        <v>2.7360000000000002E-3</v>
      </c>
      <c r="AH2470">
        <v>1</v>
      </c>
      <c r="AI2470">
        <v>1</v>
      </c>
      <c r="AJ2470">
        <v>0.102964</v>
      </c>
      <c r="AK2470">
        <v>4.7720000000000002E-3</v>
      </c>
      <c r="AL2470">
        <v>0</v>
      </c>
      <c r="AN2470" s="4">
        <f t="shared" si="114"/>
        <v>24.940000000002328</v>
      </c>
      <c r="AO2470" s="4">
        <f t="shared" si="115"/>
        <v>2.3270274596143281E-12</v>
      </c>
      <c r="AQ2470">
        <f t="shared" si="116"/>
        <v>15.906666666666666</v>
      </c>
    </row>
    <row r="2471" spans="1:43" x14ac:dyDescent="0.25">
      <c r="A2471" t="s">
        <v>4984</v>
      </c>
      <c r="B2471">
        <v>1032840792</v>
      </c>
      <c r="C2471">
        <v>303981963</v>
      </c>
      <c r="D2471">
        <v>1</v>
      </c>
      <c r="E2471" t="s">
        <v>39</v>
      </c>
      <c r="F2471" t="s">
        <v>4985</v>
      </c>
      <c r="G2471" t="s">
        <v>41</v>
      </c>
      <c r="H2471" s="2">
        <v>45170</v>
      </c>
      <c r="I2471">
        <v>66366.429999999993</v>
      </c>
      <c r="J2471" t="s">
        <v>42</v>
      </c>
      <c r="K2471" t="s">
        <v>42</v>
      </c>
      <c r="L2471">
        <v>66366.429999999993</v>
      </c>
      <c r="M2471" t="s">
        <v>42</v>
      </c>
      <c r="N2471">
        <v>416.45</v>
      </c>
      <c r="O2471">
        <v>0</v>
      </c>
      <c r="P2471">
        <v>66366.429999999993</v>
      </c>
      <c r="Q2471" t="s">
        <v>47</v>
      </c>
      <c r="R2471">
        <v>0</v>
      </c>
      <c r="S2471">
        <v>0.1275</v>
      </c>
      <c r="T2471" t="s">
        <v>44</v>
      </c>
      <c r="U2471">
        <v>45200</v>
      </c>
      <c r="V2471">
        <v>66366.429999999993</v>
      </c>
      <c r="W2471" t="s">
        <v>42</v>
      </c>
      <c r="X2471" t="s">
        <v>42</v>
      </c>
      <c r="Y2471" t="s">
        <v>42</v>
      </c>
      <c r="Z2471">
        <v>9.1199999999999992</v>
      </c>
      <c r="AA2471">
        <v>0</v>
      </c>
      <c r="AB2471">
        <v>1</v>
      </c>
      <c r="AC2471">
        <v>2.5000000000000001E-4</v>
      </c>
      <c r="AD2471">
        <v>1</v>
      </c>
      <c r="AE2471" t="s">
        <v>44</v>
      </c>
      <c r="AF2471">
        <v>1.8081430626899799E-4</v>
      </c>
      <c r="AG2471">
        <v>1.64902647317326E-3</v>
      </c>
      <c r="AH2471">
        <v>1</v>
      </c>
      <c r="AI2471">
        <v>1</v>
      </c>
      <c r="AJ2471">
        <v>0.12542015922055799</v>
      </c>
      <c r="AK2471">
        <v>4.8625811272355601E-3</v>
      </c>
      <c r="AL2471">
        <v>0</v>
      </c>
      <c r="AN2471" s="4">
        <f t="shared" si="114"/>
        <v>0</v>
      </c>
      <c r="AO2471" s="4">
        <f t="shared" si="115"/>
        <v>0</v>
      </c>
      <c r="AQ2471">
        <f t="shared" si="116"/>
        <v>26.892679166666653</v>
      </c>
    </row>
    <row r="2472" spans="1:43" x14ac:dyDescent="0.25">
      <c r="A2472" t="s">
        <v>4986</v>
      </c>
      <c r="B2472">
        <v>9205773535</v>
      </c>
      <c r="C2472">
        <v>303981976</v>
      </c>
      <c r="D2472">
        <v>1</v>
      </c>
      <c r="E2472" t="s">
        <v>39</v>
      </c>
      <c r="F2472" t="s">
        <v>4987</v>
      </c>
      <c r="G2472" t="s">
        <v>41</v>
      </c>
      <c r="H2472" s="2">
        <v>45170</v>
      </c>
      <c r="I2472">
        <v>180000</v>
      </c>
      <c r="J2472" t="s">
        <v>42</v>
      </c>
      <c r="K2472" t="s">
        <v>42</v>
      </c>
      <c r="L2472">
        <v>180000</v>
      </c>
      <c r="M2472" t="s">
        <v>42</v>
      </c>
      <c r="N2472">
        <v>1637.26</v>
      </c>
      <c r="O2472">
        <v>100500</v>
      </c>
      <c r="P2472">
        <v>79500</v>
      </c>
      <c r="Q2472" t="s">
        <v>43</v>
      </c>
      <c r="R2472">
        <v>0.10375</v>
      </c>
      <c r="S2472">
        <v>0.10625</v>
      </c>
      <c r="T2472" t="s">
        <v>44</v>
      </c>
      <c r="U2472">
        <v>45200</v>
      </c>
      <c r="V2472">
        <v>79500</v>
      </c>
      <c r="W2472" t="s">
        <v>42</v>
      </c>
      <c r="X2472" t="s">
        <v>42</v>
      </c>
      <c r="Y2472" t="s">
        <v>42</v>
      </c>
      <c r="Z2472">
        <v>78.900000000000006</v>
      </c>
      <c r="AA2472">
        <v>0</v>
      </c>
      <c r="AB2472">
        <v>1</v>
      </c>
      <c r="AC2472">
        <v>2.5000000000000001E-4</v>
      </c>
      <c r="AD2472">
        <v>1</v>
      </c>
      <c r="AE2472" t="s">
        <v>44</v>
      </c>
      <c r="AF2472" s="3">
        <v>6.6666666666666697E-5</v>
      </c>
      <c r="AG2472">
        <v>5.2599999999999999E-3</v>
      </c>
      <c r="AH2472">
        <v>1</v>
      </c>
      <c r="AI2472">
        <v>1</v>
      </c>
      <c r="AJ2472">
        <v>0.100933333333333</v>
      </c>
      <c r="AK2472">
        <v>0</v>
      </c>
      <c r="AL2472">
        <v>0</v>
      </c>
      <c r="AN2472" s="4">
        <f t="shared" si="114"/>
        <v>100500</v>
      </c>
      <c r="AO2472" s="4">
        <f t="shared" si="115"/>
        <v>0</v>
      </c>
      <c r="AQ2472">
        <f t="shared" si="116"/>
        <v>0</v>
      </c>
    </row>
    <row r="2473" spans="1:43" x14ac:dyDescent="0.25">
      <c r="A2473" t="s">
        <v>4988</v>
      </c>
      <c r="B2473">
        <v>9205692073</v>
      </c>
      <c r="C2473">
        <v>303981979</v>
      </c>
      <c r="D2473">
        <v>1</v>
      </c>
      <c r="E2473" t="s">
        <v>39</v>
      </c>
      <c r="F2473" t="s">
        <v>4989</v>
      </c>
      <c r="G2473" t="s">
        <v>41</v>
      </c>
      <c r="H2473" s="2">
        <v>45170</v>
      </c>
      <c r="I2473">
        <v>35000</v>
      </c>
      <c r="J2473" t="s">
        <v>42</v>
      </c>
      <c r="K2473" t="s">
        <v>42</v>
      </c>
      <c r="L2473">
        <v>35000</v>
      </c>
      <c r="M2473" t="s">
        <v>42</v>
      </c>
      <c r="N2473">
        <v>284.35000000000002</v>
      </c>
      <c r="O2473">
        <v>1500</v>
      </c>
      <c r="P2473">
        <v>33500</v>
      </c>
      <c r="Q2473" t="s">
        <v>43</v>
      </c>
      <c r="R2473">
        <v>9.2499999999999999E-2</v>
      </c>
      <c r="S2473">
        <v>9.5000000000000001E-2</v>
      </c>
      <c r="T2473" t="s">
        <v>44</v>
      </c>
      <c r="U2473">
        <v>45231</v>
      </c>
      <c r="V2473">
        <v>33500</v>
      </c>
      <c r="W2473" t="s">
        <v>42</v>
      </c>
      <c r="X2473" t="s">
        <v>42</v>
      </c>
      <c r="Y2473" t="s">
        <v>42</v>
      </c>
      <c r="Z2473">
        <v>14.97</v>
      </c>
      <c r="AA2473">
        <v>0</v>
      </c>
      <c r="AB2473">
        <v>1</v>
      </c>
      <c r="AC2473">
        <v>2.5000000000000001E-4</v>
      </c>
      <c r="AD2473">
        <v>1</v>
      </c>
      <c r="AE2473" t="s">
        <v>44</v>
      </c>
      <c r="AF2473">
        <v>3.4285714285714301E-4</v>
      </c>
      <c r="AG2473">
        <v>5.1325714285714299E-3</v>
      </c>
      <c r="AH2473">
        <v>1</v>
      </c>
      <c r="AI2473">
        <v>1</v>
      </c>
      <c r="AJ2473">
        <v>8.9407142857142893E-2</v>
      </c>
      <c r="AK2473">
        <v>0</v>
      </c>
      <c r="AL2473">
        <v>0</v>
      </c>
      <c r="AN2473" s="4">
        <f t="shared" si="114"/>
        <v>1500</v>
      </c>
      <c r="AO2473" s="4">
        <f t="shared" si="115"/>
        <v>0</v>
      </c>
      <c r="AQ2473">
        <f t="shared" si="116"/>
        <v>0</v>
      </c>
    </row>
    <row r="2474" spans="1:43" x14ac:dyDescent="0.25">
      <c r="A2474" t="s">
        <v>4990</v>
      </c>
      <c r="B2474">
        <v>9205663579</v>
      </c>
      <c r="C2474">
        <v>303979643</v>
      </c>
      <c r="D2474">
        <v>1</v>
      </c>
      <c r="E2474" t="s">
        <v>39</v>
      </c>
      <c r="F2474" t="s">
        <v>4991</v>
      </c>
      <c r="G2474" t="s">
        <v>41</v>
      </c>
      <c r="H2474" s="2">
        <v>45170</v>
      </c>
      <c r="I2474">
        <v>49900</v>
      </c>
      <c r="J2474" t="s">
        <v>42</v>
      </c>
      <c r="K2474" t="s">
        <v>42</v>
      </c>
      <c r="L2474">
        <v>49900</v>
      </c>
      <c r="M2474" t="s">
        <v>42</v>
      </c>
      <c r="N2474">
        <v>0</v>
      </c>
      <c r="O2474">
        <v>0</v>
      </c>
      <c r="P2474">
        <v>49900</v>
      </c>
      <c r="Q2474" t="s">
        <v>43</v>
      </c>
      <c r="R2474">
        <v>9.5000000000000001E-2</v>
      </c>
      <c r="S2474">
        <v>9.7500000000000003E-2</v>
      </c>
      <c r="T2474" t="s">
        <v>44</v>
      </c>
      <c r="U2474">
        <v>45200</v>
      </c>
      <c r="V2474">
        <v>49900</v>
      </c>
      <c r="W2474" t="s">
        <v>42</v>
      </c>
      <c r="X2474" t="s">
        <v>42</v>
      </c>
      <c r="Y2474" t="s">
        <v>42</v>
      </c>
      <c r="Z2474">
        <v>0</v>
      </c>
      <c r="AA2474">
        <v>0</v>
      </c>
      <c r="AB2474">
        <v>1</v>
      </c>
      <c r="AC2474">
        <v>2.5000000000000001E-4</v>
      </c>
      <c r="AD2474">
        <v>1</v>
      </c>
      <c r="AE2474" t="s">
        <v>44</v>
      </c>
      <c r="AF2474">
        <v>2.40480961923848E-4</v>
      </c>
      <c r="AG2474">
        <v>0</v>
      </c>
      <c r="AH2474">
        <v>1</v>
      </c>
      <c r="AI2474">
        <v>1</v>
      </c>
      <c r="AJ2474">
        <v>9.2009519038076207E-2</v>
      </c>
      <c r="AK2474">
        <v>0</v>
      </c>
      <c r="AL2474">
        <v>0</v>
      </c>
      <c r="AN2474" s="4">
        <f t="shared" si="114"/>
        <v>0</v>
      </c>
      <c r="AO2474" s="4">
        <f t="shared" si="115"/>
        <v>0</v>
      </c>
      <c r="AQ2474">
        <f t="shared" si="116"/>
        <v>0</v>
      </c>
    </row>
    <row r="2475" spans="1:43" x14ac:dyDescent="0.25">
      <c r="A2475" t="s">
        <v>4992</v>
      </c>
      <c r="B2475">
        <v>9205489934</v>
      </c>
      <c r="C2475">
        <v>303979646</v>
      </c>
      <c r="D2475">
        <v>1</v>
      </c>
      <c r="E2475" t="s">
        <v>39</v>
      </c>
      <c r="F2475" t="s">
        <v>4993</v>
      </c>
      <c r="G2475" t="s">
        <v>41</v>
      </c>
      <c r="H2475" s="2">
        <v>45170</v>
      </c>
      <c r="I2475">
        <v>150000</v>
      </c>
      <c r="J2475" t="s">
        <v>42</v>
      </c>
      <c r="K2475" t="s">
        <v>42</v>
      </c>
      <c r="L2475">
        <v>150000</v>
      </c>
      <c r="M2475" t="s">
        <v>42</v>
      </c>
      <c r="N2475">
        <v>1298.6300000000001</v>
      </c>
      <c r="O2475">
        <v>0</v>
      </c>
      <c r="P2475">
        <v>150000</v>
      </c>
      <c r="Q2475" t="s">
        <v>43</v>
      </c>
      <c r="R2475">
        <v>9.8750000000000004E-2</v>
      </c>
      <c r="S2475">
        <v>0.10125000000000001</v>
      </c>
      <c r="T2475" t="s">
        <v>44</v>
      </c>
      <c r="U2475">
        <v>45200</v>
      </c>
      <c r="V2475">
        <v>150000</v>
      </c>
      <c r="W2475" t="s">
        <v>42</v>
      </c>
      <c r="X2475" t="s">
        <v>42</v>
      </c>
      <c r="Y2475" t="s">
        <v>42</v>
      </c>
      <c r="Z2475">
        <v>65.75</v>
      </c>
      <c r="AA2475">
        <v>0</v>
      </c>
      <c r="AB2475">
        <v>1</v>
      </c>
      <c r="AC2475">
        <v>2.5000000000000001E-4</v>
      </c>
      <c r="AD2475">
        <v>1</v>
      </c>
      <c r="AE2475" t="s">
        <v>44</v>
      </c>
      <c r="AF2475" s="3">
        <v>8.0000000000000007E-5</v>
      </c>
      <c r="AG2475">
        <v>5.2599999999999999E-3</v>
      </c>
      <c r="AH2475">
        <v>1</v>
      </c>
      <c r="AI2475">
        <v>1</v>
      </c>
      <c r="AJ2475">
        <v>9.5920000000000005E-2</v>
      </c>
      <c r="AK2475">
        <v>0</v>
      </c>
      <c r="AL2475">
        <v>0</v>
      </c>
      <c r="AN2475" s="4">
        <f t="shared" si="114"/>
        <v>0</v>
      </c>
      <c r="AO2475" s="4">
        <f t="shared" si="115"/>
        <v>0</v>
      </c>
      <c r="AQ2475">
        <f t="shared" si="116"/>
        <v>0</v>
      </c>
    </row>
    <row r="2476" spans="1:43" x14ac:dyDescent="0.25">
      <c r="A2476" t="s">
        <v>4994</v>
      </c>
      <c r="B2476">
        <v>9205277610</v>
      </c>
      <c r="C2476">
        <v>303979651</v>
      </c>
      <c r="D2476">
        <v>1</v>
      </c>
      <c r="E2476" t="s">
        <v>39</v>
      </c>
      <c r="F2476" t="s">
        <v>4995</v>
      </c>
      <c r="G2476" t="s">
        <v>41</v>
      </c>
      <c r="H2476" s="2">
        <v>45170</v>
      </c>
      <c r="I2476">
        <v>38900</v>
      </c>
      <c r="J2476" t="s">
        <v>42</v>
      </c>
      <c r="K2476" t="s">
        <v>42</v>
      </c>
      <c r="L2476">
        <v>38900</v>
      </c>
      <c r="M2476" t="s">
        <v>42</v>
      </c>
      <c r="N2476">
        <v>345.77</v>
      </c>
      <c r="O2476">
        <v>150</v>
      </c>
      <c r="P2476">
        <v>38750</v>
      </c>
      <c r="Q2476" t="s">
        <v>43</v>
      </c>
      <c r="R2476">
        <v>0.10125000000000001</v>
      </c>
      <c r="S2476">
        <v>0.10375</v>
      </c>
      <c r="T2476" t="s">
        <v>44</v>
      </c>
      <c r="U2476">
        <v>45200</v>
      </c>
      <c r="V2476">
        <v>38750</v>
      </c>
      <c r="W2476" t="s">
        <v>42</v>
      </c>
      <c r="X2476" t="s">
        <v>42</v>
      </c>
      <c r="Y2476" t="s">
        <v>42</v>
      </c>
      <c r="Z2476">
        <v>17.079999999999998</v>
      </c>
      <c r="AA2476">
        <v>0</v>
      </c>
      <c r="AB2476">
        <v>1</v>
      </c>
      <c r="AC2476">
        <v>2.5000000000000001E-4</v>
      </c>
      <c r="AD2476">
        <v>1</v>
      </c>
      <c r="AE2476" t="s">
        <v>44</v>
      </c>
      <c r="AF2476">
        <v>3.08483290488432E-4</v>
      </c>
      <c r="AG2476">
        <v>5.2688946015424197E-3</v>
      </c>
      <c r="AH2476">
        <v>1</v>
      </c>
      <c r="AI2476">
        <v>1</v>
      </c>
      <c r="AJ2476">
        <v>9.8191516709511595E-2</v>
      </c>
      <c r="AK2476">
        <v>0</v>
      </c>
      <c r="AL2476">
        <v>0</v>
      </c>
      <c r="AN2476" s="4">
        <f t="shared" si="114"/>
        <v>150</v>
      </c>
      <c r="AO2476" s="4">
        <f t="shared" si="115"/>
        <v>0</v>
      </c>
      <c r="AQ2476">
        <f t="shared" si="116"/>
        <v>0</v>
      </c>
    </row>
    <row r="2477" spans="1:43" x14ac:dyDescent="0.25">
      <c r="A2477" t="s">
        <v>4996</v>
      </c>
      <c r="B2477">
        <v>1032839664</v>
      </c>
      <c r="C2477">
        <v>303981831</v>
      </c>
      <c r="D2477">
        <v>1</v>
      </c>
      <c r="E2477" t="s">
        <v>39</v>
      </c>
      <c r="F2477" t="s">
        <v>4997</v>
      </c>
      <c r="G2477" t="s">
        <v>41</v>
      </c>
      <c r="H2477" s="2">
        <v>45170</v>
      </c>
      <c r="I2477">
        <v>119766.38</v>
      </c>
      <c r="J2477" t="s">
        <v>42</v>
      </c>
      <c r="K2477" t="s">
        <v>42</v>
      </c>
      <c r="L2477">
        <v>119766.38</v>
      </c>
      <c r="M2477" t="s">
        <v>42</v>
      </c>
      <c r="N2477">
        <v>543.87</v>
      </c>
      <c r="O2477">
        <v>14456.13</v>
      </c>
      <c r="P2477">
        <v>105310.25</v>
      </c>
      <c r="Q2477" t="s">
        <v>47</v>
      </c>
      <c r="R2477">
        <v>0</v>
      </c>
      <c r="S2477">
        <v>0.1275</v>
      </c>
      <c r="T2477" t="s">
        <v>44</v>
      </c>
      <c r="U2477">
        <v>45231</v>
      </c>
      <c r="V2477">
        <v>105310.25</v>
      </c>
      <c r="W2477" t="s">
        <v>42</v>
      </c>
      <c r="X2477" t="s">
        <v>42</v>
      </c>
      <c r="Y2477" t="s">
        <v>42</v>
      </c>
      <c r="Z2477">
        <v>9.1199999999999992</v>
      </c>
      <c r="AA2477">
        <v>0</v>
      </c>
      <c r="AB2477">
        <v>1</v>
      </c>
      <c r="AC2477">
        <v>2.5000000000000001E-4</v>
      </c>
      <c r="AD2477">
        <v>1</v>
      </c>
      <c r="AE2477" t="s">
        <v>44</v>
      </c>
      <c r="AF2477">
        <v>1.00195063088656E-4</v>
      </c>
      <c r="AG2477">
        <v>9.1377897536854599E-4</v>
      </c>
      <c r="AH2477">
        <v>1</v>
      </c>
      <c r="AI2477">
        <v>1</v>
      </c>
      <c r="AJ2477">
        <v>0.12623602596154301</v>
      </c>
      <c r="AK2477">
        <v>4.9238517520526198E-3</v>
      </c>
      <c r="AL2477">
        <v>0</v>
      </c>
      <c r="AN2477" s="4">
        <f t="shared" si="114"/>
        <v>14456.130000000005</v>
      </c>
      <c r="AO2477" s="4">
        <f t="shared" si="115"/>
        <v>0</v>
      </c>
      <c r="AQ2477">
        <f t="shared" si="116"/>
        <v>49.142658333333323</v>
      </c>
    </row>
    <row r="2478" spans="1:43" x14ac:dyDescent="0.25">
      <c r="A2478" t="s">
        <v>4998</v>
      </c>
      <c r="B2478">
        <v>1032842800</v>
      </c>
      <c r="C2478">
        <v>303982124</v>
      </c>
      <c r="D2478">
        <v>1</v>
      </c>
      <c r="E2478" t="s">
        <v>39</v>
      </c>
      <c r="F2478" t="s">
        <v>4999</v>
      </c>
      <c r="G2478" t="s">
        <v>41</v>
      </c>
      <c r="H2478" s="2">
        <v>45170</v>
      </c>
      <c r="I2478">
        <v>92119</v>
      </c>
      <c r="J2478" t="s">
        <v>42</v>
      </c>
      <c r="K2478" t="s">
        <v>42</v>
      </c>
      <c r="L2478">
        <v>92119</v>
      </c>
      <c r="M2478" t="s">
        <v>42</v>
      </c>
      <c r="N2478">
        <v>1041.07</v>
      </c>
      <c r="O2478">
        <v>0</v>
      </c>
      <c r="P2478">
        <v>92119</v>
      </c>
      <c r="Q2478" t="s">
        <v>47</v>
      </c>
      <c r="R2478">
        <v>0</v>
      </c>
      <c r="S2478">
        <v>0.1275</v>
      </c>
      <c r="T2478" t="s">
        <v>44</v>
      </c>
      <c r="U2478">
        <v>45200</v>
      </c>
      <c r="V2478">
        <v>92119</v>
      </c>
      <c r="W2478" t="s">
        <v>42</v>
      </c>
      <c r="X2478" t="s">
        <v>42</v>
      </c>
      <c r="Y2478" t="s">
        <v>42</v>
      </c>
      <c r="Z2478">
        <v>9.1199999999999992</v>
      </c>
      <c r="AA2478">
        <v>0</v>
      </c>
      <c r="AB2478">
        <v>1</v>
      </c>
      <c r="AC2478">
        <v>2.5000000000000001E-4</v>
      </c>
      <c r="AD2478">
        <v>1</v>
      </c>
      <c r="AE2478" t="s">
        <v>44</v>
      </c>
      <c r="AF2478">
        <v>1.3026628599963099E-4</v>
      </c>
      <c r="AG2478">
        <v>1.1880285283166301E-3</v>
      </c>
      <c r="AH2478">
        <v>1</v>
      </c>
      <c r="AI2478">
        <v>1</v>
      </c>
      <c r="AJ2478">
        <v>0.125931705185684</v>
      </c>
      <c r="AK2478">
        <v>4.9009976226402803E-3</v>
      </c>
      <c r="AL2478">
        <v>0</v>
      </c>
      <c r="AN2478" s="4">
        <f t="shared" si="114"/>
        <v>0</v>
      </c>
      <c r="AO2478" s="4">
        <f t="shared" si="115"/>
        <v>0</v>
      </c>
      <c r="AQ2478">
        <f t="shared" si="116"/>
        <v>37.622916666666661</v>
      </c>
    </row>
    <row r="2479" spans="1:43" x14ac:dyDescent="0.25">
      <c r="A2479" t="s">
        <v>5000</v>
      </c>
      <c r="B2479">
        <v>1032840019</v>
      </c>
      <c r="C2479">
        <v>303982127</v>
      </c>
      <c r="D2479">
        <v>1</v>
      </c>
      <c r="E2479" t="s">
        <v>39</v>
      </c>
      <c r="F2479" t="s">
        <v>5001</v>
      </c>
      <c r="G2479" t="s">
        <v>41</v>
      </c>
      <c r="H2479" s="2">
        <v>45170</v>
      </c>
      <c r="I2479">
        <v>96263</v>
      </c>
      <c r="J2479" t="s">
        <v>42</v>
      </c>
      <c r="K2479" t="s">
        <v>42</v>
      </c>
      <c r="L2479">
        <v>96263</v>
      </c>
      <c r="M2479" t="s">
        <v>42</v>
      </c>
      <c r="N2479">
        <v>1021.97</v>
      </c>
      <c r="O2479">
        <v>0</v>
      </c>
      <c r="P2479">
        <v>96263</v>
      </c>
      <c r="Q2479" t="s">
        <v>47</v>
      </c>
      <c r="R2479">
        <v>0</v>
      </c>
      <c r="S2479">
        <v>0.1275</v>
      </c>
      <c r="T2479" t="s">
        <v>44</v>
      </c>
      <c r="U2479">
        <v>45200</v>
      </c>
      <c r="V2479">
        <v>96263</v>
      </c>
      <c r="W2479" t="s">
        <v>42</v>
      </c>
      <c r="X2479" t="s">
        <v>42</v>
      </c>
      <c r="Y2479" t="s">
        <v>42</v>
      </c>
      <c r="Z2479">
        <v>9.1199999999999992</v>
      </c>
      <c r="AA2479">
        <v>0</v>
      </c>
      <c r="AB2479">
        <v>1</v>
      </c>
      <c r="AC2479">
        <v>2.5000000000000001E-4</v>
      </c>
      <c r="AD2479">
        <v>1</v>
      </c>
      <c r="AE2479" t="s">
        <v>44</v>
      </c>
      <c r="AF2479">
        <v>1.2465848768478E-4</v>
      </c>
      <c r="AG2479">
        <v>1.1368854076852001E-3</v>
      </c>
      <c r="AH2479">
        <v>1</v>
      </c>
      <c r="AI2479">
        <v>1</v>
      </c>
      <c r="AJ2479">
        <v>0.12598845610463</v>
      </c>
      <c r="AK2479">
        <v>4.9052595493595703E-3</v>
      </c>
      <c r="AL2479">
        <v>0</v>
      </c>
      <c r="AN2479" s="4">
        <f t="shared" si="114"/>
        <v>0</v>
      </c>
      <c r="AO2479" s="4">
        <f t="shared" si="115"/>
        <v>0</v>
      </c>
      <c r="AQ2479">
        <f t="shared" si="116"/>
        <v>39.349583333333364</v>
      </c>
    </row>
    <row r="2480" spans="1:43" x14ac:dyDescent="0.25">
      <c r="A2480" t="s">
        <v>5002</v>
      </c>
      <c r="B2480">
        <v>1032843812</v>
      </c>
      <c r="C2480">
        <v>303982201</v>
      </c>
      <c r="D2480">
        <v>1</v>
      </c>
      <c r="E2480" t="s">
        <v>39</v>
      </c>
      <c r="F2480" t="s">
        <v>5003</v>
      </c>
      <c r="G2480" t="s">
        <v>41</v>
      </c>
      <c r="H2480" s="2">
        <v>45170</v>
      </c>
      <c r="I2480">
        <v>37000</v>
      </c>
      <c r="J2480" t="s">
        <v>42</v>
      </c>
      <c r="K2480" t="s">
        <v>42</v>
      </c>
      <c r="L2480">
        <v>37000</v>
      </c>
      <c r="M2480" t="s">
        <v>42</v>
      </c>
      <c r="N2480">
        <v>0</v>
      </c>
      <c r="O2480">
        <v>0</v>
      </c>
      <c r="P2480">
        <v>37000</v>
      </c>
      <c r="Q2480" t="s">
        <v>47</v>
      </c>
      <c r="R2480">
        <v>0</v>
      </c>
      <c r="S2480">
        <v>0.105</v>
      </c>
      <c r="T2480" t="s">
        <v>44</v>
      </c>
      <c r="U2480">
        <v>45200</v>
      </c>
      <c r="V2480">
        <v>37000</v>
      </c>
      <c r="W2480" t="s">
        <v>42</v>
      </c>
      <c r="X2480" t="s">
        <v>42</v>
      </c>
      <c r="Y2480" t="s">
        <v>42</v>
      </c>
      <c r="Z2480">
        <v>9.1199999999999992</v>
      </c>
      <c r="AA2480">
        <v>0</v>
      </c>
      <c r="AB2480">
        <v>1</v>
      </c>
      <c r="AC2480">
        <v>2.5000000000000001E-4</v>
      </c>
      <c r="AD2480">
        <v>1</v>
      </c>
      <c r="AE2480" t="s">
        <v>44</v>
      </c>
      <c r="AF2480">
        <v>3.2432432432432398E-4</v>
      </c>
      <c r="AG2480">
        <v>2.95783783783784E-3</v>
      </c>
      <c r="AH2480">
        <v>1</v>
      </c>
      <c r="AI2480">
        <v>1</v>
      </c>
      <c r="AJ2480">
        <v>0.101467837837838</v>
      </c>
      <c r="AK2480">
        <v>4.7535135135135104E-3</v>
      </c>
      <c r="AL2480">
        <v>0</v>
      </c>
      <c r="AN2480" s="4">
        <f t="shared" si="114"/>
        <v>0</v>
      </c>
      <c r="AO2480" s="4">
        <f t="shared" si="115"/>
        <v>0</v>
      </c>
      <c r="AQ2480">
        <f t="shared" si="116"/>
        <v>14.656666666666657</v>
      </c>
    </row>
    <row r="2481" spans="1:43" x14ac:dyDescent="0.25">
      <c r="A2481" t="s">
        <v>5004</v>
      </c>
      <c r="B2481">
        <v>1032841885</v>
      </c>
      <c r="C2481">
        <v>303982251</v>
      </c>
      <c r="D2481">
        <v>1</v>
      </c>
      <c r="E2481" t="s">
        <v>39</v>
      </c>
      <c r="F2481" t="s">
        <v>5005</v>
      </c>
      <c r="G2481" t="s">
        <v>41</v>
      </c>
      <c r="H2481" s="2">
        <v>45170</v>
      </c>
      <c r="I2481">
        <v>49350</v>
      </c>
      <c r="J2481" t="s">
        <v>42</v>
      </c>
      <c r="K2481" t="s">
        <v>42</v>
      </c>
      <c r="L2481">
        <v>49350</v>
      </c>
      <c r="M2481" t="s">
        <v>42</v>
      </c>
      <c r="N2481">
        <v>471.53</v>
      </c>
      <c r="O2481">
        <v>0</v>
      </c>
      <c r="P2481">
        <v>49350</v>
      </c>
      <c r="Q2481" t="s">
        <v>47</v>
      </c>
      <c r="R2481">
        <v>0</v>
      </c>
      <c r="S2481">
        <v>0.115</v>
      </c>
      <c r="T2481" t="s">
        <v>44</v>
      </c>
      <c r="U2481">
        <v>45200</v>
      </c>
      <c r="V2481">
        <v>49350</v>
      </c>
      <c r="W2481" t="s">
        <v>42</v>
      </c>
      <c r="X2481" t="s">
        <v>42</v>
      </c>
      <c r="Y2481" t="s">
        <v>42</v>
      </c>
      <c r="Z2481">
        <v>9.1199999999999992</v>
      </c>
      <c r="AA2481">
        <v>0</v>
      </c>
      <c r="AB2481">
        <v>1</v>
      </c>
      <c r="AC2481">
        <v>2.5000000000000001E-4</v>
      </c>
      <c r="AD2481">
        <v>1</v>
      </c>
      <c r="AE2481" t="s">
        <v>44</v>
      </c>
      <c r="AF2481">
        <v>2.4316109422492399E-4</v>
      </c>
      <c r="AG2481">
        <v>2.2176291793313098E-3</v>
      </c>
      <c r="AH2481">
        <v>1</v>
      </c>
      <c r="AI2481">
        <v>1</v>
      </c>
      <c r="AJ2481">
        <v>0.112289209726444</v>
      </c>
      <c r="AK2481">
        <v>4.81519756838906E-3</v>
      </c>
      <c r="AL2481">
        <v>0</v>
      </c>
      <c r="AN2481" s="4">
        <f t="shared" si="114"/>
        <v>0</v>
      </c>
      <c r="AO2481" s="4">
        <f t="shared" si="115"/>
        <v>0</v>
      </c>
      <c r="AQ2481">
        <f t="shared" si="116"/>
        <v>19.802500000000009</v>
      </c>
    </row>
    <row r="2482" spans="1:43" x14ac:dyDescent="0.25">
      <c r="A2482" t="s">
        <v>5006</v>
      </c>
      <c r="B2482">
        <v>9205994297</v>
      </c>
      <c r="C2482">
        <v>303982267</v>
      </c>
      <c r="D2482">
        <v>1</v>
      </c>
      <c r="E2482" t="s">
        <v>39</v>
      </c>
      <c r="F2482" t="s">
        <v>5007</v>
      </c>
      <c r="G2482" t="s">
        <v>41</v>
      </c>
      <c r="H2482" s="2">
        <v>45170</v>
      </c>
      <c r="I2482">
        <v>60000</v>
      </c>
      <c r="J2482" t="s">
        <v>42</v>
      </c>
      <c r="K2482" t="s">
        <v>42</v>
      </c>
      <c r="L2482">
        <v>60000</v>
      </c>
      <c r="M2482" t="s">
        <v>42</v>
      </c>
      <c r="N2482">
        <v>1138.97</v>
      </c>
      <c r="O2482">
        <v>0</v>
      </c>
      <c r="P2482">
        <v>60000</v>
      </c>
      <c r="Q2482" t="s">
        <v>43</v>
      </c>
      <c r="R2482">
        <v>0.10875</v>
      </c>
      <c r="S2482">
        <v>0.11125</v>
      </c>
      <c r="T2482" t="s">
        <v>44</v>
      </c>
      <c r="U2482">
        <v>45231</v>
      </c>
      <c r="V2482">
        <v>60000</v>
      </c>
      <c r="W2482" t="s">
        <v>42</v>
      </c>
      <c r="X2482" t="s">
        <v>42</v>
      </c>
      <c r="Y2482" t="s">
        <v>42</v>
      </c>
      <c r="Z2482">
        <v>51.78</v>
      </c>
      <c r="AA2482">
        <v>0</v>
      </c>
      <c r="AB2482">
        <v>1</v>
      </c>
      <c r="AC2482">
        <v>2.5000000000000001E-4</v>
      </c>
      <c r="AD2482">
        <v>1</v>
      </c>
      <c r="AE2482" t="s">
        <v>44</v>
      </c>
      <c r="AF2482">
        <v>2.0000000000000001E-4</v>
      </c>
      <c r="AG2482">
        <v>1.0356000000000001E-2</v>
      </c>
      <c r="AH2482">
        <v>1</v>
      </c>
      <c r="AI2482">
        <v>1</v>
      </c>
      <c r="AJ2482">
        <v>0.10580000000000001</v>
      </c>
      <c r="AK2482">
        <v>0</v>
      </c>
      <c r="AL2482">
        <v>0</v>
      </c>
      <c r="AN2482" s="4">
        <f t="shared" si="114"/>
        <v>0</v>
      </c>
      <c r="AO2482" s="4">
        <f t="shared" si="115"/>
        <v>0</v>
      </c>
      <c r="AQ2482">
        <f t="shared" si="116"/>
        <v>0</v>
      </c>
    </row>
    <row r="2483" spans="1:43" x14ac:dyDescent="0.25">
      <c r="A2483" t="s">
        <v>5008</v>
      </c>
      <c r="B2483">
        <v>9205978951</v>
      </c>
      <c r="C2483">
        <v>303982269</v>
      </c>
      <c r="D2483">
        <v>1</v>
      </c>
      <c r="E2483" t="s">
        <v>39</v>
      </c>
      <c r="F2483" t="s">
        <v>5009</v>
      </c>
      <c r="G2483" t="s">
        <v>41</v>
      </c>
      <c r="H2483" s="2">
        <v>45170</v>
      </c>
      <c r="I2483">
        <v>43500</v>
      </c>
      <c r="J2483" t="s">
        <v>42</v>
      </c>
      <c r="K2483" t="s">
        <v>42</v>
      </c>
      <c r="L2483">
        <v>43500</v>
      </c>
      <c r="M2483" t="s">
        <v>42</v>
      </c>
      <c r="N2483">
        <v>401.78</v>
      </c>
      <c r="O2483">
        <v>4600</v>
      </c>
      <c r="P2483">
        <v>38900</v>
      </c>
      <c r="Q2483" t="s">
        <v>43</v>
      </c>
      <c r="R2483">
        <v>0.10625</v>
      </c>
      <c r="S2483">
        <v>0.10875</v>
      </c>
      <c r="T2483" t="s">
        <v>44</v>
      </c>
      <c r="U2483">
        <v>45231</v>
      </c>
      <c r="V2483">
        <v>38900</v>
      </c>
      <c r="W2483" t="s">
        <v>42</v>
      </c>
      <c r="X2483" t="s">
        <v>42</v>
      </c>
      <c r="Y2483" t="s">
        <v>42</v>
      </c>
      <c r="Z2483">
        <v>18.47</v>
      </c>
      <c r="AA2483">
        <v>0</v>
      </c>
      <c r="AB2483">
        <v>1</v>
      </c>
      <c r="AC2483">
        <v>2.5000000000000001E-4</v>
      </c>
      <c r="AD2483">
        <v>1</v>
      </c>
      <c r="AE2483" t="s">
        <v>44</v>
      </c>
      <c r="AF2483">
        <v>2.7586206896551698E-4</v>
      </c>
      <c r="AG2483">
        <v>5.0951724137930999E-3</v>
      </c>
      <c r="AH2483">
        <v>1</v>
      </c>
      <c r="AI2483">
        <v>1</v>
      </c>
      <c r="AJ2483">
        <v>0.10322413793103399</v>
      </c>
      <c r="AK2483">
        <v>0</v>
      </c>
      <c r="AL2483">
        <v>0</v>
      </c>
      <c r="AN2483" s="4">
        <f t="shared" si="114"/>
        <v>4600</v>
      </c>
      <c r="AO2483" s="4">
        <f t="shared" si="115"/>
        <v>0</v>
      </c>
      <c r="AQ2483">
        <f t="shared" si="116"/>
        <v>0</v>
      </c>
    </row>
    <row r="2484" spans="1:43" x14ac:dyDescent="0.25">
      <c r="A2484" t="s">
        <v>5010</v>
      </c>
      <c r="B2484">
        <v>9204767637</v>
      </c>
      <c r="C2484">
        <v>303978285</v>
      </c>
      <c r="D2484">
        <v>1</v>
      </c>
      <c r="E2484" t="s">
        <v>39</v>
      </c>
      <c r="F2484" t="s">
        <v>5011</v>
      </c>
      <c r="G2484" t="s">
        <v>41</v>
      </c>
      <c r="H2484" s="2">
        <v>45170</v>
      </c>
      <c r="I2484">
        <v>68000</v>
      </c>
      <c r="J2484" t="s">
        <v>42</v>
      </c>
      <c r="K2484" t="s">
        <v>42</v>
      </c>
      <c r="L2484">
        <v>68000</v>
      </c>
      <c r="M2484" t="s">
        <v>42</v>
      </c>
      <c r="N2484">
        <v>611.07000000000005</v>
      </c>
      <c r="O2484">
        <v>0</v>
      </c>
      <c r="P2484">
        <v>68000</v>
      </c>
      <c r="Q2484" t="s">
        <v>43</v>
      </c>
      <c r="R2484">
        <v>0.10249999999999999</v>
      </c>
      <c r="S2484">
        <v>0.105</v>
      </c>
      <c r="T2484" t="s">
        <v>44</v>
      </c>
      <c r="U2484">
        <v>45200</v>
      </c>
      <c r="V2484">
        <v>68000</v>
      </c>
      <c r="W2484" t="s">
        <v>42</v>
      </c>
      <c r="X2484" t="s">
        <v>42</v>
      </c>
      <c r="Y2484" t="s">
        <v>42</v>
      </c>
      <c r="Z2484">
        <v>29.81</v>
      </c>
      <c r="AA2484">
        <v>0</v>
      </c>
      <c r="AB2484">
        <v>1</v>
      </c>
      <c r="AC2484">
        <v>2.5000000000000001E-4</v>
      </c>
      <c r="AD2484">
        <v>1</v>
      </c>
      <c r="AE2484" t="s">
        <v>44</v>
      </c>
      <c r="AF2484">
        <v>1.7647058823529399E-4</v>
      </c>
      <c r="AG2484">
        <v>5.2605882352941202E-3</v>
      </c>
      <c r="AH2484">
        <v>1</v>
      </c>
      <c r="AI2484">
        <v>1</v>
      </c>
      <c r="AJ2484">
        <v>9.95735294117647E-2</v>
      </c>
      <c r="AK2484">
        <v>0</v>
      </c>
      <c r="AL2484">
        <v>0</v>
      </c>
      <c r="AN2484" s="4">
        <f t="shared" si="114"/>
        <v>0</v>
      </c>
      <c r="AO2484" s="4">
        <f t="shared" si="115"/>
        <v>0</v>
      </c>
      <c r="AQ2484">
        <f t="shared" si="116"/>
        <v>0</v>
      </c>
    </row>
    <row r="2485" spans="1:43" x14ac:dyDescent="0.25">
      <c r="A2485" t="s">
        <v>5012</v>
      </c>
      <c r="B2485">
        <v>9204617741</v>
      </c>
      <c r="C2485">
        <v>303978289</v>
      </c>
      <c r="D2485">
        <v>1</v>
      </c>
      <c r="E2485" t="s">
        <v>39</v>
      </c>
      <c r="F2485" t="s">
        <v>5013</v>
      </c>
      <c r="G2485" t="s">
        <v>41</v>
      </c>
      <c r="H2485" s="2">
        <v>45170</v>
      </c>
      <c r="I2485">
        <v>49996.26</v>
      </c>
      <c r="J2485" t="s">
        <v>42</v>
      </c>
      <c r="K2485" t="s">
        <v>42</v>
      </c>
      <c r="L2485">
        <v>49996.26</v>
      </c>
      <c r="M2485" t="s">
        <v>42</v>
      </c>
      <c r="N2485">
        <v>389.04</v>
      </c>
      <c r="O2485">
        <v>0</v>
      </c>
      <c r="P2485">
        <v>49996.26</v>
      </c>
      <c r="Q2485" t="s">
        <v>43</v>
      </c>
      <c r="R2485">
        <v>8.8749999999999996E-2</v>
      </c>
      <c r="S2485">
        <v>9.1249999999999998E-2</v>
      </c>
      <c r="T2485" t="s">
        <v>44</v>
      </c>
      <c r="U2485">
        <v>45200</v>
      </c>
      <c r="V2485">
        <v>49996.26</v>
      </c>
      <c r="W2485" t="s">
        <v>42</v>
      </c>
      <c r="X2485" t="s">
        <v>42</v>
      </c>
      <c r="Y2485" t="s">
        <v>42</v>
      </c>
      <c r="Z2485">
        <v>21.92</v>
      </c>
      <c r="AA2485">
        <v>0</v>
      </c>
      <c r="AB2485">
        <v>1</v>
      </c>
      <c r="AC2485">
        <v>2.5000000000000001E-4</v>
      </c>
      <c r="AD2485">
        <v>1</v>
      </c>
      <c r="AE2485" t="s">
        <v>44</v>
      </c>
      <c r="AF2485">
        <v>2.4001795334290999E-4</v>
      </c>
      <c r="AG2485">
        <v>5.2611935372765904E-3</v>
      </c>
      <c r="AH2485">
        <v>1</v>
      </c>
      <c r="AI2485">
        <v>1</v>
      </c>
      <c r="AJ2485">
        <v>8.5759982046657093E-2</v>
      </c>
      <c r="AK2485">
        <v>0</v>
      </c>
      <c r="AL2485">
        <v>0</v>
      </c>
      <c r="AN2485" s="4">
        <f t="shared" si="114"/>
        <v>0</v>
      </c>
      <c r="AO2485" s="4">
        <f t="shared" si="115"/>
        <v>0</v>
      </c>
      <c r="AQ2485">
        <f t="shared" si="116"/>
        <v>0</v>
      </c>
    </row>
    <row r="2486" spans="1:43" x14ac:dyDescent="0.25">
      <c r="A2486" t="s">
        <v>5014</v>
      </c>
      <c r="B2486">
        <v>9204542287</v>
      </c>
      <c r="C2486">
        <v>303978291</v>
      </c>
      <c r="D2486">
        <v>1</v>
      </c>
      <c r="E2486" t="s">
        <v>39</v>
      </c>
      <c r="F2486" t="s">
        <v>5015</v>
      </c>
      <c r="G2486" t="s">
        <v>41</v>
      </c>
      <c r="H2486" s="2">
        <v>45170</v>
      </c>
      <c r="I2486">
        <v>56300</v>
      </c>
      <c r="J2486" t="s">
        <v>42</v>
      </c>
      <c r="K2486" t="s">
        <v>42</v>
      </c>
      <c r="L2486">
        <v>56300</v>
      </c>
      <c r="M2486" t="s">
        <v>42</v>
      </c>
      <c r="N2486">
        <v>487.42</v>
      </c>
      <c r="O2486">
        <v>0</v>
      </c>
      <c r="P2486">
        <v>56300</v>
      </c>
      <c r="Q2486" t="s">
        <v>43</v>
      </c>
      <c r="R2486">
        <v>9.8750000000000004E-2</v>
      </c>
      <c r="S2486">
        <v>0.10125000000000001</v>
      </c>
      <c r="T2486" t="s">
        <v>44</v>
      </c>
      <c r="U2486">
        <v>45200</v>
      </c>
      <c r="V2486">
        <v>56300</v>
      </c>
      <c r="W2486" t="s">
        <v>42</v>
      </c>
      <c r="X2486" t="s">
        <v>42</v>
      </c>
      <c r="Y2486" t="s">
        <v>42</v>
      </c>
      <c r="Z2486">
        <v>24.68</v>
      </c>
      <c r="AA2486">
        <v>0</v>
      </c>
      <c r="AB2486">
        <v>1</v>
      </c>
      <c r="AC2486">
        <v>2.5000000000000001E-4</v>
      </c>
      <c r="AD2486">
        <v>1</v>
      </c>
      <c r="AE2486" t="s">
        <v>44</v>
      </c>
      <c r="AF2486">
        <v>2.1314387211367701E-4</v>
      </c>
      <c r="AG2486">
        <v>5.2603907637655397E-3</v>
      </c>
      <c r="AH2486">
        <v>1</v>
      </c>
      <c r="AI2486">
        <v>1</v>
      </c>
      <c r="AJ2486">
        <v>9.5786856127886302E-2</v>
      </c>
      <c r="AK2486">
        <v>0</v>
      </c>
      <c r="AL2486">
        <v>0</v>
      </c>
      <c r="AN2486" s="4">
        <f t="shared" si="114"/>
        <v>0</v>
      </c>
      <c r="AO2486" s="4">
        <f t="shared" si="115"/>
        <v>0</v>
      </c>
      <c r="AQ2486">
        <f t="shared" si="116"/>
        <v>0</v>
      </c>
    </row>
    <row r="2487" spans="1:43" x14ac:dyDescent="0.25">
      <c r="A2487" t="s">
        <v>5016</v>
      </c>
      <c r="B2487">
        <v>9204537345</v>
      </c>
      <c r="C2487">
        <v>303978292</v>
      </c>
      <c r="D2487">
        <v>1</v>
      </c>
      <c r="E2487" t="s">
        <v>39</v>
      </c>
      <c r="F2487" t="s">
        <v>5017</v>
      </c>
      <c r="G2487" t="s">
        <v>41</v>
      </c>
      <c r="H2487" s="2">
        <v>45170</v>
      </c>
      <c r="I2487">
        <v>45000</v>
      </c>
      <c r="J2487" t="s">
        <v>42</v>
      </c>
      <c r="K2487" t="s">
        <v>42</v>
      </c>
      <c r="L2487">
        <v>45000</v>
      </c>
      <c r="M2487" t="s">
        <v>42</v>
      </c>
      <c r="N2487">
        <v>424.12</v>
      </c>
      <c r="O2487">
        <v>0</v>
      </c>
      <c r="P2487">
        <v>45000</v>
      </c>
      <c r="Q2487" t="s">
        <v>43</v>
      </c>
      <c r="R2487">
        <v>0.1075</v>
      </c>
      <c r="S2487">
        <v>0.11</v>
      </c>
      <c r="T2487" t="s">
        <v>44</v>
      </c>
      <c r="U2487">
        <v>45200</v>
      </c>
      <c r="V2487">
        <v>45000</v>
      </c>
      <c r="W2487" t="s">
        <v>42</v>
      </c>
      <c r="X2487" t="s">
        <v>42</v>
      </c>
      <c r="Y2487" t="s">
        <v>42</v>
      </c>
      <c r="Z2487">
        <v>19.73</v>
      </c>
      <c r="AA2487">
        <v>0</v>
      </c>
      <c r="AB2487">
        <v>1</v>
      </c>
      <c r="AC2487">
        <v>2.5000000000000001E-4</v>
      </c>
      <c r="AD2487">
        <v>1</v>
      </c>
      <c r="AE2487" t="s">
        <v>44</v>
      </c>
      <c r="AF2487">
        <v>2.66666666666667E-4</v>
      </c>
      <c r="AG2487">
        <v>5.2613333333333297E-3</v>
      </c>
      <c r="AH2487">
        <v>1</v>
      </c>
      <c r="AI2487">
        <v>1</v>
      </c>
      <c r="AJ2487">
        <v>0.104483333333333</v>
      </c>
      <c r="AK2487">
        <v>0</v>
      </c>
      <c r="AL2487">
        <v>0</v>
      </c>
      <c r="AN2487" s="4">
        <f t="shared" si="114"/>
        <v>0</v>
      </c>
      <c r="AO2487" s="4">
        <f t="shared" si="115"/>
        <v>0</v>
      </c>
      <c r="AQ2487">
        <f t="shared" si="116"/>
        <v>0</v>
      </c>
    </row>
    <row r="2488" spans="1:43" x14ac:dyDescent="0.25">
      <c r="A2488" t="s">
        <v>5018</v>
      </c>
      <c r="B2488">
        <v>9205473672</v>
      </c>
      <c r="C2488">
        <v>303975370</v>
      </c>
      <c r="D2488">
        <v>1</v>
      </c>
      <c r="E2488" t="s">
        <v>39</v>
      </c>
      <c r="F2488" t="s">
        <v>5019</v>
      </c>
      <c r="G2488" t="s">
        <v>41</v>
      </c>
      <c r="H2488" s="2">
        <v>45170</v>
      </c>
      <c r="I2488">
        <v>60000</v>
      </c>
      <c r="J2488" t="s">
        <v>42</v>
      </c>
      <c r="K2488" t="s">
        <v>42</v>
      </c>
      <c r="L2488">
        <v>60000</v>
      </c>
      <c r="M2488" t="s">
        <v>42</v>
      </c>
      <c r="N2488">
        <v>490.48</v>
      </c>
      <c r="O2488">
        <v>0</v>
      </c>
      <c r="P2488">
        <v>60000</v>
      </c>
      <c r="Q2488" t="s">
        <v>43</v>
      </c>
      <c r="R2488">
        <v>9.375E-2</v>
      </c>
      <c r="S2488">
        <v>9.6250000000000002E-2</v>
      </c>
      <c r="T2488" t="s">
        <v>44</v>
      </c>
      <c r="U2488">
        <v>45231</v>
      </c>
      <c r="V2488">
        <v>60000</v>
      </c>
      <c r="W2488" t="s">
        <v>42</v>
      </c>
      <c r="X2488" t="s">
        <v>42</v>
      </c>
      <c r="Y2488" t="s">
        <v>42</v>
      </c>
      <c r="Z2488">
        <v>25.48</v>
      </c>
      <c r="AA2488">
        <v>0</v>
      </c>
      <c r="AB2488">
        <v>1</v>
      </c>
      <c r="AC2488">
        <v>2.5000000000000001E-4</v>
      </c>
      <c r="AD2488">
        <v>1</v>
      </c>
      <c r="AE2488" t="s">
        <v>44</v>
      </c>
      <c r="AF2488">
        <v>2.0000000000000001E-4</v>
      </c>
      <c r="AG2488">
        <v>5.0959999999999998E-3</v>
      </c>
      <c r="AH2488">
        <v>1</v>
      </c>
      <c r="AI2488">
        <v>1</v>
      </c>
      <c r="AJ2488">
        <v>9.0800000000000006E-2</v>
      </c>
      <c r="AK2488">
        <v>0</v>
      </c>
      <c r="AL2488">
        <v>0</v>
      </c>
      <c r="AN2488" s="4">
        <f t="shared" si="114"/>
        <v>0</v>
      </c>
      <c r="AO2488" s="4">
        <f t="shared" si="115"/>
        <v>0</v>
      </c>
      <c r="AQ2488">
        <f t="shared" si="116"/>
        <v>0</v>
      </c>
    </row>
    <row r="2489" spans="1:43" x14ac:dyDescent="0.25">
      <c r="A2489" t="s">
        <v>5020</v>
      </c>
      <c r="B2489">
        <v>9205442537</v>
      </c>
      <c r="C2489">
        <v>303975375</v>
      </c>
      <c r="D2489">
        <v>1</v>
      </c>
      <c r="E2489" t="s">
        <v>39</v>
      </c>
      <c r="F2489" t="s">
        <v>5021</v>
      </c>
      <c r="G2489" t="s">
        <v>41</v>
      </c>
      <c r="H2489" s="2">
        <v>45170</v>
      </c>
      <c r="I2489">
        <v>59975</v>
      </c>
      <c r="J2489" t="s">
        <v>42</v>
      </c>
      <c r="K2489" t="s">
        <v>42</v>
      </c>
      <c r="L2489">
        <v>59975</v>
      </c>
      <c r="M2489" t="s">
        <v>42</v>
      </c>
      <c r="N2489">
        <v>561.12149999999997</v>
      </c>
      <c r="O2489">
        <v>25</v>
      </c>
      <c r="P2489">
        <v>59950</v>
      </c>
      <c r="Q2489" t="s">
        <v>43</v>
      </c>
      <c r="R2489">
        <v>0.11</v>
      </c>
      <c r="S2489">
        <v>0.1125</v>
      </c>
      <c r="T2489" t="s">
        <v>44</v>
      </c>
      <c r="U2489">
        <v>45200</v>
      </c>
      <c r="V2489">
        <v>64950</v>
      </c>
      <c r="W2489" t="s">
        <v>42</v>
      </c>
      <c r="X2489" t="s">
        <v>42</v>
      </c>
      <c r="Y2489" t="s">
        <v>42</v>
      </c>
      <c r="Z2489">
        <v>25.501994636756901</v>
      </c>
      <c r="AA2489">
        <v>0</v>
      </c>
      <c r="AB2489">
        <v>1</v>
      </c>
      <c r="AC2489">
        <v>2.5000000000000001E-4</v>
      </c>
      <c r="AD2489">
        <v>1</v>
      </c>
      <c r="AE2489" t="s">
        <v>44</v>
      </c>
      <c r="AF2489">
        <v>2.0008336807002901E-4</v>
      </c>
      <c r="AG2489">
        <v>5.1025249794261303E-3</v>
      </c>
      <c r="AH2489">
        <v>0.92301770592763699</v>
      </c>
      <c r="AI2489">
        <v>1</v>
      </c>
      <c r="AJ2489">
        <v>0.10704991663193</v>
      </c>
      <c r="AK2489">
        <v>0</v>
      </c>
      <c r="AL2489">
        <v>0</v>
      </c>
      <c r="AN2489" s="4">
        <f t="shared" si="114"/>
        <v>25</v>
      </c>
      <c r="AO2489" s="4">
        <f t="shared" si="115"/>
        <v>0</v>
      </c>
      <c r="AQ2489">
        <f t="shared" si="116"/>
        <v>0</v>
      </c>
    </row>
    <row r="2490" spans="1:43" x14ac:dyDescent="0.25">
      <c r="A2490" t="s">
        <v>5022</v>
      </c>
      <c r="B2490">
        <v>9205245328</v>
      </c>
      <c r="C2490">
        <v>303975389</v>
      </c>
      <c r="D2490">
        <v>1</v>
      </c>
      <c r="E2490" t="s">
        <v>39</v>
      </c>
      <c r="F2490" t="s">
        <v>5023</v>
      </c>
      <c r="G2490" t="s">
        <v>41</v>
      </c>
      <c r="H2490" s="2">
        <v>45170</v>
      </c>
      <c r="I2490">
        <v>40000</v>
      </c>
      <c r="J2490" t="s">
        <v>42</v>
      </c>
      <c r="K2490" t="s">
        <v>42</v>
      </c>
      <c r="L2490">
        <v>40000</v>
      </c>
      <c r="M2490" t="s">
        <v>42</v>
      </c>
      <c r="N2490">
        <v>320</v>
      </c>
      <c r="O2490">
        <v>0</v>
      </c>
      <c r="P2490">
        <v>40000</v>
      </c>
      <c r="Q2490" t="s">
        <v>43</v>
      </c>
      <c r="R2490">
        <v>9.1249999999999998E-2</v>
      </c>
      <c r="S2490">
        <v>9.375E-2</v>
      </c>
      <c r="T2490" t="s">
        <v>44</v>
      </c>
      <c r="U2490">
        <v>45200</v>
      </c>
      <c r="V2490">
        <v>40000</v>
      </c>
      <c r="W2490" t="s">
        <v>42</v>
      </c>
      <c r="X2490" t="s">
        <v>42</v>
      </c>
      <c r="Y2490" t="s">
        <v>42</v>
      </c>
      <c r="Z2490">
        <v>17.53</v>
      </c>
      <c r="AA2490">
        <v>0</v>
      </c>
      <c r="AB2490">
        <v>1</v>
      </c>
      <c r="AC2490">
        <v>2.5000000000000001E-4</v>
      </c>
      <c r="AD2490">
        <v>1</v>
      </c>
      <c r="AE2490" t="s">
        <v>44</v>
      </c>
      <c r="AF2490">
        <v>2.9999999999999997E-4</v>
      </c>
      <c r="AG2490">
        <v>5.2589999999999998E-3</v>
      </c>
      <c r="AH2490">
        <v>1</v>
      </c>
      <c r="AI2490">
        <v>1</v>
      </c>
      <c r="AJ2490">
        <v>8.8200000000000001E-2</v>
      </c>
      <c r="AK2490">
        <v>0</v>
      </c>
      <c r="AL2490">
        <v>0</v>
      </c>
      <c r="AN2490" s="4">
        <f t="shared" si="114"/>
        <v>0</v>
      </c>
      <c r="AO2490" s="4">
        <f t="shared" si="115"/>
        <v>0</v>
      </c>
      <c r="AQ2490">
        <f t="shared" si="116"/>
        <v>0</v>
      </c>
    </row>
    <row r="2491" spans="1:43" x14ac:dyDescent="0.25">
      <c r="A2491" t="s">
        <v>5024</v>
      </c>
      <c r="B2491">
        <v>9205213631</v>
      </c>
      <c r="C2491">
        <v>303975392</v>
      </c>
      <c r="D2491">
        <v>1</v>
      </c>
      <c r="E2491" t="s">
        <v>39</v>
      </c>
      <c r="F2491" t="s">
        <v>5025</v>
      </c>
      <c r="G2491" t="s">
        <v>41</v>
      </c>
      <c r="H2491" s="2">
        <v>45170</v>
      </c>
      <c r="I2491">
        <v>45194.11</v>
      </c>
      <c r="J2491" t="s">
        <v>42</v>
      </c>
      <c r="K2491" t="s">
        <v>42</v>
      </c>
      <c r="L2491">
        <v>45194.11</v>
      </c>
      <c r="M2491" t="s">
        <v>42</v>
      </c>
      <c r="N2491">
        <v>376.41</v>
      </c>
      <c r="O2491">
        <v>3.59</v>
      </c>
      <c r="P2491">
        <v>45190.52</v>
      </c>
      <c r="Q2491" t="s">
        <v>43</v>
      </c>
      <c r="R2491">
        <v>9.5000000000000001E-2</v>
      </c>
      <c r="S2491">
        <v>9.7500000000000003E-2</v>
      </c>
      <c r="T2491" t="s">
        <v>44</v>
      </c>
      <c r="U2491">
        <v>45200</v>
      </c>
      <c r="V2491">
        <v>45190.52</v>
      </c>
      <c r="W2491" t="s">
        <v>42</v>
      </c>
      <c r="X2491" t="s">
        <v>42</v>
      </c>
      <c r="Y2491" t="s">
        <v>42</v>
      </c>
      <c r="Z2491">
        <v>19.809999999999999</v>
      </c>
      <c r="AA2491">
        <v>0</v>
      </c>
      <c r="AB2491">
        <v>1</v>
      </c>
      <c r="AC2491">
        <v>2.5000000000000001E-4</v>
      </c>
      <c r="AD2491">
        <v>1</v>
      </c>
      <c r="AE2491" t="s">
        <v>44</v>
      </c>
      <c r="AF2491">
        <v>2.6552132567717301E-4</v>
      </c>
      <c r="AG2491">
        <v>5.2599774616648104E-3</v>
      </c>
      <c r="AH2491">
        <v>1</v>
      </c>
      <c r="AI2491">
        <v>1</v>
      </c>
      <c r="AJ2491">
        <v>9.19844786743228E-2</v>
      </c>
      <c r="AK2491">
        <v>0</v>
      </c>
      <c r="AL2491">
        <v>0</v>
      </c>
      <c r="AN2491" s="4">
        <f t="shared" si="114"/>
        <v>3.5900000000037835</v>
      </c>
      <c r="AO2491" s="4">
        <f t="shared" si="115"/>
        <v>3.7836400679225335E-12</v>
      </c>
      <c r="AQ2491">
        <f t="shared" si="116"/>
        <v>0</v>
      </c>
    </row>
    <row r="2492" spans="1:43" x14ac:dyDescent="0.25">
      <c r="A2492" t="s">
        <v>5026</v>
      </c>
      <c r="B2492">
        <v>1032841953</v>
      </c>
      <c r="C2492">
        <v>303978301</v>
      </c>
      <c r="D2492">
        <v>1</v>
      </c>
      <c r="E2492" t="s">
        <v>39</v>
      </c>
      <c r="F2492" t="s">
        <v>5027</v>
      </c>
      <c r="G2492" t="s">
        <v>41</v>
      </c>
      <c r="H2492" s="2">
        <v>45170</v>
      </c>
      <c r="I2492">
        <v>53394</v>
      </c>
      <c r="J2492" t="s">
        <v>42</v>
      </c>
      <c r="K2492" t="s">
        <v>42</v>
      </c>
      <c r="L2492">
        <v>53394</v>
      </c>
      <c r="M2492" t="s">
        <v>42</v>
      </c>
      <c r="N2492">
        <v>520.04</v>
      </c>
      <c r="O2492">
        <v>0</v>
      </c>
      <c r="P2492">
        <v>53394</v>
      </c>
      <c r="Q2492" t="s">
        <v>47</v>
      </c>
      <c r="R2492">
        <v>0</v>
      </c>
      <c r="S2492">
        <v>0.10125000000000001</v>
      </c>
      <c r="T2492" t="s">
        <v>44</v>
      </c>
      <c r="U2492">
        <v>45200</v>
      </c>
      <c r="V2492">
        <v>53394</v>
      </c>
      <c r="W2492" t="s">
        <v>42</v>
      </c>
      <c r="X2492" t="s">
        <v>42</v>
      </c>
      <c r="Y2492" t="s">
        <v>42</v>
      </c>
      <c r="Z2492">
        <v>9.1199999999999992</v>
      </c>
      <c r="AA2492">
        <v>0</v>
      </c>
      <c r="AB2492">
        <v>1</v>
      </c>
      <c r="AC2492">
        <v>2.5000000000000001E-4</v>
      </c>
      <c r="AD2492">
        <v>1</v>
      </c>
      <c r="AE2492" t="s">
        <v>44</v>
      </c>
      <c r="AF2492">
        <v>2.2474435329812299E-4</v>
      </c>
      <c r="AG2492">
        <v>2.0496685020788899E-3</v>
      </c>
      <c r="AH2492">
        <v>1</v>
      </c>
      <c r="AI2492">
        <v>1</v>
      </c>
      <c r="AJ2492">
        <v>9.8725587144622998E-2</v>
      </c>
      <c r="AK2492">
        <v>4.8291942914934303E-3</v>
      </c>
      <c r="AL2492">
        <v>0</v>
      </c>
      <c r="AN2492" s="4">
        <f t="shared" si="114"/>
        <v>0</v>
      </c>
      <c r="AO2492" s="4">
        <f t="shared" si="115"/>
        <v>0</v>
      </c>
      <c r="AQ2492">
        <f t="shared" si="116"/>
        <v>21.487500000000015</v>
      </c>
    </row>
    <row r="2493" spans="1:43" x14ac:dyDescent="0.25">
      <c r="A2493" t="s">
        <v>5028</v>
      </c>
      <c r="B2493">
        <v>1032844798</v>
      </c>
      <c r="C2493">
        <v>303979623</v>
      </c>
      <c r="D2493">
        <v>1</v>
      </c>
      <c r="E2493" t="s">
        <v>39</v>
      </c>
      <c r="F2493" t="s">
        <v>5029</v>
      </c>
      <c r="G2493" t="s">
        <v>41</v>
      </c>
      <c r="H2493" s="2">
        <v>45170</v>
      </c>
      <c r="I2493">
        <v>98567.8</v>
      </c>
      <c r="J2493" t="s">
        <v>42</v>
      </c>
      <c r="K2493" t="s">
        <v>42</v>
      </c>
      <c r="L2493">
        <v>98567.8</v>
      </c>
      <c r="M2493" t="s">
        <v>42</v>
      </c>
      <c r="N2493">
        <v>842.63</v>
      </c>
      <c r="O2493">
        <v>600</v>
      </c>
      <c r="P2493">
        <v>97967.8</v>
      </c>
      <c r="Q2493" t="s">
        <v>47</v>
      </c>
      <c r="R2493">
        <v>0</v>
      </c>
      <c r="S2493">
        <v>0.1</v>
      </c>
      <c r="T2493" t="s">
        <v>44</v>
      </c>
      <c r="U2493">
        <v>45231</v>
      </c>
      <c r="V2493">
        <v>97967.8</v>
      </c>
      <c r="W2493" t="s">
        <v>42</v>
      </c>
      <c r="X2493" t="s">
        <v>42</v>
      </c>
      <c r="Y2493" t="s">
        <v>42</v>
      </c>
      <c r="Z2493">
        <v>9.1199999999999992</v>
      </c>
      <c r="AA2493">
        <v>0</v>
      </c>
      <c r="AB2493">
        <v>1</v>
      </c>
      <c r="AC2493">
        <v>2.5000000000000001E-4</v>
      </c>
      <c r="AD2493">
        <v>1</v>
      </c>
      <c r="AE2493" t="s">
        <v>44</v>
      </c>
      <c r="AF2493">
        <v>1.21743612011225E-4</v>
      </c>
      <c r="AG2493">
        <v>1.11030174154237E-3</v>
      </c>
      <c r="AH2493">
        <v>1</v>
      </c>
      <c r="AI2493">
        <v>1</v>
      </c>
      <c r="AJ2493">
        <v>9.8517954646446401E-2</v>
      </c>
      <c r="AK2493">
        <v>4.9074748548714698E-3</v>
      </c>
      <c r="AL2493">
        <v>0</v>
      </c>
      <c r="AN2493" s="4">
        <f t="shared" si="114"/>
        <v>600</v>
      </c>
      <c r="AO2493" s="4">
        <f t="shared" si="115"/>
        <v>0</v>
      </c>
      <c r="AQ2493">
        <f t="shared" si="116"/>
        <v>40.309916666666673</v>
      </c>
    </row>
    <row r="2494" spans="1:43" x14ac:dyDescent="0.25">
      <c r="A2494" t="s">
        <v>5030</v>
      </c>
      <c r="B2494">
        <v>1032841908</v>
      </c>
      <c r="C2494">
        <v>303991038</v>
      </c>
      <c r="D2494">
        <v>1</v>
      </c>
      <c r="E2494" t="s">
        <v>39</v>
      </c>
      <c r="F2494" t="s">
        <v>5031</v>
      </c>
      <c r="G2494" t="s">
        <v>41</v>
      </c>
      <c r="H2494" s="2">
        <v>45170</v>
      </c>
      <c r="I2494">
        <v>52261.3</v>
      </c>
      <c r="J2494" t="s">
        <v>42</v>
      </c>
      <c r="K2494" t="s">
        <v>42</v>
      </c>
      <c r="L2494">
        <v>52261.3</v>
      </c>
      <c r="M2494" t="s">
        <v>42</v>
      </c>
      <c r="N2494">
        <v>0</v>
      </c>
      <c r="O2494">
        <v>0</v>
      </c>
      <c r="P2494">
        <v>52261.3</v>
      </c>
      <c r="Q2494" t="s">
        <v>47</v>
      </c>
      <c r="R2494">
        <v>0</v>
      </c>
      <c r="S2494">
        <v>0.1275</v>
      </c>
      <c r="T2494" t="s">
        <v>44</v>
      </c>
      <c r="U2494">
        <v>45200</v>
      </c>
      <c r="V2494">
        <v>52261.3</v>
      </c>
      <c r="W2494" t="s">
        <v>42</v>
      </c>
      <c r="X2494" t="s">
        <v>42</v>
      </c>
      <c r="Y2494" t="s">
        <v>42</v>
      </c>
      <c r="Z2494">
        <v>9.1199999999999992</v>
      </c>
      <c r="AA2494">
        <v>0</v>
      </c>
      <c r="AB2494">
        <v>1</v>
      </c>
      <c r="AC2494">
        <v>2.5000000000000001E-4</v>
      </c>
      <c r="AD2494">
        <v>1</v>
      </c>
      <c r="AE2494" t="s">
        <v>44</v>
      </c>
      <c r="AF2494">
        <v>2.29615413317311E-4</v>
      </c>
      <c r="AG2494">
        <v>2.09409256945388E-3</v>
      </c>
      <c r="AH2494">
        <v>1</v>
      </c>
      <c r="AI2494">
        <v>1</v>
      </c>
      <c r="AJ2494">
        <v>0.124926292017229</v>
      </c>
      <c r="AK2494">
        <v>4.8254922858788404E-3</v>
      </c>
      <c r="AL2494">
        <v>0</v>
      </c>
      <c r="AN2494" s="4">
        <f t="shared" si="114"/>
        <v>0</v>
      </c>
      <c r="AO2494" s="4">
        <f t="shared" si="115"/>
        <v>0</v>
      </c>
      <c r="AQ2494">
        <f t="shared" si="116"/>
        <v>21.015541666666653</v>
      </c>
    </row>
    <row r="2495" spans="1:43" x14ac:dyDescent="0.25">
      <c r="A2495" t="s">
        <v>5032</v>
      </c>
      <c r="B2495">
        <v>1032840129</v>
      </c>
      <c r="C2495">
        <v>303991056</v>
      </c>
      <c r="D2495">
        <v>1</v>
      </c>
      <c r="E2495" t="s">
        <v>39</v>
      </c>
      <c r="F2495" t="s">
        <v>5033</v>
      </c>
      <c r="G2495" t="s">
        <v>41</v>
      </c>
      <c r="H2495" s="2">
        <v>45170</v>
      </c>
      <c r="I2495">
        <v>65000</v>
      </c>
      <c r="J2495" t="s">
        <v>42</v>
      </c>
      <c r="K2495" t="s">
        <v>42</v>
      </c>
      <c r="L2495">
        <v>65000</v>
      </c>
      <c r="M2495" t="s">
        <v>42</v>
      </c>
      <c r="N2495">
        <v>0</v>
      </c>
      <c r="O2495">
        <v>0</v>
      </c>
      <c r="P2495">
        <v>65000</v>
      </c>
      <c r="Q2495" t="s">
        <v>47</v>
      </c>
      <c r="R2495">
        <v>0</v>
      </c>
      <c r="S2495">
        <v>0.1075</v>
      </c>
      <c r="T2495" t="s">
        <v>66</v>
      </c>
      <c r="U2495">
        <v>45170</v>
      </c>
      <c r="V2495">
        <v>65000</v>
      </c>
      <c r="W2495" t="s">
        <v>42</v>
      </c>
      <c r="X2495" t="s">
        <v>42</v>
      </c>
      <c r="Y2495" t="s">
        <v>42</v>
      </c>
      <c r="Z2495">
        <v>25.12</v>
      </c>
      <c r="AA2495">
        <v>0</v>
      </c>
      <c r="AB2495">
        <v>1</v>
      </c>
      <c r="AC2495">
        <v>2.5000000000000001E-4</v>
      </c>
      <c r="AD2495">
        <v>1</v>
      </c>
      <c r="AE2495" t="s">
        <v>66</v>
      </c>
      <c r="AF2495">
        <v>1.8461538461538501E-4</v>
      </c>
      <c r="AG2495">
        <v>4.6375384615384603E-3</v>
      </c>
      <c r="AH2495">
        <v>1</v>
      </c>
      <c r="AI2495">
        <v>1</v>
      </c>
      <c r="AJ2495">
        <v>0.10242784615384599</v>
      </c>
      <c r="AK2495">
        <v>4.6135384615384597E-3</v>
      </c>
      <c r="AL2495">
        <v>0</v>
      </c>
      <c r="AN2495" s="4">
        <f t="shared" si="114"/>
        <v>0</v>
      </c>
      <c r="AO2495" s="4">
        <f t="shared" si="115"/>
        <v>0</v>
      </c>
      <c r="AQ2495">
        <f t="shared" si="116"/>
        <v>24.989999999999991</v>
      </c>
    </row>
    <row r="2496" spans="1:43" x14ac:dyDescent="0.25">
      <c r="A2496" t="s">
        <v>5034</v>
      </c>
      <c r="B2496">
        <v>1032839677</v>
      </c>
      <c r="C2496">
        <v>303991138</v>
      </c>
      <c r="D2496">
        <v>1</v>
      </c>
      <c r="E2496" t="s">
        <v>39</v>
      </c>
      <c r="F2496" t="s">
        <v>5035</v>
      </c>
      <c r="G2496" t="s">
        <v>41</v>
      </c>
      <c r="H2496" s="2">
        <v>45170</v>
      </c>
      <c r="I2496">
        <v>89500</v>
      </c>
      <c r="J2496" t="s">
        <v>42</v>
      </c>
      <c r="K2496" t="s">
        <v>42</v>
      </c>
      <c r="L2496">
        <v>89500</v>
      </c>
      <c r="M2496" t="s">
        <v>42</v>
      </c>
      <c r="N2496">
        <v>877.22</v>
      </c>
      <c r="O2496">
        <v>0</v>
      </c>
      <c r="P2496">
        <v>89500</v>
      </c>
      <c r="Q2496" t="s">
        <v>47</v>
      </c>
      <c r="R2496">
        <v>0</v>
      </c>
      <c r="S2496">
        <v>0.13500000000000001</v>
      </c>
      <c r="T2496" t="s">
        <v>44</v>
      </c>
      <c r="U2496">
        <v>45200</v>
      </c>
      <c r="V2496">
        <v>89500</v>
      </c>
      <c r="W2496" t="s">
        <v>42</v>
      </c>
      <c r="X2496" t="s">
        <v>42</v>
      </c>
      <c r="Y2496" t="s">
        <v>42</v>
      </c>
      <c r="Z2496">
        <v>9.1199999999999992</v>
      </c>
      <c r="AA2496">
        <v>0</v>
      </c>
      <c r="AB2496">
        <v>1</v>
      </c>
      <c r="AC2496">
        <v>2.5000000000000001E-4</v>
      </c>
      <c r="AD2496">
        <v>1</v>
      </c>
      <c r="AE2496" t="s">
        <v>44</v>
      </c>
      <c r="AF2496">
        <v>1.3407821229050301E-4</v>
      </c>
      <c r="AG2496">
        <v>1.22279329608939E-3</v>
      </c>
      <c r="AH2496">
        <v>1</v>
      </c>
      <c r="AI2496">
        <v>1</v>
      </c>
      <c r="AJ2496">
        <v>0.13339312849161999</v>
      </c>
      <c r="AK2496">
        <v>4.8981005586592203E-3</v>
      </c>
      <c r="AL2496">
        <v>0</v>
      </c>
      <c r="AN2496" s="4">
        <f t="shared" si="114"/>
        <v>0</v>
      </c>
      <c r="AO2496" s="4">
        <f t="shared" si="115"/>
        <v>0</v>
      </c>
      <c r="AQ2496">
        <f t="shared" si="116"/>
        <v>36.531666666666688</v>
      </c>
    </row>
    <row r="2497" spans="1:43" x14ac:dyDescent="0.25">
      <c r="A2497" t="s">
        <v>5036</v>
      </c>
      <c r="B2497">
        <v>9206126774</v>
      </c>
      <c r="C2497">
        <v>303991166</v>
      </c>
      <c r="D2497">
        <v>1</v>
      </c>
      <c r="E2497" t="s">
        <v>39</v>
      </c>
      <c r="F2497" t="s">
        <v>5037</v>
      </c>
      <c r="G2497" t="s">
        <v>41</v>
      </c>
      <c r="H2497" s="2">
        <v>45170</v>
      </c>
      <c r="I2497">
        <v>68817.58</v>
      </c>
      <c r="J2497" t="s">
        <v>42</v>
      </c>
      <c r="K2497" t="s">
        <v>42</v>
      </c>
      <c r="L2497">
        <v>68817.58</v>
      </c>
      <c r="M2497" t="s">
        <v>42</v>
      </c>
      <c r="N2497">
        <v>634.71</v>
      </c>
      <c r="O2497">
        <v>0</v>
      </c>
      <c r="P2497">
        <v>68817.58</v>
      </c>
      <c r="Q2497" t="s">
        <v>43</v>
      </c>
      <c r="R2497">
        <v>0.105</v>
      </c>
      <c r="S2497">
        <v>0.1075</v>
      </c>
      <c r="T2497" t="s">
        <v>44</v>
      </c>
      <c r="U2497">
        <v>45200</v>
      </c>
      <c r="V2497">
        <v>68817.58</v>
      </c>
      <c r="W2497" t="s">
        <v>42</v>
      </c>
      <c r="X2497" t="s">
        <v>42</v>
      </c>
      <c r="Y2497" t="s">
        <v>42</v>
      </c>
      <c r="Z2497">
        <v>30.22</v>
      </c>
      <c r="AA2497">
        <v>0</v>
      </c>
      <c r="AB2497">
        <v>1</v>
      </c>
      <c r="AC2497">
        <v>2.5000000000000001E-4</v>
      </c>
      <c r="AD2497">
        <v>1</v>
      </c>
      <c r="AE2497" t="s">
        <v>44</v>
      </c>
      <c r="AF2497">
        <v>1.74374048026682E-4</v>
      </c>
      <c r="AG2497">
        <v>5.2695837313663204E-3</v>
      </c>
      <c r="AH2497">
        <v>1</v>
      </c>
      <c r="AI2497">
        <v>1</v>
      </c>
      <c r="AJ2497">
        <v>0.102075625951973</v>
      </c>
      <c r="AK2497">
        <v>0</v>
      </c>
      <c r="AL2497">
        <v>0</v>
      </c>
      <c r="AN2497" s="4">
        <f t="shared" si="114"/>
        <v>0</v>
      </c>
      <c r="AO2497" s="4">
        <f t="shared" si="115"/>
        <v>0</v>
      </c>
      <c r="AQ2497">
        <f t="shared" si="116"/>
        <v>0</v>
      </c>
    </row>
    <row r="2498" spans="1:43" x14ac:dyDescent="0.25">
      <c r="A2498" t="s">
        <v>5038</v>
      </c>
      <c r="B2498">
        <v>9205928840</v>
      </c>
      <c r="C2498">
        <v>303991182</v>
      </c>
      <c r="D2498">
        <v>1</v>
      </c>
      <c r="E2498" t="s">
        <v>39</v>
      </c>
      <c r="F2498" t="s">
        <v>5039</v>
      </c>
      <c r="G2498" t="s">
        <v>41</v>
      </c>
      <c r="H2498" s="2">
        <v>45170</v>
      </c>
      <c r="I2498">
        <v>50148</v>
      </c>
      <c r="J2498" t="s">
        <v>42</v>
      </c>
      <c r="K2498" t="s">
        <v>42</v>
      </c>
      <c r="L2498">
        <v>50148</v>
      </c>
      <c r="M2498" t="s">
        <v>42</v>
      </c>
      <c r="N2498">
        <v>430.5326</v>
      </c>
      <c r="O2498">
        <v>0</v>
      </c>
      <c r="P2498">
        <v>50148</v>
      </c>
      <c r="Q2498" t="s">
        <v>43</v>
      </c>
      <c r="R2498">
        <v>0.10125000000000001</v>
      </c>
      <c r="S2498">
        <v>0.10375</v>
      </c>
      <c r="T2498" t="s">
        <v>44</v>
      </c>
      <c r="U2498">
        <v>45231</v>
      </c>
      <c r="V2498">
        <v>58148</v>
      </c>
      <c r="W2498" t="s">
        <v>42</v>
      </c>
      <c r="X2498" t="s">
        <v>42</v>
      </c>
      <c r="Y2498" t="s">
        <v>42</v>
      </c>
      <c r="Z2498">
        <v>20.751961838501199</v>
      </c>
      <c r="AA2498">
        <v>0</v>
      </c>
      <c r="AB2498">
        <v>1</v>
      </c>
      <c r="AC2498">
        <v>2.5000000000000001E-4</v>
      </c>
      <c r="AD2498">
        <v>1</v>
      </c>
      <c r="AE2498" t="s">
        <v>44</v>
      </c>
      <c r="AF2498">
        <v>2.3929169657812901E-4</v>
      </c>
      <c r="AG2498">
        <v>4.9657721556595402E-3</v>
      </c>
      <c r="AH2498">
        <v>0.86242003164339298</v>
      </c>
      <c r="AI2498">
        <v>1</v>
      </c>
      <c r="AJ2498">
        <v>9.8260708303421901E-2</v>
      </c>
      <c r="AK2498">
        <v>0</v>
      </c>
      <c r="AL2498">
        <v>0</v>
      </c>
      <c r="AN2498" s="4">
        <f t="shared" si="114"/>
        <v>0</v>
      </c>
      <c r="AO2498" s="4">
        <f t="shared" si="115"/>
        <v>0</v>
      </c>
      <c r="AQ2498">
        <f t="shared" si="116"/>
        <v>0</v>
      </c>
    </row>
    <row r="2499" spans="1:43" x14ac:dyDescent="0.25">
      <c r="A2499" t="s">
        <v>5040</v>
      </c>
      <c r="B2499">
        <v>9206215452</v>
      </c>
      <c r="C2499">
        <v>303991161</v>
      </c>
      <c r="D2499">
        <v>1</v>
      </c>
      <c r="E2499" t="s">
        <v>39</v>
      </c>
      <c r="F2499" t="s">
        <v>5041</v>
      </c>
      <c r="G2499" t="s">
        <v>41</v>
      </c>
      <c r="H2499" s="2">
        <v>45170</v>
      </c>
      <c r="I2499">
        <v>186975</v>
      </c>
      <c r="J2499" t="s">
        <v>42</v>
      </c>
      <c r="K2499" t="s">
        <v>42</v>
      </c>
      <c r="L2499">
        <v>186975</v>
      </c>
      <c r="M2499" t="s">
        <v>42</v>
      </c>
      <c r="N2499">
        <v>1782.66</v>
      </c>
      <c r="O2499">
        <v>0</v>
      </c>
      <c r="P2499">
        <v>186975</v>
      </c>
      <c r="Q2499" t="s">
        <v>43</v>
      </c>
      <c r="R2499">
        <v>0.10875</v>
      </c>
      <c r="S2499">
        <v>0.11125</v>
      </c>
      <c r="T2499" t="s">
        <v>44</v>
      </c>
      <c r="U2499">
        <v>45200</v>
      </c>
      <c r="V2499">
        <v>186975</v>
      </c>
      <c r="W2499" t="s">
        <v>42</v>
      </c>
      <c r="X2499" t="s">
        <v>42</v>
      </c>
      <c r="Y2499" t="s">
        <v>42</v>
      </c>
      <c r="Z2499">
        <v>81.96</v>
      </c>
      <c r="AA2499">
        <v>0</v>
      </c>
      <c r="AB2499">
        <v>1</v>
      </c>
      <c r="AC2499">
        <v>2.5000000000000001E-4</v>
      </c>
      <c r="AD2499">
        <v>1</v>
      </c>
      <c r="AE2499" t="s">
        <v>44</v>
      </c>
      <c r="AF2499" s="3">
        <v>6.4179703168872803E-5</v>
      </c>
      <c r="AG2499">
        <v>5.2601684717208204E-3</v>
      </c>
      <c r="AH2499">
        <v>1</v>
      </c>
      <c r="AI2499">
        <v>1</v>
      </c>
      <c r="AJ2499">
        <v>0.105935820296831</v>
      </c>
      <c r="AK2499">
        <v>0</v>
      </c>
      <c r="AL2499">
        <v>0</v>
      </c>
      <c r="AN2499" s="4">
        <f t="shared" ref="AN2499:AN2562" si="117">+I2499-P2499</f>
        <v>0</v>
      </c>
      <c r="AO2499" s="4">
        <f t="shared" ref="AO2499:AO2562" si="118">+AN2499-(O2499+AL2499)</f>
        <v>0</v>
      </c>
      <c r="AQ2499">
        <f t="shared" ref="AQ2499:AQ2562" si="119">+AK2499*I2499/12</f>
        <v>0</v>
      </c>
    </row>
    <row r="2500" spans="1:43" x14ac:dyDescent="0.25">
      <c r="A2500" t="s">
        <v>5042</v>
      </c>
      <c r="B2500">
        <v>9206173255</v>
      </c>
      <c r="C2500">
        <v>303991163</v>
      </c>
      <c r="D2500">
        <v>1</v>
      </c>
      <c r="E2500" t="s">
        <v>39</v>
      </c>
      <c r="F2500" t="s">
        <v>5043</v>
      </c>
      <c r="G2500" t="s">
        <v>41</v>
      </c>
      <c r="H2500" s="2">
        <v>45170</v>
      </c>
      <c r="I2500">
        <v>105000</v>
      </c>
      <c r="J2500" t="s">
        <v>42</v>
      </c>
      <c r="K2500" t="s">
        <v>42</v>
      </c>
      <c r="L2500">
        <v>105000</v>
      </c>
      <c r="M2500" t="s">
        <v>42</v>
      </c>
      <c r="N2500">
        <v>1001.09</v>
      </c>
      <c r="O2500">
        <v>0</v>
      </c>
      <c r="P2500">
        <v>105000</v>
      </c>
      <c r="Q2500" t="s">
        <v>43</v>
      </c>
      <c r="R2500">
        <v>0.10875</v>
      </c>
      <c r="S2500">
        <v>0.11125</v>
      </c>
      <c r="T2500" t="s">
        <v>44</v>
      </c>
      <c r="U2500">
        <v>45200</v>
      </c>
      <c r="V2500">
        <v>105000</v>
      </c>
      <c r="W2500" t="s">
        <v>42</v>
      </c>
      <c r="X2500" t="s">
        <v>42</v>
      </c>
      <c r="Y2500" t="s">
        <v>42</v>
      </c>
      <c r="Z2500">
        <v>46.03</v>
      </c>
      <c r="AA2500">
        <v>0</v>
      </c>
      <c r="AB2500">
        <v>1</v>
      </c>
      <c r="AC2500">
        <v>2.5000000000000001E-4</v>
      </c>
      <c r="AD2500">
        <v>1</v>
      </c>
      <c r="AE2500" t="s">
        <v>44</v>
      </c>
      <c r="AF2500">
        <v>1.14285714285714E-4</v>
      </c>
      <c r="AG2500">
        <v>5.2605714285714304E-3</v>
      </c>
      <c r="AH2500">
        <v>1</v>
      </c>
      <c r="AI2500">
        <v>1</v>
      </c>
      <c r="AJ2500">
        <v>0.105885714285714</v>
      </c>
      <c r="AK2500">
        <v>0</v>
      </c>
      <c r="AL2500">
        <v>0</v>
      </c>
      <c r="AN2500" s="4">
        <f t="shared" si="117"/>
        <v>0</v>
      </c>
      <c r="AO2500" s="4">
        <f t="shared" si="118"/>
        <v>0</v>
      </c>
      <c r="AQ2500">
        <f t="shared" si="119"/>
        <v>0</v>
      </c>
    </row>
    <row r="2501" spans="1:43" x14ac:dyDescent="0.25">
      <c r="A2501" t="s">
        <v>5044</v>
      </c>
      <c r="B2501">
        <v>1032843281</v>
      </c>
      <c r="C2501">
        <v>303991211</v>
      </c>
      <c r="D2501">
        <v>1</v>
      </c>
      <c r="E2501" t="s">
        <v>39</v>
      </c>
      <c r="F2501" t="s">
        <v>5045</v>
      </c>
      <c r="G2501" t="s">
        <v>41</v>
      </c>
      <c r="H2501" s="2">
        <v>45170</v>
      </c>
      <c r="I2501">
        <v>50000</v>
      </c>
      <c r="J2501" t="s">
        <v>42</v>
      </c>
      <c r="K2501" t="s">
        <v>42</v>
      </c>
      <c r="L2501">
        <v>50000</v>
      </c>
      <c r="M2501" t="s">
        <v>42</v>
      </c>
      <c r="N2501">
        <v>428.08</v>
      </c>
      <c r="O2501">
        <v>0</v>
      </c>
      <c r="P2501">
        <v>50000</v>
      </c>
      <c r="Q2501" t="s">
        <v>47</v>
      </c>
      <c r="R2501">
        <v>0</v>
      </c>
      <c r="S2501">
        <v>0.1275</v>
      </c>
      <c r="T2501" t="s">
        <v>44</v>
      </c>
      <c r="U2501">
        <v>45200</v>
      </c>
      <c r="V2501">
        <v>50000</v>
      </c>
      <c r="W2501" t="s">
        <v>42</v>
      </c>
      <c r="X2501" t="s">
        <v>42</v>
      </c>
      <c r="Y2501" t="s">
        <v>42</v>
      </c>
      <c r="Z2501">
        <v>9.1199999999999992</v>
      </c>
      <c r="AA2501">
        <v>0</v>
      </c>
      <c r="AB2501">
        <v>1</v>
      </c>
      <c r="AC2501">
        <v>2.5000000000000001E-4</v>
      </c>
      <c r="AD2501">
        <v>1</v>
      </c>
      <c r="AE2501" t="s">
        <v>44</v>
      </c>
      <c r="AF2501">
        <v>2.4000000000000001E-4</v>
      </c>
      <c r="AG2501">
        <v>2.1887999999999999E-3</v>
      </c>
      <c r="AH2501">
        <v>1</v>
      </c>
      <c r="AI2501">
        <v>1</v>
      </c>
      <c r="AJ2501">
        <v>0.12482119999999999</v>
      </c>
      <c r="AK2501">
        <v>4.8176E-3</v>
      </c>
      <c r="AL2501">
        <v>0</v>
      </c>
      <c r="AN2501" s="4">
        <f t="shared" si="117"/>
        <v>0</v>
      </c>
      <c r="AO2501" s="4">
        <f t="shared" si="118"/>
        <v>0</v>
      </c>
      <c r="AQ2501">
        <f t="shared" si="119"/>
        <v>20.073333333333334</v>
      </c>
    </row>
    <row r="2502" spans="1:43" x14ac:dyDescent="0.25">
      <c r="A2502" t="s">
        <v>5046</v>
      </c>
      <c r="B2502">
        <v>1031448496</v>
      </c>
      <c r="C2502">
        <v>303991224</v>
      </c>
      <c r="D2502">
        <v>1</v>
      </c>
      <c r="E2502" t="s">
        <v>39</v>
      </c>
      <c r="F2502" t="s">
        <v>5047</v>
      </c>
      <c r="G2502" t="s">
        <v>41</v>
      </c>
      <c r="H2502" s="2">
        <v>45170</v>
      </c>
      <c r="I2502">
        <v>64342</v>
      </c>
      <c r="J2502" t="s">
        <v>42</v>
      </c>
      <c r="K2502" t="s">
        <v>42</v>
      </c>
      <c r="L2502">
        <v>64342</v>
      </c>
      <c r="M2502" t="s">
        <v>42</v>
      </c>
      <c r="N2502">
        <v>608.16</v>
      </c>
      <c r="O2502">
        <v>0</v>
      </c>
      <c r="P2502">
        <v>64342</v>
      </c>
      <c r="Q2502" t="s">
        <v>47</v>
      </c>
      <c r="R2502">
        <v>0.115</v>
      </c>
      <c r="S2502">
        <v>0.11749999999999999</v>
      </c>
      <c r="T2502" t="s">
        <v>44</v>
      </c>
      <c r="U2502">
        <v>45231</v>
      </c>
      <c r="V2502">
        <v>64342</v>
      </c>
      <c r="W2502" t="s">
        <v>42</v>
      </c>
      <c r="X2502" t="s">
        <v>42</v>
      </c>
      <c r="Y2502" t="s">
        <v>42</v>
      </c>
      <c r="Z2502">
        <v>9.1199999999999992</v>
      </c>
      <c r="AA2502">
        <v>0</v>
      </c>
      <c r="AB2502">
        <v>1</v>
      </c>
      <c r="AC2502">
        <v>2.5000000000000001E-4</v>
      </c>
      <c r="AD2502">
        <v>1</v>
      </c>
      <c r="AE2502" t="s">
        <v>44</v>
      </c>
      <c r="AF2502">
        <v>1.86503372602655E-4</v>
      </c>
      <c r="AG2502">
        <v>1.70091075813621E-3</v>
      </c>
      <c r="AH2502">
        <v>1</v>
      </c>
      <c r="AI2502">
        <v>1</v>
      </c>
      <c r="AJ2502">
        <v>0.115362585869261</v>
      </c>
      <c r="AK2502">
        <v>4.85825743682198E-3</v>
      </c>
      <c r="AL2502">
        <v>0</v>
      </c>
      <c r="AN2502" s="4">
        <f t="shared" si="117"/>
        <v>0</v>
      </c>
      <c r="AO2502" s="4">
        <f t="shared" si="118"/>
        <v>0</v>
      </c>
      <c r="AQ2502">
        <f t="shared" si="119"/>
        <v>26.049166666666654</v>
      </c>
    </row>
    <row r="2503" spans="1:43" x14ac:dyDescent="0.25">
      <c r="A2503" t="s">
        <v>5048</v>
      </c>
      <c r="B2503">
        <v>9204965025</v>
      </c>
      <c r="C2503">
        <v>303991189</v>
      </c>
      <c r="D2503">
        <v>1</v>
      </c>
      <c r="E2503" t="s">
        <v>39</v>
      </c>
      <c r="F2503" t="s">
        <v>5049</v>
      </c>
      <c r="G2503" t="s">
        <v>41</v>
      </c>
      <c r="H2503" s="2">
        <v>45170</v>
      </c>
      <c r="I2503">
        <v>112500</v>
      </c>
      <c r="J2503" t="s">
        <v>42</v>
      </c>
      <c r="K2503" t="s">
        <v>42</v>
      </c>
      <c r="L2503">
        <v>112500</v>
      </c>
      <c r="M2503" t="s">
        <v>42</v>
      </c>
      <c r="N2503">
        <v>895.76</v>
      </c>
      <c r="O2503">
        <v>104.24</v>
      </c>
      <c r="P2503">
        <v>112395.76</v>
      </c>
      <c r="Q2503" t="s">
        <v>43</v>
      </c>
      <c r="R2503">
        <v>9.1249999999999998E-2</v>
      </c>
      <c r="S2503">
        <v>9.375E-2</v>
      </c>
      <c r="T2503" t="s">
        <v>44</v>
      </c>
      <c r="U2503">
        <v>45231</v>
      </c>
      <c r="V2503">
        <v>112395.76</v>
      </c>
      <c r="W2503" t="s">
        <v>42</v>
      </c>
      <c r="X2503" t="s">
        <v>42</v>
      </c>
      <c r="Y2503" t="s">
        <v>42</v>
      </c>
      <c r="Z2503">
        <v>47.77</v>
      </c>
      <c r="AA2503">
        <v>0</v>
      </c>
      <c r="AB2503">
        <v>1</v>
      </c>
      <c r="AC2503">
        <v>2.5000000000000001E-4</v>
      </c>
      <c r="AD2503">
        <v>1</v>
      </c>
      <c r="AE2503" t="s">
        <v>44</v>
      </c>
      <c r="AF2503">
        <v>1.0666666666666701E-4</v>
      </c>
      <c r="AG2503">
        <v>5.0954666666666697E-3</v>
      </c>
      <c r="AH2503">
        <v>1</v>
      </c>
      <c r="AI2503">
        <v>1</v>
      </c>
      <c r="AJ2503">
        <v>8.8393333333333296E-2</v>
      </c>
      <c r="AK2503">
        <v>0</v>
      </c>
      <c r="AL2503">
        <v>0</v>
      </c>
      <c r="AN2503" s="4">
        <f t="shared" si="117"/>
        <v>104.24000000000524</v>
      </c>
      <c r="AO2503" s="4">
        <f t="shared" si="118"/>
        <v>5.2438053899095394E-12</v>
      </c>
      <c r="AQ2503">
        <f t="shared" si="119"/>
        <v>0</v>
      </c>
    </row>
    <row r="2504" spans="1:43" x14ac:dyDescent="0.25">
      <c r="A2504" t="s">
        <v>5050</v>
      </c>
      <c r="B2504">
        <v>1032845496</v>
      </c>
      <c r="C2504">
        <v>303991208</v>
      </c>
      <c r="D2504">
        <v>1</v>
      </c>
      <c r="E2504" t="s">
        <v>39</v>
      </c>
      <c r="F2504" t="s">
        <v>5051</v>
      </c>
      <c r="G2504" t="s">
        <v>41</v>
      </c>
      <c r="H2504" s="2">
        <v>45170</v>
      </c>
      <c r="I2504">
        <v>115000</v>
      </c>
      <c r="J2504" t="s">
        <v>42</v>
      </c>
      <c r="K2504" t="s">
        <v>42</v>
      </c>
      <c r="L2504">
        <v>115000</v>
      </c>
      <c r="M2504" t="s">
        <v>42</v>
      </c>
      <c r="N2504">
        <v>513.95000000000005</v>
      </c>
      <c r="O2504">
        <v>0</v>
      </c>
      <c r="P2504">
        <v>115000</v>
      </c>
      <c r="Q2504" t="s">
        <v>47</v>
      </c>
      <c r="R2504">
        <v>0</v>
      </c>
      <c r="S2504">
        <v>0.11125</v>
      </c>
      <c r="T2504" t="s">
        <v>44</v>
      </c>
      <c r="U2504">
        <v>45200</v>
      </c>
      <c r="V2504">
        <v>115000</v>
      </c>
      <c r="W2504" t="s">
        <v>42</v>
      </c>
      <c r="X2504" t="s">
        <v>42</v>
      </c>
      <c r="Y2504" t="s">
        <v>42</v>
      </c>
      <c r="Z2504">
        <v>9.1199999999999992</v>
      </c>
      <c r="AA2504">
        <v>0</v>
      </c>
      <c r="AB2504">
        <v>1</v>
      </c>
      <c r="AC2504">
        <v>2.5000000000000001E-4</v>
      </c>
      <c r="AD2504">
        <v>1</v>
      </c>
      <c r="AE2504" t="s">
        <v>44</v>
      </c>
      <c r="AF2504">
        <v>1.04347826086957E-4</v>
      </c>
      <c r="AG2504">
        <v>9.5165217391304303E-4</v>
      </c>
      <c r="AH2504">
        <v>1</v>
      </c>
      <c r="AI2504">
        <v>1</v>
      </c>
      <c r="AJ2504">
        <v>0.109944</v>
      </c>
      <c r="AK2504">
        <v>4.9206956521739096E-3</v>
      </c>
      <c r="AL2504">
        <v>0</v>
      </c>
      <c r="AN2504" s="4">
        <f t="shared" si="117"/>
        <v>0</v>
      </c>
      <c r="AO2504" s="4">
        <f t="shared" si="118"/>
        <v>0</v>
      </c>
      <c r="AQ2504">
        <f t="shared" si="119"/>
        <v>47.156666666666638</v>
      </c>
    </row>
    <row r="2505" spans="1:43" x14ac:dyDescent="0.25">
      <c r="A2505" t="s">
        <v>5052</v>
      </c>
      <c r="B2505">
        <v>1032839884</v>
      </c>
      <c r="C2505">
        <v>303991238</v>
      </c>
      <c r="D2505">
        <v>1</v>
      </c>
      <c r="E2505" t="s">
        <v>39</v>
      </c>
      <c r="F2505" t="s">
        <v>5053</v>
      </c>
      <c r="G2505" t="s">
        <v>41</v>
      </c>
      <c r="H2505" s="2">
        <v>45170</v>
      </c>
      <c r="I2505">
        <v>40000</v>
      </c>
      <c r="J2505" t="s">
        <v>42</v>
      </c>
      <c r="K2505" t="s">
        <v>42</v>
      </c>
      <c r="L2505">
        <v>40000</v>
      </c>
      <c r="M2505" t="s">
        <v>42</v>
      </c>
      <c r="N2505">
        <v>369.45</v>
      </c>
      <c r="O2505">
        <v>0</v>
      </c>
      <c r="P2505">
        <v>40000</v>
      </c>
      <c r="Q2505" t="s">
        <v>47</v>
      </c>
      <c r="R2505">
        <v>0</v>
      </c>
      <c r="S2505">
        <v>0.10875</v>
      </c>
      <c r="T2505" t="s">
        <v>44</v>
      </c>
      <c r="U2505">
        <v>45231</v>
      </c>
      <c r="V2505">
        <v>40000</v>
      </c>
      <c r="W2505" t="s">
        <v>42</v>
      </c>
      <c r="X2505" t="s">
        <v>42</v>
      </c>
      <c r="Y2505" t="s">
        <v>42</v>
      </c>
      <c r="Z2505">
        <v>9.1199999999999992</v>
      </c>
      <c r="AA2505">
        <v>0</v>
      </c>
      <c r="AB2505">
        <v>1</v>
      </c>
      <c r="AC2505">
        <v>2.5000000000000001E-4</v>
      </c>
      <c r="AD2505">
        <v>1</v>
      </c>
      <c r="AE2505" t="s">
        <v>44</v>
      </c>
      <c r="AF2505">
        <v>2.9999999999999997E-4</v>
      </c>
      <c r="AG2505">
        <v>2.7360000000000002E-3</v>
      </c>
      <c r="AH2505">
        <v>1</v>
      </c>
      <c r="AI2505">
        <v>1</v>
      </c>
      <c r="AJ2505">
        <v>0.105464</v>
      </c>
      <c r="AK2505">
        <v>4.7720000000000002E-3</v>
      </c>
      <c r="AL2505">
        <v>0</v>
      </c>
      <c r="AN2505" s="4">
        <f t="shared" si="117"/>
        <v>0</v>
      </c>
      <c r="AO2505" s="4">
        <f t="shared" si="118"/>
        <v>0</v>
      </c>
      <c r="AQ2505">
        <f t="shared" si="119"/>
        <v>15.906666666666666</v>
      </c>
    </row>
    <row r="2506" spans="1:43" x14ac:dyDescent="0.25">
      <c r="A2506" t="s">
        <v>5054</v>
      </c>
      <c r="B2506">
        <v>9205368237</v>
      </c>
      <c r="C2506">
        <v>303978267</v>
      </c>
      <c r="D2506">
        <v>1</v>
      </c>
      <c r="E2506" t="s">
        <v>39</v>
      </c>
      <c r="F2506" t="s">
        <v>5055</v>
      </c>
      <c r="G2506" t="s">
        <v>41</v>
      </c>
      <c r="H2506" s="2">
        <v>45170</v>
      </c>
      <c r="I2506">
        <v>35000</v>
      </c>
      <c r="J2506" t="s">
        <v>42</v>
      </c>
      <c r="K2506" t="s">
        <v>42</v>
      </c>
      <c r="L2506">
        <v>35000</v>
      </c>
      <c r="M2506" t="s">
        <v>42</v>
      </c>
      <c r="N2506">
        <v>573.78</v>
      </c>
      <c r="O2506">
        <v>1.56</v>
      </c>
      <c r="P2506">
        <v>34998.44</v>
      </c>
      <c r="Q2506" t="s">
        <v>43</v>
      </c>
      <c r="R2506">
        <v>9.375E-2</v>
      </c>
      <c r="S2506">
        <v>9.6250000000000002E-2</v>
      </c>
      <c r="T2506" t="s">
        <v>44</v>
      </c>
      <c r="U2506">
        <v>45231</v>
      </c>
      <c r="V2506">
        <v>34998.44</v>
      </c>
      <c r="W2506" t="s">
        <v>42</v>
      </c>
      <c r="X2506" t="s">
        <v>42</v>
      </c>
      <c r="Y2506" t="s">
        <v>42</v>
      </c>
      <c r="Z2506">
        <v>30.2</v>
      </c>
      <c r="AA2506">
        <v>0</v>
      </c>
      <c r="AB2506">
        <v>1</v>
      </c>
      <c r="AC2506">
        <v>2.5000000000000001E-4</v>
      </c>
      <c r="AD2506">
        <v>1</v>
      </c>
      <c r="AE2506" t="s">
        <v>44</v>
      </c>
      <c r="AF2506">
        <v>3.4285714285714301E-4</v>
      </c>
      <c r="AG2506">
        <v>1.03542857142857E-2</v>
      </c>
      <c r="AH2506">
        <v>1</v>
      </c>
      <c r="AI2506">
        <v>1</v>
      </c>
      <c r="AJ2506">
        <v>9.0657142857142894E-2</v>
      </c>
      <c r="AK2506">
        <v>0</v>
      </c>
      <c r="AL2506">
        <v>0</v>
      </c>
      <c r="AN2506" s="4">
        <f t="shared" si="117"/>
        <v>1.5599999999976717</v>
      </c>
      <c r="AO2506" s="4">
        <f t="shared" si="118"/>
        <v>-2.3283597272438783E-12</v>
      </c>
      <c r="AQ2506">
        <f t="shared" si="119"/>
        <v>0</v>
      </c>
    </row>
    <row r="2507" spans="1:43" x14ac:dyDescent="0.25">
      <c r="A2507" t="s">
        <v>5056</v>
      </c>
      <c r="B2507">
        <v>9205161111</v>
      </c>
      <c r="C2507">
        <v>303978276</v>
      </c>
      <c r="D2507">
        <v>1</v>
      </c>
      <c r="E2507" t="s">
        <v>39</v>
      </c>
      <c r="F2507" t="s">
        <v>5057</v>
      </c>
      <c r="G2507" t="s">
        <v>41</v>
      </c>
      <c r="H2507" s="2">
        <v>45170</v>
      </c>
      <c r="I2507">
        <v>49576.2</v>
      </c>
      <c r="J2507" t="s">
        <v>42</v>
      </c>
      <c r="K2507" t="s">
        <v>42</v>
      </c>
      <c r="L2507">
        <v>49576.2</v>
      </c>
      <c r="M2507" t="s">
        <v>42</v>
      </c>
      <c r="N2507">
        <v>405.26</v>
      </c>
      <c r="O2507">
        <v>0</v>
      </c>
      <c r="P2507">
        <v>49576.2</v>
      </c>
      <c r="Q2507" t="s">
        <v>43</v>
      </c>
      <c r="R2507">
        <v>9.375E-2</v>
      </c>
      <c r="S2507">
        <v>9.6250000000000002E-2</v>
      </c>
      <c r="T2507" t="s">
        <v>44</v>
      </c>
      <c r="U2507">
        <v>45231</v>
      </c>
      <c r="V2507">
        <v>49576.2</v>
      </c>
      <c r="W2507" t="s">
        <v>42</v>
      </c>
      <c r="X2507" t="s">
        <v>42</v>
      </c>
      <c r="Y2507" t="s">
        <v>42</v>
      </c>
      <c r="Z2507">
        <v>21.05</v>
      </c>
      <c r="AA2507">
        <v>0</v>
      </c>
      <c r="AB2507">
        <v>1</v>
      </c>
      <c r="AC2507">
        <v>2.5000000000000001E-4</v>
      </c>
      <c r="AD2507">
        <v>1</v>
      </c>
      <c r="AE2507" t="s">
        <v>44</v>
      </c>
      <c r="AF2507">
        <v>2.4205162961259599E-4</v>
      </c>
      <c r="AG2507">
        <v>5.0951868033451498E-3</v>
      </c>
      <c r="AH2507">
        <v>1</v>
      </c>
      <c r="AI2507">
        <v>1</v>
      </c>
      <c r="AJ2507">
        <v>9.0757948370387406E-2</v>
      </c>
      <c r="AK2507">
        <v>0</v>
      </c>
      <c r="AL2507">
        <v>0</v>
      </c>
      <c r="AN2507" s="4">
        <f t="shared" si="117"/>
        <v>0</v>
      </c>
      <c r="AO2507" s="4">
        <f t="shared" si="118"/>
        <v>0</v>
      </c>
      <c r="AQ2507">
        <f t="shared" si="119"/>
        <v>0</v>
      </c>
    </row>
    <row r="2508" spans="1:43" x14ac:dyDescent="0.25">
      <c r="A2508" t="s">
        <v>5058</v>
      </c>
      <c r="B2508">
        <v>9204831987</v>
      </c>
      <c r="C2508">
        <v>303978283</v>
      </c>
      <c r="D2508">
        <v>1</v>
      </c>
      <c r="E2508" t="s">
        <v>39</v>
      </c>
      <c r="F2508" t="s">
        <v>5059</v>
      </c>
      <c r="G2508" t="s">
        <v>41</v>
      </c>
      <c r="H2508" s="2">
        <v>45170</v>
      </c>
      <c r="I2508">
        <v>37500</v>
      </c>
      <c r="J2508" t="s">
        <v>42</v>
      </c>
      <c r="K2508" t="s">
        <v>42</v>
      </c>
      <c r="L2508">
        <v>37500</v>
      </c>
      <c r="M2508" t="s">
        <v>42</v>
      </c>
      <c r="N2508">
        <v>606.66999999999996</v>
      </c>
      <c r="O2508">
        <v>0</v>
      </c>
      <c r="P2508">
        <v>37500</v>
      </c>
      <c r="Q2508" t="s">
        <v>43</v>
      </c>
      <c r="R2508">
        <v>9.2499999999999999E-2</v>
      </c>
      <c r="S2508">
        <v>9.5000000000000001E-2</v>
      </c>
      <c r="T2508" t="s">
        <v>44</v>
      </c>
      <c r="U2508">
        <v>45231</v>
      </c>
      <c r="V2508">
        <v>37500</v>
      </c>
      <c r="W2508" t="s">
        <v>42</v>
      </c>
      <c r="X2508" t="s">
        <v>42</v>
      </c>
      <c r="Y2508" t="s">
        <v>42</v>
      </c>
      <c r="Z2508">
        <v>32.36</v>
      </c>
      <c r="AA2508">
        <v>0</v>
      </c>
      <c r="AB2508">
        <v>1</v>
      </c>
      <c r="AC2508">
        <v>2.5000000000000001E-4</v>
      </c>
      <c r="AD2508">
        <v>1</v>
      </c>
      <c r="AE2508" t="s">
        <v>44</v>
      </c>
      <c r="AF2508">
        <v>3.2000000000000003E-4</v>
      </c>
      <c r="AG2508">
        <v>1.03552E-2</v>
      </c>
      <c r="AH2508">
        <v>1</v>
      </c>
      <c r="AI2508">
        <v>1</v>
      </c>
      <c r="AJ2508">
        <v>8.9429999999999996E-2</v>
      </c>
      <c r="AK2508">
        <v>0</v>
      </c>
      <c r="AL2508">
        <v>0</v>
      </c>
      <c r="AN2508" s="4">
        <f t="shared" si="117"/>
        <v>0</v>
      </c>
      <c r="AO2508" s="4">
        <f t="shared" si="118"/>
        <v>0</v>
      </c>
      <c r="AQ2508">
        <f t="shared" si="119"/>
        <v>0</v>
      </c>
    </row>
    <row r="2509" spans="1:43" x14ac:dyDescent="0.25">
      <c r="A2509" t="s">
        <v>5060</v>
      </c>
      <c r="B2509">
        <v>1032841830</v>
      </c>
      <c r="C2509">
        <v>303982233</v>
      </c>
      <c r="D2509">
        <v>1</v>
      </c>
      <c r="E2509" t="s">
        <v>39</v>
      </c>
      <c r="F2509" t="s">
        <v>5061</v>
      </c>
      <c r="G2509" t="s">
        <v>41</v>
      </c>
      <c r="H2509" s="2">
        <v>45170</v>
      </c>
      <c r="I2509">
        <v>105000</v>
      </c>
      <c r="J2509" t="s">
        <v>42</v>
      </c>
      <c r="K2509" t="s">
        <v>42</v>
      </c>
      <c r="L2509">
        <v>105000</v>
      </c>
      <c r="M2509" t="s">
        <v>42</v>
      </c>
      <c r="N2509">
        <v>0</v>
      </c>
      <c r="O2509">
        <v>0</v>
      </c>
      <c r="P2509">
        <v>105000</v>
      </c>
      <c r="Q2509" t="s">
        <v>47</v>
      </c>
      <c r="R2509">
        <v>0</v>
      </c>
      <c r="S2509">
        <v>0.1125</v>
      </c>
      <c r="T2509" t="s">
        <v>44</v>
      </c>
      <c r="U2509">
        <v>45200</v>
      </c>
      <c r="V2509">
        <v>105000</v>
      </c>
      <c r="W2509" t="s">
        <v>42</v>
      </c>
      <c r="X2509" t="s">
        <v>42</v>
      </c>
      <c r="Y2509" t="s">
        <v>42</v>
      </c>
      <c r="Z2509">
        <v>9.1199999999999992</v>
      </c>
      <c r="AA2509">
        <v>0</v>
      </c>
      <c r="AB2509">
        <v>1</v>
      </c>
      <c r="AC2509">
        <v>2.5000000000000001E-4</v>
      </c>
      <c r="AD2509">
        <v>1</v>
      </c>
      <c r="AE2509" t="s">
        <v>44</v>
      </c>
      <c r="AF2509">
        <v>1.14285714285714E-4</v>
      </c>
      <c r="AG2509">
        <v>1.04228571428571E-3</v>
      </c>
      <c r="AH2509">
        <v>1</v>
      </c>
      <c r="AI2509">
        <v>1</v>
      </c>
      <c r="AJ2509">
        <v>0.111093428571429</v>
      </c>
      <c r="AK2509">
        <v>4.9131428571428598E-3</v>
      </c>
      <c r="AL2509">
        <v>0</v>
      </c>
      <c r="AN2509" s="4">
        <f t="shared" si="117"/>
        <v>0</v>
      </c>
      <c r="AO2509" s="4">
        <f t="shared" si="118"/>
        <v>0</v>
      </c>
      <c r="AQ2509">
        <f t="shared" si="119"/>
        <v>42.99000000000003</v>
      </c>
    </row>
    <row r="2510" spans="1:43" x14ac:dyDescent="0.25">
      <c r="A2510" t="s">
        <v>5062</v>
      </c>
      <c r="B2510">
        <v>9206010390</v>
      </c>
      <c r="C2510">
        <v>303989377</v>
      </c>
      <c r="D2510">
        <v>1</v>
      </c>
      <c r="E2510" t="s">
        <v>39</v>
      </c>
      <c r="F2510" t="s">
        <v>5063</v>
      </c>
      <c r="G2510" t="s">
        <v>41</v>
      </c>
      <c r="H2510" s="2">
        <v>45170</v>
      </c>
      <c r="I2510">
        <v>37354.32</v>
      </c>
      <c r="J2510" t="s">
        <v>42</v>
      </c>
      <c r="K2510" t="s">
        <v>42</v>
      </c>
      <c r="L2510">
        <v>37354.32</v>
      </c>
      <c r="M2510" t="s">
        <v>42</v>
      </c>
      <c r="N2510">
        <v>325.35000000000002</v>
      </c>
      <c r="O2510">
        <v>75</v>
      </c>
      <c r="P2510">
        <v>37279.32</v>
      </c>
      <c r="Q2510" t="s">
        <v>43</v>
      </c>
      <c r="R2510">
        <v>0.1</v>
      </c>
      <c r="S2510">
        <v>0.10249999999999999</v>
      </c>
      <c r="T2510" t="s">
        <v>44</v>
      </c>
      <c r="U2510">
        <v>45231</v>
      </c>
      <c r="V2510">
        <v>37279.32</v>
      </c>
      <c r="W2510" t="s">
        <v>42</v>
      </c>
      <c r="X2510" t="s">
        <v>42</v>
      </c>
      <c r="Y2510" t="s">
        <v>42</v>
      </c>
      <c r="Z2510">
        <v>15.87</v>
      </c>
      <c r="AA2510">
        <v>0</v>
      </c>
      <c r="AB2510">
        <v>1</v>
      </c>
      <c r="AC2510">
        <v>2.5000000000000001E-4</v>
      </c>
      <c r="AD2510">
        <v>1</v>
      </c>
      <c r="AE2510" t="s">
        <v>44</v>
      </c>
      <c r="AF2510">
        <v>3.2124798416889897E-4</v>
      </c>
      <c r="AG2510">
        <v>5.0982055087604302E-3</v>
      </c>
      <c r="AH2510">
        <v>1</v>
      </c>
      <c r="AI2510">
        <v>1</v>
      </c>
      <c r="AJ2510">
        <v>9.6928752015831093E-2</v>
      </c>
      <c r="AK2510">
        <v>0</v>
      </c>
      <c r="AL2510">
        <v>0</v>
      </c>
      <c r="AN2510" s="4">
        <f t="shared" si="117"/>
        <v>75</v>
      </c>
      <c r="AO2510" s="4">
        <f t="shared" si="118"/>
        <v>0</v>
      </c>
      <c r="AQ2510">
        <f t="shared" si="119"/>
        <v>0</v>
      </c>
    </row>
    <row r="2511" spans="1:43" x14ac:dyDescent="0.25">
      <c r="A2511" t="s">
        <v>5064</v>
      </c>
      <c r="B2511">
        <v>9205816540</v>
      </c>
      <c r="C2511">
        <v>303989384</v>
      </c>
      <c r="D2511">
        <v>1</v>
      </c>
      <c r="E2511" t="s">
        <v>39</v>
      </c>
      <c r="F2511" t="s">
        <v>5065</v>
      </c>
      <c r="G2511" t="s">
        <v>41</v>
      </c>
      <c r="H2511" s="2">
        <v>45170</v>
      </c>
      <c r="I2511">
        <v>37500</v>
      </c>
      <c r="J2511" t="s">
        <v>42</v>
      </c>
      <c r="K2511" t="s">
        <v>42</v>
      </c>
      <c r="L2511">
        <v>37500</v>
      </c>
      <c r="M2511" t="s">
        <v>42</v>
      </c>
      <c r="N2511">
        <v>320.55</v>
      </c>
      <c r="O2511">
        <v>0</v>
      </c>
      <c r="P2511">
        <v>37500</v>
      </c>
      <c r="Q2511" t="s">
        <v>43</v>
      </c>
      <c r="R2511">
        <v>9.7500000000000003E-2</v>
      </c>
      <c r="S2511">
        <v>0.1</v>
      </c>
      <c r="T2511" t="s">
        <v>44</v>
      </c>
      <c r="U2511">
        <v>45200</v>
      </c>
      <c r="V2511">
        <v>37500</v>
      </c>
      <c r="W2511" t="s">
        <v>42</v>
      </c>
      <c r="X2511" t="s">
        <v>42</v>
      </c>
      <c r="Y2511" t="s">
        <v>42</v>
      </c>
      <c r="Z2511">
        <v>16.440000000000001</v>
      </c>
      <c r="AA2511">
        <v>0</v>
      </c>
      <c r="AB2511">
        <v>1</v>
      </c>
      <c r="AC2511">
        <v>2.5000000000000001E-4</v>
      </c>
      <c r="AD2511">
        <v>1</v>
      </c>
      <c r="AE2511" t="s">
        <v>44</v>
      </c>
      <c r="AF2511">
        <v>3.2000000000000003E-4</v>
      </c>
      <c r="AG2511">
        <v>5.2608000000000004E-3</v>
      </c>
      <c r="AH2511">
        <v>1</v>
      </c>
      <c r="AI2511">
        <v>1</v>
      </c>
      <c r="AJ2511">
        <v>9.443E-2</v>
      </c>
      <c r="AK2511">
        <v>0</v>
      </c>
      <c r="AL2511">
        <v>0</v>
      </c>
      <c r="AN2511" s="4">
        <f t="shared" si="117"/>
        <v>0</v>
      </c>
      <c r="AO2511" s="4">
        <f t="shared" si="118"/>
        <v>0</v>
      </c>
      <c r="AQ2511">
        <f t="shared" si="119"/>
        <v>0</v>
      </c>
    </row>
    <row r="2512" spans="1:43" x14ac:dyDescent="0.25">
      <c r="A2512" t="s">
        <v>5066</v>
      </c>
      <c r="B2512">
        <v>9205803316</v>
      </c>
      <c r="C2512">
        <v>303989387</v>
      </c>
      <c r="D2512">
        <v>1</v>
      </c>
      <c r="E2512" t="s">
        <v>39</v>
      </c>
      <c r="F2512" t="s">
        <v>5067</v>
      </c>
      <c r="G2512" t="s">
        <v>41</v>
      </c>
      <c r="H2512" s="2">
        <v>45170</v>
      </c>
      <c r="I2512">
        <v>90000</v>
      </c>
      <c r="J2512" t="s">
        <v>42</v>
      </c>
      <c r="K2512" t="s">
        <v>42</v>
      </c>
      <c r="L2512">
        <v>90000</v>
      </c>
      <c r="M2512" t="s">
        <v>42</v>
      </c>
      <c r="N2512">
        <v>0</v>
      </c>
      <c r="O2512">
        <v>0</v>
      </c>
      <c r="P2512">
        <v>90000</v>
      </c>
      <c r="Q2512" t="s">
        <v>43</v>
      </c>
      <c r="R2512">
        <v>8.7499999999999994E-2</v>
      </c>
      <c r="S2512">
        <v>0.09</v>
      </c>
      <c r="T2512" t="s">
        <v>44</v>
      </c>
      <c r="U2512">
        <v>45200</v>
      </c>
      <c r="V2512">
        <v>90000</v>
      </c>
      <c r="W2512" t="s">
        <v>42</v>
      </c>
      <c r="X2512" t="s">
        <v>42</v>
      </c>
      <c r="Y2512" t="s">
        <v>42</v>
      </c>
      <c r="Z2512">
        <v>0</v>
      </c>
      <c r="AA2512">
        <v>0</v>
      </c>
      <c r="AB2512">
        <v>1</v>
      </c>
      <c r="AC2512">
        <v>2.5000000000000001E-4</v>
      </c>
      <c r="AD2512">
        <v>1</v>
      </c>
      <c r="AE2512" t="s">
        <v>44</v>
      </c>
      <c r="AF2512">
        <v>1.3333333333333299E-4</v>
      </c>
      <c r="AG2512">
        <v>0</v>
      </c>
      <c r="AH2512">
        <v>1</v>
      </c>
      <c r="AI2512">
        <v>1</v>
      </c>
      <c r="AJ2512">
        <v>8.4616666666666701E-2</v>
      </c>
      <c r="AK2512">
        <v>0</v>
      </c>
      <c r="AL2512">
        <v>0</v>
      </c>
      <c r="AN2512" s="4">
        <f t="shared" si="117"/>
        <v>0</v>
      </c>
      <c r="AO2512" s="4">
        <f t="shared" si="118"/>
        <v>0</v>
      </c>
      <c r="AQ2512">
        <f t="shared" si="119"/>
        <v>0</v>
      </c>
    </row>
    <row r="2513" spans="1:43" x14ac:dyDescent="0.25">
      <c r="A2513" t="s">
        <v>5068</v>
      </c>
      <c r="B2513">
        <v>1032839839</v>
      </c>
      <c r="C2513">
        <v>304004948</v>
      </c>
      <c r="D2513">
        <v>1</v>
      </c>
      <c r="E2513" t="s">
        <v>39</v>
      </c>
      <c r="F2513" t="s">
        <v>5069</v>
      </c>
      <c r="G2513" t="s">
        <v>41</v>
      </c>
      <c r="H2513" s="2">
        <v>45170</v>
      </c>
      <c r="I2513">
        <v>68000</v>
      </c>
      <c r="J2513" t="s">
        <v>42</v>
      </c>
      <c r="K2513" t="s">
        <v>42</v>
      </c>
      <c r="L2513">
        <v>68000</v>
      </c>
      <c r="M2513" t="s">
        <v>42</v>
      </c>
      <c r="N2513">
        <v>310.89</v>
      </c>
      <c r="O2513">
        <v>0</v>
      </c>
      <c r="P2513">
        <v>68000</v>
      </c>
      <c r="Q2513" t="s">
        <v>47</v>
      </c>
      <c r="R2513">
        <v>0</v>
      </c>
      <c r="S2513">
        <v>0.11375</v>
      </c>
      <c r="T2513" t="s">
        <v>44</v>
      </c>
      <c r="U2513">
        <v>45200</v>
      </c>
      <c r="V2513">
        <v>68000</v>
      </c>
      <c r="W2513" t="s">
        <v>42</v>
      </c>
      <c r="X2513" t="s">
        <v>42</v>
      </c>
      <c r="Y2513" t="s">
        <v>42</v>
      </c>
      <c r="Z2513">
        <v>9.1199999999999992</v>
      </c>
      <c r="AA2513">
        <v>0</v>
      </c>
      <c r="AB2513">
        <v>1</v>
      </c>
      <c r="AC2513">
        <v>2.5000000000000001E-4</v>
      </c>
      <c r="AD2513">
        <v>1</v>
      </c>
      <c r="AE2513" t="s">
        <v>44</v>
      </c>
      <c r="AF2513">
        <v>1.7647058823529399E-4</v>
      </c>
      <c r="AG2513">
        <v>1.60941176470588E-3</v>
      </c>
      <c r="AH2513">
        <v>1</v>
      </c>
      <c r="AI2513">
        <v>1</v>
      </c>
      <c r="AJ2513">
        <v>0.11171411764705901</v>
      </c>
      <c r="AK2513">
        <v>4.8658823529411799E-3</v>
      </c>
      <c r="AL2513">
        <v>0</v>
      </c>
      <c r="AN2513" s="4">
        <f t="shared" si="117"/>
        <v>0</v>
      </c>
      <c r="AO2513" s="4">
        <f t="shared" si="118"/>
        <v>0</v>
      </c>
      <c r="AQ2513">
        <f t="shared" si="119"/>
        <v>27.573333333333352</v>
      </c>
    </row>
    <row r="2514" spans="1:43" x14ac:dyDescent="0.25">
      <c r="A2514" t="s">
        <v>5070</v>
      </c>
      <c r="B2514">
        <v>1032815345</v>
      </c>
      <c r="C2514">
        <v>304004959</v>
      </c>
      <c r="D2514">
        <v>1</v>
      </c>
      <c r="E2514" t="s">
        <v>39</v>
      </c>
      <c r="F2514" t="s">
        <v>5071</v>
      </c>
      <c r="G2514" t="s">
        <v>41</v>
      </c>
      <c r="H2514" s="2">
        <v>45170</v>
      </c>
      <c r="I2514">
        <v>73732.600000000006</v>
      </c>
      <c r="J2514" t="s">
        <v>42</v>
      </c>
      <c r="K2514" t="s">
        <v>42</v>
      </c>
      <c r="L2514">
        <v>73732.600000000006</v>
      </c>
      <c r="M2514" t="s">
        <v>42</v>
      </c>
      <c r="N2514">
        <v>0</v>
      </c>
      <c r="O2514">
        <v>0</v>
      </c>
      <c r="P2514">
        <v>73732.600000000006</v>
      </c>
      <c r="Q2514" t="s">
        <v>47</v>
      </c>
      <c r="R2514">
        <v>0</v>
      </c>
      <c r="S2514">
        <v>0.105</v>
      </c>
      <c r="T2514" t="s">
        <v>44</v>
      </c>
      <c r="U2514">
        <v>45184</v>
      </c>
      <c r="V2514">
        <v>73732.600000000006</v>
      </c>
      <c r="W2514" t="s">
        <v>42</v>
      </c>
      <c r="X2514" t="s">
        <v>42</v>
      </c>
      <c r="Y2514" t="s">
        <v>42</v>
      </c>
      <c r="Z2514">
        <v>9.1199999999999992</v>
      </c>
      <c r="AA2514">
        <v>0</v>
      </c>
      <c r="AB2514">
        <v>1</v>
      </c>
      <c r="AC2514">
        <v>2.5000000000000001E-4</v>
      </c>
      <c r="AD2514">
        <v>1</v>
      </c>
      <c r="AE2514" t="s">
        <v>44</v>
      </c>
      <c r="AF2514">
        <v>1.6275026243479801E-4</v>
      </c>
      <c r="AG2514">
        <v>1.4842823934053599E-3</v>
      </c>
      <c r="AH2514">
        <v>1</v>
      </c>
      <c r="AI2514">
        <v>1</v>
      </c>
      <c r="AJ2514">
        <v>0.10310296734416</v>
      </c>
      <c r="AK2514">
        <v>4.8763098005495499E-3</v>
      </c>
      <c r="AL2514">
        <v>0</v>
      </c>
      <c r="AN2514" s="4">
        <f t="shared" si="117"/>
        <v>0</v>
      </c>
      <c r="AO2514" s="4">
        <f t="shared" si="118"/>
        <v>0</v>
      </c>
      <c r="AQ2514">
        <f t="shared" si="119"/>
        <v>29.961916666666649</v>
      </c>
    </row>
    <row r="2515" spans="1:43" x14ac:dyDescent="0.25">
      <c r="A2515" t="s">
        <v>5072</v>
      </c>
      <c r="B2515">
        <v>1032839897</v>
      </c>
      <c r="C2515">
        <v>304004986</v>
      </c>
      <c r="D2515">
        <v>1</v>
      </c>
      <c r="E2515" t="s">
        <v>39</v>
      </c>
      <c r="F2515" t="s">
        <v>5073</v>
      </c>
      <c r="G2515" t="s">
        <v>41</v>
      </c>
      <c r="H2515" s="2">
        <v>45170</v>
      </c>
      <c r="I2515">
        <v>53458</v>
      </c>
      <c r="J2515" t="s">
        <v>42</v>
      </c>
      <c r="K2515" t="s">
        <v>42</v>
      </c>
      <c r="L2515">
        <v>53458</v>
      </c>
      <c r="M2515" t="s">
        <v>42</v>
      </c>
      <c r="N2515">
        <v>0</v>
      </c>
      <c r="O2515">
        <v>0</v>
      </c>
      <c r="P2515">
        <v>53458</v>
      </c>
      <c r="Q2515" t="s">
        <v>47</v>
      </c>
      <c r="R2515">
        <v>0</v>
      </c>
      <c r="S2515">
        <v>0.11375</v>
      </c>
      <c r="T2515" t="s">
        <v>44</v>
      </c>
      <c r="U2515">
        <v>45200</v>
      </c>
      <c r="V2515">
        <v>53458</v>
      </c>
      <c r="W2515" t="s">
        <v>42</v>
      </c>
      <c r="X2515" t="s">
        <v>42</v>
      </c>
      <c r="Y2515" t="s">
        <v>42</v>
      </c>
      <c r="Z2515">
        <v>9.1199999999999992</v>
      </c>
      <c r="AA2515">
        <v>0</v>
      </c>
      <c r="AB2515">
        <v>1</v>
      </c>
      <c r="AC2515">
        <v>2.5000000000000001E-4</v>
      </c>
      <c r="AD2515">
        <v>1</v>
      </c>
      <c r="AE2515" t="s">
        <v>44</v>
      </c>
      <c r="AF2515">
        <v>2.2447528901193501E-4</v>
      </c>
      <c r="AG2515">
        <v>2.0472146357888399E-3</v>
      </c>
      <c r="AH2515">
        <v>1</v>
      </c>
      <c r="AI2515">
        <v>1</v>
      </c>
      <c r="AJ2515">
        <v>0.111228310075199</v>
      </c>
      <c r="AK2515">
        <v>4.8293987803509301E-3</v>
      </c>
      <c r="AL2515">
        <v>0</v>
      </c>
      <c r="AN2515" s="4">
        <f t="shared" si="117"/>
        <v>0</v>
      </c>
      <c r="AO2515" s="4">
        <f t="shared" si="118"/>
        <v>0</v>
      </c>
      <c r="AQ2515">
        <f t="shared" si="119"/>
        <v>21.514166666666668</v>
      </c>
    </row>
    <row r="2516" spans="1:43" x14ac:dyDescent="0.25">
      <c r="A2516" t="s">
        <v>5074</v>
      </c>
      <c r="B2516">
        <v>9205673867</v>
      </c>
      <c r="C2516">
        <v>303991276</v>
      </c>
      <c r="D2516">
        <v>1</v>
      </c>
      <c r="E2516" t="s">
        <v>39</v>
      </c>
      <c r="F2516" t="s">
        <v>5075</v>
      </c>
      <c r="G2516" t="s">
        <v>41</v>
      </c>
      <c r="H2516" s="2">
        <v>45170</v>
      </c>
      <c r="I2516">
        <v>37500</v>
      </c>
      <c r="J2516" t="s">
        <v>42</v>
      </c>
      <c r="K2516" t="s">
        <v>42</v>
      </c>
      <c r="L2516">
        <v>37500</v>
      </c>
      <c r="M2516" t="s">
        <v>42</v>
      </c>
      <c r="N2516">
        <v>335.4846</v>
      </c>
      <c r="O2516">
        <v>0</v>
      </c>
      <c r="P2516">
        <v>37500</v>
      </c>
      <c r="Q2516" t="s">
        <v>43</v>
      </c>
      <c r="R2516">
        <v>0.10875</v>
      </c>
      <c r="S2516">
        <v>0.11125</v>
      </c>
      <c r="T2516" t="s">
        <v>44</v>
      </c>
      <c r="U2516">
        <v>45231</v>
      </c>
      <c r="V2516">
        <v>50000</v>
      </c>
      <c r="W2516" t="s">
        <v>42</v>
      </c>
      <c r="X2516" t="s">
        <v>42</v>
      </c>
      <c r="Y2516" t="s">
        <v>42</v>
      </c>
      <c r="Z2516">
        <v>15.0737047159638</v>
      </c>
      <c r="AA2516">
        <v>0</v>
      </c>
      <c r="AB2516">
        <v>1</v>
      </c>
      <c r="AC2516">
        <v>2.5000000000000001E-4</v>
      </c>
      <c r="AD2516">
        <v>1</v>
      </c>
      <c r="AE2516" t="s">
        <v>44</v>
      </c>
      <c r="AF2516">
        <v>3.2000000000000003E-4</v>
      </c>
      <c r="AG2516">
        <v>4.8235855091084204E-3</v>
      </c>
      <c r="AH2516">
        <v>0.75</v>
      </c>
      <c r="AI2516">
        <v>1</v>
      </c>
      <c r="AJ2516">
        <v>0.10568</v>
      </c>
      <c r="AK2516">
        <v>0</v>
      </c>
      <c r="AL2516">
        <v>0</v>
      </c>
      <c r="AN2516" s="4">
        <f t="shared" si="117"/>
        <v>0</v>
      </c>
      <c r="AO2516" s="4">
        <f t="shared" si="118"/>
        <v>0</v>
      </c>
      <c r="AQ2516">
        <f t="shared" si="119"/>
        <v>0</v>
      </c>
    </row>
    <row r="2517" spans="1:43" x14ac:dyDescent="0.25">
      <c r="A2517" t="s">
        <v>5076</v>
      </c>
      <c r="B2517">
        <v>9205340095</v>
      </c>
      <c r="C2517">
        <v>303991278</v>
      </c>
      <c r="D2517">
        <v>1</v>
      </c>
      <c r="E2517" t="s">
        <v>39</v>
      </c>
      <c r="F2517" t="s">
        <v>5077</v>
      </c>
      <c r="G2517" t="s">
        <v>41</v>
      </c>
      <c r="H2517" s="2">
        <v>45170</v>
      </c>
      <c r="I2517">
        <v>35765.57</v>
      </c>
      <c r="J2517" t="s">
        <v>42</v>
      </c>
      <c r="K2517" t="s">
        <v>42</v>
      </c>
      <c r="L2517">
        <v>35765.57</v>
      </c>
      <c r="M2517" t="s">
        <v>42</v>
      </c>
      <c r="N2517">
        <v>311.10000000000002</v>
      </c>
      <c r="O2517">
        <v>100</v>
      </c>
      <c r="P2517">
        <v>35665.57</v>
      </c>
      <c r="Q2517" t="s">
        <v>43</v>
      </c>
      <c r="R2517">
        <v>9.8750000000000004E-2</v>
      </c>
      <c r="S2517">
        <v>0.10125000000000001</v>
      </c>
      <c r="T2517" t="s">
        <v>44</v>
      </c>
      <c r="U2517">
        <v>45200</v>
      </c>
      <c r="V2517">
        <v>35665.57</v>
      </c>
      <c r="W2517" t="s">
        <v>42</v>
      </c>
      <c r="X2517" t="s">
        <v>42</v>
      </c>
      <c r="Y2517" t="s">
        <v>42</v>
      </c>
      <c r="Z2517">
        <v>15.75</v>
      </c>
      <c r="AA2517">
        <v>0</v>
      </c>
      <c r="AB2517">
        <v>1</v>
      </c>
      <c r="AC2517">
        <v>2.5000000000000001E-4</v>
      </c>
      <c r="AD2517">
        <v>1</v>
      </c>
      <c r="AE2517" t="s">
        <v>44</v>
      </c>
      <c r="AF2517">
        <v>3.3551820927221298E-4</v>
      </c>
      <c r="AG2517">
        <v>5.2844117960373603E-3</v>
      </c>
      <c r="AH2517">
        <v>1</v>
      </c>
      <c r="AI2517">
        <v>1</v>
      </c>
      <c r="AJ2517">
        <v>9.5664481790727798E-2</v>
      </c>
      <c r="AK2517">
        <v>0</v>
      </c>
      <c r="AL2517">
        <v>0</v>
      </c>
      <c r="AN2517" s="4">
        <f t="shared" si="117"/>
        <v>100</v>
      </c>
      <c r="AO2517" s="4">
        <f t="shared" si="118"/>
        <v>0</v>
      </c>
      <c r="AQ2517">
        <f t="shared" si="119"/>
        <v>0</v>
      </c>
    </row>
    <row r="2518" spans="1:43" x14ac:dyDescent="0.25">
      <c r="A2518" t="s">
        <v>5078</v>
      </c>
      <c r="B2518">
        <v>1032843605</v>
      </c>
      <c r="C2518">
        <v>303991286</v>
      </c>
      <c r="D2518">
        <v>1</v>
      </c>
      <c r="E2518" t="s">
        <v>39</v>
      </c>
      <c r="F2518" t="s">
        <v>5079</v>
      </c>
      <c r="G2518" t="s">
        <v>41</v>
      </c>
      <c r="H2518" s="2">
        <v>45170</v>
      </c>
      <c r="I2518">
        <v>100000</v>
      </c>
      <c r="J2518" t="s">
        <v>42</v>
      </c>
      <c r="K2518" t="s">
        <v>42</v>
      </c>
      <c r="L2518">
        <v>100000</v>
      </c>
      <c r="M2518" t="s">
        <v>42</v>
      </c>
      <c r="N2518">
        <v>0</v>
      </c>
      <c r="O2518">
        <v>0</v>
      </c>
      <c r="P2518">
        <v>100000</v>
      </c>
      <c r="Q2518" t="s">
        <v>47</v>
      </c>
      <c r="R2518">
        <v>0</v>
      </c>
      <c r="S2518">
        <v>0.1075</v>
      </c>
      <c r="T2518" t="s">
        <v>44</v>
      </c>
      <c r="U2518">
        <v>45200</v>
      </c>
      <c r="V2518">
        <v>100000</v>
      </c>
      <c r="W2518" t="s">
        <v>42</v>
      </c>
      <c r="X2518" t="s">
        <v>42</v>
      </c>
      <c r="Y2518" t="s">
        <v>42</v>
      </c>
      <c r="Z2518">
        <v>9.1199999999999992</v>
      </c>
      <c r="AA2518">
        <v>0</v>
      </c>
      <c r="AB2518">
        <v>1</v>
      </c>
      <c r="AC2518">
        <v>2.5000000000000001E-4</v>
      </c>
      <c r="AD2518">
        <v>1</v>
      </c>
      <c r="AE2518" t="s">
        <v>44</v>
      </c>
      <c r="AF2518">
        <v>1.2E-4</v>
      </c>
      <c r="AG2518">
        <v>1.0943999999999999E-3</v>
      </c>
      <c r="AH2518">
        <v>1</v>
      </c>
      <c r="AI2518">
        <v>1</v>
      </c>
      <c r="AJ2518">
        <v>0.10603559999999999</v>
      </c>
      <c r="AK2518">
        <v>4.9087999999999996E-3</v>
      </c>
      <c r="AL2518">
        <v>0</v>
      </c>
      <c r="AN2518" s="4">
        <f t="shared" si="117"/>
        <v>0</v>
      </c>
      <c r="AO2518" s="4">
        <f t="shared" si="118"/>
        <v>0</v>
      </c>
      <c r="AQ2518">
        <f t="shared" si="119"/>
        <v>40.906666666666659</v>
      </c>
    </row>
    <row r="2519" spans="1:43" x14ac:dyDescent="0.25">
      <c r="A2519" t="s">
        <v>5080</v>
      </c>
      <c r="B2519">
        <v>1032844536</v>
      </c>
      <c r="C2519">
        <v>303991357</v>
      </c>
      <c r="D2519">
        <v>1</v>
      </c>
      <c r="E2519" t="s">
        <v>39</v>
      </c>
      <c r="F2519" t="s">
        <v>5081</v>
      </c>
      <c r="G2519" t="s">
        <v>41</v>
      </c>
      <c r="H2519" s="2">
        <v>45170</v>
      </c>
      <c r="I2519">
        <v>85000</v>
      </c>
      <c r="J2519" t="s">
        <v>42</v>
      </c>
      <c r="K2519" t="s">
        <v>42</v>
      </c>
      <c r="L2519">
        <v>85000</v>
      </c>
      <c r="M2519" t="s">
        <v>42</v>
      </c>
      <c r="N2519">
        <v>748.99</v>
      </c>
      <c r="O2519">
        <v>1.01</v>
      </c>
      <c r="P2519">
        <v>84998.99</v>
      </c>
      <c r="Q2519" t="s">
        <v>47</v>
      </c>
      <c r="R2519">
        <v>0</v>
      </c>
      <c r="S2519">
        <v>0.10375</v>
      </c>
      <c r="T2519" t="s">
        <v>44</v>
      </c>
      <c r="U2519">
        <v>45231</v>
      </c>
      <c r="V2519">
        <v>84998.99</v>
      </c>
      <c r="W2519" t="s">
        <v>42</v>
      </c>
      <c r="X2519" t="s">
        <v>42</v>
      </c>
      <c r="Y2519" t="s">
        <v>42</v>
      </c>
      <c r="Z2519">
        <v>9.1199999999999992</v>
      </c>
      <c r="AA2519">
        <v>0</v>
      </c>
      <c r="AB2519">
        <v>1</v>
      </c>
      <c r="AC2519">
        <v>2.5000000000000001E-4</v>
      </c>
      <c r="AD2519">
        <v>1</v>
      </c>
      <c r="AE2519" t="s">
        <v>44</v>
      </c>
      <c r="AF2519">
        <v>1.4117647058823501E-4</v>
      </c>
      <c r="AG2519">
        <v>1.2875294117647099E-3</v>
      </c>
      <c r="AH2519">
        <v>1</v>
      </c>
      <c r="AI2519">
        <v>1</v>
      </c>
      <c r="AJ2519">
        <v>0.102071294117647</v>
      </c>
      <c r="AK2519">
        <v>4.8927058823529396E-3</v>
      </c>
      <c r="AL2519">
        <v>0</v>
      </c>
      <c r="AN2519" s="4">
        <f t="shared" si="117"/>
        <v>1.0099999999947613</v>
      </c>
      <c r="AO2519" s="4">
        <f t="shared" si="118"/>
        <v>-5.2386983639962637E-12</v>
      </c>
      <c r="AQ2519">
        <f t="shared" si="119"/>
        <v>34.656666666666659</v>
      </c>
    </row>
    <row r="2520" spans="1:43" x14ac:dyDescent="0.25">
      <c r="A2520" t="s">
        <v>5082</v>
      </c>
      <c r="B2520">
        <v>1032842994</v>
      </c>
      <c r="C2520">
        <v>304004389</v>
      </c>
      <c r="D2520">
        <v>1</v>
      </c>
      <c r="E2520" t="s">
        <v>39</v>
      </c>
      <c r="F2520" t="s">
        <v>5083</v>
      </c>
      <c r="G2520" t="s">
        <v>41</v>
      </c>
      <c r="H2520" s="2">
        <v>45170</v>
      </c>
      <c r="I2520">
        <v>60272.12</v>
      </c>
      <c r="J2520" t="s">
        <v>42</v>
      </c>
      <c r="K2520" t="s">
        <v>42</v>
      </c>
      <c r="L2520">
        <v>60272.12</v>
      </c>
      <c r="M2520" t="s">
        <v>42</v>
      </c>
      <c r="N2520">
        <v>0</v>
      </c>
      <c r="O2520">
        <v>0</v>
      </c>
      <c r="P2520">
        <v>60272.12</v>
      </c>
      <c r="Q2520" t="s">
        <v>47</v>
      </c>
      <c r="R2520">
        <v>0</v>
      </c>
      <c r="S2520">
        <v>0.11125</v>
      </c>
      <c r="T2520" t="s">
        <v>44</v>
      </c>
      <c r="U2520">
        <v>45200</v>
      </c>
      <c r="V2520">
        <v>60272.12</v>
      </c>
      <c r="W2520" t="s">
        <v>42</v>
      </c>
      <c r="X2520" t="s">
        <v>42</v>
      </c>
      <c r="Y2520" t="s">
        <v>42</v>
      </c>
      <c r="Z2520">
        <v>9.1199999999999992</v>
      </c>
      <c r="AA2520">
        <v>0</v>
      </c>
      <c r="AB2520">
        <v>1</v>
      </c>
      <c r="AC2520">
        <v>2.5000000000000001E-4</v>
      </c>
      <c r="AD2520">
        <v>1</v>
      </c>
      <c r="AE2520" t="s">
        <v>44</v>
      </c>
      <c r="AF2520">
        <v>1.99097028609579E-4</v>
      </c>
      <c r="AG2520">
        <v>1.81576490091936E-3</v>
      </c>
      <c r="AH2520">
        <v>1</v>
      </c>
      <c r="AI2520">
        <v>1</v>
      </c>
      <c r="AJ2520">
        <v>0.108985138070471</v>
      </c>
      <c r="AK2520">
        <v>4.8486862582567203E-3</v>
      </c>
      <c r="AL2520">
        <v>0</v>
      </c>
      <c r="AN2520" s="4">
        <f t="shared" si="117"/>
        <v>0</v>
      </c>
      <c r="AO2520" s="4">
        <f t="shared" si="118"/>
        <v>0</v>
      </c>
      <c r="AQ2520">
        <f t="shared" si="119"/>
        <v>24.353383333333337</v>
      </c>
    </row>
    <row r="2521" spans="1:43" x14ac:dyDescent="0.25">
      <c r="A2521" t="s">
        <v>5084</v>
      </c>
      <c r="B2521">
        <v>1032842208</v>
      </c>
      <c r="C2521">
        <v>304004408</v>
      </c>
      <c r="D2521">
        <v>1</v>
      </c>
      <c r="E2521" t="s">
        <v>39</v>
      </c>
      <c r="F2521" t="s">
        <v>5085</v>
      </c>
      <c r="G2521" t="s">
        <v>41</v>
      </c>
      <c r="H2521" s="2">
        <v>45170</v>
      </c>
      <c r="I2521">
        <v>76500</v>
      </c>
      <c r="J2521" t="s">
        <v>42</v>
      </c>
      <c r="K2521" t="s">
        <v>42</v>
      </c>
      <c r="L2521">
        <v>76500</v>
      </c>
      <c r="M2521" t="s">
        <v>42</v>
      </c>
      <c r="N2521">
        <v>0</v>
      </c>
      <c r="O2521">
        <v>0</v>
      </c>
      <c r="P2521">
        <v>76500</v>
      </c>
      <c r="Q2521" t="s">
        <v>47</v>
      </c>
      <c r="R2521">
        <v>0</v>
      </c>
      <c r="S2521">
        <v>0.10125000000000001</v>
      </c>
      <c r="T2521" t="s">
        <v>44</v>
      </c>
      <c r="U2521">
        <v>45200</v>
      </c>
      <c r="V2521">
        <v>76500</v>
      </c>
      <c r="W2521" t="s">
        <v>42</v>
      </c>
      <c r="X2521" t="s">
        <v>42</v>
      </c>
      <c r="Y2521" t="s">
        <v>42</v>
      </c>
      <c r="Z2521">
        <v>9.1199999999999992</v>
      </c>
      <c r="AA2521">
        <v>0</v>
      </c>
      <c r="AB2521">
        <v>1</v>
      </c>
      <c r="AC2521">
        <v>2.5000000000000001E-4</v>
      </c>
      <c r="AD2521">
        <v>1</v>
      </c>
      <c r="AE2521" t="s">
        <v>44</v>
      </c>
      <c r="AF2521">
        <v>1.56862745098039E-4</v>
      </c>
      <c r="AG2521">
        <v>1.4305882352941199E-3</v>
      </c>
      <c r="AH2521">
        <v>1</v>
      </c>
      <c r="AI2521">
        <v>1</v>
      </c>
      <c r="AJ2521">
        <v>9.9412549019607804E-2</v>
      </c>
      <c r="AK2521">
        <v>4.88078431372549E-3</v>
      </c>
      <c r="AL2521">
        <v>0</v>
      </c>
      <c r="AN2521" s="4">
        <f t="shared" si="117"/>
        <v>0</v>
      </c>
      <c r="AO2521" s="4">
        <f t="shared" si="118"/>
        <v>0</v>
      </c>
      <c r="AQ2521">
        <f t="shared" si="119"/>
        <v>31.114999999999998</v>
      </c>
    </row>
    <row r="2522" spans="1:43" x14ac:dyDescent="0.25">
      <c r="A2522" t="s">
        <v>5086</v>
      </c>
      <c r="B2522">
        <v>9206664071</v>
      </c>
      <c r="C2522">
        <v>304004418</v>
      </c>
      <c r="D2522">
        <v>1</v>
      </c>
      <c r="E2522" t="s">
        <v>39</v>
      </c>
      <c r="F2522" t="s">
        <v>5087</v>
      </c>
      <c r="G2522" t="s">
        <v>41</v>
      </c>
      <c r="H2522" s="2">
        <v>45170</v>
      </c>
      <c r="I2522">
        <v>59850</v>
      </c>
      <c r="J2522" t="s">
        <v>42</v>
      </c>
      <c r="K2522" t="s">
        <v>42</v>
      </c>
      <c r="L2522">
        <v>59850</v>
      </c>
      <c r="M2522" t="s">
        <v>42</v>
      </c>
      <c r="N2522">
        <v>495.41</v>
      </c>
      <c r="O2522">
        <v>1048.71</v>
      </c>
      <c r="P2522">
        <v>58801.29</v>
      </c>
      <c r="Q2522" t="s">
        <v>43</v>
      </c>
      <c r="R2522">
        <v>9.5000000000000001E-2</v>
      </c>
      <c r="S2522">
        <v>9.7500000000000003E-2</v>
      </c>
      <c r="T2522" t="s">
        <v>44</v>
      </c>
      <c r="U2522">
        <v>45231</v>
      </c>
      <c r="V2522">
        <v>58801.29</v>
      </c>
      <c r="W2522" t="s">
        <v>42</v>
      </c>
      <c r="X2522" t="s">
        <v>42</v>
      </c>
      <c r="Y2522" t="s">
        <v>42</v>
      </c>
      <c r="Z2522">
        <v>25.41</v>
      </c>
      <c r="AA2522">
        <v>0</v>
      </c>
      <c r="AB2522">
        <v>1</v>
      </c>
      <c r="AC2522">
        <v>2.5000000000000001E-4</v>
      </c>
      <c r="AD2522">
        <v>1</v>
      </c>
      <c r="AE2522" t="s">
        <v>44</v>
      </c>
      <c r="AF2522">
        <v>2.0050125313283201E-4</v>
      </c>
      <c r="AG2522">
        <v>5.0947368421052604E-3</v>
      </c>
      <c r="AH2522">
        <v>1</v>
      </c>
      <c r="AI2522">
        <v>1</v>
      </c>
      <c r="AJ2522">
        <v>9.20494987468672E-2</v>
      </c>
      <c r="AK2522">
        <v>0</v>
      </c>
      <c r="AL2522">
        <v>0</v>
      </c>
      <c r="AN2522" s="4">
        <f t="shared" si="117"/>
        <v>1048.7099999999991</v>
      </c>
      <c r="AO2522" s="4">
        <f t="shared" si="118"/>
        <v>0</v>
      </c>
      <c r="AQ2522">
        <f t="shared" si="119"/>
        <v>0</v>
      </c>
    </row>
    <row r="2523" spans="1:43" x14ac:dyDescent="0.25">
      <c r="A2523" t="s">
        <v>5088</v>
      </c>
      <c r="B2523">
        <v>9206310998</v>
      </c>
      <c r="C2523">
        <v>304004425</v>
      </c>
      <c r="D2523">
        <v>1</v>
      </c>
      <c r="E2523" t="s">
        <v>39</v>
      </c>
      <c r="F2523" t="s">
        <v>5089</v>
      </c>
      <c r="G2523" t="s">
        <v>41</v>
      </c>
      <c r="H2523" s="2">
        <v>45170</v>
      </c>
      <c r="I2523">
        <v>56300</v>
      </c>
      <c r="J2523" t="s">
        <v>42</v>
      </c>
      <c r="K2523" t="s">
        <v>42</v>
      </c>
      <c r="L2523">
        <v>56300</v>
      </c>
      <c r="M2523" t="s">
        <v>42</v>
      </c>
      <c r="N2523">
        <v>454.26</v>
      </c>
      <c r="O2523">
        <v>2.31</v>
      </c>
      <c r="P2523">
        <v>56297.69</v>
      </c>
      <c r="Q2523" t="s">
        <v>43</v>
      </c>
      <c r="R2523">
        <v>9.2499999999999999E-2</v>
      </c>
      <c r="S2523">
        <v>9.5000000000000001E-2</v>
      </c>
      <c r="T2523" t="s">
        <v>44</v>
      </c>
      <c r="U2523">
        <v>45231</v>
      </c>
      <c r="V2523">
        <v>56297.69</v>
      </c>
      <c r="W2523" t="s">
        <v>42</v>
      </c>
      <c r="X2523" t="s">
        <v>42</v>
      </c>
      <c r="Y2523" t="s">
        <v>42</v>
      </c>
      <c r="Z2523">
        <v>23.91</v>
      </c>
      <c r="AA2523">
        <v>0</v>
      </c>
      <c r="AB2523">
        <v>1</v>
      </c>
      <c r="AC2523">
        <v>2.5000000000000001E-4</v>
      </c>
      <c r="AD2523">
        <v>1</v>
      </c>
      <c r="AE2523" t="s">
        <v>44</v>
      </c>
      <c r="AF2523">
        <v>2.1314387211367701E-4</v>
      </c>
      <c r="AG2523">
        <v>5.0962699822380102E-3</v>
      </c>
      <c r="AH2523">
        <v>1</v>
      </c>
      <c r="AI2523">
        <v>1</v>
      </c>
      <c r="AJ2523">
        <v>8.9536856127886297E-2</v>
      </c>
      <c r="AK2523">
        <v>0</v>
      </c>
      <c r="AL2523">
        <v>0</v>
      </c>
      <c r="AN2523" s="4">
        <f t="shared" si="117"/>
        <v>2.3099999999976717</v>
      </c>
      <c r="AO2523" s="4">
        <f t="shared" si="118"/>
        <v>-2.3283597272438783E-12</v>
      </c>
      <c r="AQ2523">
        <f t="shared" si="119"/>
        <v>0</v>
      </c>
    </row>
    <row r="2524" spans="1:43" x14ac:dyDescent="0.25">
      <c r="A2524" t="s">
        <v>5090</v>
      </c>
      <c r="B2524">
        <v>9206169188</v>
      </c>
      <c r="C2524">
        <v>304004435</v>
      </c>
      <c r="D2524">
        <v>1</v>
      </c>
      <c r="E2524" t="s">
        <v>39</v>
      </c>
      <c r="F2524" t="s">
        <v>5091</v>
      </c>
      <c r="G2524" t="s">
        <v>41</v>
      </c>
      <c r="H2524" s="2">
        <v>45170</v>
      </c>
      <c r="I2524">
        <v>84500</v>
      </c>
      <c r="J2524" t="s">
        <v>42</v>
      </c>
      <c r="K2524" t="s">
        <v>42</v>
      </c>
      <c r="L2524">
        <v>84500</v>
      </c>
      <c r="M2524" t="s">
        <v>42</v>
      </c>
      <c r="N2524">
        <v>1390.17</v>
      </c>
      <c r="O2524">
        <v>-465.17</v>
      </c>
      <c r="P2524">
        <v>84965.17</v>
      </c>
      <c r="Q2524" t="s">
        <v>43</v>
      </c>
      <c r="R2524">
        <v>9.375E-2</v>
      </c>
      <c r="S2524">
        <v>9.6250000000000002E-2</v>
      </c>
      <c r="T2524" t="s">
        <v>44</v>
      </c>
      <c r="U2524">
        <v>45231</v>
      </c>
      <c r="V2524">
        <v>84965.17</v>
      </c>
      <c r="W2524" t="s">
        <v>42</v>
      </c>
      <c r="X2524" t="s">
        <v>42</v>
      </c>
      <c r="Y2524" t="s">
        <v>42</v>
      </c>
      <c r="Z2524">
        <v>73.180000000000007</v>
      </c>
      <c r="AA2524">
        <v>0</v>
      </c>
      <c r="AB2524">
        <v>1</v>
      </c>
      <c r="AC2524">
        <v>2.5000000000000001E-4</v>
      </c>
      <c r="AD2524">
        <v>1</v>
      </c>
      <c r="AE2524" t="s">
        <v>44</v>
      </c>
      <c r="AF2524">
        <v>1.4201183431952701E-4</v>
      </c>
      <c r="AG2524">
        <v>1.0392426035503E-2</v>
      </c>
      <c r="AH2524">
        <v>1</v>
      </c>
      <c r="AI2524">
        <v>1</v>
      </c>
      <c r="AJ2524">
        <v>9.0857988165680498E-2</v>
      </c>
      <c r="AK2524">
        <v>0</v>
      </c>
      <c r="AL2524">
        <v>0</v>
      </c>
      <c r="AN2524" s="4">
        <f t="shared" si="117"/>
        <v>-465.16999999999825</v>
      </c>
      <c r="AO2524" s="4">
        <f t="shared" si="118"/>
        <v>1.7621459846850485E-12</v>
      </c>
      <c r="AQ2524">
        <f t="shared" si="119"/>
        <v>0</v>
      </c>
    </row>
    <row r="2525" spans="1:43" x14ac:dyDescent="0.25">
      <c r="A2525" t="s">
        <v>5092</v>
      </c>
      <c r="B2525">
        <v>9206082118</v>
      </c>
      <c r="C2525">
        <v>304004440</v>
      </c>
      <c r="D2525">
        <v>1</v>
      </c>
      <c r="E2525" t="s">
        <v>39</v>
      </c>
      <c r="F2525" t="s">
        <v>5093</v>
      </c>
      <c r="G2525" t="s">
        <v>41</v>
      </c>
      <c r="H2525" s="2">
        <v>45170</v>
      </c>
      <c r="I2525">
        <v>37374.120000000003</v>
      </c>
      <c r="J2525" t="s">
        <v>42</v>
      </c>
      <c r="K2525" t="s">
        <v>42</v>
      </c>
      <c r="L2525">
        <v>37374.120000000003</v>
      </c>
      <c r="M2525" t="s">
        <v>42</v>
      </c>
      <c r="N2525">
        <v>315.75119999999998</v>
      </c>
      <c r="O2525">
        <v>28.55</v>
      </c>
      <c r="P2525">
        <v>37345.57</v>
      </c>
      <c r="Q2525" t="s">
        <v>43</v>
      </c>
      <c r="R2525">
        <v>9.8750000000000004E-2</v>
      </c>
      <c r="S2525">
        <v>0.10125000000000001</v>
      </c>
      <c r="T2525" t="s">
        <v>44</v>
      </c>
      <c r="U2525">
        <v>45231</v>
      </c>
      <c r="V2525">
        <v>47345.57</v>
      </c>
      <c r="W2525" t="s">
        <v>42</v>
      </c>
      <c r="X2525" t="s">
        <v>42</v>
      </c>
      <c r="Y2525" t="s">
        <v>42</v>
      </c>
      <c r="Z2525">
        <v>15.588649834377099</v>
      </c>
      <c r="AA2525">
        <v>0</v>
      </c>
      <c r="AB2525">
        <v>1</v>
      </c>
      <c r="AC2525">
        <v>2.5000000000000001E-4</v>
      </c>
      <c r="AD2525">
        <v>1</v>
      </c>
      <c r="AE2525" t="s">
        <v>44</v>
      </c>
      <c r="AF2525">
        <v>3.2107779393869302E-4</v>
      </c>
      <c r="AG2525">
        <v>5.0051692993045701E-3</v>
      </c>
      <c r="AH2525">
        <v>0.78878699738961899</v>
      </c>
      <c r="AI2525">
        <v>1</v>
      </c>
      <c r="AJ2525">
        <v>9.5678922206061306E-2</v>
      </c>
      <c r="AK2525">
        <v>0</v>
      </c>
      <c r="AL2525">
        <v>0</v>
      </c>
      <c r="AN2525" s="4">
        <f t="shared" si="117"/>
        <v>28.55000000000291</v>
      </c>
      <c r="AO2525" s="4">
        <f t="shared" si="118"/>
        <v>2.9096725029376103E-12</v>
      </c>
      <c r="AQ2525">
        <f t="shared" si="119"/>
        <v>0</v>
      </c>
    </row>
    <row r="2526" spans="1:43" x14ac:dyDescent="0.25">
      <c r="A2526" t="s">
        <v>5094</v>
      </c>
      <c r="B2526">
        <v>1032842855</v>
      </c>
      <c r="C2526">
        <v>304008285</v>
      </c>
      <c r="D2526">
        <v>1</v>
      </c>
      <c r="E2526" t="s">
        <v>39</v>
      </c>
      <c r="F2526" t="s">
        <v>5095</v>
      </c>
      <c r="G2526" t="s">
        <v>41</v>
      </c>
      <c r="H2526" s="2">
        <v>45170</v>
      </c>
      <c r="I2526">
        <v>98017.5</v>
      </c>
      <c r="J2526" t="s">
        <v>42</v>
      </c>
      <c r="K2526" t="s">
        <v>42</v>
      </c>
      <c r="L2526">
        <v>98017.5</v>
      </c>
      <c r="M2526" t="s">
        <v>42</v>
      </c>
      <c r="N2526">
        <v>0</v>
      </c>
      <c r="O2526">
        <v>0</v>
      </c>
      <c r="P2526">
        <v>98017.5</v>
      </c>
      <c r="Q2526" t="s">
        <v>47</v>
      </c>
      <c r="R2526">
        <v>0</v>
      </c>
      <c r="S2526">
        <v>0.10625</v>
      </c>
      <c r="T2526" t="s">
        <v>44</v>
      </c>
      <c r="U2526">
        <v>45200</v>
      </c>
      <c r="V2526">
        <v>98017.5</v>
      </c>
      <c r="W2526" t="s">
        <v>42</v>
      </c>
      <c r="X2526" t="s">
        <v>42</v>
      </c>
      <c r="Y2526" t="s">
        <v>42</v>
      </c>
      <c r="Z2526">
        <v>9.1199999999999992</v>
      </c>
      <c r="AA2526">
        <v>0</v>
      </c>
      <c r="AB2526">
        <v>1</v>
      </c>
      <c r="AC2526">
        <v>2.5000000000000001E-4</v>
      </c>
      <c r="AD2526">
        <v>1</v>
      </c>
      <c r="AE2526" t="s">
        <v>44</v>
      </c>
      <c r="AF2526">
        <v>1.2242711760655E-4</v>
      </c>
      <c r="AG2526">
        <v>1.1165353125717301E-3</v>
      </c>
      <c r="AH2526">
        <v>1</v>
      </c>
      <c r="AI2526">
        <v>1</v>
      </c>
      <c r="AJ2526">
        <v>0.104761037569822</v>
      </c>
      <c r="AK2526">
        <v>4.9069553906190199E-3</v>
      </c>
      <c r="AL2526">
        <v>0</v>
      </c>
      <c r="AN2526" s="4">
        <f t="shared" si="117"/>
        <v>0</v>
      </c>
      <c r="AO2526" s="4">
        <f t="shared" si="118"/>
        <v>0</v>
      </c>
      <c r="AQ2526">
        <f t="shared" si="119"/>
        <v>40.080624999999984</v>
      </c>
    </row>
    <row r="2527" spans="1:43" x14ac:dyDescent="0.25">
      <c r="A2527" t="s">
        <v>5096</v>
      </c>
      <c r="B2527">
        <v>9206762610</v>
      </c>
      <c r="C2527">
        <v>304008335</v>
      </c>
      <c r="D2527">
        <v>1</v>
      </c>
      <c r="E2527" t="s">
        <v>39</v>
      </c>
      <c r="F2527" t="s">
        <v>5097</v>
      </c>
      <c r="G2527" t="s">
        <v>41</v>
      </c>
      <c r="H2527" s="2">
        <v>45170</v>
      </c>
      <c r="I2527">
        <v>35000</v>
      </c>
      <c r="J2527" t="s">
        <v>42</v>
      </c>
      <c r="K2527" t="s">
        <v>42</v>
      </c>
      <c r="L2527">
        <v>35000</v>
      </c>
      <c r="M2527" t="s">
        <v>42</v>
      </c>
      <c r="N2527">
        <v>430.18</v>
      </c>
      <c r="O2527">
        <v>0</v>
      </c>
      <c r="P2527">
        <v>35000</v>
      </c>
      <c r="Q2527" t="s">
        <v>43</v>
      </c>
      <c r="R2527">
        <v>0.12125</v>
      </c>
      <c r="S2527">
        <v>0.12375</v>
      </c>
      <c r="T2527" t="s">
        <v>44</v>
      </c>
      <c r="U2527">
        <v>45200</v>
      </c>
      <c r="V2527">
        <v>35000</v>
      </c>
      <c r="W2527" t="s">
        <v>42</v>
      </c>
      <c r="X2527" t="s">
        <v>42</v>
      </c>
      <c r="Y2527" t="s">
        <v>42</v>
      </c>
      <c r="Z2527">
        <v>17.739999999999998</v>
      </c>
      <c r="AA2527">
        <v>0</v>
      </c>
      <c r="AB2527">
        <v>1</v>
      </c>
      <c r="AC2527">
        <v>2.5000000000000001E-4</v>
      </c>
      <c r="AD2527">
        <v>1</v>
      </c>
      <c r="AE2527" t="s">
        <v>44</v>
      </c>
      <c r="AF2527">
        <v>3.4285714285714301E-4</v>
      </c>
      <c r="AG2527">
        <v>6.0822857142857102E-3</v>
      </c>
      <c r="AH2527">
        <v>1</v>
      </c>
      <c r="AI2527">
        <v>1</v>
      </c>
      <c r="AJ2527">
        <v>0.118157142857143</v>
      </c>
      <c r="AK2527">
        <v>0</v>
      </c>
      <c r="AL2527">
        <v>0</v>
      </c>
      <c r="AN2527" s="4">
        <f t="shared" si="117"/>
        <v>0</v>
      </c>
      <c r="AO2527" s="4">
        <f t="shared" si="118"/>
        <v>0</v>
      </c>
      <c r="AQ2527">
        <f t="shared" si="119"/>
        <v>0</v>
      </c>
    </row>
    <row r="2528" spans="1:43" x14ac:dyDescent="0.25">
      <c r="A2528" t="s">
        <v>5098</v>
      </c>
      <c r="B2528">
        <v>9206400393</v>
      </c>
      <c r="C2528">
        <v>304008351</v>
      </c>
      <c r="D2528">
        <v>1</v>
      </c>
      <c r="E2528" t="s">
        <v>39</v>
      </c>
      <c r="F2528" t="s">
        <v>5099</v>
      </c>
      <c r="G2528" t="s">
        <v>41</v>
      </c>
      <c r="H2528" s="2">
        <v>45170</v>
      </c>
      <c r="I2528">
        <v>75000</v>
      </c>
      <c r="J2528" t="s">
        <v>42</v>
      </c>
      <c r="K2528" t="s">
        <v>42</v>
      </c>
      <c r="L2528">
        <v>75000</v>
      </c>
      <c r="M2528" t="s">
        <v>42</v>
      </c>
      <c r="N2528">
        <v>1347.68</v>
      </c>
      <c r="O2528">
        <v>7.28</v>
      </c>
      <c r="P2528">
        <v>74992.72</v>
      </c>
      <c r="Q2528" t="s">
        <v>43</v>
      </c>
      <c r="R2528">
        <v>0.10625</v>
      </c>
      <c r="S2528">
        <v>0.10875</v>
      </c>
      <c r="T2528" t="s">
        <v>44</v>
      </c>
      <c r="U2528">
        <v>45231</v>
      </c>
      <c r="V2528">
        <v>74992.72</v>
      </c>
      <c r="W2528" t="s">
        <v>42</v>
      </c>
      <c r="X2528" t="s">
        <v>42</v>
      </c>
      <c r="Y2528" t="s">
        <v>42</v>
      </c>
      <c r="Z2528">
        <v>62.67</v>
      </c>
      <c r="AA2528">
        <v>0</v>
      </c>
      <c r="AB2528">
        <v>1</v>
      </c>
      <c r="AC2528">
        <v>2.5000000000000001E-4</v>
      </c>
      <c r="AD2528">
        <v>1</v>
      </c>
      <c r="AE2528" t="s">
        <v>44</v>
      </c>
      <c r="AF2528">
        <v>1.6000000000000001E-4</v>
      </c>
      <c r="AG2528">
        <v>1.00272E-2</v>
      </c>
      <c r="AH2528">
        <v>1</v>
      </c>
      <c r="AI2528">
        <v>1</v>
      </c>
      <c r="AJ2528">
        <v>0.10334</v>
      </c>
      <c r="AK2528">
        <v>0</v>
      </c>
      <c r="AL2528">
        <v>0</v>
      </c>
      <c r="AN2528" s="4">
        <f t="shared" si="117"/>
        <v>7.2799999999988358</v>
      </c>
      <c r="AO2528" s="4">
        <f t="shared" si="118"/>
        <v>-1.1644019082268642E-12</v>
      </c>
      <c r="AQ2528">
        <f t="shared" si="119"/>
        <v>0</v>
      </c>
    </row>
    <row r="2529" spans="1:43" x14ac:dyDescent="0.25">
      <c r="A2529" t="s">
        <v>5100</v>
      </c>
      <c r="B2529">
        <v>1032844235</v>
      </c>
      <c r="C2529">
        <v>304008388</v>
      </c>
      <c r="D2529">
        <v>1</v>
      </c>
      <c r="E2529" t="s">
        <v>39</v>
      </c>
      <c r="F2529" t="s">
        <v>5101</v>
      </c>
      <c r="G2529" t="s">
        <v>41</v>
      </c>
      <c r="H2529" s="2">
        <v>45170</v>
      </c>
      <c r="I2529">
        <v>63000</v>
      </c>
      <c r="J2529" t="s">
        <v>42</v>
      </c>
      <c r="K2529" t="s">
        <v>42</v>
      </c>
      <c r="L2529">
        <v>63000</v>
      </c>
      <c r="M2529" t="s">
        <v>42</v>
      </c>
      <c r="N2529">
        <v>0</v>
      </c>
      <c r="O2529">
        <v>0</v>
      </c>
      <c r="P2529">
        <v>63000</v>
      </c>
      <c r="Q2529" t="s">
        <v>47</v>
      </c>
      <c r="R2529">
        <v>0</v>
      </c>
      <c r="S2529">
        <v>0.10375</v>
      </c>
      <c r="T2529" t="s">
        <v>66</v>
      </c>
      <c r="U2529">
        <v>45170</v>
      </c>
      <c r="V2529">
        <v>63000</v>
      </c>
      <c r="W2529" t="s">
        <v>42</v>
      </c>
      <c r="X2529" t="s">
        <v>42</v>
      </c>
      <c r="Y2529" t="s">
        <v>42</v>
      </c>
      <c r="Z2529">
        <v>25.12</v>
      </c>
      <c r="AA2529">
        <v>0</v>
      </c>
      <c r="AB2529">
        <v>1</v>
      </c>
      <c r="AC2529">
        <v>2.5000000000000001E-4</v>
      </c>
      <c r="AD2529">
        <v>1</v>
      </c>
      <c r="AE2529" t="s">
        <v>66</v>
      </c>
      <c r="AF2529">
        <v>1.9047619047618999E-4</v>
      </c>
      <c r="AG2529">
        <v>4.7847619047619097E-3</v>
      </c>
      <c r="AH2529">
        <v>1</v>
      </c>
      <c r="AI2529">
        <v>1</v>
      </c>
      <c r="AJ2529">
        <v>9.8524761904761907E-2</v>
      </c>
      <c r="AK2529">
        <v>4.6012698412698401E-3</v>
      </c>
      <c r="AL2529">
        <v>0</v>
      </c>
      <c r="AN2529" s="4">
        <f t="shared" si="117"/>
        <v>0</v>
      </c>
      <c r="AO2529" s="4">
        <f t="shared" si="118"/>
        <v>0</v>
      </c>
      <c r="AQ2529">
        <f t="shared" si="119"/>
        <v>24.156666666666663</v>
      </c>
    </row>
    <row r="2530" spans="1:43" x14ac:dyDescent="0.25">
      <c r="A2530" t="s">
        <v>5102</v>
      </c>
      <c r="B2530">
        <v>1032843414</v>
      </c>
      <c r="C2530">
        <v>304008390</v>
      </c>
      <c r="D2530">
        <v>1</v>
      </c>
      <c r="E2530" t="s">
        <v>39</v>
      </c>
      <c r="F2530" t="s">
        <v>5103</v>
      </c>
      <c r="G2530" t="s">
        <v>41</v>
      </c>
      <c r="H2530" s="2">
        <v>45170</v>
      </c>
      <c r="I2530">
        <v>89825.41</v>
      </c>
      <c r="J2530" t="s">
        <v>42</v>
      </c>
      <c r="K2530" t="s">
        <v>42</v>
      </c>
      <c r="L2530">
        <v>89825.41</v>
      </c>
      <c r="M2530" t="s">
        <v>42</v>
      </c>
      <c r="N2530">
        <v>442.97</v>
      </c>
      <c r="O2530">
        <v>557.03</v>
      </c>
      <c r="P2530">
        <v>89268.38</v>
      </c>
      <c r="Q2530" t="s">
        <v>47</v>
      </c>
      <c r="R2530">
        <v>0</v>
      </c>
      <c r="S2530">
        <v>0.1</v>
      </c>
      <c r="T2530" t="s">
        <v>44</v>
      </c>
      <c r="U2530">
        <v>45231</v>
      </c>
      <c r="V2530">
        <v>89268.38</v>
      </c>
      <c r="W2530" t="s">
        <v>42</v>
      </c>
      <c r="X2530" t="s">
        <v>42</v>
      </c>
      <c r="Y2530" t="s">
        <v>42</v>
      </c>
      <c r="Z2530">
        <v>9.1199999999999992</v>
      </c>
      <c r="AA2530">
        <v>0</v>
      </c>
      <c r="AB2530">
        <v>1</v>
      </c>
      <c r="AC2530">
        <v>2.5000000000000001E-4</v>
      </c>
      <c r="AD2530">
        <v>1</v>
      </c>
      <c r="AE2530" t="s">
        <v>44</v>
      </c>
      <c r="AF2530">
        <v>1.33592487916281E-4</v>
      </c>
      <c r="AG2530">
        <v>1.2183634897964799E-3</v>
      </c>
      <c r="AH2530">
        <v>1</v>
      </c>
      <c r="AI2530">
        <v>1</v>
      </c>
      <c r="AJ2530">
        <v>9.8398044022287204E-2</v>
      </c>
      <c r="AK2530">
        <v>4.8984697091836301E-3</v>
      </c>
      <c r="AL2530">
        <v>0</v>
      </c>
      <c r="AN2530" s="4">
        <f t="shared" si="117"/>
        <v>557.02999999999884</v>
      </c>
      <c r="AO2530" s="4">
        <f t="shared" si="118"/>
        <v>-1.1368683772161603E-12</v>
      </c>
      <c r="AQ2530">
        <f t="shared" si="119"/>
        <v>36.667254166666694</v>
      </c>
    </row>
    <row r="2531" spans="1:43" x14ac:dyDescent="0.25">
      <c r="A2531" t="s">
        <v>5104</v>
      </c>
      <c r="B2531">
        <v>1032843511</v>
      </c>
      <c r="C2531">
        <v>304008379</v>
      </c>
      <c r="D2531">
        <v>1</v>
      </c>
      <c r="E2531" t="s">
        <v>39</v>
      </c>
      <c r="F2531" t="s">
        <v>5105</v>
      </c>
      <c r="G2531" t="s">
        <v>41</v>
      </c>
      <c r="H2531" s="2">
        <v>45170</v>
      </c>
      <c r="I2531">
        <v>225000</v>
      </c>
      <c r="J2531" t="s">
        <v>42</v>
      </c>
      <c r="K2531" t="s">
        <v>42</v>
      </c>
      <c r="L2531">
        <v>225000</v>
      </c>
      <c r="M2531" t="s">
        <v>42</v>
      </c>
      <c r="N2531">
        <v>1356.16</v>
      </c>
      <c r="O2531">
        <v>0</v>
      </c>
      <c r="P2531">
        <v>225000</v>
      </c>
      <c r="Q2531" t="s">
        <v>47</v>
      </c>
      <c r="R2531">
        <v>0</v>
      </c>
      <c r="S2531">
        <v>0.10249999999999999</v>
      </c>
      <c r="T2531" t="s">
        <v>44</v>
      </c>
      <c r="U2531">
        <v>45200</v>
      </c>
      <c r="V2531">
        <v>225000</v>
      </c>
      <c r="W2531" t="s">
        <v>42</v>
      </c>
      <c r="X2531" t="s">
        <v>42</v>
      </c>
      <c r="Y2531" t="s">
        <v>42</v>
      </c>
      <c r="Z2531">
        <v>9.1199999999999992</v>
      </c>
      <c r="AA2531">
        <v>0</v>
      </c>
      <c r="AB2531">
        <v>1</v>
      </c>
      <c r="AC2531">
        <v>2.5000000000000001E-4</v>
      </c>
      <c r="AD2531">
        <v>1</v>
      </c>
      <c r="AE2531" t="s">
        <v>44</v>
      </c>
      <c r="AF2531" s="3">
        <v>5.3333333333333299E-5</v>
      </c>
      <c r="AG2531">
        <v>4.8640000000000001E-4</v>
      </c>
      <c r="AH2531">
        <v>1</v>
      </c>
      <c r="AI2531">
        <v>1</v>
      </c>
      <c r="AJ2531">
        <v>0.10171026666666701</v>
      </c>
      <c r="AK2531">
        <v>4.9594666666666698E-3</v>
      </c>
      <c r="AL2531">
        <v>0</v>
      </c>
      <c r="AN2531" s="4">
        <f t="shared" si="117"/>
        <v>0</v>
      </c>
      <c r="AO2531" s="4">
        <f t="shared" si="118"/>
        <v>0</v>
      </c>
      <c r="AQ2531">
        <f t="shared" si="119"/>
        <v>92.990000000000066</v>
      </c>
    </row>
    <row r="2532" spans="1:43" x14ac:dyDescent="0.25">
      <c r="A2532" t="s">
        <v>5106</v>
      </c>
      <c r="B2532">
        <v>1032844251</v>
      </c>
      <c r="C2532">
        <v>304008444</v>
      </c>
      <c r="D2532">
        <v>1</v>
      </c>
      <c r="E2532" t="s">
        <v>39</v>
      </c>
      <c r="F2532" t="s">
        <v>5107</v>
      </c>
      <c r="G2532" t="s">
        <v>41</v>
      </c>
      <c r="H2532" s="2">
        <v>45170</v>
      </c>
      <c r="I2532">
        <v>60000</v>
      </c>
      <c r="J2532" t="s">
        <v>42</v>
      </c>
      <c r="K2532" t="s">
        <v>42</v>
      </c>
      <c r="L2532">
        <v>60000</v>
      </c>
      <c r="M2532" t="s">
        <v>42</v>
      </c>
      <c r="N2532">
        <v>277.39</v>
      </c>
      <c r="O2532">
        <v>0</v>
      </c>
      <c r="P2532">
        <v>60000</v>
      </c>
      <c r="Q2532" t="s">
        <v>47</v>
      </c>
      <c r="R2532">
        <v>0</v>
      </c>
      <c r="S2532">
        <v>0.115</v>
      </c>
      <c r="T2532" t="s">
        <v>44</v>
      </c>
      <c r="U2532">
        <v>45200</v>
      </c>
      <c r="V2532">
        <v>60000</v>
      </c>
      <c r="W2532" t="s">
        <v>42</v>
      </c>
      <c r="X2532" t="s">
        <v>42</v>
      </c>
      <c r="Y2532" t="s">
        <v>42</v>
      </c>
      <c r="Z2532">
        <v>9.1199999999999992</v>
      </c>
      <c r="AA2532">
        <v>0</v>
      </c>
      <c r="AB2532">
        <v>1</v>
      </c>
      <c r="AC2532">
        <v>2.5000000000000001E-4</v>
      </c>
      <c r="AD2532">
        <v>1</v>
      </c>
      <c r="AE2532" t="s">
        <v>44</v>
      </c>
      <c r="AF2532">
        <v>2.0000000000000001E-4</v>
      </c>
      <c r="AG2532">
        <v>1.8240000000000001E-3</v>
      </c>
      <c r="AH2532">
        <v>1</v>
      </c>
      <c r="AI2532">
        <v>1</v>
      </c>
      <c r="AJ2532">
        <v>0.11272600000000001</v>
      </c>
      <c r="AK2532">
        <v>4.8479999999999999E-3</v>
      </c>
      <c r="AL2532">
        <v>0</v>
      </c>
      <c r="AN2532" s="4">
        <f t="shared" si="117"/>
        <v>0</v>
      </c>
      <c r="AO2532" s="4">
        <f t="shared" si="118"/>
        <v>0</v>
      </c>
      <c r="AQ2532">
        <f t="shared" si="119"/>
        <v>24.24</v>
      </c>
    </row>
    <row r="2533" spans="1:43" x14ac:dyDescent="0.25">
      <c r="A2533" t="s">
        <v>5108</v>
      </c>
      <c r="B2533">
        <v>9206978745</v>
      </c>
      <c r="C2533">
        <v>304008487</v>
      </c>
      <c r="D2533">
        <v>1</v>
      </c>
      <c r="E2533" t="s">
        <v>39</v>
      </c>
      <c r="F2533" t="s">
        <v>5109</v>
      </c>
      <c r="G2533" t="s">
        <v>41</v>
      </c>
      <c r="H2533" s="2">
        <v>45170</v>
      </c>
      <c r="I2533">
        <v>55000</v>
      </c>
      <c r="J2533" t="s">
        <v>42</v>
      </c>
      <c r="K2533" t="s">
        <v>42</v>
      </c>
      <c r="L2533">
        <v>55000</v>
      </c>
      <c r="M2533" t="s">
        <v>42</v>
      </c>
      <c r="N2533">
        <v>506.95</v>
      </c>
      <c r="O2533">
        <v>106.95</v>
      </c>
      <c r="P2533">
        <v>54893.05</v>
      </c>
      <c r="Q2533" t="s">
        <v>43</v>
      </c>
      <c r="R2533">
        <v>0.105</v>
      </c>
      <c r="S2533">
        <v>0.1075</v>
      </c>
      <c r="T2533" t="s">
        <v>44</v>
      </c>
      <c r="U2533">
        <v>45231</v>
      </c>
      <c r="V2533">
        <v>54893.05</v>
      </c>
      <c r="W2533" t="s">
        <v>42</v>
      </c>
      <c r="X2533" t="s">
        <v>42</v>
      </c>
      <c r="Y2533" t="s">
        <v>42</v>
      </c>
      <c r="Z2533">
        <v>23.58</v>
      </c>
      <c r="AA2533">
        <v>0</v>
      </c>
      <c r="AB2533">
        <v>1</v>
      </c>
      <c r="AC2533">
        <v>2.5000000000000001E-4</v>
      </c>
      <c r="AD2533">
        <v>1</v>
      </c>
      <c r="AE2533" t="s">
        <v>44</v>
      </c>
      <c r="AF2533">
        <v>2.18181818181818E-4</v>
      </c>
      <c r="AG2533">
        <v>5.1447272727272696E-3</v>
      </c>
      <c r="AH2533">
        <v>1</v>
      </c>
      <c r="AI2533">
        <v>1</v>
      </c>
      <c r="AJ2533">
        <v>0.102031818181818</v>
      </c>
      <c r="AK2533">
        <v>0</v>
      </c>
      <c r="AL2533">
        <v>0</v>
      </c>
      <c r="AN2533" s="4">
        <f t="shared" si="117"/>
        <v>106.94999999999709</v>
      </c>
      <c r="AO2533" s="4">
        <f t="shared" si="118"/>
        <v>-2.9132252166164108E-12</v>
      </c>
      <c r="AQ2533">
        <f t="shared" si="119"/>
        <v>0</v>
      </c>
    </row>
    <row r="2534" spans="1:43" x14ac:dyDescent="0.25">
      <c r="A2534" t="s">
        <v>5110</v>
      </c>
      <c r="B2534">
        <v>9206735392</v>
      </c>
      <c r="C2534">
        <v>304008499</v>
      </c>
      <c r="D2534">
        <v>1</v>
      </c>
      <c r="E2534" t="s">
        <v>39</v>
      </c>
      <c r="F2534" t="s">
        <v>5111</v>
      </c>
      <c r="G2534" t="s">
        <v>41</v>
      </c>
      <c r="H2534" s="2">
        <v>45170</v>
      </c>
      <c r="I2534">
        <v>200000</v>
      </c>
      <c r="J2534" t="s">
        <v>42</v>
      </c>
      <c r="K2534" t="s">
        <v>42</v>
      </c>
      <c r="L2534">
        <v>200000</v>
      </c>
      <c r="M2534" t="s">
        <v>42</v>
      </c>
      <c r="N2534">
        <v>0</v>
      </c>
      <c r="O2534">
        <v>0</v>
      </c>
      <c r="P2534">
        <v>200000</v>
      </c>
      <c r="Q2534" t="s">
        <v>43</v>
      </c>
      <c r="R2534">
        <v>9.375E-2</v>
      </c>
      <c r="S2534">
        <v>9.6250000000000002E-2</v>
      </c>
      <c r="T2534" t="s">
        <v>44</v>
      </c>
      <c r="U2534">
        <v>45200</v>
      </c>
      <c r="V2534">
        <v>200000</v>
      </c>
      <c r="W2534" t="s">
        <v>42</v>
      </c>
      <c r="X2534" t="s">
        <v>42</v>
      </c>
      <c r="Y2534" t="s">
        <v>42</v>
      </c>
      <c r="Z2534">
        <v>0</v>
      </c>
      <c r="AA2534">
        <v>0</v>
      </c>
      <c r="AB2534">
        <v>1</v>
      </c>
      <c r="AC2534">
        <v>2.5000000000000001E-4</v>
      </c>
      <c r="AD2534">
        <v>1</v>
      </c>
      <c r="AE2534" t="s">
        <v>44</v>
      </c>
      <c r="AF2534" s="3">
        <v>6.0000000000000002E-5</v>
      </c>
      <c r="AG2534">
        <v>0</v>
      </c>
      <c r="AH2534">
        <v>1</v>
      </c>
      <c r="AI2534">
        <v>1</v>
      </c>
      <c r="AJ2534">
        <v>9.0939999999999993E-2</v>
      </c>
      <c r="AK2534">
        <v>0</v>
      </c>
      <c r="AL2534">
        <v>0</v>
      </c>
      <c r="AN2534" s="4">
        <f t="shared" si="117"/>
        <v>0</v>
      </c>
      <c r="AO2534" s="4">
        <f t="shared" si="118"/>
        <v>0</v>
      </c>
      <c r="AQ2534">
        <f t="shared" si="119"/>
        <v>0</v>
      </c>
    </row>
    <row r="2535" spans="1:43" x14ac:dyDescent="0.25">
      <c r="A2535" t="s">
        <v>5112</v>
      </c>
      <c r="B2535">
        <v>9206704216</v>
      </c>
      <c r="C2535">
        <v>304008502</v>
      </c>
      <c r="D2535">
        <v>1</v>
      </c>
      <c r="E2535" t="s">
        <v>39</v>
      </c>
      <c r="F2535" t="s">
        <v>5113</v>
      </c>
      <c r="G2535" t="s">
        <v>41</v>
      </c>
      <c r="H2535" s="2">
        <v>45170</v>
      </c>
      <c r="I2535">
        <v>61300</v>
      </c>
      <c r="J2535" t="s">
        <v>42</v>
      </c>
      <c r="K2535" t="s">
        <v>42</v>
      </c>
      <c r="L2535">
        <v>61300</v>
      </c>
      <c r="M2535" t="s">
        <v>42</v>
      </c>
      <c r="N2535">
        <v>0</v>
      </c>
      <c r="O2535">
        <v>0</v>
      </c>
      <c r="P2535">
        <v>61300</v>
      </c>
      <c r="Q2535" t="s">
        <v>43</v>
      </c>
      <c r="R2535">
        <v>8.7499999999999994E-2</v>
      </c>
      <c r="S2535">
        <v>0.09</v>
      </c>
      <c r="T2535" t="s">
        <v>44</v>
      </c>
      <c r="U2535">
        <v>45200</v>
      </c>
      <c r="V2535">
        <v>61300</v>
      </c>
      <c r="W2535" t="s">
        <v>42</v>
      </c>
      <c r="X2535" t="s">
        <v>42</v>
      </c>
      <c r="Y2535" t="s">
        <v>42</v>
      </c>
      <c r="Z2535">
        <v>0</v>
      </c>
      <c r="AA2535">
        <v>0</v>
      </c>
      <c r="AB2535">
        <v>1</v>
      </c>
      <c r="AC2535">
        <v>2.5000000000000001E-4</v>
      </c>
      <c r="AD2535">
        <v>1</v>
      </c>
      <c r="AE2535" t="s">
        <v>44</v>
      </c>
      <c r="AF2535">
        <v>1.9575856443719401E-4</v>
      </c>
      <c r="AG2535">
        <v>0</v>
      </c>
      <c r="AH2535">
        <v>1</v>
      </c>
      <c r="AI2535">
        <v>1</v>
      </c>
      <c r="AJ2535">
        <v>8.4554241435562796E-2</v>
      </c>
      <c r="AK2535">
        <v>0</v>
      </c>
      <c r="AL2535">
        <v>0</v>
      </c>
      <c r="AN2535" s="4">
        <f t="shared" si="117"/>
        <v>0</v>
      </c>
      <c r="AO2535" s="4">
        <f t="shared" si="118"/>
        <v>0</v>
      </c>
      <c r="AQ2535">
        <f t="shared" si="119"/>
        <v>0</v>
      </c>
    </row>
    <row r="2536" spans="1:43" x14ac:dyDescent="0.25">
      <c r="A2536" t="s">
        <v>5114</v>
      </c>
      <c r="B2536">
        <v>9206693815</v>
      </c>
      <c r="C2536">
        <v>304008503</v>
      </c>
      <c r="D2536">
        <v>1</v>
      </c>
      <c r="E2536" t="s">
        <v>39</v>
      </c>
      <c r="F2536" t="s">
        <v>5115</v>
      </c>
      <c r="G2536" t="s">
        <v>41</v>
      </c>
      <c r="H2536" s="2">
        <v>45170</v>
      </c>
      <c r="I2536">
        <v>38600</v>
      </c>
      <c r="J2536" t="s">
        <v>42</v>
      </c>
      <c r="K2536" t="s">
        <v>42</v>
      </c>
      <c r="L2536">
        <v>38600</v>
      </c>
      <c r="M2536" t="s">
        <v>42</v>
      </c>
      <c r="N2536">
        <v>442.57</v>
      </c>
      <c r="O2536">
        <v>0</v>
      </c>
      <c r="P2536">
        <v>38600</v>
      </c>
      <c r="Q2536" t="s">
        <v>43</v>
      </c>
      <c r="R2536">
        <v>0.11625000000000001</v>
      </c>
      <c r="S2536">
        <v>0.11874999999999999</v>
      </c>
      <c r="T2536" t="s">
        <v>44</v>
      </c>
      <c r="U2536">
        <v>45200</v>
      </c>
      <c r="V2536">
        <v>38600</v>
      </c>
      <c r="W2536" t="s">
        <v>42</v>
      </c>
      <c r="X2536" t="s">
        <v>42</v>
      </c>
      <c r="Y2536" t="s">
        <v>42</v>
      </c>
      <c r="Z2536">
        <v>19.04</v>
      </c>
      <c r="AA2536">
        <v>0</v>
      </c>
      <c r="AB2536">
        <v>1</v>
      </c>
      <c r="AC2536">
        <v>2.5000000000000001E-4</v>
      </c>
      <c r="AD2536">
        <v>1</v>
      </c>
      <c r="AE2536" t="s">
        <v>44</v>
      </c>
      <c r="AF2536">
        <v>3.1088082901554402E-4</v>
      </c>
      <c r="AG2536">
        <v>5.91917098445596E-3</v>
      </c>
      <c r="AH2536">
        <v>1</v>
      </c>
      <c r="AI2536">
        <v>1</v>
      </c>
      <c r="AJ2536">
        <v>0.113189119170984</v>
      </c>
      <c r="AK2536">
        <v>0</v>
      </c>
      <c r="AL2536">
        <v>0</v>
      </c>
      <c r="AN2536" s="4">
        <f t="shared" si="117"/>
        <v>0</v>
      </c>
      <c r="AO2536" s="4">
        <f t="shared" si="118"/>
        <v>0</v>
      </c>
      <c r="AQ2536">
        <f t="shared" si="119"/>
        <v>0</v>
      </c>
    </row>
    <row r="2537" spans="1:43" x14ac:dyDescent="0.25">
      <c r="A2537" t="s">
        <v>5116</v>
      </c>
      <c r="B2537">
        <v>9205317028</v>
      </c>
      <c r="C2537">
        <v>304008521</v>
      </c>
      <c r="D2537">
        <v>1</v>
      </c>
      <c r="E2537" t="s">
        <v>39</v>
      </c>
      <c r="F2537" t="s">
        <v>5117</v>
      </c>
      <c r="G2537" t="s">
        <v>41</v>
      </c>
      <c r="H2537" s="2">
        <v>45170</v>
      </c>
      <c r="I2537">
        <v>50000</v>
      </c>
      <c r="J2537" t="s">
        <v>42</v>
      </c>
      <c r="K2537" t="s">
        <v>42</v>
      </c>
      <c r="L2537">
        <v>50000</v>
      </c>
      <c r="M2537" t="s">
        <v>42</v>
      </c>
      <c r="N2537">
        <v>511.64</v>
      </c>
      <c r="O2537">
        <v>0</v>
      </c>
      <c r="P2537">
        <v>50000</v>
      </c>
      <c r="Q2537" t="s">
        <v>43</v>
      </c>
      <c r="R2537">
        <v>0.10375</v>
      </c>
      <c r="S2537">
        <v>0.10625</v>
      </c>
      <c r="T2537" t="s">
        <v>44</v>
      </c>
      <c r="U2537">
        <v>45200</v>
      </c>
      <c r="V2537">
        <v>50000</v>
      </c>
      <c r="W2537" t="s">
        <v>42</v>
      </c>
      <c r="X2537" t="s">
        <v>42</v>
      </c>
      <c r="Y2537" t="s">
        <v>42</v>
      </c>
      <c r="Z2537">
        <v>24.66</v>
      </c>
      <c r="AA2537">
        <v>0</v>
      </c>
      <c r="AB2537">
        <v>1</v>
      </c>
      <c r="AC2537">
        <v>2.5000000000000001E-4</v>
      </c>
      <c r="AD2537">
        <v>1</v>
      </c>
      <c r="AE2537" t="s">
        <v>44</v>
      </c>
      <c r="AF2537">
        <v>2.4000000000000001E-4</v>
      </c>
      <c r="AG2537">
        <v>5.9183999999999999E-3</v>
      </c>
      <c r="AH2537">
        <v>1</v>
      </c>
      <c r="AI2537">
        <v>1</v>
      </c>
      <c r="AJ2537">
        <v>0.10076</v>
      </c>
      <c r="AK2537">
        <v>0</v>
      </c>
      <c r="AL2537">
        <v>0</v>
      </c>
      <c r="AN2537" s="4">
        <f t="shared" si="117"/>
        <v>0</v>
      </c>
      <c r="AO2537" s="4">
        <f t="shared" si="118"/>
        <v>0</v>
      </c>
      <c r="AQ2537">
        <f t="shared" si="119"/>
        <v>0</v>
      </c>
    </row>
    <row r="2538" spans="1:43" x14ac:dyDescent="0.25">
      <c r="A2538" t="s">
        <v>5118</v>
      </c>
      <c r="B2538">
        <v>9206153315</v>
      </c>
      <c r="C2538">
        <v>303991269</v>
      </c>
      <c r="D2538">
        <v>1</v>
      </c>
      <c r="E2538" t="s">
        <v>39</v>
      </c>
      <c r="F2538" t="s">
        <v>5119</v>
      </c>
      <c r="G2538" t="s">
        <v>41</v>
      </c>
      <c r="H2538" s="2">
        <v>45170</v>
      </c>
      <c r="I2538">
        <v>37500</v>
      </c>
      <c r="J2538" t="s">
        <v>42</v>
      </c>
      <c r="K2538" t="s">
        <v>42</v>
      </c>
      <c r="L2538">
        <v>37500</v>
      </c>
      <c r="M2538" t="s">
        <v>42</v>
      </c>
      <c r="N2538">
        <v>0</v>
      </c>
      <c r="O2538">
        <v>0</v>
      </c>
      <c r="P2538">
        <v>37500</v>
      </c>
      <c r="Q2538" t="s">
        <v>43</v>
      </c>
      <c r="R2538">
        <v>9.5000000000000001E-2</v>
      </c>
      <c r="S2538">
        <v>9.7500000000000003E-2</v>
      </c>
      <c r="T2538" t="s">
        <v>44</v>
      </c>
      <c r="U2538">
        <v>45200</v>
      </c>
      <c r="V2538">
        <v>37500</v>
      </c>
      <c r="W2538" t="s">
        <v>42</v>
      </c>
      <c r="X2538" t="s">
        <v>42</v>
      </c>
      <c r="Y2538" t="s">
        <v>42</v>
      </c>
      <c r="Z2538">
        <v>0</v>
      </c>
      <c r="AA2538">
        <v>0</v>
      </c>
      <c r="AB2538">
        <v>1</v>
      </c>
      <c r="AC2538">
        <v>2.5000000000000001E-4</v>
      </c>
      <c r="AD2538">
        <v>1</v>
      </c>
      <c r="AE2538" t="s">
        <v>44</v>
      </c>
      <c r="AF2538">
        <v>3.2000000000000003E-4</v>
      </c>
      <c r="AG2538">
        <v>0</v>
      </c>
      <c r="AH2538">
        <v>1</v>
      </c>
      <c r="AI2538">
        <v>1</v>
      </c>
      <c r="AJ2538">
        <v>9.1929999999999998E-2</v>
      </c>
      <c r="AK2538">
        <v>0</v>
      </c>
      <c r="AL2538">
        <v>0</v>
      </c>
      <c r="AN2538" s="4">
        <f t="shared" si="117"/>
        <v>0</v>
      </c>
      <c r="AO2538" s="4">
        <f t="shared" si="118"/>
        <v>0</v>
      </c>
      <c r="AQ2538">
        <f t="shared" si="119"/>
        <v>0</v>
      </c>
    </row>
    <row r="2539" spans="1:43" x14ac:dyDescent="0.25">
      <c r="A2539" t="s">
        <v>5120</v>
      </c>
      <c r="B2539">
        <v>9204959929</v>
      </c>
      <c r="C2539">
        <v>303991281</v>
      </c>
      <c r="D2539">
        <v>1</v>
      </c>
      <c r="E2539" t="s">
        <v>39</v>
      </c>
      <c r="F2539" t="s">
        <v>5121</v>
      </c>
      <c r="G2539" t="s">
        <v>41</v>
      </c>
      <c r="H2539" s="2">
        <v>45170</v>
      </c>
      <c r="I2539">
        <v>68000</v>
      </c>
      <c r="J2539" t="s">
        <v>42</v>
      </c>
      <c r="K2539" t="s">
        <v>42</v>
      </c>
      <c r="L2539">
        <v>68000</v>
      </c>
      <c r="M2539" t="s">
        <v>42</v>
      </c>
      <c r="N2539">
        <v>583</v>
      </c>
      <c r="O2539">
        <v>500</v>
      </c>
      <c r="P2539">
        <v>67500</v>
      </c>
      <c r="Q2539" t="s">
        <v>43</v>
      </c>
      <c r="R2539">
        <v>9.7500000000000003E-2</v>
      </c>
      <c r="S2539">
        <v>0.1</v>
      </c>
      <c r="T2539" t="s">
        <v>44</v>
      </c>
      <c r="U2539">
        <v>45200</v>
      </c>
      <c r="V2539">
        <v>67500</v>
      </c>
      <c r="W2539" t="s">
        <v>42</v>
      </c>
      <c r="X2539" t="s">
        <v>42</v>
      </c>
      <c r="Y2539" t="s">
        <v>42</v>
      </c>
      <c r="Z2539">
        <v>29.9</v>
      </c>
      <c r="AA2539">
        <v>0</v>
      </c>
      <c r="AB2539">
        <v>1</v>
      </c>
      <c r="AC2539">
        <v>2.5000000000000001E-4</v>
      </c>
      <c r="AD2539">
        <v>1</v>
      </c>
      <c r="AE2539" t="s">
        <v>44</v>
      </c>
      <c r="AF2539">
        <v>1.7647058823529399E-4</v>
      </c>
      <c r="AG2539">
        <v>5.2764705882352896E-3</v>
      </c>
      <c r="AH2539">
        <v>1</v>
      </c>
      <c r="AI2539">
        <v>1</v>
      </c>
      <c r="AJ2539">
        <v>9.4573529411764695E-2</v>
      </c>
      <c r="AK2539">
        <v>0</v>
      </c>
      <c r="AL2539">
        <v>0</v>
      </c>
      <c r="AN2539" s="4">
        <f t="shared" si="117"/>
        <v>500</v>
      </c>
      <c r="AO2539" s="4">
        <f t="shared" si="118"/>
        <v>0</v>
      </c>
      <c r="AQ2539">
        <f t="shared" si="119"/>
        <v>0</v>
      </c>
    </row>
    <row r="2540" spans="1:43" x14ac:dyDescent="0.25">
      <c r="A2540" t="s">
        <v>5122</v>
      </c>
      <c r="B2540">
        <v>9206462161</v>
      </c>
      <c r="C2540">
        <v>303991317</v>
      </c>
      <c r="D2540">
        <v>1</v>
      </c>
      <c r="E2540" t="s">
        <v>39</v>
      </c>
      <c r="F2540" t="s">
        <v>5123</v>
      </c>
      <c r="G2540" t="s">
        <v>41</v>
      </c>
      <c r="H2540" s="2">
        <v>45170</v>
      </c>
      <c r="I2540">
        <v>74985</v>
      </c>
      <c r="J2540" t="s">
        <v>42</v>
      </c>
      <c r="K2540" t="s">
        <v>42</v>
      </c>
      <c r="L2540">
        <v>74985</v>
      </c>
      <c r="M2540" t="s">
        <v>42</v>
      </c>
      <c r="N2540">
        <v>0</v>
      </c>
      <c r="O2540">
        <v>749.72</v>
      </c>
      <c r="P2540">
        <v>74235.28</v>
      </c>
      <c r="Q2540" t="s">
        <v>43</v>
      </c>
      <c r="R2540">
        <v>0.1</v>
      </c>
      <c r="S2540">
        <v>0.10249999999999999</v>
      </c>
      <c r="T2540" t="s">
        <v>44</v>
      </c>
      <c r="U2540">
        <v>45200</v>
      </c>
      <c r="V2540">
        <v>74235.28</v>
      </c>
      <c r="W2540" t="s">
        <v>42</v>
      </c>
      <c r="X2540" t="s">
        <v>42</v>
      </c>
      <c r="Y2540" t="s">
        <v>42</v>
      </c>
      <c r="Z2540">
        <v>0</v>
      </c>
      <c r="AA2540">
        <v>0</v>
      </c>
      <c r="AB2540">
        <v>1</v>
      </c>
      <c r="AC2540">
        <v>2.5000000000000001E-4</v>
      </c>
      <c r="AD2540">
        <v>1</v>
      </c>
      <c r="AE2540" t="s">
        <v>44</v>
      </c>
      <c r="AF2540">
        <v>1.6003200640128001E-4</v>
      </c>
      <c r="AG2540">
        <v>0</v>
      </c>
      <c r="AH2540">
        <v>1</v>
      </c>
      <c r="AI2540">
        <v>1</v>
      </c>
      <c r="AJ2540">
        <v>9.7089967993598703E-2</v>
      </c>
      <c r="AK2540">
        <v>0</v>
      </c>
      <c r="AL2540">
        <v>0</v>
      </c>
      <c r="AN2540" s="4">
        <f t="shared" si="117"/>
        <v>749.72000000000116</v>
      </c>
      <c r="AO2540" s="4">
        <f t="shared" si="118"/>
        <v>1.1368683772161603E-12</v>
      </c>
      <c r="AQ2540">
        <f t="shared" si="119"/>
        <v>0</v>
      </c>
    </row>
    <row r="2541" spans="1:43" x14ac:dyDescent="0.25">
      <c r="A2541" t="s">
        <v>5124</v>
      </c>
      <c r="B2541">
        <v>9206287410</v>
      </c>
      <c r="C2541">
        <v>303991320</v>
      </c>
      <c r="D2541">
        <v>1</v>
      </c>
      <c r="E2541" t="s">
        <v>39</v>
      </c>
      <c r="F2541" t="s">
        <v>5125</v>
      </c>
      <c r="G2541" t="s">
        <v>41</v>
      </c>
      <c r="H2541" s="2">
        <v>45170</v>
      </c>
      <c r="I2541">
        <v>56300</v>
      </c>
      <c r="J2541" t="s">
        <v>42</v>
      </c>
      <c r="K2541" t="s">
        <v>42</v>
      </c>
      <c r="L2541">
        <v>56300</v>
      </c>
      <c r="M2541" t="s">
        <v>42</v>
      </c>
      <c r="N2541">
        <v>450.4</v>
      </c>
      <c r="O2541">
        <v>49.6</v>
      </c>
      <c r="P2541">
        <v>56250.400000000001</v>
      </c>
      <c r="Q2541" t="s">
        <v>43</v>
      </c>
      <c r="R2541">
        <v>9.1249999999999998E-2</v>
      </c>
      <c r="S2541">
        <v>9.375E-2</v>
      </c>
      <c r="T2541" t="s">
        <v>44</v>
      </c>
      <c r="U2541">
        <v>45200</v>
      </c>
      <c r="V2541">
        <v>56250.400000000001</v>
      </c>
      <c r="W2541" t="s">
        <v>42</v>
      </c>
      <c r="X2541" t="s">
        <v>42</v>
      </c>
      <c r="Y2541" t="s">
        <v>42</v>
      </c>
      <c r="Z2541">
        <v>24.68</v>
      </c>
      <c r="AA2541">
        <v>0</v>
      </c>
      <c r="AB2541">
        <v>1</v>
      </c>
      <c r="AC2541">
        <v>2.5000000000000001E-4</v>
      </c>
      <c r="AD2541">
        <v>1</v>
      </c>
      <c r="AE2541" t="s">
        <v>44</v>
      </c>
      <c r="AF2541">
        <v>2.1314387211367701E-4</v>
      </c>
      <c r="AG2541">
        <v>5.2603907637655397E-3</v>
      </c>
      <c r="AH2541">
        <v>1</v>
      </c>
      <c r="AI2541">
        <v>1</v>
      </c>
      <c r="AJ2541">
        <v>8.8286856127886296E-2</v>
      </c>
      <c r="AK2541">
        <v>0</v>
      </c>
      <c r="AL2541">
        <v>0</v>
      </c>
      <c r="AN2541" s="4">
        <f t="shared" si="117"/>
        <v>49.599999999998545</v>
      </c>
      <c r="AO2541" s="4">
        <f t="shared" si="118"/>
        <v>-1.4566126083082054E-12</v>
      </c>
      <c r="AQ2541">
        <f t="shared" si="119"/>
        <v>0</v>
      </c>
    </row>
    <row r="2542" spans="1:43" x14ac:dyDescent="0.25">
      <c r="A2542" t="s">
        <v>5126</v>
      </c>
      <c r="B2542">
        <v>9206921307</v>
      </c>
      <c r="C2542">
        <v>304009858</v>
      </c>
      <c r="D2542">
        <v>1</v>
      </c>
      <c r="E2542" t="s">
        <v>39</v>
      </c>
      <c r="F2542" t="s">
        <v>5127</v>
      </c>
      <c r="G2542" t="s">
        <v>41</v>
      </c>
      <c r="H2542" s="2">
        <v>45170</v>
      </c>
      <c r="I2542">
        <v>50000</v>
      </c>
      <c r="J2542" t="s">
        <v>42</v>
      </c>
      <c r="K2542" t="s">
        <v>42</v>
      </c>
      <c r="L2542">
        <v>50000</v>
      </c>
      <c r="M2542" t="s">
        <v>42</v>
      </c>
      <c r="N2542">
        <v>382.02</v>
      </c>
      <c r="O2542">
        <v>0</v>
      </c>
      <c r="P2542">
        <v>50000</v>
      </c>
      <c r="Q2542" t="s">
        <v>43</v>
      </c>
      <c r="R2542">
        <v>0.12125</v>
      </c>
      <c r="S2542">
        <v>0.12375</v>
      </c>
      <c r="T2542" t="s">
        <v>44</v>
      </c>
      <c r="U2542">
        <v>45200</v>
      </c>
      <c r="V2542">
        <v>50000</v>
      </c>
      <c r="W2542" t="s">
        <v>42</v>
      </c>
      <c r="X2542" t="s">
        <v>42</v>
      </c>
      <c r="Y2542" t="s">
        <v>42</v>
      </c>
      <c r="Z2542">
        <v>15.75</v>
      </c>
      <c r="AA2542">
        <v>0</v>
      </c>
      <c r="AB2542">
        <v>1</v>
      </c>
      <c r="AC2542">
        <v>2.5000000000000001E-4</v>
      </c>
      <c r="AD2542">
        <v>1</v>
      </c>
      <c r="AE2542" t="s">
        <v>44</v>
      </c>
      <c r="AF2542">
        <v>2.4000000000000001E-4</v>
      </c>
      <c r="AG2542">
        <v>3.7799999999999999E-3</v>
      </c>
      <c r="AH2542">
        <v>1</v>
      </c>
      <c r="AI2542">
        <v>1</v>
      </c>
      <c r="AJ2542">
        <v>0.11826</v>
      </c>
      <c r="AK2542">
        <v>0</v>
      </c>
      <c r="AL2542">
        <v>0</v>
      </c>
      <c r="AN2542" s="4">
        <f t="shared" si="117"/>
        <v>0</v>
      </c>
      <c r="AO2542" s="4">
        <f t="shared" si="118"/>
        <v>0</v>
      </c>
      <c r="AQ2542">
        <f t="shared" si="119"/>
        <v>0</v>
      </c>
    </row>
    <row r="2543" spans="1:43" x14ac:dyDescent="0.25">
      <c r="A2543" t="s">
        <v>5128</v>
      </c>
      <c r="B2543">
        <v>9206509979</v>
      </c>
      <c r="C2543">
        <v>304009872</v>
      </c>
      <c r="D2543">
        <v>1</v>
      </c>
      <c r="E2543" t="s">
        <v>39</v>
      </c>
      <c r="F2543" t="s">
        <v>5129</v>
      </c>
      <c r="G2543" t="s">
        <v>41</v>
      </c>
      <c r="H2543" s="2">
        <v>45170</v>
      </c>
      <c r="I2543">
        <v>37500</v>
      </c>
      <c r="J2543" t="s">
        <v>42</v>
      </c>
      <c r="K2543" t="s">
        <v>42</v>
      </c>
      <c r="L2543">
        <v>37500</v>
      </c>
      <c r="M2543" t="s">
        <v>42</v>
      </c>
      <c r="N2543">
        <v>342.89</v>
      </c>
      <c r="O2543">
        <v>0</v>
      </c>
      <c r="P2543">
        <v>37500</v>
      </c>
      <c r="Q2543" t="s">
        <v>43</v>
      </c>
      <c r="R2543">
        <v>0.11125</v>
      </c>
      <c r="S2543">
        <v>0.11375</v>
      </c>
      <c r="T2543" t="s">
        <v>44</v>
      </c>
      <c r="U2543">
        <v>45200</v>
      </c>
      <c r="V2543">
        <v>37500</v>
      </c>
      <c r="W2543" t="s">
        <v>42</v>
      </c>
      <c r="X2543" t="s">
        <v>42</v>
      </c>
      <c r="Y2543" t="s">
        <v>42</v>
      </c>
      <c r="Z2543">
        <v>15.41</v>
      </c>
      <c r="AA2543">
        <v>0</v>
      </c>
      <c r="AB2543">
        <v>1</v>
      </c>
      <c r="AC2543">
        <v>2.5000000000000001E-4</v>
      </c>
      <c r="AD2543">
        <v>1</v>
      </c>
      <c r="AE2543" t="s">
        <v>44</v>
      </c>
      <c r="AF2543">
        <v>3.2000000000000003E-4</v>
      </c>
      <c r="AG2543">
        <v>4.9312000000000002E-3</v>
      </c>
      <c r="AH2543">
        <v>1</v>
      </c>
      <c r="AI2543">
        <v>1</v>
      </c>
      <c r="AJ2543">
        <v>0.10818</v>
      </c>
      <c r="AK2543">
        <v>0</v>
      </c>
      <c r="AL2543">
        <v>0</v>
      </c>
      <c r="AN2543" s="4">
        <f t="shared" si="117"/>
        <v>0</v>
      </c>
      <c r="AO2543" s="4">
        <f t="shared" si="118"/>
        <v>0</v>
      </c>
      <c r="AQ2543">
        <f t="shared" si="119"/>
        <v>0</v>
      </c>
    </row>
    <row r="2544" spans="1:43" x14ac:dyDescent="0.25">
      <c r="A2544" t="s">
        <v>5130</v>
      </c>
      <c r="B2544">
        <v>9206480742</v>
      </c>
      <c r="C2544">
        <v>304009873</v>
      </c>
      <c r="D2544">
        <v>1</v>
      </c>
      <c r="E2544" t="s">
        <v>39</v>
      </c>
      <c r="F2544" t="s">
        <v>5131</v>
      </c>
      <c r="G2544" t="s">
        <v>41</v>
      </c>
      <c r="H2544" s="2">
        <v>45170</v>
      </c>
      <c r="I2544">
        <v>69000</v>
      </c>
      <c r="J2544" t="s">
        <v>42</v>
      </c>
      <c r="K2544" t="s">
        <v>42</v>
      </c>
      <c r="L2544">
        <v>69000</v>
      </c>
      <c r="M2544" t="s">
        <v>42</v>
      </c>
      <c r="N2544">
        <v>637.29999999999995</v>
      </c>
      <c r="O2544">
        <v>0</v>
      </c>
      <c r="P2544">
        <v>69000</v>
      </c>
      <c r="Q2544" t="s">
        <v>43</v>
      </c>
      <c r="R2544">
        <v>0.10625</v>
      </c>
      <c r="S2544">
        <v>0.10875</v>
      </c>
      <c r="T2544" t="s">
        <v>44</v>
      </c>
      <c r="U2544">
        <v>45231</v>
      </c>
      <c r="V2544">
        <v>69000</v>
      </c>
      <c r="W2544" t="s">
        <v>42</v>
      </c>
      <c r="X2544" t="s">
        <v>42</v>
      </c>
      <c r="Y2544" t="s">
        <v>42</v>
      </c>
      <c r="Z2544">
        <v>29.3</v>
      </c>
      <c r="AA2544">
        <v>0</v>
      </c>
      <c r="AB2544">
        <v>1</v>
      </c>
      <c r="AC2544">
        <v>2.5000000000000001E-4</v>
      </c>
      <c r="AD2544">
        <v>1</v>
      </c>
      <c r="AE2544" t="s">
        <v>44</v>
      </c>
      <c r="AF2544">
        <v>1.7391304347826099E-4</v>
      </c>
      <c r="AG2544">
        <v>5.0956521739130402E-3</v>
      </c>
      <c r="AH2544">
        <v>1</v>
      </c>
      <c r="AI2544">
        <v>1</v>
      </c>
      <c r="AJ2544">
        <v>0.103326086956522</v>
      </c>
      <c r="AK2544">
        <v>0</v>
      </c>
      <c r="AL2544">
        <v>0</v>
      </c>
      <c r="AN2544" s="4">
        <f t="shared" si="117"/>
        <v>0</v>
      </c>
      <c r="AO2544" s="4">
        <f t="shared" si="118"/>
        <v>0</v>
      </c>
      <c r="AQ2544">
        <f t="shared" si="119"/>
        <v>0</v>
      </c>
    </row>
    <row r="2545" spans="1:43" x14ac:dyDescent="0.25">
      <c r="A2545" t="s">
        <v>5132</v>
      </c>
      <c r="B2545">
        <v>9205790513</v>
      </c>
      <c r="C2545">
        <v>304009882</v>
      </c>
      <c r="D2545">
        <v>1</v>
      </c>
      <c r="E2545" t="s">
        <v>39</v>
      </c>
      <c r="F2545" t="s">
        <v>5133</v>
      </c>
      <c r="G2545" t="s">
        <v>41</v>
      </c>
      <c r="H2545" s="2">
        <v>45170</v>
      </c>
      <c r="I2545">
        <v>50000</v>
      </c>
      <c r="J2545" t="s">
        <v>42</v>
      </c>
      <c r="K2545" t="s">
        <v>42</v>
      </c>
      <c r="L2545">
        <v>50000</v>
      </c>
      <c r="M2545" t="s">
        <v>42</v>
      </c>
      <c r="N2545">
        <v>879.04</v>
      </c>
      <c r="O2545">
        <v>68</v>
      </c>
      <c r="P2545">
        <v>49932</v>
      </c>
      <c r="Q2545" t="s">
        <v>43</v>
      </c>
      <c r="R2545">
        <v>0.11125</v>
      </c>
      <c r="S2545">
        <v>0.11375</v>
      </c>
      <c r="T2545" t="s">
        <v>44</v>
      </c>
      <c r="U2545">
        <v>45231</v>
      </c>
      <c r="V2545">
        <v>49932</v>
      </c>
      <c r="W2545" t="s">
        <v>42</v>
      </c>
      <c r="X2545" t="s">
        <v>42</v>
      </c>
      <c r="Y2545" t="s">
        <v>42</v>
      </c>
      <c r="Z2545">
        <v>39.03</v>
      </c>
      <c r="AA2545">
        <v>0</v>
      </c>
      <c r="AB2545">
        <v>1</v>
      </c>
      <c r="AC2545">
        <v>2.5000000000000001E-4</v>
      </c>
      <c r="AD2545">
        <v>1</v>
      </c>
      <c r="AE2545" t="s">
        <v>44</v>
      </c>
      <c r="AF2545">
        <v>2.4000000000000001E-4</v>
      </c>
      <c r="AG2545">
        <v>9.3671999999999991E-3</v>
      </c>
      <c r="AH2545">
        <v>1</v>
      </c>
      <c r="AI2545">
        <v>1</v>
      </c>
      <c r="AJ2545">
        <v>0.10826</v>
      </c>
      <c r="AK2545">
        <v>0</v>
      </c>
      <c r="AL2545">
        <v>0</v>
      </c>
      <c r="AN2545" s="4">
        <f t="shared" si="117"/>
        <v>68</v>
      </c>
      <c r="AO2545" s="4">
        <f t="shared" si="118"/>
        <v>0</v>
      </c>
      <c r="AQ2545">
        <f t="shared" si="119"/>
        <v>0</v>
      </c>
    </row>
    <row r="2546" spans="1:43" x14ac:dyDescent="0.25">
      <c r="A2546" t="s">
        <v>5134</v>
      </c>
      <c r="B2546">
        <v>9206792617</v>
      </c>
      <c r="C2546">
        <v>304009554</v>
      </c>
      <c r="D2546">
        <v>1</v>
      </c>
      <c r="E2546" t="s">
        <v>39</v>
      </c>
      <c r="F2546" t="s">
        <v>5135</v>
      </c>
      <c r="G2546" t="s">
        <v>41</v>
      </c>
      <c r="H2546" s="2">
        <v>45170</v>
      </c>
      <c r="I2546">
        <v>59464.58</v>
      </c>
      <c r="J2546" t="s">
        <v>42</v>
      </c>
      <c r="K2546" t="s">
        <v>42</v>
      </c>
      <c r="L2546">
        <v>59464.58</v>
      </c>
      <c r="M2546" t="s">
        <v>42</v>
      </c>
      <c r="N2546">
        <v>0</v>
      </c>
      <c r="O2546">
        <v>0</v>
      </c>
      <c r="P2546">
        <v>59464.58</v>
      </c>
      <c r="Q2546" t="s">
        <v>43</v>
      </c>
      <c r="R2546">
        <v>9.5000000000000001E-2</v>
      </c>
      <c r="S2546">
        <v>9.7500000000000003E-2</v>
      </c>
      <c r="T2546" t="s">
        <v>44</v>
      </c>
      <c r="U2546">
        <v>45200</v>
      </c>
      <c r="V2546">
        <v>59464.58</v>
      </c>
      <c r="W2546" t="s">
        <v>42</v>
      </c>
      <c r="X2546" t="s">
        <v>42</v>
      </c>
      <c r="Y2546" t="s">
        <v>42</v>
      </c>
      <c r="Z2546">
        <v>0</v>
      </c>
      <c r="AA2546">
        <v>0</v>
      </c>
      <c r="AB2546">
        <v>1</v>
      </c>
      <c r="AC2546">
        <v>2.5000000000000001E-4</v>
      </c>
      <c r="AD2546">
        <v>1</v>
      </c>
      <c r="AE2546" t="s">
        <v>44</v>
      </c>
      <c r="AF2546">
        <v>2.0180080309992901E-4</v>
      </c>
      <c r="AG2546">
        <v>0</v>
      </c>
      <c r="AH2546">
        <v>1</v>
      </c>
      <c r="AI2546">
        <v>1</v>
      </c>
      <c r="AJ2546">
        <v>9.2048199196900105E-2</v>
      </c>
      <c r="AK2546">
        <v>0</v>
      </c>
      <c r="AL2546">
        <v>0</v>
      </c>
      <c r="AN2546" s="4">
        <f t="shared" si="117"/>
        <v>0</v>
      </c>
      <c r="AO2546" s="4">
        <f t="shared" si="118"/>
        <v>0</v>
      </c>
      <c r="AQ2546">
        <f t="shared" si="119"/>
        <v>0</v>
      </c>
    </row>
    <row r="2547" spans="1:43" x14ac:dyDescent="0.25">
      <c r="A2547" t="s">
        <v>5136</v>
      </c>
      <c r="B2547">
        <v>9206996309</v>
      </c>
      <c r="C2547">
        <v>304009856</v>
      </c>
      <c r="D2547">
        <v>1</v>
      </c>
      <c r="E2547" t="s">
        <v>39</v>
      </c>
      <c r="F2547" t="s">
        <v>5137</v>
      </c>
      <c r="G2547" t="s">
        <v>41</v>
      </c>
      <c r="H2547" s="2">
        <v>45170</v>
      </c>
      <c r="I2547">
        <v>78750</v>
      </c>
      <c r="J2547" t="s">
        <v>42</v>
      </c>
      <c r="K2547" t="s">
        <v>42</v>
      </c>
      <c r="L2547">
        <v>78750</v>
      </c>
      <c r="M2547" t="s">
        <v>42</v>
      </c>
      <c r="N2547">
        <v>727.36</v>
      </c>
      <c r="O2547">
        <v>9000</v>
      </c>
      <c r="P2547">
        <v>69750</v>
      </c>
      <c r="Q2547" t="s">
        <v>43</v>
      </c>
      <c r="R2547">
        <v>0.10625</v>
      </c>
      <c r="S2547">
        <v>0.10875</v>
      </c>
      <c r="T2547" t="s">
        <v>44</v>
      </c>
      <c r="U2547">
        <v>45231</v>
      </c>
      <c r="V2547">
        <v>69750</v>
      </c>
      <c r="W2547" t="s">
        <v>42</v>
      </c>
      <c r="X2547" t="s">
        <v>42</v>
      </c>
      <c r="Y2547" t="s">
        <v>42</v>
      </c>
      <c r="Z2547">
        <v>33.44</v>
      </c>
      <c r="AA2547">
        <v>0</v>
      </c>
      <c r="AB2547">
        <v>1</v>
      </c>
      <c r="AC2547">
        <v>2.5000000000000001E-4</v>
      </c>
      <c r="AD2547">
        <v>1</v>
      </c>
      <c r="AE2547" t="s">
        <v>44</v>
      </c>
      <c r="AF2547">
        <v>1.5238095238095199E-4</v>
      </c>
      <c r="AG2547">
        <v>5.0956190476190502E-3</v>
      </c>
      <c r="AH2547">
        <v>1</v>
      </c>
      <c r="AI2547">
        <v>1</v>
      </c>
      <c r="AJ2547">
        <v>0.10334761904761899</v>
      </c>
      <c r="AK2547">
        <v>0</v>
      </c>
      <c r="AL2547">
        <v>0</v>
      </c>
      <c r="AN2547" s="4">
        <f t="shared" si="117"/>
        <v>9000</v>
      </c>
      <c r="AO2547" s="4">
        <f t="shared" si="118"/>
        <v>0</v>
      </c>
      <c r="AQ2547">
        <f t="shared" si="119"/>
        <v>0</v>
      </c>
    </row>
    <row r="2548" spans="1:43" x14ac:dyDescent="0.25">
      <c r="A2548" t="s">
        <v>5138</v>
      </c>
      <c r="B2548">
        <v>9206881303</v>
      </c>
      <c r="C2548">
        <v>304009859</v>
      </c>
      <c r="D2548">
        <v>1</v>
      </c>
      <c r="E2548" t="s">
        <v>39</v>
      </c>
      <c r="F2548" t="s">
        <v>5139</v>
      </c>
      <c r="G2548" t="s">
        <v>41</v>
      </c>
      <c r="H2548" s="2">
        <v>45170</v>
      </c>
      <c r="I2548">
        <v>60000</v>
      </c>
      <c r="J2548" t="s">
        <v>42</v>
      </c>
      <c r="K2548" t="s">
        <v>42</v>
      </c>
      <c r="L2548">
        <v>60000</v>
      </c>
      <c r="M2548" t="s">
        <v>42</v>
      </c>
      <c r="N2548">
        <v>541.44000000000005</v>
      </c>
      <c r="O2548">
        <v>58.56</v>
      </c>
      <c r="P2548">
        <v>59941.440000000002</v>
      </c>
      <c r="Q2548" t="s">
        <v>43</v>
      </c>
      <c r="R2548">
        <v>0.10375</v>
      </c>
      <c r="S2548">
        <v>0.10625</v>
      </c>
      <c r="T2548" t="s">
        <v>44</v>
      </c>
      <c r="U2548">
        <v>45231</v>
      </c>
      <c r="V2548">
        <v>59941.440000000002</v>
      </c>
      <c r="W2548" t="s">
        <v>42</v>
      </c>
      <c r="X2548" t="s">
        <v>42</v>
      </c>
      <c r="Y2548" t="s">
        <v>42</v>
      </c>
      <c r="Z2548">
        <v>25.48</v>
      </c>
      <c r="AA2548">
        <v>0</v>
      </c>
      <c r="AB2548">
        <v>1</v>
      </c>
      <c r="AC2548">
        <v>2.5000000000000001E-4</v>
      </c>
      <c r="AD2548">
        <v>1</v>
      </c>
      <c r="AE2548" t="s">
        <v>44</v>
      </c>
      <c r="AF2548">
        <v>2.0000000000000001E-4</v>
      </c>
      <c r="AG2548">
        <v>5.0959999999999998E-3</v>
      </c>
      <c r="AH2548">
        <v>1</v>
      </c>
      <c r="AI2548">
        <v>1</v>
      </c>
      <c r="AJ2548">
        <v>0.1008</v>
      </c>
      <c r="AK2548">
        <v>0</v>
      </c>
      <c r="AL2548">
        <v>0</v>
      </c>
      <c r="AN2548" s="4">
        <f t="shared" si="117"/>
        <v>58.559999999997672</v>
      </c>
      <c r="AO2548" s="4">
        <f t="shared" si="118"/>
        <v>-2.3305801732931286E-12</v>
      </c>
      <c r="AQ2548">
        <f t="shared" si="119"/>
        <v>0</v>
      </c>
    </row>
    <row r="2549" spans="1:43" x14ac:dyDescent="0.25">
      <c r="A2549" t="s">
        <v>5140</v>
      </c>
      <c r="B2549">
        <v>9206103021</v>
      </c>
      <c r="C2549">
        <v>304009880</v>
      </c>
      <c r="D2549">
        <v>1</v>
      </c>
      <c r="E2549" t="s">
        <v>39</v>
      </c>
      <c r="F2549" t="s">
        <v>5141</v>
      </c>
      <c r="G2549" t="s">
        <v>41</v>
      </c>
      <c r="H2549" s="2">
        <v>45170</v>
      </c>
      <c r="I2549">
        <v>37500</v>
      </c>
      <c r="J2549" t="s">
        <v>42</v>
      </c>
      <c r="K2549" t="s">
        <v>42</v>
      </c>
      <c r="L2549">
        <v>37500</v>
      </c>
      <c r="M2549" t="s">
        <v>42</v>
      </c>
      <c r="N2549">
        <v>297.94</v>
      </c>
      <c r="O2549">
        <v>0</v>
      </c>
      <c r="P2549">
        <v>37500</v>
      </c>
      <c r="Q2549" t="s">
        <v>43</v>
      </c>
      <c r="R2549">
        <v>0.1</v>
      </c>
      <c r="S2549">
        <v>0.10249999999999999</v>
      </c>
      <c r="T2549" t="s">
        <v>44</v>
      </c>
      <c r="U2549">
        <v>45200</v>
      </c>
      <c r="V2549">
        <v>37500</v>
      </c>
      <c r="W2549" t="s">
        <v>42</v>
      </c>
      <c r="X2549" t="s">
        <v>42</v>
      </c>
      <c r="Y2549" t="s">
        <v>42</v>
      </c>
      <c r="Z2549">
        <v>14.9</v>
      </c>
      <c r="AA2549">
        <v>0</v>
      </c>
      <c r="AB2549">
        <v>1</v>
      </c>
      <c r="AC2549">
        <v>2.5000000000000001E-4</v>
      </c>
      <c r="AD2549">
        <v>1</v>
      </c>
      <c r="AE2549" t="s">
        <v>44</v>
      </c>
      <c r="AF2549">
        <v>3.2000000000000003E-4</v>
      </c>
      <c r="AG2549">
        <v>4.7679999999999997E-3</v>
      </c>
      <c r="AH2549">
        <v>1</v>
      </c>
      <c r="AI2549">
        <v>1</v>
      </c>
      <c r="AJ2549">
        <v>9.6930000000000002E-2</v>
      </c>
      <c r="AK2549">
        <v>0</v>
      </c>
      <c r="AL2549">
        <v>0</v>
      </c>
      <c r="AN2549" s="4">
        <f t="shared" si="117"/>
        <v>0</v>
      </c>
      <c r="AO2549" s="4">
        <f t="shared" si="118"/>
        <v>0</v>
      </c>
      <c r="AQ2549">
        <f t="shared" si="119"/>
        <v>0</v>
      </c>
    </row>
    <row r="2550" spans="1:43" x14ac:dyDescent="0.25">
      <c r="A2550" t="s">
        <v>5142</v>
      </c>
      <c r="B2550">
        <v>9207287591</v>
      </c>
      <c r="C2550">
        <v>304019057</v>
      </c>
      <c r="D2550">
        <v>1</v>
      </c>
      <c r="E2550" t="s">
        <v>39</v>
      </c>
      <c r="F2550" t="s">
        <v>5143</v>
      </c>
      <c r="G2550" t="s">
        <v>41</v>
      </c>
      <c r="H2550" s="2">
        <v>45170</v>
      </c>
      <c r="I2550">
        <v>55725</v>
      </c>
      <c r="J2550" t="s">
        <v>42</v>
      </c>
      <c r="K2550" t="s">
        <v>42</v>
      </c>
      <c r="L2550">
        <v>55725</v>
      </c>
      <c r="M2550" t="s">
        <v>42</v>
      </c>
      <c r="N2550">
        <v>0</v>
      </c>
      <c r="O2550">
        <v>0</v>
      </c>
      <c r="P2550">
        <v>55725</v>
      </c>
      <c r="Q2550" t="s">
        <v>43</v>
      </c>
      <c r="R2550">
        <v>9.7500000000000003E-2</v>
      </c>
      <c r="S2550">
        <v>0.1</v>
      </c>
      <c r="T2550" t="s">
        <v>44</v>
      </c>
      <c r="U2550">
        <v>45200</v>
      </c>
      <c r="V2550">
        <v>55725</v>
      </c>
      <c r="W2550" t="s">
        <v>42</v>
      </c>
      <c r="X2550" t="s">
        <v>42</v>
      </c>
      <c r="Y2550" t="s">
        <v>42</v>
      </c>
      <c r="Z2550">
        <v>0</v>
      </c>
      <c r="AA2550">
        <v>0</v>
      </c>
      <c r="AB2550">
        <v>1</v>
      </c>
      <c r="AC2550">
        <v>2.5000000000000001E-4</v>
      </c>
      <c r="AD2550">
        <v>1</v>
      </c>
      <c r="AE2550" t="s">
        <v>44</v>
      </c>
      <c r="AF2550">
        <v>2.1534320323014799E-4</v>
      </c>
      <c r="AG2550">
        <v>0</v>
      </c>
      <c r="AH2550">
        <v>1</v>
      </c>
      <c r="AI2550">
        <v>1</v>
      </c>
      <c r="AJ2550">
        <v>9.4534656796769895E-2</v>
      </c>
      <c r="AK2550">
        <v>0</v>
      </c>
      <c r="AL2550">
        <v>0</v>
      </c>
      <c r="AN2550" s="4">
        <f t="shared" si="117"/>
        <v>0</v>
      </c>
      <c r="AO2550" s="4">
        <f t="shared" si="118"/>
        <v>0</v>
      </c>
      <c r="AQ2550">
        <f t="shared" si="119"/>
        <v>0</v>
      </c>
    </row>
    <row r="2551" spans="1:43" x14ac:dyDescent="0.25">
      <c r="A2551" t="s">
        <v>5144</v>
      </c>
      <c r="B2551">
        <v>9206504012</v>
      </c>
      <c r="C2551">
        <v>304019070</v>
      </c>
      <c r="D2551">
        <v>1</v>
      </c>
      <c r="E2551" t="s">
        <v>39</v>
      </c>
      <c r="F2551" t="s">
        <v>5145</v>
      </c>
      <c r="G2551" t="s">
        <v>41</v>
      </c>
      <c r="H2551" s="2">
        <v>45170</v>
      </c>
      <c r="I2551">
        <v>46591.07</v>
      </c>
      <c r="J2551" t="s">
        <v>42</v>
      </c>
      <c r="K2551" t="s">
        <v>42</v>
      </c>
      <c r="L2551">
        <v>46591.07</v>
      </c>
      <c r="M2551" t="s">
        <v>42</v>
      </c>
      <c r="N2551">
        <v>477.7</v>
      </c>
      <c r="O2551">
        <v>0</v>
      </c>
      <c r="P2551">
        <v>46591.07</v>
      </c>
      <c r="Q2551" t="s">
        <v>43</v>
      </c>
      <c r="R2551">
        <v>0.1</v>
      </c>
      <c r="S2551">
        <v>0.10249999999999999</v>
      </c>
      <c r="T2551" t="s">
        <v>44</v>
      </c>
      <c r="U2551">
        <v>45200</v>
      </c>
      <c r="V2551">
        <v>46591.07</v>
      </c>
      <c r="W2551" t="s">
        <v>42</v>
      </c>
      <c r="X2551" t="s">
        <v>42</v>
      </c>
      <c r="Y2551" t="s">
        <v>42</v>
      </c>
      <c r="Z2551">
        <v>23.89</v>
      </c>
      <c r="AA2551">
        <v>0</v>
      </c>
      <c r="AB2551">
        <v>1</v>
      </c>
      <c r="AC2551">
        <v>2.5000000000000001E-4</v>
      </c>
      <c r="AD2551">
        <v>1</v>
      </c>
      <c r="AE2551" t="s">
        <v>44</v>
      </c>
      <c r="AF2551">
        <v>2.5756008608516601E-4</v>
      </c>
      <c r="AG2551">
        <v>6.15311045657462E-3</v>
      </c>
      <c r="AH2551">
        <v>1</v>
      </c>
      <c r="AI2551">
        <v>1</v>
      </c>
      <c r="AJ2551">
        <v>9.6992439913914805E-2</v>
      </c>
      <c r="AK2551">
        <v>0</v>
      </c>
      <c r="AL2551">
        <v>0</v>
      </c>
      <c r="AN2551" s="4">
        <f t="shared" si="117"/>
        <v>0</v>
      </c>
      <c r="AO2551" s="4">
        <f t="shared" si="118"/>
        <v>0</v>
      </c>
      <c r="AQ2551">
        <f t="shared" si="119"/>
        <v>0</v>
      </c>
    </row>
    <row r="2552" spans="1:43" x14ac:dyDescent="0.25">
      <c r="A2552" t="s">
        <v>5146</v>
      </c>
      <c r="B2552">
        <v>9206357163</v>
      </c>
      <c r="C2552">
        <v>304019073</v>
      </c>
      <c r="D2552">
        <v>1</v>
      </c>
      <c r="E2552" t="s">
        <v>39</v>
      </c>
      <c r="F2552" t="s">
        <v>5147</v>
      </c>
      <c r="G2552" t="s">
        <v>41</v>
      </c>
      <c r="H2552" s="2">
        <v>45170</v>
      </c>
      <c r="I2552">
        <v>37300</v>
      </c>
      <c r="J2552" t="s">
        <v>42</v>
      </c>
      <c r="K2552" t="s">
        <v>42</v>
      </c>
      <c r="L2552">
        <v>37300</v>
      </c>
      <c r="M2552" t="s">
        <v>42</v>
      </c>
      <c r="N2552">
        <v>325.39</v>
      </c>
      <c r="O2552">
        <v>100</v>
      </c>
      <c r="P2552">
        <v>37200</v>
      </c>
      <c r="Q2552" t="s">
        <v>43</v>
      </c>
      <c r="R2552">
        <v>0.1</v>
      </c>
      <c r="S2552">
        <v>0.10249999999999999</v>
      </c>
      <c r="T2552" t="s">
        <v>44</v>
      </c>
      <c r="U2552">
        <v>45231</v>
      </c>
      <c r="V2552">
        <v>37200</v>
      </c>
      <c r="W2552" t="s">
        <v>42</v>
      </c>
      <c r="X2552" t="s">
        <v>42</v>
      </c>
      <c r="Y2552" t="s">
        <v>42</v>
      </c>
      <c r="Z2552">
        <v>15.87</v>
      </c>
      <c r="AA2552">
        <v>0</v>
      </c>
      <c r="AB2552">
        <v>1</v>
      </c>
      <c r="AC2552">
        <v>2.5000000000000001E-4</v>
      </c>
      <c r="AD2552">
        <v>1</v>
      </c>
      <c r="AE2552" t="s">
        <v>44</v>
      </c>
      <c r="AF2552">
        <v>3.2171581769436998E-4</v>
      </c>
      <c r="AG2552">
        <v>5.1056300268096499E-3</v>
      </c>
      <c r="AH2552">
        <v>1</v>
      </c>
      <c r="AI2552">
        <v>1</v>
      </c>
      <c r="AJ2552">
        <v>9.6928284182305605E-2</v>
      </c>
      <c r="AK2552">
        <v>0</v>
      </c>
      <c r="AL2552">
        <v>0</v>
      </c>
      <c r="AN2552" s="4">
        <f t="shared" si="117"/>
        <v>100</v>
      </c>
      <c r="AO2552" s="4">
        <f t="shared" si="118"/>
        <v>0</v>
      </c>
      <c r="AQ2552">
        <f t="shared" si="119"/>
        <v>0</v>
      </c>
    </row>
    <row r="2553" spans="1:43" x14ac:dyDescent="0.25">
      <c r="A2553" t="s">
        <v>5148</v>
      </c>
      <c r="B2553">
        <v>9207719528</v>
      </c>
      <c r="C2553">
        <v>304020838</v>
      </c>
      <c r="D2553">
        <v>1</v>
      </c>
      <c r="E2553" t="s">
        <v>39</v>
      </c>
      <c r="F2553" t="s">
        <v>5149</v>
      </c>
      <c r="G2553" t="s">
        <v>41</v>
      </c>
      <c r="H2553" s="2">
        <v>45170</v>
      </c>
      <c r="I2553">
        <v>35000</v>
      </c>
      <c r="J2553" t="s">
        <v>42</v>
      </c>
      <c r="K2553" t="s">
        <v>42</v>
      </c>
      <c r="L2553">
        <v>35000</v>
      </c>
      <c r="M2553" t="s">
        <v>42</v>
      </c>
      <c r="N2553">
        <v>274.95999999999998</v>
      </c>
      <c r="O2553">
        <v>0</v>
      </c>
      <c r="P2553">
        <v>35000</v>
      </c>
      <c r="Q2553" t="s">
        <v>43</v>
      </c>
      <c r="R2553">
        <v>0.09</v>
      </c>
      <c r="S2553">
        <v>9.2499999999999999E-2</v>
      </c>
      <c r="T2553" t="s">
        <v>44</v>
      </c>
      <c r="U2553">
        <v>45231</v>
      </c>
      <c r="V2553">
        <v>35000</v>
      </c>
      <c r="W2553" t="s">
        <v>42</v>
      </c>
      <c r="X2553" t="s">
        <v>42</v>
      </c>
      <c r="Y2553" t="s">
        <v>42</v>
      </c>
      <c r="Z2553">
        <v>14.86</v>
      </c>
      <c r="AA2553">
        <v>0</v>
      </c>
      <c r="AB2553">
        <v>1</v>
      </c>
      <c r="AC2553">
        <v>2.5000000000000001E-4</v>
      </c>
      <c r="AD2553">
        <v>1</v>
      </c>
      <c r="AE2553" t="s">
        <v>44</v>
      </c>
      <c r="AF2553">
        <v>3.4285714285714301E-4</v>
      </c>
      <c r="AG2553">
        <v>5.0948571428571397E-3</v>
      </c>
      <c r="AH2553">
        <v>1</v>
      </c>
      <c r="AI2553">
        <v>1</v>
      </c>
      <c r="AJ2553">
        <v>8.6907142857142794E-2</v>
      </c>
      <c r="AK2553">
        <v>0</v>
      </c>
      <c r="AL2553">
        <v>0</v>
      </c>
      <c r="AN2553" s="4">
        <f t="shared" si="117"/>
        <v>0</v>
      </c>
      <c r="AO2553" s="4">
        <f t="shared" si="118"/>
        <v>0</v>
      </c>
      <c r="AQ2553">
        <f t="shared" si="119"/>
        <v>0</v>
      </c>
    </row>
    <row r="2554" spans="1:43" x14ac:dyDescent="0.25">
      <c r="A2554" t="s">
        <v>5150</v>
      </c>
      <c r="B2554">
        <v>9206193097</v>
      </c>
      <c r="C2554">
        <v>304005003</v>
      </c>
      <c r="D2554">
        <v>1</v>
      </c>
      <c r="E2554" t="s">
        <v>39</v>
      </c>
      <c r="F2554" t="s">
        <v>5151</v>
      </c>
      <c r="G2554" t="s">
        <v>41</v>
      </c>
      <c r="H2554" s="2">
        <v>45170</v>
      </c>
      <c r="I2554">
        <v>49800</v>
      </c>
      <c r="J2554" t="s">
        <v>42</v>
      </c>
      <c r="K2554" t="s">
        <v>42</v>
      </c>
      <c r="L2554">
        <v>49800</v>
      </c>
      <c r="M2554" t="s">
        <v>42</v>
      </c>
      <c r="N2554">
        <v>405.07</v>
      </c>
      <c r="O2554">
        <v>100</v>
      </c>
      <c r="P2554">
        <v>49700</v>
      </c>
      <c r="Q2554" t="s">
        <v>43</v>
      </c>
      <c r="R2554">
        <v>9.2499999999999999E-2</v>
      </c>
      <c r="S2554">
        <v>9.5000000000000001E-2</v>
      </c>
      <c r="T2554" t="s">
        <v>44</v>
      </c>
      <c r="U2554">
        <v>45200</v>
      </c>
      <c r="V2554">
        <v>49700</v>
      </c>
      <c r="W2554" t="s">
        <v>42</v>
      </c>
      <c r="X2554" t="s">
        <v>42</v>
      </c>
      <c r="Y2554" t="s">
        <v>42</v>
      </c>
      <c r="Z2554">
        <v>21.9</v>
      </c>
      <c r="AA2554">
        <v>0</v>
      </c>
      <c r="AB2554">
        <v>1</v>
      </c>
      <c r="AC2554">
        <v>2.5000000000000001E-4</v>
      </c>
      <c r="AD2554">
        <v>1</v>
      </c>
      <c r="AE2554" t="s">
        <v>44</v>
      </c>
      <c r="AF2554">
        <v>2.4096385542168701E-4</v>
      </c>
      <c r="AG2554">
        <v>5.2771084337349403E-3</v>
      </c>
      <c r="AH2554">
        <v>1</v>
      </c>
      <c r="AI2554">
        <v>1</v>
      </c>
      <c r="AJ2554">
        <v>8.9509036144578294E-2</v>
      </c>
      <c r="AK2554">
        <v>0</v>
      </c>
      <c r="AL2554">
        <v>0</v>
      </c>
      <c r="AN2554" s="4">
        <f t="shared" si="117"/>
        <v>100</v>
      </c>
      <c r="AO2554" s="4">
        <f t="shared" si="118"/>
        <v>0</v>
      </c>
      <c r="AQ2554">
        <f t="shared" si="119"/>
        <v>0</v>
      </c>
    </row>
    <row r="2555" spans="1:43" x14ac:dyDescent="0.25">
      <c r="A2555" t="s">
        <v>5152</v>
      </c>
      <c r="B2555">
        <v>9205827570</v>
      </c>
      <c r="C2555">
        <v>304005010</v>
      </c>
      <c r="D2555">
        <v>1</v>
      </c>
      <c r="E2555" t="s">
        <v>39</v>
      </c>
      <c r="F2555" t="s">
        <v>5153</v>
      </c>
      <c r="G2555" t="s">
        <v>41</v>
      </c>
      <c r="H2555" s="2">
        <v>45170</v>
      </c>
      <c r="I2555">
        <v>90000</v>
      </c>
      <c r="J2555" t="s">
        <v>42</v>
      </c>
      <c r="K2555" t="s">
        <v>42</v>
      </c>
      <c r="L2555">
        <v>90000</v>
      </c>
      <c r="M2555" t="s">
        <v>42</v>
      </c>
      <c r="N2555">
        <v>789.04</v>
      </c>
      <c r="O2555">
        <v>0</v>
      </c>
      <c r="P2555">
        <v>90000</v>
      </c>
      <c r="Q2555" t="s">
        <v>43</v>
      </c>
      <c r="R2555">
        <v>0.1</v>
      </c>
      <c r="S2555">
        <v>0.10249999999999999</v>
      </c>
      <c r="T2555" t="s">
        <v>44</v>
      </c>
      <c r="U2555">
        <v>45200</v>
      </c>
      <c r="V2555">
        <v>90000</v>
      </c>
      <c r="W2555" t="s">
        <v>42</v>
      </c>
      <c r="X2555" t="s">
        <v>42</v>
      </c>
      <c r="Y2555" t="s">
        <v>42</v>
      </c>
      <c r="Z2555">
        <v>39.450000000000003</v>
      </c>
      <c r="AA2555">
        <v>0</v>
      </c>
      <c r="AB2555">
        <v>1</v>
      </c>
      <c r="AC2555">
        <v>2.5000000000000001E-4</v>
      </c>
      <c r="AD2555">
        <v>1</v>
      </c>
      <c r="AE2555" t="s">
        <v>44</v>
      </c>
      <c r="AF2555">
        <v>1.3333333333333299E-4</v>
      </c>
      <c r="AG2555">
        <v>5.2599999999999999E-3</v>
      </c>
      <c r="AH2555">
        <v>1</v>
      </c>
      <c r="AI2555">
        <v>1</v>
      </c>
      <c r="AJ2555">
        <v>9.7116666666666698E-2</v>
      </c>
      <c r="AK2555">
        <v>0</v>
      </c>
      <c r="AL2555">
        <v>0</v>
      </c>
      <c r="AN2555" s="4">
        <f t="shared" si="117"/>
        <v>0</v>
      </c>
      <c r="AO2555" s="4">
        <f t="shared" si="118"/>
        <v>0</v>
      </c>
      <c r="AQ2555">
        <f t="shared" si="119"/>
        <v>0</v>
      </c>
    </row>
    <row r="2556" spans="1:43" x14ac:dyDescent="0.25">
      <c r="A2556" t="s">
        <v>5154</v>
      </c>
      <c r="B2556">
        <v>9205761035</v>
      </c>
      <c r="C2556">
        <v>304005012</v>
      </c>
      <c r="D2556">
        <v>1</v>
      </c>
      <c r="E2556" t="s">
        <v>39</v>
      </c>
      <c r="F2556" t="s">
        <v>5155</v>
      </c>
      <c r="G2556" t="s">
        <v>41</v>
      </c>
      <c r="H2556" s="2">
        <v>45170</v>
      </c>
      <c r="I2556">
        <v>59660.27</v>
      </c>
      <c r="J2556" t="s">
        <v>42</v>
      </c>
      <c r="K2556" t="s">
        <v>42</v>
      </c>
      <c r="L2556">
        <v>59660.27</v>
      </c>
      <c r="M2556" t="s">
        <v>42</v>
      </c>
      <c r="N2556">
        <v>511.42</v>
      </c>
      <c r="O2556">
        <v>38.58</v>
      </c>
      <c r="P2556">
        <v>59621.69</v>
      </c>
      <c r="Q2556" t="s">
        <v>43</v>
      </c>
      <c r="R2556">
        <v>9.7500000000000003E-2</v>
      </c>
      <c r="S2556">
        <v>0.1</v>
      </c>
      <c r="T2556" t="s">
        <v>44</v>
      </c>
      <c r="U2556">
        <v>45200</v>
      </c>
      <c r="V2556">
        <v>59621.69</v>
      </c>
      <c r="W2556" t="s">
        <v>42</v>
      </c>
      <c r="X2556" t="s">
        <v>42</v>
      </c>
      <c r="Y2556" t="s">
        <v>42</v>
      </c>
      <c r="Z2556">
        <v>26.23</v>
      </c>
      <c r="AA2556">
        <v>0</v>
      </c>
      <c r="AB2556">
        <v>1</v>
      </c>
      <c r="AC2556">
        <v>2.5000000000000001E-4</v>
      </c>
      <c r="AD2556">
        <v>1</v>
      </c>
      <c r="AE2556" t="s">
        <v>44</v>
      </c>
      <c r="AF2556">
        <v>2.0113888187230799E-4</v>
      </c>
      <c r="AG2556">
        <v>5.2758728715106397E-3</v>
      </c>
      <c r="AH2556">
        <v>1</v>
      </c>
      <c r="AI2556">
        <v>1</v>
      </c>
      <c r="AJ2556">
        <v>9.45488611181277E-2</v>
      </c>
      <c r="AK2556">
        <v>0</v>
      </c>
      <c r="AL2556">
        <v>0</v>
      </c>
      <c r="AN2556" s="4">
        <f t="shared" si="117"/>
        <v>38.57999999999447</v>
      </c>
      <c r="AO2556" s="4">
        <f t="shared" si="118"/>
        <v>-5.5280224842135794E-12</v>
      </c>
      <c r="AQ2556">
        <f t="shared" si="119"/>
        <v>0</v>
      </c>
    </row>
    <row r="2557" spans="1:43" x14ac:dyDescent="0.25">
      <c r="A2557" t="s">
        <v>5156</v>
      </c>
      <c r="B2557">
        <v>1032845658</v>
      </c>
      <c r="C2557">
        <v>304007342</v>
      </c>
      <c r="D2557">
        <v>1</v>
      </c>
      <c r="E2557" t="s">
        <v>39</v>
      </c>
      <c r="F2557" t="s">
        <v>5157</v>
      </c>
      <c r="G2557" t="s">
        <v>41</v>
      </c>
      <c r="H2557" s="2">
        <v>45170</v>
      </c>
      <c r="I2557">
        <v>250000</v>
      </c>
      <c r="J2557" t="s">
        <v>42</v>
      </c>
      <c r="K2557" t="s">
        <v>42</v>
      </c>
      <c r="L2557">
        <v>250000</v>
      </c>
      <c r="M2557" t="s">
        <v>42</v>
      </c>
      <c r="N2557">
        <v>0</v>
      </c>
      <c r="O2557">
        <v>0</v>
      </c>
      <c r="P2557">
        <v>250000</v>
      </c>
      <c r="Q2557" t="s">
        <v>47</v>
      </c>
      <c r="R2557">
        <v>0</v>
      </c>
      <c r="S2557">
        <v>0.10625</v>
      </c>
      <c r="T2557" t="s">
        <v>44</v>
      </c>
      <c r="U2557">
        <v>45200</v>
      </c>
      <c r="V2557">
        <v>250000</v>
      </c>
      <c r="W2557" t="s">
        <v>42</v>
      </c>
      <c r="X2557" t="s">
        <v>42</v>
      </c>
      <c r="Y2557" t="s">
        <v>42</v>
      </c>
      <c r="Z2557">
        <v>9.1199999999999992</v>
      </c>
      <c r="AA2557">
        <v>0</v>
      </c>
      <c r="AB2557">
        <v>1</v>
      </c>
      <c r="AC2557">
        <v>2.5000000000000001E-4</v>
      </c>
      <c r="AD2557">
        <v>1</v>
      </c>
      <c r="AE2557" t="s">
        <v>44</v>
      </c>
      <c r="AF2557" s="3">
        <v>4.8000000000000001E-5</v>
      </c>
      <c r="AG2557">
        <v>4.3775999999999998E-4</v>
      </c>
      <c r="AH2557">
        <v>1</v>
      </c>
      <c r="AI2557">
        <v>1</v>
      </c>
      <c r="AJ2557">
        <v>0.10551424</v>
      </c>
      <c r="AK2557">
        <v>4.9635199999999999E-3</v>
      </c>
      <c r="AL2557">
        <v>0</v>
      </c>
      <c r="AN2557" s="4">
        <f t="shared" si="117"/>
        <v>0</v>
      </c>
      <c r="AO2557" s="4">
        <f t="shared" si="118"/>
        <v>0</v>
      </c>
      <c r="AQ2557">
        <f t="shared" si="119"/>
        <v>103.40666666666665</v>
      </c>
    </row>
    <row r="2558" spans="1:43" x14ac:dyDescent="0.25">
      <c r="A2558" t="s">
        <v>5158</v>
      </c>
      <c r="B2558">
        <v>9207311482</v>
      </c>
      <c r="C2558">
        <v>304019056</v>
      </c>
      <c r="D2558">
        <v>1</v>
      </c>
      <c r="E2558" t="s">
        <v>39</v>
      </c>
      <c r="F2558" t="s">
        <v>5159</v>
      </c>
      <c r="G2558" t="s">
        <v>41</v>
      </c>
      <c r="H2558" s="2">
        <v>45170</v>
      </c>
      <c r="I2558">
        <v>50000</v>
      </c>
      <c r="J2558" t="s">
        <v>42</v>
      </c>
      <c r="K2558" t="s">
        <v>42</v>
      </c>
      <c r="L2558">
        <v>50000</v>
      </c>
      <c r="M2558" t="s">
        <v>42</v>
      </c>
      <c r="N2558">
        <v>572.83000000000004</v>
      </c>
      <c r="O2558">
        <v>427.17</v>
      </c>
      <c r="P2558">
        <v>49572.83</v>
      </c>
      <c r="Q2558" t="s">
        <v>43</v>
      </c>
      <c r="R2558">
        <v>8.7499999999999994E-2</v>
      </c>
      <c r="S2558">
        <v>0.09</v>
      </c>
      <c r="T2558" t="s">
        <v>44</v>
      </c>
      <c r="U2558">
        <v>45231</v>
      </c>
      <c r="V2558">
        <v>49572.83</v>
      </c>
      <c r="W2558" t="s">
        <v>42</v>
      </c>
      <c r="X2558" t="s">
        <v>42</v>
      </c>
      <c r="Y2558" t="s">
        <v>42</v>
      </c>
      <c r="Z2558">
        <v>32.130000000000003</v>
      </c>
      <c r="AA2558">
        <v>0</v>
      </c>
      <c r="AB2558">
        <v>1</v>
      </c>
      <c r="AC2558">
        <v>2.5000000000000001E-4</v>
      </c>
      <c r="AD2558">
        <v>1</v>
      </c>
      <c r="AE2558" t="s">
        <v>44</v>
      </c>
      <c r="AF2558">
        <v>2.4000000000000001E-4</v>
      </c>
      <c r="AG2558">
        <v>7.7111999999999997E-3</v>
      </c>
      <c r="AH2558">
        <v>1</v>
      </c>
      <c r="AI2558">
        <v>1</v>
      </c>
      <c r="AJ2558">
        <v>8.4510000000000002E-2</v>
      </c>
      <c r="AK2558">
        <v>0</v>
      </c>
      <c r="AL2558">
        <v>0</v>
      </c>
      <c r="AN2558" s="4">
        <f t="shared" si="117"/>
        <v>427.16999999999825</v>
      </c>
      <c r="AO2558" s="4">
        <f t="shared" si="118"/>
        <v>-1.7621459846850485E-12</v>
      </c>
      <c r="AQ2558">
        <f t="shared" si="119"/>
        <v>0</v>
      </c>
    </row>
    <row r="2559" spans="1:43" x14ac:dyDescent="0.25">
      <c r="A2559" t="s">
        <v>5160</v>
      </c>
      <c r="B2559">
        <v>9206564586</v>
      </c>
      <c r="C2559">
        <v>304020865</v>
      </c>
      <c r="D2559">
        <v>1</v>
      </c>
      <c r="E2559" t="s">
        <v>39</v>
      </c>
      <c r="F2559" t="s">
        <v>5161</v>
      </c>
      <c r="G2559" t="s">
        <v>41</v>
      </c>
      <c r="H2559" s="2">
        <v>45170</v>
      </c>
      <c r="I2559">
        <v>35000</v>
      </c>
      <c r="J2559" t="s">
        <v>42</v>
      </c>
      <c r="K2559" t="s">
        <v>42</v>
      </c>
      <c r="L2559">
        <v>35000</v>
      </c>
      <c r="M2559" t="s">
        <v>42</v>
      </c>
      <c r="N2559">
        <v>434.12</v>
      </c>
      <c r="O2559">
        <v>3.99</v>
      </c>
      <c r="P2559">
        <v>34996.01</v>
      </c>
      <c r="Q2559" t="s">
        <v>43</v>
      </c>
      <c r="R2559">
        <v>0.11125</v>
      </c>
      <c r="S2559">
        <v>0.11375</v>
      </c>
      <c r="T2559" t="s">
        <v>44</v>
      </c>
      <c r="U2559">
        <v>45231</v>
      </c>
      <c r="V2559">
        <v>34996.01</v>
      </c>
      <c r="W2559" t="s">
        <v>42</v>
      </c>
      <c r="X2559" t="s">
        <v>42</v>
      </c>
      <c r="Y2559" t="s">
        <v>42</v>
      </c>
      <c r="Z2559">
        <v>19.18</v>
      </c>
      <c r="AA2559">
        <v>0</v>
      </c>
      <c r="AB2559">
        <v>1</v>
      </c>
      <c r="AC2559">
        <v>2.5000000000000001E-4</v>
      </c>
      <c r="AD2559">
        <v>1</v>
      </c>
      <c r="AE2559" t="s">
        <v>44</v>
      </c>
      <c r="AF2559">
        <v>3.4285714285714301E-4</v>
      </c>
      <c r="AG2559">
        <v>6.5760000000000002E-3</v>
      </c>
      <c r="AH2559">
        <v>1</v>
      </c>
      <c r="AI2559">
        <v>1</v>
      </c>
      <c r="AJ2559">
        <v>0.10815714285714299</v>
      </c>
      <c r="AK2559">
        <v>0</v>
      </c>
      <c r="AL2559">
        <v>0</v>
      </c>
      <c r="AN2559" s="4">
        <f t="shared" si="117"/>
        <v>3.9899999999979627</v>
      </c>
      <c r="AO2559" s="4">
        <f t="shared" si="118"/>
        <v>-2.0374812947920873E-12</v>
      </c>
      <c r="AQ2559">
        <f t="shared" si="119"/>
        <v>0</v>
      </c>
    </row>
    <row r="2560" spans="1:43" x14ac:dyDescent="0.25">
      <c r="A2560" t="s">
        <v>5162</v>
      </c>
      <c r="B2560">
        <v>9207647778</v>
      </c>
      <c r="C2560">
        <v>304020993</v>
      </c>
      <c r="D2560">
        <v>1</v>
      </c>
      <c r="E2560" t="s">
        <v>39</v>
      </c>
      <c r="F2560" t="s">
        <v>5163</v>
      </c>
      <c r="G2560" t="s">
        <v>41</v>
      </c>
      <c r="H2560" s="2">
        <v>45170</v>
      </c>
      <c r="I2560">
        <v>40500</v>
      </c>
      <c r="J2560" t="s">
        <v>42</v>
      </c>
      <c r="K2560" t="s">
        <v>42</v>
      </c>
      <c r="L2560">
        <v>40500</v>
      </c>
      <c r="M2560" t="s">
        <v>42</v>
      </c>
      <c r="N2560">
        <v>138.83000000000001</v>
      </c>
      <c r="O2560">
        <v>25000</v>
      </c>
      <c r="P2560">
        <v>15500</v>
      </c>
      <c r="Q2560" t="s">
        <v>43</v>
      </c>
      <c r="R2560">
        <v>9.6250000000000002E-2</v>
      </c>
      <c r="S2560">
        <v>9.8750000000000004E-2</v>
      </c>
      <c r="T2560" t="s">
        <v>44</v>
      </c>
      <c r="U2560">
        <v>45200</v>
      </c>
      <c r="V2560">
        <v>15500</v>
      </c>
      <c r="W2560" t="s">
        <v>42</v>
      </c>
      <c r="X2560" t="s">
        <v>42</v>
      </c>
      <c r="Y2560" t="s">
        <v>42</v>
      </c>
      <c r="Z2560">
        <v>7.21</v>
      </c>
      <c r="AA2560">
        <v>0</v>
      </c>
      <c r="AB2560">
        <v>1</v>
      </c>
      <c r="AC2560">
        <v>2.5000000000000001E-4</v>
      </c>
      <c r="AD2560">
        <v>1</v>
      </c>
      <c r="AE2560" t="s">
        <v>44</v>
      </c>
      <c r="AF2560">
        <v>2.9629629629629602E-4</v>
      </c>
      <c r="AG2560">
        <v>2.1362962962963002E-3</v>
      </c>
      <c r="AH2560">
        <v>1</v>
      </c>
      <c r="AI2560">
        <v>1</v>
      </c>
      <c r="AJ2560">
        <v>9.3203703703703705E-2</v>
      </c>
      <c r="AK2560">
        <v>0</v>
      </c>
      <c r="AL2560">
        <v>0</v>
      </c>
      <c r="AN2560" s="4">
        <f t="shared" si="117"/>
        <v>25000</v>
      </c>
      <c r="AO2560" s="4">
        <f t="shared" si="118"/>
        <v>0</v>
      </c>
      <c r="AQ2560">
        <f t="shared" si="119"/>
        <v>0</v>
      </c>
    </row>
    <row r="2561" spans="1:43" x14ac:dyDescent="0.25">
      <c r="A2561" t="s">
        <v>5164</v>
      </c>
      <c r="B2561">
        <v>9207819724</v>
      </c>
      <c r="C2561">
        <v>304023804</v>
      </c>
      <c r="D2561">
        <v>1</v>
      </c>
      <c r="E2561" t="s">
        <v>39</v>
      </c>
      <c r="F2561" t="s">
        <v>5165</v>
      </c>
      <c r="G2561" t="s">
        <v>41</v>
      </c>
      <c r="H2561" s="2">
        <v>45170</v>
      </c>
      <c r="I2561">
        <v>65000</v>
      </c>
      <c r="J2561" t="s">
        <v>42</v>
      </c>
      <c r="K2561" t="s">
        <v>42</v>
      </c>
      <c r="L2561">
        <v>65000</v>
      </c>
      <c r="M2561" t="s">
        <v>42</v>
      </c>
      <c r="N2561">
        <v>152.26</v>
      </c>
      <c r="O2561">
        <v>0</v>
      </c>
      <c r="P2561">
        <v>65000</v>
      </c>
      <c r="Q2561" t="s">
        <v>43</v>
      </c>
      <c r="R2561">
        <v>9.5000000000000001E-2</v>
      </c>
      <c r="S2561">
        <v>9.7500000000000003E-2</v>
      </c>
      <c r="T2561" t="s">
        <v>44</v>
      </c>
      <c r="U2561">
        <v>45200</v>
      </c>
      <c r="V2561">
        <v>65000</v>
      </c>
      <c r="W2561" t="s">
        <v>42</v>
      </c>
      <c r="X2561" t="s">
        <v>42</v>
      </c>
      <c r="Y2561" t="s">
        <v>42</v>
      </c>
      <c r="Z2561">
        <v>8.01</v>
      </c>
      <c r="AA2561">
        <v>0</v>
      </c>
      <c r="AB2561">
        <v>1</v>
      </c>
      <c r="AC2561">
        <v>2.5000000000000001E-4</v>
      </c>
      <c r="AD2561">
        <v>1</v>
      </c>
      <c r="AE2561" t="s">
        <v>44</v>
      </c>
      <c r="AF2561">
        <v>1.8461538461538501E-4</v>
      </c>
      <c r="AG2561">
        <v>1.4787692307692299E-3</v>
      </c>
      <c r="AH2561">
        <v>1</v>
      </c>
      <c r="AI2561">
        <v>1</v>
      </c>
      <c r="AJ2561">
        <v>9.2065384615384604E-2</v>
      </c>
      <c r="AK2561">
        <v>0</v>
      </c>
      <c r="AL2561">
        <v>0</v>
      </c>
      <c r="AN2561" s="4">
        <f t="shared" si="117"/>
        <v>0</v>
      </c>
      <c r="AO2561" s="4">
        <f t="shared" si="118"/>
        <v>0</v>
      </c>
      <c r="AQ2561">
        <f t="shared" si="119"/>
        <v>0</v>
      </c>
    </row>
    <row r="2562" spans="1:43" x14ac:dyDescent="0.25">
      <c r="A2562" t="s">
        <v>5166</v>
      </c>
      <c r="B2562">
        <v>9207376923</v>
      </c>
      <c r="C2562">
        <v>304023824</v>
      </c>
      <c r="D2562">
        <v>1</v>
      </c>
      <c r="E2562" t="s">
        <v>39</v>
      </c>
      <c r="F2562" t="s">
        <v>5167</v>
      </c>
      <c r="G2562" t="s">
        <v>41</v>
      </c>
      <c r="H2562" s="2">
        <v>45170</v>
      </c>
      <c r="I2562">
        <v>60000</v>
      </c>
      <c r="J2562" t="s">
        <v>42</v>
      </c>
      <c r="K2562" t="s">
        <v>42</v>
      </c>
      <c r="L2562">
        <v>60000</v>
      </c>
      <c r="M2562" t="s">
        <v>42</v>
      </c>
      <c r="N2562">
        <v>244.52</v>
      </c>
      <c r="O2562">
        <v>0</v>
      </c>
      <c r="P2562">
        <v>60000</v>
      </c>
      <c r="Q2562" t="s">
        <v>43</v>
      </c>
      <c r="R2562">
        <v>0.10625</v>
      </c>
      <c r="S2562">
        <v>0.10875</v>
      </c>
      <c r="T2562" t="s">
        <v>44</v>
      </c>
      <c r="U2562">
        <v>45200</v>
      </c>
      <c r="V2562">
        <v>60000</v>
      </c>
      <c r="W2562" t="s">
        <v>42</v>
      </c>
      <c r="X2562" t="s">
        <v>42</v>
      </c>
      <c r="Y2562" t="s">
        <v>42</v>
      </c>
      <c r="Z2562">
        <v>11.51</v>
      </c>
      <c r="AA2562">
        <v>0</v>
      </c>
      <c r="AB2562">
        <v>1</v>
      </c>
      <c r="AC2562">
        <v>2.5000000000000001E-4</v>
      </c>
      <c r="AD2562">
        <v>1</v>
      </c>
      <c r="AE2562" t="s">
        <v>44</v>
      </c>
      <c r="AF2562">
        <v>2.0000000000000001E-4</v>
      </c>
      <c r="AG2562">
        <v>2.3019999999999998E-3</v>
      </c>
      <c r="AH2562">
        <v>1</v>
      </c>
      <c r="AI2562">
        <v>1</v>
      </c>
      <c r="AJ2562">
        <v>0.1033</v>
      </c>
      <c r="AK2562">
        <v>0</v>
      </c>
      <c r="AL2562">
        <v>0</v>
      </c>
      <c r="AN2562" s="4">
        <f t="shared" si="117"/>
        <v>0</v>
      </c>
      <c r="AO2562" s="4">
        <f t="shared" si="118"/>
        <v>0</v>
      </c>
      <c r="AQ2562">
        <f t="shared" si="119"/>
        <v>0</v>
      </c>
    </row>
    <row r="2563" spans="1:43" x14ac:dyDescent="0.25">
      <c r="A2563" t="s">
        <v>5168</v>
      </c>
      <c r="B2563">
        <v>9207401994</v>
      </c>
      <c r="C2563">
        <v>304014787</v>
      </c>
      <c r="D2563">
        <v>1</v>
      </c>
      <c r="E2563" t="s">
        <v>39</v>
      </c>
      <c r="F2563" t="s">
        <v>5169</v>
      </c>
      <c r="G2563" t="s">
        <v>41</v>
      </c>
      <c r="H2563" s="2">
        <v>45170</v>
      </c>
      <c r="I2563">
        <v>50000</v>
      </c>
      <c r="J2563" t="s">
        <v>42</v>
      </c>
      <c r="K2563" t="s">
        <v>42</v>
      </c>
      <c r="L2563">
        <v>50000</v>
      </c>
      <c r="M2563" t="s">
        <v>42</v>
      </c>
      <c r="N2563">
        <v>260.27</v>
      </c>
      <c r="O2563">
        <v>0</v>
      </c>
      <c r="P2563">
        <v>50000</v>
      </c>
      <c r="Q2563" t="s">
        <v>43</v>
      </c>
      <c r="R2563">
        <v>9.5000000000000001E-2</v>
      </c>
      <c r="S2563">
        <v>9.7500000000000003E-2</v>
      </c>
      <c r="T2563" t="s">
        <v>44</v>
      </c>
      <c r="U2563">
        <v>45200</v>
      </c>
      <c r="V2563">
        <v>50000</v>
      </c>
      <c r="W2563" t="s">
        <v>42</v>
      </c>
      <c r="X2563" t="s">
        <v>42</v>
      </c>
      <c r="Y2563" t="s">
        <v>42</v>
      </c>
      <c r="Z2563">
        <v>13.7</v>
      </c>
      <c r="AA2563">
        <v>0</v>
      </c>
      <c r="AB2563">
        <v>1</v>
      </c>
      <c r="AC2563">
        <v>2.5000000000000001E-4</v>
      </c>
      <c r="AD2563">
        <v>1</v>
      </c>
      <c r="AE2563" t="s">
        <v>44</v>
      </c>
      <c r="AF2563">
        <v>2.4000000000000001E-4</v>
      </c>
      <c r="AG2563">
        <v>3.2880000000000001E-3</v>
      </c>
      <c r="AH2563">
        <v>1</v>
      </c>
      <c r="AI2563">
        <v>1</v>
      </c>
      <c r="AJ2563">
        <v>9.2009999999999995E-2</v>
      </c>
      <c r="AK2563">
        <v>0</v>
      </c>
      <c r="AL2563">
        <v>0</v>
      </c>
      <c r="AN2563" s="4">
        <f t="shared" ref="AN2563:AN2626" si="120">+I2563-P2563</f>
        <v>0</v>
      </c>
      <c r="AO2563" s="4">
        <f t="shared" ref="AO2563:AO2626" si="121">+AN2563-(O2563+AL2563)</f>
        <v>0</v>
      </c>
      <c r="AQ2563">
        <f t="shared" ref="AQ2563:AQ2626" si="122">+AK2563*I2563/12</f>
        <v>0</v>
      </c>
    </row>
    <row r="2564" spans="1:43" x14ac:dyDescent="0.25">
      <c r="A2564" t="s">
        <v>5170</v>
      </c>
      <c r="B2564">
        <v>9207107658</v>
      </c>
      <c r="C2564">
        <v>304014795</v>
      </c>
      <c r="D2564">
        <v>1</v>
      </c>
      <c r="E2564" t="s">
        <v>39</v>
      </c>
      <c r="F2564" t="s">
        <v>5171</v>
      </c>
      <c r="G2564" t="s">
        <v>41</v>
      </c>
      <c r="H2564" s="2">
        <v>45170</v>
      </c>
      <c r="I2564">
        <v>42000</v>
      </c>
      <c r="J2564" t="s">
        <v>42</v>
      </c>
      <c r="K2564" t="s">
        <v>42</v>
      </c>
      <c r="L2564">
        <v>42000</v>
      </c>
      <c r="M2564" t="s">
        <v>42</v>
      </c>
      <c r="N2564">
        <v>512.34</v>
      </c>
      <c r="O2564">
        <v>4000</v>
      </c>
      <c r="P2564">
        <v>38000</v>
      </c>
      <c r="Q2564" t="s">
        <v>43</v>
      </c>
      <c r="R2564">
        <v>8.7499999999999994E-2</v>
      </c>
      <c r="S2564">
        <v>0.09</v>
      </c>
      <c r="T2564" t="s">
        <v>44</v>
      </c>
      <c r="U2564">
        <v>45231</v>
      </c>
      <c r="V2564">
        <v>38000</v>
      </c>
      <c r="W2564" t="s">
        <v>42</v>
      </c>
      <c r="X2564" t="s">
        <v>42</v>
      </c>
      <c r="Y2564" t="s">
        <v>42</v>
      </c>
      <c r="Z2564">
        <v>28.77</v>
      </c>
      <c r="AA2564">
        <v>0</v>
      </c>
      <c r="AB2564">
        <v>1</v>
      </c>
      <c r="AC2564">
        <v>2.5000000000000001E-4</v>
      </c>
      <c r="AD2564">
        <v>1</v>
      </c>
      <c r="AE2564" t="s">
        <v>44</v>
      </c>
      <c r="AF2564">
        <v>2.8571428571428601E-4</v>
      </c>
      <c r="AG2564">
        <v>8.2199999999999999E-3</v>
      </c>
      <c r="AH2564">
        <v>1</v>
      </c>
      <c r="AI2564">
        <v>1</v>
      </c>
      <c r="AJ2564">
        <v>8.44642857142857E-2</v>
      </c>
      <c r="AK2564">
        <v>0</v>
      </c>
      <c r="AL2564">
        <v>0</v>
      </c>
      <c r="AN2564" s="4">
        <f t="shared" si="120"/>
        <v>4000</v>
      </c>
      <c r="AO2564" s="4">
        <f t="shared" si="121"/>
        <v>0</v>
      </c>
      <c r="AQ2564">
        <f t="shared" si="122"/>
        <v>0</v>
      </c>
    </row>
    <row r="2565" spans="1:43" x14ac:dyDescent="0.25">
      <c r="A2565" t="s">
        <v>5172</v>
      </c>
      <c r="B2565">
        <v>9207099111</v>
      </c>
      <c r="C2565">
        <v>304014796</v>
      </c>
      <c r="D2565">
        <v>1</v>
      </c>
      <c r="E2565" t="s">
        <v>39</v>
      </c>
      <c r="F2565" t="s">
        <v>5173</v>
      </c>
      <c r="G2565" t="s">
        <v>41</v>
      </c>
      <c r="H2565" s="2">
        <v>45170</v>
      </c>
      <c r="I2565">
        <v>84069</v>
      </c>
      <c r="J2565" t="s">
        <v>42</v>
      </c>
      <c r="K2565" t="s">
        <v>42</v>
      </c>
      <c r="L2565">
        <v>84069</v>
      </c>
      <c r="M2565" t="s">
        <v>42</v>
      </c>
      <c r="N2565">
        <v>673.45</v>
      </c>
      <c r="O2565">
        <v>2521.0700000000002</v>
      </c>
      <c r="P2565">
        <v>81547.929999999993</v>
      </c>
      <c r="Q2565" t="s">
        <v>43</v>
      </c>
      <c r="R2565">
        <v>9.2499999999999999E-2</v>
      </c>
      <c r="S2565">
        <v>9.5000000000000001E-2</v>
      </c>
      <c r="T2565" t="s">
        <v>44</v>
      </c>
      <c r="U2565">
        <v>45231</v>
      </c>
      <c r="V2565">
        <v>81547.929999999993</v>
      </c>
      <c r="W2565" t="s">
        <v>42</v>
      </c>
      <c r="X2565" t="s">
        <v>42</v>
      </c>
      <c r="Y2565" t="s">
        <v>42</v>
      </c>
      <c r="Z2565">
        <v>35.44</v>
      </c>
      <c r="AA2565">
        <v>0</v>
      </c>
      <c r="AB2565">
        <v>1</v>
      </c>
      <c r="AC2565">
        <v>2.5000000000000001E-4</v>
      </c>
      <c r="AD2565">
        <v>1</v>
      </c>
      <c r="AE2565" t="s">
        <v>44</v>
      </c>
      <c r="AF2565">
        <v>1.42739892231381E-4</v>
      </c>
      <c r="AG2565">
        <v>5.0587017806801504E-3</v>
      </c>
      <c r="AH2565">
        <v>1</v>
      </c>
      <c r="AI2565">
        <v>1</v>
      </c>
      <c r="AJ2565">
        <v>8.9607260107768594E-2</v>
      </c>
      <c r="AK2565">
        <v>0</v>
      </c>
      <c r="AL2565">
        <v>0</v>
      </c>
      <c r="AN2565" s="4">
        <f t="shared" si="120"/>
        <v>2521.070000000007</v>
      </c>
      <c r="AO2565" s="4">
        <f t="shared" si="121"/>
        <v>6.8212102632969618E-12</v>
      </c>
      <c r="AQ2565">
        <f t="shared" si="122"/>
        <v>0</v>
      </c>
    </row>
    <row r="2566" spans="1:43" x14ac:dyDescent="0.25">
      <c r="A2566" t="s">
        <v>5174</v>
      </c>
      <c r="B2566">
        <v>1032845593</v>
      </c>
      <c r="C2566">
        <v>304019024</v>
      </c>
      <c r="D2566">
        <v>1</v>
      </c>
      <c r="E2566" t="s">
        <v>39</v>
      </c>
      <c r="F2566" t="s">
        <v>5175</v>
      </c>
      <c r="G2566" t="s">
        <v>41</v>
      </c>
      <c r="H2566" s="2">
        <v>45170</v>
      </c>
      <c r="I2566">
        <v>100000</v>
      </c>
      <c r="J2566" t="s">
        <v>42</v>
      </c>
      <c r="K2566" t="s">
        <v>42</v>
      </c>
      <c r="L2566">
        <v>100000</v>
      </c>
      <c r="M2566" t="s">
        <v>42</v>
      </c>
      <c r="N2566">
        <v>1317.12</v>
      </c>
      <c r="O2566">
        <v>0</v>
      </c>
      <c r="P2566">
        <v>100000</v>
      </c>
      <c r="Q2566" t="s">
        <v>47</v>
      </c>
      <c r="R2566">
        <v>0</v>
      </c>
      <c r="S2566">
        <v>0.11</v>
      </c>
      <c r="T2566" t="s">
        <v>44</v>
      </c>
      <c r="U2566">
        <v>45231</v>
      </c>
      <c r="V2566">
        <v>100000</v>
      </c>
      <c r="W2566" t="s">
        <v>42</v>
      </c>
      <c r="X2566" t="s">
        <v>42</v>
      </c>
      <c r="Y2566" t="s">
        <v>42</v>
      </c>
      <c r="Z2566">
        <v>9.1199999999999992</v>
      </c>
      <c r="AA2566">
        <v>0</v>
      </c>
      <c r="AB2566">
        <v>1</v>
      </c>
      <c r="AC2566">
        <v>2.5000000000000001E-4</v>
      </c>
      <c r="AD2566">
        <v>1</v>
      </c>
      <c r="AE2566" t="s">
        <v>44</v>
      </c>
      <c r="AF2566">
        <v>1.2E-4</v>
      </c>
      <c r="AG2566">
        <v>1.0943999999999999E-3</v>
      </c>
      <c r="AH2566">
        <v>1</v>
      </c>
      <c r="AI2566">
        <v>1</v>
      </c>
      <c r="AJ2566">
        <v>0.1085356</v>
      </c>
      <c r="AK2566">
        <v>4.9087999999999996E-3</v>
      </c>
      <c r="AL2566">
        <v>0</v>
      </c>
      <c r="AN2566" s="4">
        <f t="shared" si="120"/>
        <v>0</v>
      </c>
      <c r="AO2566" s="4">
        <f t="shared" si="121"/>
        <v>0</v>
      </c>
      <c r="AQ2566">
        <f t="shared" si="122"/>
        <v>40.906666666666659</v>
      </c>
    </row>
    <row r="2567" spans="1:43" x14ac:dyDescent="0.25">
      <c r="A2567" t="s">
        <v>5176</v>
      </c>
      <c r="B2567">
        <v>9208307331</v>
      </c>
      <c r="C2567">
        <v>304026055</v>
      </c>
      <c r="D2567">
        <v>1</v>
      </c>
      <c r="E2567" t="s">
        <v>39</v>
      </c>
      <c r="F2567" t="s">
        <v>5177</v>
      </c>
      <c r="G2567" t="s">
        <v>41</v>
      </c>
      <c r="H2567" s="2">
        <v>45170</v>
      </c>
      <c r="I2567">
        <v>150000</v>
      </c>
      <c r="J2567" t="s">
        <v>42</v>
      </c>
      <c r="K2567" t="s">
        <v>42</v>
      </c>
      <c r="L2567">
        <v>150000</v>
      </c>
      <c r="M2567" t="s">
        <v>42</v>
      </c>
      <c r="N2567">
        <v>0</v>
      </c>
      <c r="O2567">
        <v>0</v>
      </c>
      <c r="P2567">
        <v>150000</v>
      </c>
      <c r="Q2567" t="s">
        <v>43</v>
      </c>
      <c r="R2567">
        <v>0.105</v>
      </c>
      <c r="S2567">
        <v>0.105</v>
      </c>
      <c r="T2567" t="s">
        <v>44</v>
      </c>
      <c r="U2567">
        <v>45200</v>
      </c>
      <c r="V2567">
        <v>150000</v>
      </c>
      <c r="W2567" t="s">
        <v>42</v>
      </c>
      <c r="X2567" t="s">
        <v>42</v>
      </c>
      <c r="Y2567" t="s">
        <v>42</v>
      </c>
      <c r="Z2567">
        <v>0</v>
      </c>
      <c r="AA2567">
        <v>0</v>
      </c>
      <c r="AB2567">
        <v>1</v>
      </c>
      <c r="AC2567">
        <v>2.5000000000000001E-4</v>
      </c>
      <c r="AD2567">
        <v>1</v>
      </c>
      <c r="AE2567" t="s">
        <v>44</v>
      </c>
      <c r="AF2567" s="3">
        <v>8.0000000000000007E-5</v>
      </c>
      <c r="AG2567">
        <v>0</v>
      </c>
      <c r="AH2567">
        <v>1</v>
      </c>
      <c r="AI2567">
        <v>1</v>
      </c>
      <c r="AJ2567">
        <v>9.9669999999999995E-2</v>
      </c>
      <c r="AK2567">
        <v>0</v>
      </c>
      <c r="AL2567">
        <v>0</v>
      </c>
      <c r="AN2567" s="4">
        <f t="shared" si="120"/>
        <v>0</v>
      </c>
      <c r="AO2567" s="4">
        <f t="shared" si="121"/>
        <v>0</v>
      </c>
      <c r="AQ2567">
        <f t="shared" si="122"/>
        <v>0</v>
      </c>
    </row>
    <row r="2568" spans="1:43" x14ac:dyDescent="0.25">
      <c r="A2568" t="s">
        <v>5178</v>
      </c>
      <c r="B2568">
        <v>9207221566</v>
      </c>
      <c r="C2568">
        <v>304012954</v>
      </c>
      <c r="D2568">
        <v>1</v>
      </c>
      <c r="E2568" t="s">
        <v>39</v>
      </c>
      <c r="F2568" t="s">
        <v>5179</v>
      </c>
      <c r="G2568" t="s">
        <v>41</v>
      </c>
      <c r="H2568" s="2">
        <v>45170</v>
      </c>
      <c r="I2568">
        <v>74835.44</v>
      </c>
      <c r="J2568" t="s">
        <v>42</v>
      </c>
      <c r="K2568" t="s">
        <v>42</v>
      </c>
      <c r="L2568">
        <v>74835.44</v>
      </c>
      <c r="M2568" t="s">
        <v>42</v>
      </c>
      <c r="N2568">
        <v>0</v>
      </c>
      <c r="O2568">
        <v>250</v>
      </c>
      <c r="P2568">
        <v>74585.440000000002</v>
      </c>
      <c r="Q2568" t="s">
        <v>43</v>
      </c>
      <c r="R2568">
        <v>8.7499999999999994E-2</v>
      </c>
      <c r="S2568">
        <v>0.09</v>
      </c>
      <c r="T2568" t="s">
        <v>44</v>
      </c>
      <c r="U2568">
        <v>45200</v>
      </c>
      <c r="V2568">
        <v>74585.440000000002</v>
      </c>
      <c r="W2568" t="s">
        <v>42</v>
      </c>
      <c r="X2568" t="s">
        <v>42</v>
      </c>
      <c r="Y2568" t="s">
        <v>42</v>
      </c>
      <c r="Z2568">
        <v>0</v>
      </c>
      <c r="AA2568">
        <v>0</v>
      </c>
      <c r="AB2568">
        <v>1</v>
      </c>
      <c r="AC2568">
        <v>2.5000000000000001E-4</v>
      </c>
      <c r="AD2568">
        <v>1</v>
      </c>
      <c r="AE2568" t="s">
        <v>44</v>
      </c>
      <c r="AF2568">
        <v>1.6035183330251001E-4</v>
      </c>
      <c r="AG2568">
        <v>0</v>
      </c>
      <c r="AH2568">
        <v>1</v>
      </c>
      <c r="AI2568">
        <v>1</v>
      </c>
      <c r="AJ2568">
        <v>8.4589648166697506E-2</v>
      </c>
      <c r="AK2568">
        <v>0</v>
      </c>
      <c r="AL2568">
        <v>0</v>
      </c>
      <c r="AN2568" s="4">
        <f t="shared" si="120"/>
        <v>250</v>
      </c>
      <c r="AO2568" s="4">
        <f t="shared" si="121"/>
        <v>0</v>
      </c>
      <c r="AQ2568">
        <f t="shared" si="122"/>
        <v>0</v>
      </c>
    </row>
    <row r="2569" spans="1:43" x14ac:dyDescent="0.25">
      <c r="A2569" t="s">
        <v>5180</v>
      </c>
      <c r="B2569">
        <v>9207090219</v>
      </c>
      <c r="C2569">
        <v>304012960</v>
      </c>
      <c r="D2569">
        <v>1</v>
      </c>
      <c r="E2569" t="s">
        <v>39</v>
      </c>
      <c r="F2569" t="s">
        <v>5181</v>
      </c>
      <c r="G2569" t="s">
        <v>41</v>
      </c>
      <c r="H2569" s="2">
        <v>45170</v>
      </c>
      <c r="I2569">
        <v>59740</v>
      </c>
      <c r="J2569" t="s">
        <v>42</v>
      </c>
      <c r="K2569" t="s">
        <v>42</v>
      </c>
      <c r="L2569">
        <v>59740</v>
      </c>
      <c r="M2569" t="s">
        <v>42</v>
      </c>
      <c r="N2569">
        <v>476.13</v>
      </c>
      <c r="O2569">
        <v>25</v>
      </c>
      <c r="P2569">
        <v>59715</v>
      </c>
      <c r="Q2569" t="s">
        <v>43</v>
      </c>
      <c r="R2569">
        <v>9.1249999999999998E-2</v>
      </c>
      <c r="S2569">
        <v>9.375E-2</v>
      </c>
      <c r="T2569" t="s">
        <v>44</v>
      </c>
      <c r="U2569">
        <v>45231</v>
      </c>
      <c r="V2569">
        <v>59715</v>
      </c>
      <c r="W2569" t="s">
        <v>42</v>
      </c>
      <c r="X2569" t="s">
        <v>42</v>
      </c>
      <c r="Y2569" t="s">
        <v>42</v>
      </c>
      <c r="Z2569">
        <v>25.39</v>
      </c>
      <c r="AA2569">
        <v>0</v>
      </c>
      <c r="AB2569">
        <v>1</v>
      </c>
      <c r="AC2569">
        <v>2.5000000000000001E-4</v>
      </c>
      <c r="AD2569">
        <v>1</v>
      </c>
      <c r="AE2569" t="s">
        <v>44</v>
      </c>
      <c r="AF2569">
        <v>2.0087043856712399E-4</v>
      </c>
      <c r="AG2569">
        <v>5.1001004352192797E-3</v>
      </c>
      <c r="AH2569">
        <v>1</v>
      </c>
      <c r="AI2569">
        <v>1</v>
      </c>
      <c r="AJ2569">
        <v>8.8299129561432904E-2</v>
      </c>
      <c r="AK2569">
        <v>0</v>
      </c>
      <c r="AL2569">
        <v>0</v>
      </c>
      <c r="AN2569" s="4">
        <f t="shared" si="120"/>
        <v>25</v>
      </c>
      <c r="AO2569" s="4">
        <f t="shared" si="121"/>
        <v>0</v>
      </c>
      <c r="AQ2569">
        <f t="shared" si="122"/>
        <v>0</v>
      </c>
    </row>
    <row r="2570" spans="1:43" x14ac:dyDescent="0.25">
      <c r="A2570" t="s">
        <v>5182</v>
      </c>
      <c r="B2570">
        <v>9207086266</v>
      </c>
      <c r="C2570">
        <v>304012961</v>
      </c>
      <c r="D2570">
        <v>1</v>
      </c>
      <c r="E2570" t="s">
        <v>39</v>
      </c>
      <c r="F2570" t="s">
        <v>5183</v>
      </c>
      <c r="G2570" t="s">
        <v>41</v>
      </c>
      <c r="H2570" s="2">
        <v>45170</v>
      </c>
      <c r="I2570">
        <v>56249.599999999999</v>
      </c>
      <c r="J2570" t="s">
        <v>42</v>
      </c>
      <c r="K2570" t="s">
        <v>42</v>
      </c>
      <c r="L2570">
        <v>56249.599999999999</v>
      </c>
      <c r="M2570" t="s">
        <v>42</v>
      </c>
      <c r="N2570">
        <v>0</v>
      </c>
      <c r="O2570">
        <v>0</v>
      </c>
      <c r="P2570">
        <v>56249.599999999999</v>
      </c>
      <c r="Q2570" t="s">
        <v>43</v>
      </c>
      <c r="R2570">
        <v>0.10625</v>
      </c>
      <c r="S2570">
        <v>0.10875</v>
      </c>
      <c r="T2570" t="s">
        <v>44</v>
      </c>
      <c r="U2570">
        <v>45200</v>
      </c>
      <c r="V2570">
        <v>56249.599999999999</v>
      </c>
      <c r="W2570" t="s">
        <v>42</v>
      </c>
      <c r="X2570" t="s">
        <v>42</v>
      </c>
      <c r="Y2570" t="s">
        <v>42</v>
      </c>
      <c r="Z2570">
        <v>0</v>
      </c>
      <c r="AA2570">
        <v>0</v>
      </c>
      <c r="AB2570">
        <v>1</v>
      </c>
      <c r="AC2570">
        <v>2.5000000000000001E-4</v>
      </c>
      <c r="AD2570">
        <v>1</v>
      </c>
      <c r="AE2570" t="s">
        <v>44</v>
      </c>
      <c r="AF2570">
        <v>2.1333485038115799E-4</v>
      </c>
      <c r="AG2570">
        <v>0</v>
      </c>
      <c r="AH2570">
        <v>1</v>
      </c>
      <c r="AI2570">
        <v>1</v>
      </c>
      <c r="AJ2570">
        <v>0.103286665149619</v>
      </c>
      <c r="AK2570">
        <v>0</v>
      </c>
      <c r="AL2570">
        <v>0</v>
      </c>
      <c r="AN2570" s="4">
        <f t="shared" si="120"/>
        <v>0</v>
      </c>
      <c r="AO2570" s="4">
        <f t="shared" si="121"/>
        <v>0</v>
      </c>
      <c r="AQ2570">
        <f t="shared" si="122"/>
        <v>0</v>
      </c>
    </row>
    <row r="2571" spans="1:43" x14ac:dyDescent="0.25">
      <c r="A2571" t="s">
        <v>5184</v>
      </c>
      <c r="B2571">
        <v>9207021537</v>
      </c>
      <c r="C2571">
        <v>304012965</v>
      </c>
      <c r="D2571">
        <v>1</v>
      </c>
      <c r="E2571" t="s">
        <v>39</v>
      </c>
      <c r="F2571" t="s">
        <v>5185</v>
      </c>
      <c r="G2571" t="s">
        <v>41</v>
      </c>
      <c r="H2571" s="2">
        <v>45170</v>
      </c>
      <c r="I2571">
        <v>37500</v>
      </c>
      <c r="J2571" t="s">
        <v>42</v>
      </c>
      <c r="K2571" t="s">
        <v>42</v>
      </c>
      <c r="L2571">
        <v>37500</v>
      </c>
      <c r="M2571" t="s">
        <v>42</v>
      </c>
      <c r="N2571">
        <v>294.73</v>
      </c>
      <c r="O2571">
        <v>215</v>
      </c>
      <c r="P2571">
        <v>37285</v>
      </c>
      <c r="Q2571" t="s">
        <v>43</v>
      </c>
      <c r="R2571">
        <v>0.10625</v>
      </c>
      <c r="S2571">
        <v>0.10875</v>
      </c>
      <c r="T2571" t="s">
        <v>44</v>
      </c>
      <c r="U2571">
        <v>45200</v>
      </c>
      <c r="V2571">
        <v>37285</v>
      </c>
      <c r="W2571" t="s">
        <v>42</v>
      </c>
      <c r="X2571" t="s">
        <v>42</v>
      </c>
      <c r="Y2571" t="s">
        <v>42</v>
      </c>
      <c r="Z2571">
        <v>13.87</v>
      </c>
      <c r="AA2571">
        <v>0</v>
      </c>
      <c r="AB2571">
        <v>1</v>
      </c>
      <c r="AC2571">
        <v>2.5000000000000001E-4</v>
      </c>
      <c r="AD2571">
        <v>1</v>
      </c>
      <c r="AE2571" t="s">
        <v>44</v>
      </c>
      <c r="AF2571">
        <v>3.2000000000000003E-4</v>
      </c>
      <c r="AG2571">
        <v>4.4384000000000003E-3</v>
      </c>
      <c r="AH2571">
        <v>1</v>
      </c>
      <c r="AI2571">
        <v>1</v>
      </c>
      <c r="AJ2571">
        <v>0.10317999999999999</v>
      </c>
      <c r="AK2571">
        <v>0</v>
      </c>
      <c r="AL2571">
        <v>0</v>
      </c>
      <c r="AN2571" s="4">
        <f t="shared" si="120"/>
        <v>215</v>
      </c>
      <c r="AO2571" s="4">
        <f t="shared" si="121"/>
        <v>0</v>
      </c>
      <c r="AQ2571">
        <f t="shared" si="122"/>
        <v>0</v>
      </c>
    </row>
    <row r="2572" spans="1:43" x14ac:dyDescent="0.25">
      <c r="A2572" t="s">
        <v>5186</v>
      </c>
      <c r="B2572">
        <v>9207642548</v>
      </c>
      <c r="C2572">
        <v>304019044</v>
      </c>
      <c r="D2572">
        <v>1</v>
      </c>
      <c r="E2572" t="s">
        <v>39</v>
      </c>
      <c r="F2572" t="s">
        <v>5187</v>
      </c>
      <c r="G2572" t="s">
        <v>41</v>
      </c>
      <c r="H2572" s="2">
        <v>45170</v>
      </c>
      <c r="I2572">
        <v>37500</v>
      </c>
      <c r="J2572" t="s">
        <v>42</v>
      </c>
      <c r="K2572" t="s">
        <v>42</v>
      </c>
      <c r="L2572">
        <v>37500</v>
      </c>
      <c r="M2572" t="s">
        <v>42</v>
      </c>
      <c r="N2572">
        <v>202.26</v>
      </c>
      <c r="O2572">
        <v>300</v>
      </c>
      <c r="P2572">
        <v>37200</v>
      </c>
      <c r="Q2572" t="s">
        <v>43</v>
      </c>
      <c r="R2572">
        <v>9.375E-2</v>
      </c>
      <c r="S2572">
        <v>9.6250000000000002E-2</v>
      </c>
      <c r="T2572" t="s">
        <v>44</v>
      </c>
      <c r="U2572">
        <v>45200</v>
      </c>
      <c r="V2572">
        <v>37200</v>
      </c>
      <c r="W2572" t="s">
        <v>42</v>
      </c>
      <c r="X2572" t="s">
        <v>42</v>
      </c>
      <c r="Y2572" t="s">
        <v>42</v>
      </c>
      <c r="Z2572">
        <v>10.79</v>
      </c>
      <c r="AA2572">
        <v>0</v>
      </c>
      <c r="AB2572">
        <v>1</v>
      </c>
      <c r="AC2572">
        <v>2.5000000000000001E-4</v>
      </c>
      <c r="AD2572">
        <v>1</v>
      </c>
      <c r="AE2572" t="s">
        <v>44</v>
      </c>
      <c r="AF2572">
        <v>3.2000000000000003E-4</v>
      </c>
      <c r="AG2572">
        <v>3.4527999999999998E-3</v>
      </c>
      <c r="AH2572">
        <v>1</v>
      </c>
      <c r="AI2572">
        <v>1</v>
      </c>
      <c r="AJ2572">
        <v>9.0679999999999997E-2</v>
      </c>
      <c r="AK2572">
        <v>0</v>
      </c>
      <c r="AL2572">
        <v>0</v>
      </c>
      <c r="AN2572" s="4">
        <f t="shared" si="120"/>
        <v>300</v>
      </c>
      <c r="AO2572" s="4">
        <f t="shared" si="121"/>
        <v>0</v>
      </c>
      <c r="AQ2572">
        <f t="shared" si="122"/>
        <v>0</v>
      </c>
    </row>
    <row r="2573" spans="1:43" x14ac:dyDescent="0.25">
      <c r="A2573" t="s">
        <v>5188</v>
      </c>
      <c r="B2573">
        <v>9207412033</v>
      </c>
      <c r="C2573">
        <v>304019053</v>
      </c>
      <c r="D2573">
        <v>1</v>
      </c>
      <c r="E2573" t="s">
        <v>39</v>
      </c>
      <c r="F2573" t="s">
        <v>5189</v>
      </c>
      <c r="G2573" t="s">
        <v>41</v>
      </c>
      <c r="H2573" s="2">
        <v>45170</v>
      </c>
      <c r="I2573">
        <v>60000</v>
      </c>
      <c r="J2573" t="s">
        <v>42</v>
      </c>
      <c r="K2573" t="s">
        <v>42</v>
      </c>
      <c r="L2573">
        <v>60000</v>
      </c>
      <c r="M2573" t="s">
        <v>42</v>
      </c>
      <c r="N2573">
        <v>312.32</v>
      </c>
      <c r="O2573">
        <v>0</v>
      </c>
      <c r="P2573">
        <v>60000</v>
      </c>
      <c r="Q2573" t="s">
        <v>43</v>
      </c>
      <c r="R2573">
        <v>9.5000000000000001E-2</v>
      </c>
      <c r="S2573">
        <v>9.7500000000000003E-2</v>
      </c>
      <c r="T2573" t="s">
        <v>44</v>
      </c>
      <c r="U2573">
        <v>45200</v>
      </c>
      <c r="V2573">
        <v>60000</v>
      </c>
      <c r="W2573" t="s">
        <v>42</v>
      </c>
      <c r="X2573" t="s">
        <v>42</v>
      </c>
      <c r="Y2573" t="s">
        <v>42</v>
      </c>
      <c r="Z2573">
        <v>16.440000000000001</v>
      </c>
      <c r="AA2573">
        <v>0</v>
      </c>
      <c r="AB2573">
        <v>1</v>
      </c>
      <c r="AC2573">
        <v>2.5000000000000001E-4</v>
      </c>
      <c r="AD2573">
        <v>1</v>
      </c>
      <c r="AE2573" t="s">
        <v>44</v>
      </c>
      <c r="AF2573">
        <v>2.0000000000000001E-4</v>
      </c>
      <c r="AG2573">
        <v>3.2880000000000001E-3</v>
      </c>
      <c r="AH2573">
        <v>1</v>
      </c>
      <c r="AI2573">
        <v>1</v>
      </c>
      <c r="AJ2573">
        <v>9.2050000000000007E-2</v>
      </c>
      <c r="AK2573">
        <v>0</v>
      </c>
      <c r="AL2573">
        <v>0</v>
      </c>
      <c r="AN2573" s="4">
        <f t="shared" si="120"/>
        <v>0</v>
      </c>
      <c r="AO2573" s="4">
        <f t="shared" si="121"/>
        <v>0</v>
      </c>
      <c r="AQ2573">
        <f t="shared" si="122"/>
        <v>0</v>
      </c>
    </row>
    <row r="2574" spans="1:43" x14ac:dyDescent="0.25">
      <c r="A2574" t="s">
        <v>5190</v>
      </c>
      <c r="B2574">
        <v>9207242166</v>
      </c>
      <c r="C2574">
        <v>304019060</v>
      </c>
      <c r="D2574">
        <v>1</v>
      </c>
      <c r="E2574" t="s">
        <v>39</v>
      </c>
      <c r="F2574" t="s">
        <v>5191</v>
      </c>
      <c r="G2574" t="s">
        <v>41</v>
      </c>
      <c r="H2574" s="2">
        <v>45170</v>
      </c>
      <c r="I2574">
        <v>60085.95</v>
      </c>
      <c r="J2574" t="s">
        <v>42</v>
      </c>
      <c r="K2574" t="s">
        <v>42</v>
      </c>
      <c r="L2574">
        <v>60085.95</v>
      </c>
      <c r="M2574" t="s">
        <v>42</v>
      </c>
      <c r="N2574">
        <v>478.77</v>
      </c>
      <c r="O2574">
        <v>100</v>
      </c>
      <c r="P2574">
        <v>59985.95</v>
      </c>
      <c r="Q2574" t="s">
        <v>43</v>
      </c>
      <c r="R2574">
        <v>9.1249999999999998E-2</v>
      </c>
      <c r="S2574">
        <v>9.375E-2</v>
      </c>
      <c r="T2574" t="s">
        <v>44</v>
      </c>
      <c r="U2574">
        <v>45231</v>
      </c>
      <c r="V2574">
        <v>59985.95</v>
      </c>
      <c r="W2574" t="s">
        <v>42</v>
      </c>
      <c r="X2574" t="s">
        <v>42</v>
      </c>
      <c r="Y2574" t="s">
        <v>42</v>
      </c>
      <c r="Z2574">
        <v>25.53</v>
      </c>
      <c r="AA2574">
        <v>0</v>
      </c>
      <c r="AB2574">
        <v>1</v>
      </c>
      <c r="AC2574">
        <v>2.5000000000000001E-4</v>
      </c>
      <c r="AD2574">
        <v>1</v>
      </c>
      <c r="AE2574" t="s">
        <v>44</v>
      </c>
      <c r="AF2574">
        <v>1.9971390982417701E-4</v>
      </c>
      <c r="AG2574">
        <v>5.0986961178112397E-3</v>
      </c>
      <c r="AH2574">
        <v>1</v>
      </c>
      <c r="AI2574">
        <v>1</v>
      </c>
      <c r="AJ2574">
        <v>8.8300286090175803E-2</v>
      </c>
      <c r="AK2574">
        <v>0</v>
      </c>
      <c r="AL2574">
        <v>0</v>
      </c>
      <c r="AN2574" s="4">
        <f t="shared" si="120"/>
        <v>100</v>
      </c>
      <c r="AO2574" s="4">
        <f t="shared" si="121"/>
        <v>0</v>
      </c>
      <c r="AQ2574">
        <f t="shared" si="122"/>
        <v>0</v>
      </c>
    </row>
    <row r="2575" spans="1:43" x14ac:dyDescent="0.25">
      <c r="A2575" t="s">
        <v>5192</v>
      </c>
      <c r="B2575">
        <v>9207143497</v>
      </c>
      <c r="C2575">
        <v>304019063</v>
      </c>
      <c r="D2575">
        <v>1</v>
      </c>
      <c r="E2575" t="s">
        <v>39</v>
      </c>
      <c r="F2575" t="s">
        <v>5193</v>
      </c>
      <c r="G2575" t="s">
        <v>41</v>
      </c>
      <c r="H2575" s="2">
        <v>45170</v>
      </c>
      <c r="I2575">
        <v>75000</v>
      </c>
      <c r="J2575" t="s">
        <v>42</v>
      </c>
      <c r="K2575" t="s">
        <v>42</v>
      </c>
      <c r="L2575">
        <v>75000</v>
      </c>
      <c r="M2575" t="s">
        <v>42</v>
      </c>
      <c r="N2575">
        <v>320.54000000000002</v>
      </c>
      <c r="O2575">
        <v>100</v>
      </c>
      <c r="P2575">
        <v>74900</v>
      </c>
      <c r="Q2575" t="s">
        <v>43</v>
      </c>
      <c r="R2575">
        <v>9.7500000000000003E-2</v>
      </c>
      <c r="S2575">
        <v>0.1</v>
      </c>
      <c r="T2575" t="s">
        <v>44</v>
      </c>
      <c r="U2575">
        <v>45200</v>
      </c>
      <c r="V2575">
        <v>74900</v>
      </c>
      <c r="W2575" t="s">
        <v>42</v>
      </c>
      <c r="X2575" t="s">
        <v>42</v>
      </c>
      <c r="Y2575" t="s">
        <v>42</v>
      </c>
      <c r="Z2575">
        <v>16.440000000000001</v>
      </c>
      <c r="AA2575">
        <v>0</v>
      </c>
      <c r="AB2575">
        <v>1</v>
      </c>
      <c r="AC2575">
        <v>2.5000000000000001E-4</v>
      </c>
      <c r="AD2575">
        <v>1</v>
      </c>
      <c r="AE2575" t="s">
        <v>44</v>
      </c>
      <c r="AF2575">
        <v>1.6000000000000001E-4</v>
      </c>
      <c r="AG2575">
        <v>2.6304000000000002E-3</v>
      </c>
      <c r="AH2575">
        <v>1</v>
      </c>
      <c r="AI2575">
        <v>1</v>
      </c>
      <c r="AJ2575">
        <v>9.4589999999999994E-2</v>
      </c>
      <c r="AK2575">
        <v>0</v>
      </c>
      <c r="AL2575">
        <v>0</v>
      </c>
      <c r="AN2575" s="4">
        <f t="shared" si="120"/>
        <v>100</v>
      </c>
      <c r="AO2575" s="4">
        <f t="shared" si="121"/>
        <v>0</v>
      </c>
      <c r="AQ2575">
        <f t="shared" si="122"/>
        <v>0</v>
      </c>
    </row>
    <row r="2576" spans="1:43" x14ac:dyDescent="0.25">
      <c r="A2576" t="s">
        <v>5194</v>
      </c>
      <c r="B2576">
        <v>9206731409</v>
      </c>
      <c r="C2576">
        <v>304008336</v>
      </c>
      <c r="D2576">
        <v>1</v>
      </c>
      <c r="E2576" t="s">
        <v>39</v>
      </c>
      <c r="F2576" t="s">
        <v>5195</v>
      </c>
      <c r="G2576" t="s">
        <v>41</v>
      </c>
      <c r="H2576" s="2">
        <v>45170</v>
      </c>
      <c r="I2576">
        <v>66800</v>
      </c>
      <c r="J2576" t="s">
        <v>42</v>
      </c>
      <c r="K2576" t="s">
        <v>42</v>
      </c>
      <c r="L2576">
        <v>66800</v>
      </c>
      <c r="M2576" t="s">
        <v>42</v>
      </c>
      <c r="N2576">
        <v>588.62</v>
      </c>
      <c r="O2576">
        <v>0</v>
      </c>
      <c r="P2576">
        <v>66800</v>
      </c>
      <c r="Q2576" t="s">
        <v>43</v>
      </c>
      <c r="R2576">
        <v>0.10125000000000001</v>
      </c>
      <c r="S2576">
        <v>0.10375</v>
      </c>
      <c r="T2576" t="s">
        <v>44</v>
      </c>
      <c r="U2576">
        <v>45231</v>
      </c>
      <c r="V2576">
        <v>66800</v>
      </c>
      <c r="W2576" t="s">
        <v>42</v>
      </c>
      <c r="X2576" t="s">
        <v>42</v>
      </c>
      <c r="Y2576" t="s">
        <v>42</v>
      </c>
      <c r="Z2576">
        <v>28.37</v>
      </c>
      <c r="AA2576">
        <v>0</v>
      </c>
      <c r="AB2576">
        <v>1</v>
      </c>
      <c r="AC2576">
        <v>2.5000000000000001E-4</v>
      </c>
      <c r="AD2576">
        <v>1</v>
      </c>
      <c r="AE2576" t="s">
        <v>44</v>
      </c>
      <c r="AF2576">
        <v>1.7964071856287401E-4</v>
      </c>
      <c r="AG2576">
        <v>5.0964071856287397E-3</v>
      </c>
      <c r="AH2576">
        <v>1</v>
      </c>
      <c r="AI2576">
        <v>1</v>
      </c>
      <c r="AJ2576">
        <v>9.8320359281437106E-2</v>
      </c>
      <c r="AK2576">
        <v>0</v>
      </c>
      <c r="AL2576">
        <v>0</v>
      </c>
      <c r="AN2576" s="4">
        <f t="shared" si="120"/>
        <v>0</v>
      </c>
      <c r="AO2576" s="4">
        <f t="shared" si="121"/>
        <v>0</v>
      </c>
      <c r="AQ2576">
        <f t="shared" si="122"/>
        <v>0</v>
      </c>
    </row>
    <row r="2577" spans="1:43" x14ac:dyDescent="0.25">
      <c r="A2577" t="s">
        <v>5196</v>
      </c>
      <c r="B2577">
        <v>9206681059</v>
      </c>
      <c r="C2577">
        <v>304008338</v>
      </c>
      <c r="D2577">
        <v>1</v>
      </c>
      <c r="E2577" t="s">
        <v>39</v>
      </c>
      <c r="F2577" t="s">
        <v>5197</v>
      </c>
      <c r="G2577" t="s">
        <v>41</v>
      </c>
      <c r="H2577" s="2">
        <v>45170</v>
      </c>
      <c r="I2577">
        <v>36857.53</v>
      </c>
      <c r="J2577" t="s">
        <v>42</v>
      </c>
      <c r="K2577" t="s">
        <v>42</v>
      </c>
      <c r="L2577">
        <v>36857.53</v>
      </c>
      <c r="M2577" t="s">
        <v>42</v>
      </c>
      <c r="N2577">
        <v>282.20999999999998</v>
      </c>
      <c r="O2577">
        <v>217.79</v>
      </c>
      <c r="P2577">
        <v>36639.74</v>
      </c>
      <c r="Q2577" t="s">
        <v>43</v>
      </c>
      <c r="R2577">
        <v>8.7499999999999994E-2</v>
      </c>
      <c r="S2577">
        <v>0.09</v>
      </c>
      <c r="T2577" t="s">
        <v>44</v>
      </c>
      <c r="U2577">
        <v>45231</v>
      </c>
      <c r="V2577">
        <v>36639.74</v>
      </c>
      <c r="W2577" t="s">
        <v>42</v>
      </c>
      <c r="X2577" t="s">
        <v>42</v>
      </c>
      <c r="Y2577" t="s">
        <v>42</v>
      </c>
      <c r="Z2577">
        <v>15.68</v>
      </c>
      <c r="AA2577">
        <v>0</v>
      </c>
      <c r="AB2577">
        <v>1</v>
      </c>
      <c r="AC2577">
        <v>2.5000000000000001E-4</v>
      </c>
      <c r="AD2577">
        <v>1</v>
      </c>
      <c r="AE2577" t="s">
        <v>44</v>
      </c>
      <c r="AF2577">
        <v>3.2557797551816399E-4</v>
      </c>
      <c r="AG2577">
        <v>5.1050626561248104E-3</v>
      </c>
      <c r="AH2577">
        <v>1</v>
      </c>
      <c r="AI2577">
        <v>1</v>
      </c>
      <c r="AJ2577">
        <v>8.4424422024481804E-2</v>
      </c>
      <c r="AK2577">
        <v>0</v>
      </c>
      <c r="AL2577">
        <v>0</v>
      </c>
      <c r="AN2577" s="4">
        <f t="shared" si="120"/>
        <v>217.79000000000087</v>
      </c>
      <c r="AO2577" s="4">
        <f t="shared" si="121"/>
        <v>8.8107299234252423E-13</v>
      </c>
      <c r="AQ2577">
        <f t="shared" si="122"/>
        <v>0</v>
      </c>
    </row>
    <row r="2578" spans="1:43" x14ac:dyDescent="0.25">
      <c r="A2578" t="s">
        <v>5198</v>
      </c>
      <c r="B2578">
        <v>9206452709</v>
      </c>
      <c r="C2578">
        <v>304008349</v>
      </c>
      <c r="D2578">
        <v>1</v>
      </c>
      <c r="E2578" t="s">
        <v>39</v>
      </c>
      <c r="F2578" t="s">
        <v>5199</v>
      </c>
      <c r="G2578" t="s">
        <v>41</v>
      </c>
      <c r="H2578" s="2">
        <v>45170</v>
      </c>
      <c r="I2578">
        <v>42900</v>
      </c>
      <c r="J2578" t="s">
        <v>42</v>
      </c>
      <c r="K2578" t="s">
        <v>42</v>
      </c>
      <c r="L2578">
        <v>42900</v>
      </c>
      <c r="M2578" t="s">
        <v>42</v>
      </c>
      <c r="N2578">
        <v>527.28</v>
      </c>
      <c r="O2578">
        <v>30865</v>
      </c>
      <c r="P2578">
        <v>12035</v>
      </c>
      <c r="Q2578" t="s">
        <v>43</v>
      </c>
      <c r="R2578">
        <v>0.12125</v>
      </c>
      <c r="S2578">
        <v>0.12375</v>
      </c>
      <c r="T2578" t="s">
        <v>44</v>
      </c>
      <c r="U2578">
        <v>45200</v>
      </c>
      <c r="V2578">
        <v>12035</v>
      </c>
      <c r="W2578" t="s">
        <v>42</v>
      </c>
      <c r="X2578" t="s">
        <v>42</v>
      </c>
      <c r="Y2578" t="s">
        <v>42</v>
      </c>
      <c r="Z2578">
        <v>21.74</v>
      </c>
      <c r="AA2578">
        <v>0</v>
      </c>
      <c r="AB2578">
        <v>1</v>
      </c>
      <c r="AC2578">
        <v>2.5000000000000001E-4</v>
      </c>
      <c r="AD2578">
        <v>1</v>
      </c>
      <c r="AE2578" t="s">
        <v>44</v>
      </c>
      <c r="AF2578">
        <v>2.7972027972027999E-4</v>
      </c>
      <c r="AG2578">
        <v>6.0811188811188801E-3</v>
      </c>
      <c r="AH2578">
        <v>1</v>
      </c>
      <c r="AI2578">
        <v>1</v>
      </c>
      <c r="AJ2578">
        <v>0.11822027972028</v>
      </c>
      <c r="AK2578">
        <v>0</v>
      </c>
      <c r="AL2578">
        <v>0</v>
      </c>
      <c r="AN2578" s="4">
        <f t="shared" si="120"/>
        <v>30865</v>
      </c>
      <c r="AO2578" s="4">
        <f t="shared" si="121"/>
        <v>0</v>
      </c>
      <c r="AQ2578">
        <f t="shared" si="122"/>
        <v>0</v>
      </c>
    </row>
    <row r="2579" spans="1:43" x14ac:dyDescent="0.25">
      <c r="A2579" t="s">
        <v>5200</v>
      </c>
      <c r="B2579">
        <v>9206851090</v>
      </c>
      <c r="C2579">
        <v>304019067</v>
      </c>
      <c r="D2579">
        <v>1</v>
      </c>
      <c r="E2579" t="s">
        <v>39</v>
      </c>
      <c r="F2579" t="s">
        <v>5201</v>
      </c>
      <c r="G2579" t="s">
        <v>41</v>
      </c>
      <c r="H2579" s="2">
        <v>45170</v>
      </c>
      <c r="I2579">
        <v>35000</v>
      </c>
      <c r="J2579" t="s">
        <v>42</v>
      </c>
      <c r="K2579" t="s">
        <v>42</v>
      </c>
      <c r="L2579">
        <v>35000</v>
      </c>
      <c r="M2579" t="s">
        <v>42</v>
      </c>
      <c r="N2579">
        <v>191.78</v>
      </c>
      <c r="O2579">
        <v>0</v>
      </c>
      <c r="P2579">
        <v>35000</v>
      </c>
      <c r="Q2579" t="s">
        <v>43</v>
      </c>
      <c r="R2579">
        <v>0.1</v>
      </c>
      <c r="S2579">
        <v>0.10249999999999999</v>
      </c>
      <c r="T2579" t="s">
        <v>44</v>
      </c>
      <c r="U2579">
        <v>45200</v>
      </c>
      <c r="V2579">
        <v>35000</v>
      </c>
      <c r="W2579" t="s">
        <v>42</v>
      </c>
      <c r="X2579" t="s">
        <v>42</v>
      </c>
      <c r="Y2579" t="s">
        <v>42</v>
      </c>
      <c r="Z2579">
        <v>9.59</v>
      </c>
      <c r="AA2579">
        <v>0</v>
      </c>
      <c r="AB2579">
        <v>1</v>
      </c>
      <c r="AC2579">
        <v>2.5000000000000001E-4</v>
      </c>
      <c r="AD2579">
        <v>1</v>
      </c>
      <c r="AE2579" t="s">
        <v>44</v>
      </c>
      <c r="AF2579">
        <v>3.4285714285714301E-4</v>
      </c>
      <c r="AG2579">
        <v>3.2880000000000001E-3</v>
      </c>
      <c r="AH2579">
        <v>1</v>
      </c>
      <c r="AI2579">
        <v>1</v>
      </c>
      <c r="AJ2579">
        <v>9.6907142857142803E-2</v>
      </c>
      <c r="AK2579">
        <v>0</v>
      </c>
      <c r="AL2579">
        <v>0</v>
      </c>
      <c r="AN2579" s="4">
        <f t="shared" si="120"/>
        <v>0</v>
      </c>
      <c r="AO2579" s="4">
        <f t="shared" si="121"/>
        <v>0</v>
      </c>
      <c r="AQ2579">
        <f t="shared" si="122"/>
        <v>0</v>
      </c>
    </row>
    <row r="2580" spans="1:43" x14ac:dyDescent="0.25">
      <c r="A2580" t="s">
        <v>5202</v>
      </c>
      <c r="B2580">
        <v>9206756216</v>
      </c>
      <c r="C2580">
        <v>304019068</v>
      </c>
      <c r="D2580">
        <v>1</v>
      </c>
      <c r="E2580" t="s">
        <v>39</v>
      </c>
      <c r="F2580" t="s">
        <v>5203</v>
      </c>
      <c r="G2580" t="s">
        <v>41</v>
      </c>
      <c r="H2580" s="2">
        <v>45170</v>
      </c>
      <c r="I2580">
        <v>64000</v>
      </c>
      <c r="J2580" t="s">
        <v>42</v>
      </c>
      <c r="K2580" t="s">
        <v>42</v>
      </c>
      <c r="L2580">
        <v>64000</v>
      </c>
      <c r="M2580" t="s">
        <v>42</v>
      </c>
      <c r="N2580">
        <v>672.65</v>
      </c>
      <c r="O2580">
        <v>50</v>
      </c>
      <c r="P2580">
        <v>63950</v>
      </c>
      <c r="Q2580" t="s">
        <v>43</v>
      </c>
      <c r="R2580">
        <v>0.12125</v>
      </c>
      <c r="S2580">
        <v>0.12375</v>
      </c>
      <c r="T2580" t="s">
        <v>44</v>
      </c>
      <c r="U2580">
        <v>45231</v>
      </c>
      <c r="V2580">
        <v>63950</v>
      </c>
      <c r="W2580" t="s">
        <v>42</v>
      </c>
      <c r="X2580" t="s">
        <v>42</v>
      </c>
      <c r="Y2580" t="s">
        <v>42</v>
      </c>
      <c r="Z2580">
        <v>27.18</v>
      </c>
      <c r="AA2580">
        <v>0</v>
      </c>
      <c r="AB2580">
        <v>1</v>
      </c>
      <c r="AC2580">
        <v>2.5000000000000001E-4</v>
      </c>
      <c r="AD2580">
        <v>1</v>
      </c>
      <c r="AE2580" t="s">
        <v>44</v>
      </c>
      <c r="AF2580">
        <v>1.875E-4</v>
      </c>
      <c r="AG2580">
        <v>5.0962500000000001E-3</v>
      </c>
      <c r="AH2580">
        <v>1</v>
      </c>
      <c r="AI2580">
        <v>1</v>
      </c>
      <c r="AJ2580">
        <v>0.1183125</v>
      </c>
      <c r="AK2580">
        <v>0</v>
      </c>
      <c r="AL2580">
        <v>0</v>
      </c>
      <c r="AN2580" s="4">
        <f t="shared" si="120"/>
        <v>50</v>
      </c>
      <c r="AO2580" s="4">
        <f t="shared" si="121"/>
        <v>0</v>
      </c>
      <c r="AQ2580">
        <f t="shared" si="122"/>
        <v>0</v>
      </c>
    </row>
    <row r="2581" spans="1:43" x14ac:dyDescent="0.25">
      <c r="A2581" t="s">
        <v>5204</v>
      </c>
      <c r="B2581">
        <v>9207620585</v>
      </c>
      <c r="C2581">
        <v>304020302</v>
      </c>
      <c r="D2581">
        <v>1</v>
      </c>
      <c r="E2581" t="s">
        <v>39</v>
      </c>
      <c r="F2581" t="s">
        <v>5205</v>
      </c>
      <c r="G2581" t="s">
        <v>41</v>
      </c>
      <c r="H2581" s="2">
        <v>45170</v>
      </c>
      <c r="I2581">
        <v>68900</v>
      </c>
      <c r="J2581" t="s">
        <v>42</v>
      </c>
      <c r="K2581" t="s">
        <v>42</v>
      </c>
      <c r="L2581">
        <v>68900</v>
      </c>
      <c r="M2581" t="s">
        <v>42</v>
      </c>
      <c r="N2581">
        <v>667.39</v>
      </c>
      <c r="O2581">
        <v>400</v>
      </c>
      <c r="P2581">
        <v>68500</v>
      </c>
      <c r="Q2581" t="s">
        <v>43</v>
      </c>
      <c r="R2581">
        <v>0.11125</v>
      </c>
      <c r="S2581">
        <v>0.11375</v>
      </c>
      <c r="T2581" t="s">
        <v>44</v>
      </c>
      <c r="U2581">
        <v>45231</v>
      </c>
      <c r="V2581">
        <v>68500</v>
      </c>
      <c r="W2581" t="s">
        <v>42</v>
      </c>
      <c r="X2581" t="s">
        <v>42</v>
      </c>
      <c r="Y2581" t="s">
        <v>42</v>
      </c>
      <c r="Z2581">
        <v>29.34</v>
      </c>
      <c r="AA2581">
        <v>0</v>
      </c>
      <c r="AB2581">
        <v>1</v>
      </c>
      <c r="AC2581">
        <v>2.5000000000000001E-4</v>
      </c>
      <c r="AD2581">
        <v>1</v>
      </c>
      <c r="AE2581" t="s">
        <v>44</v>
      </c>
      <c r="AF2581">
        <v>1.7416545718432501E-4</v>
      </c>
      <c r="AG2581">
        <v>5.1100145137881001E-3</v>
      </c>
      <c r="AH2581">
        <v>1</v>
      </c>
      <c r="AI2581">
        <v>1</v>
      </c>
      <c r="AJ2581">
        <v>0.108325834542816</v>
      </c>
      <c r="AK2581">
        <v>0</v>
      </c>
      <c r="AL2581">
        <v>0</v>
      </c>
      <c r="AN2581" s="4">
        <f t="shared" si="120"/>
        <v>400</v>
      </c>
      <c r="AO2581" s="4">
        <f t="shared" si="121"/>
        <v>0</v>
      </c>
      <c r="AQ2581">
        <f t="shared" si="122"/>
        <v>0</v>
      </c>
    </row>
    <row r="2582" spans="1:43" x14ac:dyDescent="0.25">
      <c r="A2582" t="s">
        <v>5206</v>
      </c>
      <c r="B2582">
        <v>9207711772</v>
      </c>
      <c r="C2582">
        <v>304020839</v>
      </c>
      <c r="D2582">
        <v>1</v>
      </c>
      <c r="E2582" t="s">
        <v>39</v>
      </c>
      <c r="F2582" t="s">
        <v>5207</v>
      </c>
      <c r="G2582" t="s">
        <v>41</v>
      </c>
      <c r="H2582" s="2">
        <v>45170</v>
      </c>
      <c r="I2582">
        <v>95200</v>
      </c>
      <c r="J2582" t="s">
        <v>42</v>
      </c>
      <c r="K2582" t="s">
        <v>42</v>
      </c>
      <c r="L2582">
        <v>95200</v>
      </c>
      <c r="M2582" t="s">
        <v>42</v>
      </c>
      <c r="N2582">
        <v>870.42</v>
      </c>
      <c r="O2582">
        <v>0</v>
      </c>
      <c r="P2582">
        <v>95200</v>
      </c>
      <c r="Q2582" t="s">
        <v>43</v>
      </c>
      <c r="R2582">
        <v>0.105</v>
      </c>
      <c r="S2582">
        <v>0.1075</v>
      </c>
      <c r="T2582" t="s">
        <v>44</v>
      </c>
      <c r="U2582">
        <v>45231</v>
      </c>
      <c r="V2582">
        <v>95200</v>
      </c>
      <c r="W2582" t="s">
        <v>42</v>
      </c>
      <c r="X2582" t="s">
        <v>42</v>
      </c>
      <c r="Y2582" t="s">
        <v>42</v>
      </c>
      <c r="Z2582">
        <v>40.479999999999997</v>
      </c>
      <c r="AA2582">
        <v>0</v>
      </c>
      <c r="AB2582">
        <v>1</v>
      </c>
      <c r="AC2582">
        <v>2.5000000000000001E-4</v>
      </c>
      <c r="AD2582">
        <v>1</v>
      </c>
      <c r="AE2582" t="s">
        <v>44</v>
      </c>
      <c r="AF2582">
        <v>1.2605042016806701E-4</v>
      </c>
      <c r="AG2582">
        <v>5.1025210084033601E-3</v>
      </c>
      <c r="AH2582">
        <v>1</v>
      </c>
      <c r="AI2582">
        <v>1</v>
      </c>
      <c r="AJ2582">
        <v>0.10212394957983199</v>
      </c>
      <c r="AK2582">
        <v>0</v>
      </c>
      <c r="AL2582">
        <v>0</v>
      </c>
      <c r="AN2582" s="4">
        <f t="shared" si="120"/>
        <v>0</v>
      </c>
      <c r="AO2582" s="4">
        <f t="shared" si="121"/>
        <v>0</v>
      </c>
      <c r="AQ2582">
        <f t="shared" si="122"/>
        <v>0</v>
      </c>
    </row>
    <row r="2583" spans="1:43" x14ac:dyDescent="0.25">
      <c r="A2583" t="s">
        <v>5208</v>
      </c>
      <c r="B2583">
        <v>9207284150</v>
      </c>
      <c r="C2583">
        <v>304020311</v>
      </c>
      <c r="D2583">
        <v>1</v>
      </c>
      <c r="E2583" t="s">
        <v>39</v>
      </c>
      <c r="F2583" t="s">
        <v>5209</v>
      </c>
      <c r="G2583" t="s">
        <v>41</v>
      </c>
      <c r="H2583" s="2">
        <v>45170</v>
      </c>
      <c r="I2583">
        <v>42500</v>
      </c>
      <c r="J2583" t="s">
        <v>42</v>
      </c>
      <c r="K2583" t="s">
        <v>42</v>
      </c>
      <c r="L2583">
        <v>42500</v>
      </c>
      <c r="M2583" t="s">
        <v>42</v>
      </c>
      <c r="N2583">
        <v>611.01</v>
      </c>
      <c r="O2583">
        <v>0</v>
      </c>
      <c r="P2583">
        <v>42500</v>
      </c>
      <c r="Q2583" t="s">
        <v>43</v>
      </c>
      <c r="R2583">
        <v>0.11</v>
      </c>
      <c r="S2583">
        <v>0.1125</v>
      </c>
      <c r="T2583" t="s">
        <v>44</v>
      </c>
      <c r="U2583">
        <v>45231</v>
      </c>
      <c r="V2583">
        <v>42500</v>
      </c>
      <c r="W2583" t="s">
        <v>42</v>
      </c>
      <c r="X2583" t="s">
        <v>42</v>
      </c>
      <c r="Y2583" t="s">
        <v>42</v>
      </c>
      <c r="Z2583">
        <v>27.36</v>
      </c>
      <c r="AA2583">
        <v>0</v>
      </c>
      <c r="AB2583">
        <v>1</v>
      </c>
      <c r="AC2583">
        <v>2.5000000000000001E-4</v>
      </c>
      <c r="AD2583">
        <v>1</v>
      </c>
      <c r="AE2583" t="s">
        <v>44</v>
      </c>
      <c r="AF2583">
        <v>2.82352941176471E-4</v>
      </c>
      <c r="AG2583">
        <v>7.7251764705882396E-3</v>
      </c>
      <c r="AH2583">
        <v>1</v>
      </c>
      <c r="AI2583">
        <v>1</v>
      </c>
      <c r="AJ2583">
        <v>0.106967647058824</v>
      </c>
      <c r="AK2583">
        <v>0</v>
      </c>
      <c r="AL2583">
        <v>0</v>
      </c>
      <c r="AN2583" s="4">
        <f t="shared" si="120"/>
        <v>0</v>
      </c>
      <c r="AO2583" s="4">
        <f t="shared" si="121"/>
        <v>0</v>
      </c>
      <c r="AQ2583">
        <f t="shared" si="122"/>
        <v>0</v>
      </c>
    </row>
    <row r="2584" spans="1:43" x14ac:dyDescent="0.25">
      <c r="A2584" t="s">
        <v>5210</v>
      </c>
      <c r="B2584">
        <v>9206972235</v>
      </c>
      <c r="C2584">
        <v>304020316</v>
      </c>
      <c r="D2584">
        <v>1</v>
      </c>
      <c r="E2584" t="s">
        <v>39</v>
      </c>
      <c r="F2584" t="s">
        <v>5211</v>
      </c>
      <c r="G2584" t="s">
        <v>41</v>
      </c>
      <c r="H2584" s="2">
        <v>45170</v>
      </c>
      <c r="I2584">
        <v>46950</v>
      </c>
      <c r="J2584" t="s">
        <v>42</v>
      </c>
      <c r="K2584" t="s">
        <v>42</v>
      </c>
      <c r="L2584">
        <v>46950</v>
      </c>
      <c r="M2584" t="s">
        <v>42</v>
      </c>
      <c r="N2584">
        <v>493.71</v>
      </c>
      <c r="O2584">
        <v>50</v>
      </c>
      <c r="P2584">
        <v>46900</v>
      </c>
      <c r="Q2584" t="s">
        <v>43</v>
      </c>
      <c r="R2584">
        <v>0.12125</v>
      </c>
      <c r="S2584">
        <v>0.12375</v>
      </c>
      <c r="T2584" t="s">
        <v>44</v>
      </c>
      <c r="U2584">
        <v>45231</v>
      </c>
      <c r="V2584">
        <v>46900</v>
      </c>
      <c r="W2584" t="s">
        <v>42</v>
      </c>
      <c r="X2584" t="s">
        <v>42</v>
      </c>
      <c r="Y2584" t="s">
        <v>42</v>
      </c>
      <c r="Z2584">
        <v>19.95</v>
      </c>
      <c r="AA2584">
        <v>0</v>
      </c>
      <c r="AB2584">
        <v>1</v>
      </c>
      <c r="AC2584">
        <v>2.5000000000000001E-4</v>
      </c>
      <c r="AD2584">
        <v>1</v>
      </c>
      <c r="AE2584" t="s">
        <v>44</v>
      </c>
      <c r="AF2584">
        <v>2.5559105431309899E-4</v>
      </c>
      <c r="AG2584">
        <v>5.0990415335463299E-3</v>
      </c>
      <c r="AH2584">
        <v>1</v>
      </c>
      <c r="AI2584">
        <v>1</v>
      </c>
      <c r="AJ2584">
        <v>0.118244408945687</v>
      </c>
      <c r="AK2584">
        <v>0</v>
      </c>
      <c r="AL2584">
        <v>0</v>
      </c>
      <c r="AN2584" s="4">
        <f t="shared" si="120"/>
        <v>50</v>
      </c>
      <c r="AO2584" s="4">
        <f t="shared" si="121"/>
        <v>0</v>
      </c>
      <c r="AQ2584">
        <f t="shared" si="122"/>
        <v>0</v>
      </c>
    </row>
    <row r="2585" spans="1:43" x14ac:dyDescent="0.25">
      <c r="A2585" t="s">
        <v>5212</v>
      </c>
      <c r="B2585">
        <v>9206517162</v>
      </c>
      <c r="C2585">
        <v>304020320</v>
      </c>
      <c r="D2585">
        <v>1</v>
      </c>
      <c r="E2585" t="s">
        <v>39</v>
      </c>
      <c r="F2585" t="s">
        <v>5213</v>
      </c>
      <c r="G2585" t="s">
        <v>41</v>
      </c>
      <c r="H2585" s="2">
        <v>45170</v>
      </c>
      <c r="I2585">
        <v>56000</v>
      </c>
      <c r="J2585" t="s">
        <v>42</v>
      </c>
      <c r="K2585" t="s">
        <v>42</v>
      </c>
      <c r="L2585">
        <v>56000</v>
      </c>
      <c r="M2585" t="s">
        <v>42</v>
      </c>
      <c r="N2585">
        <v>564.79</v>
      </c>
      <c r="O2585">
        <v>0</v>
      </c>
      <c r="P2585">
        <v>56000</v>
      </c>
      <c r="Q2585" t="s">
        <v>43</v>
      </c>
      <c r="R2585">
        <v>0.11625000000000001</v>
      </c>
      <c r="S2585">
        <v>0.11874999999999999</v>
      </c>
      <c r="T2585" t="s">
        <v>44</v>
      </c>
      <c r="U2585">
        <v>45231</v>
      </c>
      <c r="V2585">
        <v>56000</v>
      </c>
      <c r="W2585" t="s">
        <v>42</v>
      </c>
      <c r="X2585" t="s">
        <v>42</v>
      </c>
      <c r="Y2585" t="s">
        <v>42</v>
      </c>
      <c r="Z2585">
        <v>23.78</v>
      </c>
      <c r="AA2585">
        <v>0</v>
      </c>
      <c r="AB2585">
        <v>1</v>
      </c>
      <c r="AC2585">
        <v>2.5000000000000001E-4</v>
      </c>
      <c r="AD2585">
        <v>1</v>
      </c>
      <c r="AE2585" t="s">
        <v>44</v>
      </c>
      <c r="AF2585">
        <v>2.14285714285714E-4</v>
      </c>
      <c r="AG2585">
        <v>5.0957142857142902E-3</v>
      </c>
      <c r="AH2585">
        <v>1</v>
      </c>
      <c r="AI2585">
        <v>1</v>
      </c>
      <c r="AJ2585">
        <v>0.113285714285714</v>
      </c>
      <c r="AK2585">
        <v>0</v>
      </c>
      <c r="AL2585">
        <v>0</v>
      </c>
      <c r="AN2585" s="4">
        <f t="shared" si="120"/>
        <v>0</v>
      </c>
      <c r="AO2585" s="4">
        <f t="shared" si="121"/>
        <v>0</v>
      </c>
      <c r="AQ2585">
        <f t="shared" si="122"/>
        <v>0</v>
      </c>
    </row>
    <row r="2586" spans="1:43" x14ac:dyDescent="0.25">
      <c r="A2586" t="s">
        <v>5214</v>
      </c>
      <c r="B2586">
        <v>9207620007</v>
      </c>
      <c r="C2586">
        <v>304020842</v>
      </c>
      <c r="D2586">
        <v>1</v>
      </c>
      <c r="E2586" t="s">
        <v>39</v>
      </c>
      <c r="F2586" t="s">
        <v>5215</v>
      </c>
      <c r="G2586" t="s">
        <v>41</v>
      </c>
      <c r="H2586" s="2">
        <v>45170</v>
      </c>
      <c r="I2586">
        <v>48797</v>
      </c>
      <c r="J2586" t="s">
        <v>42</v>
      </c>
      <c r="K2586" t="s">
        <v>42</v>
      </c>
      <c r="L2586">
        <v>48797</v>
      </c>
      <c r="M2586" t="s">
        <v>42</v>
      </c>
      <c r="N2586">
        <v>456.8</v>
      </c>
      <c r="O2586">
        <v>100</v>
      </c>
      <c r="P2586">
        <v>48697</v>
      </c>
      <c r="Q2586" t="s">
        <v>43</v>
      </c>
      <c r="R2586">
        <v>0.1075</v>
      </c>
      <c r="S2586">
        <v>0.11</v>
      </c>
      <c r="T2586" t="s">
        <v>44</v>
      </c>
      <c r="U2586">
        <v>45231</v>
      </c>
      <c r="V2586">
        <v>48697</v>
      </c>
      <c r="W2586" t="s">
        <v>42</v>
      </c>
      <c r="X2586" t="s">
        <v>42</v>
      </c>
      <c r="Y2586" t="s">
        <v>42</v>
      </c>
      <c r="Z2586">
        <v>20.76</v>
      </c>
      <c r="AA2586">
        <v>0</v>
      </c>
      <c r="AB2586">
        <v>1</v>
      </c>
      <c r="AC2586">
        <v>2.5000000000000001E-4</v>
      </c>
      <c r="AD2586">
        <v>1</v>
      </c>
      <c r="AE2586" t="s">
        <v>44</v>
      </c>
      <c r="AF2586">
        <v>2.45916757177695E-4</v>
      </c>
      <c r="AG2586">
        <v>5.1052318790089602E-3</v>
      </c>
      <c r="AH2586">
        <v>1</v>
      </c>
      <c r="AI2586">
        <v>1</v>
      </c>
      <c r="AJ2586">
        <v>0.104504083242822</v>
      </c>
      <c r="AK2586">
        <v>0</v>
      </c>
      <c r="AL2586">
        <v>0</v>
      </c>
      <c r="AN2586" s="4">
        <f t="shared" si="120"/>
        <v>100</v>
      </c>
      <c r="AO2586" s="4">
        <f t="shared" si="121"/>
        <v>0</v>
      </c>
      <c r="AQ2586">
        <f t="shared" si="122"/>
        <v>0</v>
      </c>
    </row>
    <row r="2587" spans="1:43" x14ac:dyDescent="0.25">
      <c r="A2587" t="s">
        <v>5216</v>
      </c>
      <c r="B2587">
        <v>9207564171</v>
      </c>
      <c r="C2587">
        <v>304020845</v>
      </c>
      <c r="D2587">
        <v>1</v>
      </c>
      <c r="E2587" t="s">
        <v>39</v>
      </c>
      <c r="F2587" t="s">
        <v>5217</v>
      </c>
      <c r="G2587" t="s">
        <v>41</v>
      </c>
      <c r="H2587" s="2">
        <v>45170</v>
      </c>
      <c r="I2587">
        <v>55000</v>
      </c>
      <c r="J2587" t="s">
        <v>42</v>
      </c>
      <c r="K2587" t="s">
        <v>42</v>
      </c>
      <c r="L2587">
        <v>55000</v>
      </c>
      <c r="M2587" t="s">
        <v>42</v>
      </c>
      <c r="N2587">
        <v>732.14</v>
      </c>
      <c r="O2587">
        <v>0</v>
      </c>
      <c r="P2587">
        <v>55000</v>
      </c>
      <c r="Q2587" t="s">
        <v>43</v>
      </c>
      <c r="R2587">
        <v>0.10625</v>
      </c>
      <c r="S2587">
        <v>0.10875</v>
      </c>
      <c r="T2587" t="s">
        <v>44</v>
      </c>
      <c r="U2587">
        <v>45231</v>
      </c>
      <c r="V2587">
        <v>55000</v>
      </c>
      <c r="W2587" t="s">
        <v>42</v>
      </c>
      <c r="X2587" t="s">
        <v>42</v>
      </c>
      <c r="Y2587" t="s">
        <v>42</v>
      </c>
      <c r="Z2587">
        <v>33.909999999999997</v>
      </c>
      <c r="AA2587">
        <v>0</v>
      </c>
      <c r="AB2587">
        <v>1</v>
      </c>
      <c r="AC2587">
        <v>2.5000000000000001E-4</v>
      </c>
      <c r="AD2587">
        <v>1</v>
      </c>
      <c r="AE2587" t="s">
        <v>44</v>
      </c>
      <c r="AF2587">
        <v>2.18181818181818E-4</v>
      </c>
      <c r="AG2587">
        <v>7.3985454545454502E-3</v>
      </c>
      <c r="AH2587">
        <v>1</v>
      </c>
      <c r="AI2587">
        <v>1</v>
      </c>
      <c r="AJ2587">
        <v>0.103281818181818</v>
      </c>
      <c r="AK2587">
        <v>0</v>
      </c>
      <c r="AL2587">
        <v>0</v>
      </c>
      <c r="AN2587" s="4">
        <f t="shared" si="120"/>
        <v>0</v>
      </c>
      <c r="AO2587" s="4">
        <f t="shared" si="121"/>
        <v>0</v>
      </c>
      <c r="AQ2587">
        <f t="shared" si="122"/>
        <v>0</v>
      </c>
    </row>
    <row r="2588" spans="1:43" x14ac:dyDescent="0.25">
      <c r="A2588" t="s">
        <v>5218</v>
      </c>
      <c r="B2588">
        <v>9207407967</v>
      </c>
      <c r="C2588">
        <v>304020847</v>
      </c>
      <c r="D2588">
        <v>1</v>
      </c>
      <c r="E2588" t="s">
        <v>39</v>
      </c>
      <c r="F2588" t="s">
        <v>5219</v>
      </c>
      <c r="G2588" t="s">
        <v>41</v>
      </c>
      <c r="H2588" s="2">
        <v>45170</v>
      </c>
      <c r="I2588">
        <v>44500</v>
      </c>
      <c r="J2588" t="s">
        <v>42</v>
      </c>
      <c r="K2588" t="s">
        <v>42</v>
      </c>
      <c r="L2588">
        <v>44500</v>
      </c>
      <c r="M2588" t="s">
        <v>42</v>
      </c>
      <c r="N2588">
        <v>350.74</v>
      </c>
      <c r="O2588">
        <v>0</v>
      </c>
      <c r="P2588">
        <v>44500</v>
      </c>
      <c r="Q2588" t="s">
        <v>43</v>
      </c>
      <c r="R2588">
        <v>0.09</v>
      </c>
      <c r="S2588">
        <v>9.2499999999999999E-2</v>
      </c>
      <c r="T2588" t="s">
        <v>44</v>
      </c>
      <c r="U2588">
        <v>45231</v>
      </c>
      <c r="V2588">
        <v>44500</v>
      </c>
      <c r="W2588" t="s">
        <v>42</v>
      </c>
      <c r="X2588" t="s">
        <v>42</v>
      </c>
      <c r="Y2588" t="s">
        <v>42</v>
      </c>
      <c r="Z2588">
        <v>18.96</v>
      </c>
      <c r="AA2588">
        <v>0</v>
      </c>
      <c r="AB2588">
        <v>1</v>
      </c>
      <c r="AC2588">
        <v>2.5000000000000001E-4</v>
      </c>
      <c r="AD2588">
        <v>1</v>
      </c>
      <c r="AE2588" t="s">
        <v>44</v>
      </c>
      <c r="AF2588">
        <v>2.6966292134831502E-4</v>
      </c>
      <c r="AG2588">
        <v>5.1128089887640497E-3</v>
      </c>
      <c r="AH2588">
        <v>1</v>
      </c>
      <c r="AI2588">
        <v>1</v>
      </c>
      <c r="AJ2588">
        <v>8.6980337078651701E-2</v>
      </c>
      <c r="AK2588">
        <v>0</v>
      </c>
      <c r="AL2588">
        <v>0</v>
      </c>
      <c r="AN2588" s="4">
        <f t="shared" si="120"/>
        <v>0</v>
      </c>
      <c r="AO2588" s="4">
        <f t="shared" si="121"/>
        <v>0</v>
      </c>
      <c r="AQ2588">
        <f t="shared" si="122"/>
        <v>0</v>
      </c>
    </row>
    <row r="2589" spans="1:43" x14ac:dyDescent="0.25">
      <c r="A2589" t="s">
        <v>5220</v>
      </c>
      <c r="B2589">
        <v>9207894008</v>
      </c>
      <c r="C2589">
        <v>304023797</v>
      </c>
      <c r="D2589">
        <v>1</v>
      </c>
      <c r="E2589" t="s">
        <v>39</v>
      </c>
      <c r="F2589" t="s">
        <v>5221</v>
      </c>
      <c r="G2589" t="s">
        <v>41</v>
      </c>
      <c r="H2589" s="2">
        <v>45170</v>
      </c>
      <c r="I2589">
        <v>50000</v>
      </c>
      <c r="J2589" t="s">
        <v>42</v>
      </c>
      <c r="K2589" t="s">
        <v>42</v>
      </c>
      <c r="L2589">
        <v>50000</v>
      </c>
      <c r="M2589" t="s">
        <v>42</v>
      </c>
      <c r="N2589">
        <v>435.28</v>
      </c>
      <c r="O2589">
        <v>0</v>
      </c>
      <c r="P2589">
        <v>50000</v>
      </c>
      <c r="Q2589" t="s">
        <v>43</v>
      </c>
      <c r="R2589">
        <v>0.1</v>
      </c>
      <c r="S2589">
        <v>0.10249999999999999</v>
      </c>
      <c r="T2589" t="s">
        <v>44</v>
      </c>
      <c r="U2589">
        <v>45231</v>
      </c>
      <c r="V2589">
        <v>50000</v>
      </c>
      <c r="W2589" t="s">
        <v>42</v>
      </c>
      <c r="X2589" t="s">
        <v>42</v>
      </c>
      <c r="Y2589" t="s">
        <v>42</v>
      </c>
      <c r="Z2589">
        <v>21.23</v>
      </c>
      <c r="AA2589">
        <v>0</v>
      </c>
      <c r="AB2589">
        <v>1</v>
      </c>
      <c r="AC2589">
        <v>2.5000000000000001E-4</v>
      </c>
      <c r="AD2589">
        <v>1</v>
      </c>
      <c r="AE2589" t="s">
        <v>44</v>
      </c>
      <c r="AF2589">
        <v>2.4000000000000001E-4</v>
      </c>
      <c r="AG2589">
        <v>5.0952000000000002E-3</v>
      </c>
      <c r="AH2589">
        <v>1</v>
      </c>
      <c r="AI2589">
        <v>1</v>
      </c>
      <c r="AJ2589">
        <v>9.7009999999999999E-2</v>
      </c>
      <c r="AK2589">
        <v>0</v>
      </c>
      <c r="AL2589">
        <v>0</v>
      </c>
      <c r="AN2589" s="4">
        <f t="shared" si="120"/>
        <v>0</v>
      </c>
      <c r="AO2589" s="4">
        <f t="shared" si="121"/>
        <v>0</v>
      </c>
      <c r="AQ2589">
        <f t="shared" si="122"/>
        <v>0</v>
      </c>
    </row>
    <row r="2590" spans="1:43" x14ac:dyDescent="0.25">
      <c r="A2590" t="s">
        <v>5222</v>
      </c>
      <c r="B2590">
        <v>9203998092</v>
      </c>
      <c r="C2590">
        <v>303963762</v>
      </c>
      <c r="D2590">
        <v>1</v>
      </c>
      <c r="E2590" t="s">
        <v>39</v>
      </c>
      <c r="F2590" t="s">
        <v>5223</v>
      </c>
      <c r="G2590" t="s">
        <v>41</v>
      </c>
      <c r="H2590" s="2">
        <v>45170</v>
      </c>
      <c r="I2590">
        <v>36685.15</v>
      </c>
      <c r="J2590" t="s">
        <v>42</v>
      </c>
      <c r="K2590" t="s">
        <v>42</v>
      </c>
      <c r="L2590">
        <v>36685.15</v>
      </c>
      <c r="M2590" t="s">
        <v>42</v>
      </c>
      <c r="N2590">
        <v>284.1302</v>
      </c>
      <c r="O2590">
        <v>79.634100000000004</v>
      </c>
      <c r="P2590">
        <v>36605.515899999999</v>
      </c>
      <c r="Q2590" t="s">
        <v>43</v>
      </c>
      <c r="R2590">
        <v>9.375E-2</v>
      </c>
      <c r="S2590">
        <v>9.6250000000000002E-2</v>
      </c>
      <c r="T2590" t="s">
        <v>44</v>
      </c>
      <c r="U2590">
        <v>45231</v>
      </c>
      <c r="V2590">
        <v>42497.04</v>
      </c>
      <c r="W2590" t="s">
        <v>42</v>
      </c>
      <c r="X2590" t="s">
        <v>42</v>
      </c>
      <c r="Y2590" t="s">
        <v>42</v>
      </c>
      <c r="Z2590">
        <v>14.759414777396801</v>
      </c>
      <c r="AA2590">
        <v>0</v>
      </c>
      <c r="AB2590">
        <v>1</v>
      </c>
      <c r="AC2590">
        <v>2.5000000000000001E-4</v>
      </c>
      <c r="AD2590">
        <v>1</v>
      </c>
      <c r="AE2590" t="s">
        <v>44</v>
      </c>
      <c r="AF2590">
        <v>3.2710783518671702E-4</v>
      </c>
      <c r="AG2590">
        <v>4.8279202164570999E-3</v>
      </c>
      <c r="AH2590">
        <v>0.86136624809633799</v>
      </c>
      <c r="AI2590">
        <v>1</v>
      </c>
      <c r="AJ2590">
        <v>9.0672892164813307E-2</v>
      </c>
      <c r="AK2590">
        <v>0</v>
      </c>
      <c r="AL2590">
        <v>0</v>
      </c>
      <c r="AN2590" s="4">
        <f t="shared" si="120"/>
        <v>79.634100000002945</v>
      </c>
      <c r="AO2590" s="4">
        <f t="shared" si="121"/>
        <v>2.9416469260468148E-12</v>
      </c>
      <c r="AQ2590">
        <f t="shared" si="122"/>
        <v>0</v>
      </c>
    </row>
    <row r="2591" spans="1:43" x14ac:dyDescent="0.25">
      <c r="A2591" t="s">
        <v>5224</v>
      </c>
      <c r="B2591">
        <v>9203823902</v>
      </c>
      <c r="C2591">
        <v>303963775</v>
      </c>
      <c r="D2591">
        <v>1</v>
      </c>
      <c r="E2591" t="s">
        <v>39</v>
      </c>
      <c r="F2591" t="s">
        <v>5225</v>
      </c>
      <c r="G2591" t="s">
        <v>41</v>
      </c>
      <c r="H2591" s="2">
        <v>45170</v>
      </c>
      <c r="I2591">
        <v>80000</v>
      </c>
      <c r="J2591" t="s">
        <v>42</v>
      </c>
      <c r="K2591" t="s">
        <v>42</v>
      </c>
      <c r="L2591">
        <v>80000</v>
      </c>
      <c r="M2591" t="s">
        <v>42</v>
      </c>
      <c r="N2591">
        <v>692.6</v>
      </c>
      <c r="O2591">
        <v>0</v>
      </c>
      <c r="P2591">
        <v>80000</v>
      </c>
      <c r="Q2591" t="s">
        <v>43</v>
      </c>
      <c r="R2591">
        <v>9.8750000000000004E-2</v>
      </c>
      <c r="S2591">
        <v>0.10125000000000001</v>
      </c>
      <c r="T2591" t="s">
        <v>44</v>
      </c>
      <c r="U2591">
        <v>45200</v>
      </c>
      <c r="V2591">
        <v>80000</v>
      </c>
      <c r="W2591" t="s">
        <v>42</v>
      </c>
      <c r="X2591" t="s">
        <v>42</v>
      </c>
      <c r="Y2591" t="s">
        <v>42</v>
      </c>
      <c r="Z2591">
        <v>35.07</v>
      </c>
      <c r="AA2591">
        <v>0</v>
      </c>
      <c r="AB2591">
        <v>1</v>
      </c>
      <c r="AC2591">
        <v>2.5000000000000001E-4</v>
      </c>
      <c r="AD2591">
        <v>1</v>
      </c>
      <c r="AE2591" t="s">
        <v>44</v>
      </c>
      <c r="AF2591">
        <v>1.4999999999999999E-4</v>
      </c>
      <c r="AG2591">
        <v>5.2605000000000004E-3</v>
      </c>
      <c r="AH2591">
        <v>1</v>
      </c>
      <c r="AI2591">
        <v>1</v>
      </c>
      <c r="AJ2591">
        <v>9.5850000000000005E-2</v>
      </c>
      <c r="AK2591">
        <v>0</v>
      </c>
      <c r="AL2591">
        <v>0</v>
      </c>
      <c r="AN2591" s="4">
        <f t="shared" si="120"/>
        <v>0</v>
      </c>
      <c r="AO2591" s="4">
        <f t="shared" si="121"/>
        <v>0</v>
      </c>
      <c r="AQ2591">
        <f t="shared" si="122"/>
        <v>0</v>
      </c>
    </row>
    <row r="2592" spans="1:43" x14ac:dyDescent="0.25">
      <c r="A2592" t="s">
        <v>5226</v>
      </c>
      <c r="B2592">
        <v>9203821872</v>
      </c>
      <c r="C2592">
        <v>303963776</v>
      </c>
      <c r="D2592">
        <v>1</v>
      </c>
      <c r="E2592" t="s">
        <v>39</v>
      </c>
      <c r="F2592" t="s">
        <v>5227</v>
      </c>
      <c r="G2592" t="s">
        <v>41</v>
      </c>
      <c r="H2592" s="2">
        <v>45170</v>
      </c>
      <c r="I2592">
        <v>33132.6</v>
      </c>
      <c r="J2592" t="s">
        <v>42</v>
      </c>
      <c r="K2592" t="s">
        <v>42</v>
      </c>
      <c r="L2592">
        <v>33132.6</v>
      </c>
      <c r="M2592" t="s">
        <v>42</v>
      </c>
      <c r="N2592">
        <v>312.27</v>
      </c>
      <c r="O2592">
        <v>0</v>
      </c>
      <c r="P2592">
        <v>33132.6</v>
      </c>
      <c r="Q2592" t="s">
        <v>43</v>
      </c>
      <c r="R2592">
        <v>0.1075</v>
      </c>
      <c r="S2592">
        <v>0.11</v>
      </c>
      <c r="T2592" t="s">
        <v>44</v>
      </c>
      <c r="U2592">
        <v>45200</v>
      </c>
      <c r="V2592">
        <v>33132.6</v>
      </c>
      <c r="W2592" t="s">
        <v>42</v>
      </c>
      <c r="X2592" t="s">
        <v>42</v>
      </c>
      <c r="Y2592" t="s">
        <v>42</v>
      </c>
      <c r="Z2592">
        <v>14.52</v>
      </c>
      <c r="AA2592">
        <v>0</v>
      </c>
      <c r="AB2592">
        <v>1</v>
      </c>
      <c r="AC2592">
        <v>2.5000000000000001E-4</v>
      </c>
      <c r="AD2592">
        <v>1</v>
      </c>
      <c r="AE2592" t="s">
        <v>44</v>
      </c>
      <c r="AF2592">
        <v>3.6218105430904901E-4</v>
      </c>
      <c r="AG2592">
        <v>5.2588689085673896E-3</v>
      </c>
      <c r="AH2592">
        <v>1</v>
      </c>
      <c r="AI2592">
        <v>1</v>
      </c>
      <c r="AJ2592">
        <v>0.104387818945691</v>
      </c>
      <c r="AK2592">
        <v>0</v>
      </c>
      <c r="AL2592">
        <v>0</v>
      </c>
      <c r="AN2592" s="4">
        <f t="shared" si="120"/>
        <v>0</v>
      </c>
      <c r="AO2592" s="4">
        <f t="shared" si="121"/>
        <v>0</v>
      </c>
      <c r="AQ2592">
        <f t="shared" si="122"/>
        <v>0</v>
      </c>
    </row>
    <row r="2593" spans="1:43" x14ac:dyDescent="0.25">
      <c r="A2593" t="s">
        <v>5228</v>
      </c>
      <c r="B2593">
        <v>9203770145</v>
      </c>
      <c r="C2593">
        <v>303963779</v>
      </c>
      <c r="D2593">
        <v>1</v>
      </c>
      <c r="E2593" t="s">
        <v>39</v>
      </c>
      <c r="F2593" t="s">
        <v>5229</v>
      </c>
      <c r="G2593" t="s">
        <v>41</v>
      </c>
      <c r="H2593" s="2">
        <v>45170</v>
      </c>
      <c r="I2593">
        <v>46719.87</v>
      </c>
      <c r="J2593" t="s">
        <v>42</v>
      </c>
      <c r="K2593" t="s">
        <v>42</v>
      </c>
      <c r="L2593">
        <v>46719.87</v>
      </c>
      <c r="M2593" t="s">
        <v>42</v>
      </c>
      <c r="N2593">
        <v>337.87</v>
      </c>
      <c r="O2593">
        <v>3670</v>
      </c>
      <c r="P2593">
        <v>43049.87</v>
      </c>
      <c r="Q2593" t="s">
        <v>43</v>
      </c>
      <c r="R2593">
        <v>0.10249999999999999</v>
      </c>
      <c r="S2593">
        <v>0.105</v>
      </c>
      <c r="T2593" t="s">
        <v>44</v>
      </c>
      <c r="U2593">
        <v>45200</v>
      </c>
      <c r="V2593">
        <v>43049.87</v>
      </c>
      <c r="W2593" t="s">
        <v>42</v>
      </c>
      <c r="X2593" t="s">
        <v>42</v>
      </c>
      <c r="Y2593" t="s">
        <v>42</v>
      </c>
      <c r="Z2593">
        <v>16.48</v>
      </c>
      <c r="AA2593">
        <v>0</v>
      </c>
      <c r="AB2593">
        <v>1</v>
      </c>
      <c r="AC2593">
        <v>2.5000000000000001E-4</v>
      </c>
      <c r="AD2593">
        <v>1</v>
      </c>
      <c r="AE2593" t="s">
        <v>44</v>
      </c>
      <c r="AF2593">
        <v>2.5685002976249697E-4</v>
      </c>
      <c r="AG2593">
        <v>4.2328884904859502E-3</v>
      </c>
      <c r="AH2593">
        <v>1</v>
      </c>
      <c r="AI2593">
        <v>1</v>
      </c>
      <c r="AJ2593">
        <v>9.9493149970237504E-2</v>
      </c>
      <c r="AK2593">
        <v>0</v>
      </c>
      <c r="AL2593">
        <v>0</v>
      </c>
      <c r="AN2593" s="4">
        <f t="shared" si="120"/>
        <v>3670</v>
      </c>
      <c r="AO2593" s="4">
        <f t="shared" si="121"/>
        <v>0</v>
      </c>
      <c r="AQ2593">
        <f t="shared" si="122"/>
        <v>0</v>
      </c>
    </row>
    <row r="2594" spans="1:43" x14ac:dyDescent="0.25">
      <c r="A2594" t="s">
        <v>5230</v>
      </c>
      <c r="B2594">
        <v>1032841649</v>
      </c>
      <c r="C2594">
        <v>303963861</v>
      </c>
      <c r="D2594">
        <v>1</v>
      </c>
      <c r="E2594" t="s">
        <v>39</v>
      </c>
      <c r="F2594" t="s">
        <v>5231</v>
      </c>
      <c r="G2594" t="s">
        <v>41</v>
      </c>
      <c r="H2594" s="2">
        <v>45170</v>
      </c>
      <c r="I2594">
        <v>199650</v>
      </c>
      <c r="J2594" t="s">
        <v>42</v>
      </c>
      <c r="K2594" t="s">
        <v>42</v>
      </c>
      <c r="L2594">
        <v>199650</v>
      </c>
      <c r="M2594" t="s">
        <v>42</v>
      </c>
      <c r="N2594">
        <v>0</v>
      </c>
      <c r="O2594">
        <v>0</v>
      </c>
      <c r="P2594">
        <v>199650</v>
      </c>
      <c r="Q2594" t="s">
        <v>47</v>
      </c>
      <c r="R2594">
        <v>0</v>
      </c>
      <c r="S2594">
        <v>0.13</v>
      </c>
      <c r="T2594" t="s">
        <v>44</v>
      </c>
      <c r="U2594">
        <v>45200</v>
      </c>
      <c r="V2594">
        <v>199650</v>
      </c>
      <c r="W2594" t="s">
        <v>42</v>
      </c>
      <c r="X2594" t="s">
        <v>42</v>
      </c>
      <c r="Y2594" t="s">
        <v>42</v>
      </c>
      <c r="Z2594">
        <v>9.1199999999999992</v>
      </c>
      <c r="AA2594">
        <v>0</v>
      </c>
      <c r="AB2594">
        <v>1</v>
      </c>
      <c r="AC2594">
        <v>2.5000000000000001E-4</v>
      </c>
      <c r="AD2594">
        <v>1</v>
      </c>
      <c r="AE2594" t="s">
        <v>44</v>
      </c>
      <c r="AF2594" s="3">
        <v>6.0105184072126202E-5</v>
      </c>
      <c r="AG2594">
        <v>5.4815927873779098E-4</v>
      </c>
      <c r="AH2594">
        <v>1</v>
      </c>
      <c r="AI2594">
        <v>1</v>
      </c>
      <c r="AJ2594">
        <v>0.12914173553718999</v>
      </c>
      <c r="AK2594">
        <v>4.9543200601051803E-3</v>
      </c>
      <c r="AL2594">
        <v>0</v>
      </c>
      <c r="AN2594" s="4">
        <f t="shared" si="120"/>
        <v>0</v>
      </c>
      <c r="AO2594" s="4">
        <f t="shared" si="121"/>
        <v>0</v>
      </c>
      <c r="AQ2594">
        <f t="shared" si="122"/>
        <v>82.427499999999938</v>
      </c>
    </row>
    <row r="2595" spans="1:43" x14ac:dyDescent="0.25">
      <c r="A2595" t="s">
        <v>5232</v>
      </c>
      <c r="B2595">
        <v>1031447921</v>
      </c>
      <c r="C2595">
        <v>303963890</v>
      </c>
      <c r="D2595">
        <v>1</v>
      </c>
      <c r="E2595" t="s">
        <v>39</v>
      </c>
      <c r="F2595" t="s">
        <v>5233</v>
      </c>
      <c r="G2595" t="s">
        <v>41</v>
      </c>
      <c r="H2595" s="2">
        <v>45170</v>
      </c>
      <c r="I2595">
        <v>59999.72</v>
      </c>
      <c r="J2595" t="s">
        <v>42</v>
      </c>
      <c r="K2595" t="s">
        <v>42</v>
      </c>
      <c r="L2595">
        <v>59999.72</v>
      </c>
      <c r="M2595" t="s">
        <v>42</v>
      </c>
      <c r="N2595">
        <v>495.84570000000002</v>
      </c>
      <c r="O2595">
        <v>0</v>
      </c>
      <c r="P2595">
        <v>59999.72</v>
      </c>
      <c r="Q2595" t="s">
        <v>47</v>
      </c>
      <c r="R2595">
        <v>0.115</v>
      </c>
      <c r="S2595">
        <v>0.115</v>
      </c>
      <c r="T2595" t="s">
        <v>44</v>
      </c>
      <c r="U2595">
        <v>45231</v>
      </c>
      <c r="V2595">
        <v>64999.72</v>
      </c>
      <c r="W2595" t="s">
        <v>42</v>
      </c>
      <c r="X2595" t="s">
        <v>42</v>
      </c>
      <c r="Y2595" t="s">
        <v>42</v>
      </c>
      <c r="Z2595">
        <v>8.9704885947348405</v>
      </c>
      <c r="AA2595">
        <v>0</v>
      </c>
      <c r="AB2595">
        <v>1</v>
      </c>
      <c r="AC2595">
        <v>2.5000000000000001E-4</v>
      </c>
      <c r="AD2595">
        <v>1</v>
      </c>
      <c r="AE2595" t="s">
        <v>44</v>
      </c>
      <c r="AF2595">
        <v>2.0000093333768899E-4</v>
      </c>
      <c r="AG2595">
        <v>1.79410609144206E-3</v>
      </c>
      <c r="AH2595">
        <v>0.92307659171454903</v>
      </c>
      <c r="AI2595">
        <v>1</v>
      </c>
      <c r="AJ2595">
        <v>0.11275589297522</v>
      </c>
      <c r="AK2595">
        <v>4.8504911590464897E-3</v>
      </c>
      <c r="AL2595">
        <v>0</v>
      </c>
      <c r="AN2595" s="4">
        <f t="shared" si="120"/>
        <v>0</v>
      </c>
      <c r="AO2595" s="4">
        <f t="shared" si="121"/>
        <v>0</v>
      </c>
      <c r="AQ2595">
        <f t="shared" si="122"/>
        <v>24.252342617105402</v>
      </c>
    </row>
    <row r="2596" spans="1:43" x14ac:dyDescent="0.25">
      <c r="A2596" t="s">
        <v>5234</v>
      </c>
      <c r="B2596">
        <v>1032845328</v>
      </c>
      <c r="C2596">
        <v>303963975</v>
      </c>
      <c r="D2596">
        <v>1</v>
      </c>
      <c r="E2596" t="s">
        <v>39</v>
      </c>
      <c r="F2596" t="s">
        <v>5235</v>
      </c>
      <c r="G2596" t="s">
        <v>41</v>
      </c>
      <c r="H2596" s="2">
        <v>45170</v>
      </c>
      <c r="I2596">
        <v>75000</v>
      </c>
      <c r="J2596" t="s">
        <v>42</v>
      </c>
      <c r="K2596" t="s">
        <v>42</v>
      </c>
      <c r="L2596">
        <v>75000</v>
      </c>
      <c r="M2596" t="s">
        <v>42</v>
      </c>
      <c r="N2596">
        <v>660.87</v>
      </c>
      <c r="O2596">
        <v>0</v>
      </c>
      <c r="P2596">
        <v>75000</v>
      </c>
      <c r="Q2596" t="s">
        <v>47</v>
      </c>
      <c r="R2596">
        <v>0</v>
      </c>
      <c r="S2596">
        <v>0.10625</v>
      </c>
      <c r="T2596" t="s">
        <v>44</v>
      </c>
      <c r="U2596">
        <v>45200</v>
      </c>
      <c r="V2596">
        <v>75000</v>
      </c>
      <c r="W2596" t="s">
        <v>42</v>
      </c>
      <c r="X2596" t="s">
        <v>42</v>
      </c>
      <c r="Y2596" t="s">
        <v>42</v>
      </c>
      <c r="Z2596">
        <v>9.1199999999999992</v>
      </c>
      <c r="AA2596">
        <v>0</v>
      </c>
      <c r="AB2596">
        <v>1</v>
      </c>
      <c r="AC2596">
        <v>2.5000000000000001E-4</v>
      </c>
      <c r="AD2596">
        <v>1</v>
      </c>
      <c r="AE2596" t="s">
        <v>44</v>
      </c>
      <c r="AF2596">
        <v>1.6000000000000001E-4</v>
      </c>
      <c r="AG2596">
        <v>1.4591999999999999E-3</v>
      </c>
      <c r="AH2596">
        <v>1</v>
      </c>
      <c r="AI2596">
        <v>1</v>
      </c>
      <c r="AJ2596">
        <v>0.1043808</v>
      </c>
      <c r="AK2596">
        <v>4.8783999999999998E-3</v>
      </c>
      <c r="AL2596">
        <v>0</v>
      </c>
      <c r="AN2596" s="4">
        <f t="shared" si="120"/>
        <v>0</v>
      </c>
      <c r="AO2596" s="4">
        <f t="shared" si="121"/>
        <v>0</v>
      </c>
      <c r="AQ2596">
        <f t="shared" si="122"/>
        <v>30.49</v>
      </c>
    </row>
    <row r="2597" spans="1:43" x14ac:dyDescent="0.25">
      <c r="A2597" t="s">
        <v>5236</v>
      </c>
      <c r="B2597">
        <v>9204100458</v>
      </c>
      <c r="C2597">
        <v>303964026</v>
      </c>
      <c r="D2597">
        <v>1</v>
      </c>
      <c r="E2597" t="s">
        <v>39</v>
      </c>
      <c r="F2597" t="s">
        <v>5237</v>
      </c>
      <c r="G2597" t="s">
        <v>41</v>
      </c>
      <c r="H2597" s="2">
        <v>45170</v>
      </c>
      <c r="I2597">
        <v>49610.03</v>
      </c>
      <c r="J2597" t="s">
        <v>42</v>
      </c>
      <c r="K2597" t="s">
        <v>42</v>
      </c>
      <c r="L2597">
        <v>49610.03</v>
      </c>
      <c r="M2597" t="s">
        <v>42</v>
      </c>
      <c r="N2597">
        <v>381.8</v>
      </c>
      <c r="O2597">
        <v>318.2</v>
      </c>
      <c r="P2597">
        <v>49291.83</v>
      </c>
      <c r="Q2597" t="s">
        <v>43</v>
      </c>
      <c r="R2597">
        <v>8.7499999999999994E-2</v>
      </c>
      <c r="S2597">
        <v>0.09</v>
      </c>
      <c r="T2597" t="s">
        <v>44</v>
      </c>
      <c r="U2597">
        <v>45200</v>
      </c>
      <c r="V2597">
        <v>49291.83</v>
      </c>
      <c r="W2597" t="s">
        <v>42</v>
      </c>
      <c r="X2597" t="s">
        <v>42</v>
      </c>
      <c r="Y2597" t="s">
        <v>42</v>
      </c>
      <c r="Z2597">
        <v>21.82</v>
      </c>
      <c r="AA2597">
        <v>0</v>
      </c>
      <c r="AB2597">
        <v>1</v>
      </c>
      <c r="AC2597">
        <v>2.5000000000000001E-4</v>
      </c>
      <c r="AD2597">
        <v>1</v>
      </c>
      <c r="AE2597" t="s">
        <v>44</v>
      </c>
      <c r="AF2597">
        <v>2.41886570114955E-4</v>
      </c>
      <c r="AG2597">
        <v>5.2779649599083104E-3</v>
      </c>
      <c r="AH2597">
        <v>1</v>
      </c>
      <c r="AI2597">
        <v>1</v>
      </c>
      <c r="AJ2597">
        <v>8.4508113429884998E-2</v>
      </c>
      <c r="AK2597">
        <v>0</v>
      </c>
      <c r="AL2597">
        <v>0</v>
      </c>
      <c r="AN2597" s="4">
        <f t="shared" si="120"/>
        <v>318.19999999999709</v>
      </c>
      <c r="AO2597" s="4">
        <f t="shared" si="121"/>
        <v>-2.8990143619012088E-12</v>
      </c>
      <c r="AQ2597">
        <f t="shared" si="122"/>
        <v>0</v>
      </c>
    </row>
    <row r="2598" spans="1:43" x14ac:dyDescent="0.25">
      <c r="A2598" t="s">
        <v>5238</v>
      </c>
      <c r="B2598">
        <v>9204085873</v>
      </c>
      <c r="C2598">
        <v>303964027</v>
      </c>
      <c r="D2598">
        <v>1</v>
      </c>
      <c r="E2598" t="s">
        <v>39</v>
      </c>
      <c r="F2598" t="s">
        <v>5239</v>
      </c>
      <c r="G2598" t="s">
        <v>41</v>
      </c>
      <c r="H2598" s="2">
        <v>45170</v>
      </c>
      <c r="I2598">
        <v>75000</v>
      </c>
      <c r="J2598" t="s">
        <v>42</v>
      </c>
      <c r="K2598" t="s">
        <v>42</v>
      </c>
      <c r="L2598">
        <v>75000</v>
      </c>
      <c r="M2598" t="s">
        <v>42</v>
      </c>
      <c r="N2598">
        <v>649.32000000000005</v>
      </c>
      <c r="O2598">
        <v>0</v>
      </c>
      <c r="P2598">
        <v>75000</v>
      </c>
      <c r="Q2598" t="s">
        <v>43</v>
      </c>
      <c r="R2598">
        <v>9.8750000000000004E-2</v>
      </c>
      <c r="S2598">
        <v>0.10125000000000001</v>
      </c>
      <c r="T2598" t="s">
        <v>44</v>
      </c>
      <c r="U2598">
        <v>45200</v>
      </c>
      <c r="V2598">
        <v>75000</v>
      </c>
      <c r="W2598" t="s">
        <v>42</v>
      </c>
      <c r="X2598" t="s">
        <v>42</v>
      </c>
      <c r="Y2598" t="s">
        <v>42</v>
      </c>
      <c r="Z2598">
        <v>32.880000000000003</v>
      </c>
      <c r="AA2598">
        <v>0</v>
      </c>
      <c r="AB2598">
        <v>1</v>
      </c>
      <c r="AC2598">
        <v>2.5000000000000001E-4</v>
      </c>
      <c r="AD2598">
        <v>1</v>
      </c>
      <c r="AE2598" t="s">
        <v>44</v>
      </c>
      <c r="AF2598">
        <v>1.6000000000000001E-4</v>
      </c>
      <c r="AG2598">
        <v>5.2608000000000004E-3</v>
      </c>
      <c r="AH2598">
        <v>1</v>
      </c>
      <c r="AI2598">
        <v>1</v>
      </c>
      <c r="AJ2598">
        <v>9.5839999999999995E-2</v>
      </c>
      <c r="AK2598">
        <v>0</v>
      </c>
      <c r="AL2598">
        <v>0</v>
      </c>
      <c r="AN2598" s="4">
        <f t="shared" si="120"/>
        <v>0</v>
      </c>
      <c r="AO2598" s="4">
        <f t="shared" si="121"/>
        <v>0</v>
      </c>
      <c r="AQ2598">
        <f t="shared" si="122"/>
        <v>0</v>
      </c>
    </row>
    <row r="2599" spans="1:43" x14ac:dyDescent="0.25">
      <c r="A2599" t="s">
        <v>5240</v>
      </c>
      <c r="B2599">
        <v>1032841597</v>
      </c>
      <c r="C2599">
        <v>303964054</v>
      </c>
      <c r="D2599">
        <v>1</v>
      </c>
      <c r="E2599" t="s">
        <v>39</v>
      </c>
      <c r="F2599" t="s">
        <v>5241</v>
      </c>
      <c r="G2599" t="s">
        <v>41</v>
      </c>
      <c r="H2599" s="2">
        <v>45170</v>
      </c>
      <c r="I2599">
        <v>43000</v>
      </c>
      <c r="J2599" t="s">
        <v>42</v>
      </c>
      <c r="K2599" t="s">
        <v>42</v>
      </c>
      <c r="L2599">
        <v>43000</v>
      </c>
      <c r="M2599" t="s">
        <v>42</v>
      </c>
      <c r="N2599">
        <v>369.77</v>
      </c>
      <c r="O2599">
        <v>0</v>
      </c>
      <c r="P2599">
        <v>43000</v>
      </c>
      <c r="Q2599" t="s">
        <v>47</v>
      </c>
      <c r="R2599">
        <v>0</v>
      </c>
      <c r="S2599">
        <v>0.10375</v>
      </c>
      <c r="T2599" t="s">
        <v>44</v>
      </c>
      <c r="U2599">
        <v>45200</v>
      </c>
      <c r="V2599">
        <v>43000</v>
      </c>
      <c r="W2599" t="s">
        <v>42</v>
      </c>
      <c r="X2599" t="s">
        <v>42</v>
      </c>
      <c r="Y2599" t="s">
        <v>42</v>
      </c>
      <c r="Z2599">
        <v>9.1199999999999992</v>
      </c>
      <c r="AA2599">
        <v>0</v>
      </c>
      <c r="AB2599">
        <v>1</v>
      </c>
      <c r="AC2599">
        <v>2.5000000000000001E-4</v>
      </c>
      <c r="AD2599">
        <v>1</v>
      </c>
      <c r="AE2599" t="s">
        <v>44</v>
      </c>
      <c r="AF2599">
        <v>2.7906976744186001E-4</v>
      </c>
      <c r="AG2599">
        <v>2.5451162790697699E-3</v>
      </c>
      <c r="AH2599">
        <v>1</v>
      </c>
      <c r="AI2599">
        <v>1</v>
      </c>
      <c r="AJ2599">
        <v>0.100675813953488</v>
      </c>
      <c r="AK2599">
        <v>4.7879069767441896E-3</v>
      </c>
      <c r="AL2599">
        <v>0</v>
      </c>
      <c r="AN2599" s="4">
        <f t="shared" si="120"/>
        <v>0</v>
      </c>
      <c r="AO2599" s="4">
        <f t="shared" si="121"/>
        <v>0</v>
      </c>
      <c r="AQ2599">
        <f t="shared" si="122"/>
        <v>17.15666666666668</v>
      </c>
    </row>
    <row r="2600" spans="1:43" x14ac:dyDescent="0.25">
      <c r="A2600" t="s">
        <v>5242</v>
      </c>
      <c r="B2600">
        <v>1032844125</v>
      </c>
      <c r="C2600">
        <v>303964278</v>
      </c>
      <c r="D2600">
        <v>1</v>
      </c>
      <c r="E2600" t="s">
        <v>39</v>
      </c>
      <c r="F2600" t="s">
        <v>5243</v>
      </c>
      <c r="G2600" t="s">
        <v>41</v>
      </c>
      <c r="H2600" s="2">
        <v>45170</v>
      </c>
      <c r="I2600">
        <v>55000</v>
      </c>
      <c r="J2600" t="s">
        <v>42</v>
      </c>
      <c r="K2600" t="s">
        <v>42</v>
      </c>
      <c r="L2600">
        <v>55000</v>
      </c>
      <c r="M2600" t="s">
        <v>42</v>
      </c>
      <c r="N2600">
        <v>0</v>
      </c>
      <c r="O2600">
        <v>0</v>
      </c>
      <c r="P2600">
        <v>55000</v>
      </c>
      <c r="Q2600" t="s">
        <v>47</v>
      </c>
      <c r="R2600">
        <v>0</v>
      </c>
      <c r="S2600">
        <v>0.1075</v>
      </c>
      <c r="T2600" t="s">
        <v>66</v>
      </c>
      <c r="U2600">
        <v>45170</v>
      </c>
      <c r="V2600">
        <v>55000</v>
      </c>
      <c r="W2600" t="s">
        <v>42</v>
      </c>
      <c r="X2600" t="s">
        <v>42</v>
      </c>
      <c r="Y2600" t="s">
        <v>42</v>
      </c>
      <c r="Z2600">
        <v>25.12</v>
      </c>
      <c r="AA2600">
        <v>0</v>
      </c>
      <c r="AB2600">
        <v>1</v>
      </c>
      <c r="AC2600">
        <v>2.5000000000000001E-4</v>
      </c>
      <c r="AD2600">
        <v>1</v>
      </c>
      <c r="AE2600" t="s">
        <v>66</v>
      </c>
      <c r="AF2600">
        <v>2.18181818181818E-4</v>
      </c>
      <c r="AG2600">
        <v>5.4807272727272699E-3</v>
      </c>
      <c r="AH2600">
        <v>1</v>
      </c>
      <c r="AI2600">
        <v>1</v>
      </c>
      <c r="AJ2600">
        <v>0.10155109090909099</v>
      </c>
      <c r="AK2600">
        <v>4.54327272727273E-3</v>
      </c>
      <c r="AL2600">
        <v>0</v>
      </c>
      <c r="AN2600" s="4">
        <f t="shared" si="120"/>
        <v>0</v>
      </c>
      <c r="AO2600" s="4">
        <f t="shared" si="121"/>
        <v>0</v>
      </c>
      <c r="AQ2600">
        <f t="shared" si="122"/>
        <v>20.823333333333345</v>
      </c>
    </row>
    <row r="2601" spans="1:43" x14ac:dyDescent="0.25">
      <c r="A2601" t="s">
        <v>5244</v>
      </c>
      <c r="B2601">
        <v>9204469416</v>
      </c>
      <c r="C2601">
        <v>303964307</v>
      </c>
      <c r="D2601">
        <v>1</v>
      </c>
      <c r="E2601" t="s">
        <v>39</v>
      </c>
      <c r="F2601" t="s">
        <v>5245</v>
      </c>
      <c r="G2601" t="s">
        <v>41</v>
      </c>
      <c r="H2601" s="2">
        <v>45170</v>
      </c>
      <c r="I2601">
        <v>119989.32</v>
      </c>
      <c r="J2601" t="s">
        <v>42</v>
      </c>
      <c r="K2601" t="s">
        <v>42</v>
      </c>
      <c r="L2601">
        <v>119989.32</v>
      </c>
      <c r="M2601" t="s">
        <v>42</v>
      </c>
      <c r="N2601">
        <v>1130.94</v>
      </c>
      <c r="O2601">
        <v>0</v>
      </c>
      <c r="P2601">
        <v>119989.32</v>
      </c>
      <c r="Q2601" t="s">
        <v>43</v>
      </c>
      <c r="R2601">
        <v>0.1075</v>
      </c>
      <c r="S2601">
        <v>0.11</v>
      </c>
      <c r="T2601" t="s">
        <v>44</v>
      </c>
      <c r="U2601">
        <v>45200</v>
      </c>
      <c r="V2601">
        <v>119989.32</v>
      </c>
      <c r="W2601" t="s">
        <v>42</v>
      </c>
      <c r="X2601" t="s">
        <v>42</v>
      </c>
      <c r="Y2601" t="s">
        <v>42</v>
      </c>
      <c r="Z2601">
        <v>52.6</v>
      </c>
      <c r="AA2601">
        <v>0</v>
      </c>
      <c r="AB2601">
        <v>1</v>
      </c>
      <c r="AC2601">
        <v>2.5000000000000001E-4</v>
      </c>
      <c r="AD2601">
        <v>1</v>
      </c>
      <c r="AE2601" t="s">
        <v>44</v>
      </c>
      <c r="AF2601">
        <v>1.0000890079217E-4</v>
      </c>
      <c r="AG2601">
        <v>5.26046818166817E-3</v>
      </c>
      <c r="AH2601">
        <v>1</v>
      </c>
      <c r="AI2601">
        <v>1</v>
      </c>
      <c r="AJ2601">
        <v>0.104649991099208</v>
      </c>
      <c r="AK2601">
        <v>0</v>
      </c>
      <c r="AL2601">
        <v>0</v>
      </c>
      <c r="AN2601" s="4">
        <f t="shared" si="120"/>
        <v>0</v>
      </c>
      <c r="AO2601" s="4">
        <f t="shared" si="121"/>
        <v>0</v>
      </c>
      <c r="AQ2601">
        <f t="shared" si="122"/>
        <v>0</v>
      </c>
    </row>
    <row r="2602" spans="1:43" x14ac:dyDescent="0.25">
      <c r="A2602" t="s">
        <v>5246</v>
      </c>
      <c r="B2602">
        <v>9204466628</v>
      </c>
      <c r="C2602">
        <v>303964308</v>
      </c>
      <c r="D2602">
        <v>1</v>
      </c>
      <c r="E2602" t="s">
        <v>39</v>
      </c>
      <c r="F2602" t="s">
        <v>5247</v>
      </c>
      <c r="G2602" t="s">
        <v>41</v>
      </c>
      <c r="H2602" s="2">
        <v>45170</v>
      </c>
      <c r="I2602">
        <v>75000</v>
      </c>
      <c r="J2602" t="s">
        <v>42</v>
      </c>
      <c r="K2602" t="s">
        <v>42</v>
      </c>
      <c r="L2602">
        <v>75000</v>
      </c>
      <c r="M2602" t="s">
        <v>42</v>
      </c>
      <c r="N2602">
        <v>673.97</v>
      </c>
      <c r="O2602">
        <v>0</v>
      </c>
      <c r="P2602">
        <v>75000</v>
      </c>
      <c r="Q2602" t="s">
        <v>43</v>
      </c>
      <c r="R2602">
        <v>0.10249999999999999</v>
      </c>
      <c r="S2602">
        <v>0.105</v>
      </c>
      <c r="T2602" t="s">
        <v>44</v>
      </c>
      <c r="U2602">
        <v>45200</v>
      </c>
      <c r="V2602">
        <v>75000</v>
      </c>
      <c r="W2602" t="s">
        <v>42</v>
      </c>
      <c r="X2602" t="s">
        <v>42</v>
      </c>
      <c r="Y2602" t="s">
        <v>42</v>
      </c>
      <c r="Z2602">
        <v>32.880000000000003</v>
      </c>
      <c r="AA2602">
        <v>0</v>
      </c>
      <c r="AB2602">
        <v>1</v>
      </c>
      <c r="AC2602">
        <v>2.5000000000000001E-4</v>
      </c>
      <c r="AD2602">
        <v>1</v>
      </c>
      <c r="AE2602" t="s">
        <v>44</v>
      </c>
      <c r="AF2602">
        <v>1.6000000000000001E-4</v>
      </c>
      <c r="AG2602">
        <v>5.2608000000000004E-3</v>
      </c>
      <c r="AH2602">
        <v>1</v>
      </c>
      <c r="AI2602">
        <v>1</v>
      </c>
      <c r="AJ2602">
        <v>9.9589999999999998E-2</v>
      </c>
      <c r="AK2602">
        <v>0</v>
      </c>
      <c r="AL2602">
        <v>0</v>
      </c>
      <c r="AN2602" s="4">
        <f t="shared" si="120"/>
        <v>0</v>
      </c>
      <c r="AO2602" s="4">
        <f t="shared" si="121"/>
        <v>0</v>
      </c>
      <c r="AQ2602">
        <f t="shared" si="122"/>
        <v>0</v>
      </c>
    </row>
    <row r="2603" spans="1:43" x14ac:dyDescent="0.25">
      <c r="A2603" t="s">
        <v>5248</v>
      </c>
      <c r="B2603">
        <v>9203925103</v>
      </c>
      <c r="C2603">
        <v>303964327</v>
      </c>
      <c r="D2603">
        <v>1</v>
      </c>
      <c r="E2603" t="s">
        <v>39</v>
      </c>
      <c r="F2603" t="s">
        <v>5249</v>
      </c>
      <c r="G2603" t="s">
        <v>41</v>
      </c>
      <c r="H2603" s="2">
        <v>45170</v>
      </c>
      <c r="I2603">
        <v>37066.839999999997</v>
      </c>
      <c r="J2603" t="s">
        <v>42</v>
      </c>
      <c r="K2603" t="s">
        <v>42</v>
      </c>
      <c r="L2603">
        <v>37066.839999999997</v>
      </c>
      <c r="M2603" t="s">
        <v>42</v>
      </c>
      <c r="N2603">
        <v>0</v>
      </c>
      <c r="O2603">
        <v>0</v>
      </c>
      <c r="P2603">
        <v>37066.839999999997</v>
      </c>
      <c r="Q2603" t="s">
        <v>43</v>
      </c>
      <c r="R2603">
        <v>0.10375</v>
      </c>
      <c r="S2603">
        <v>0.10625</v>
      </c>
      <c r="T2603" t="s">
        <v>44</v>
      </c>
      <c r="U2603">
        <v>45200</v>
      </c>
      <c r="V2603">
        <v>40000</v>
      </c>
      <c r="W2603" t="s">
        <v>42</v>
      </c>
      <c r="X2603" t="s">
        <v>42</v>
      </c>
      <c r="Y2603" t="s">
        <v>42</v>
      </c>
      <c r="Z2603">
        <v>0</v>
      </c>
      <c r="AA2603">
        <v>0</v>
      </c>
      <c r="AB2603">
        <v>1</v>
      </c>
      <c r="AC2603">
        <v>2.5000000000000001E-4</v>
      </c>
      <c r="AD2603">
        <v>1</v>
      </c>
      <c r="AE2603" t="s">
        <v>44</v>
      </c>
      <c r="AF2603">
        <v>3.23739493304528E-4</v>
      </c>
      <c r="AG2603">
        <v>0</v>
      </c>
      <c r="AH2603">
        <v>0.92667100000000002</v>
      </c>
      <c r="AI2603">
        <v>1</v>
      </c>
      <c r="AJ2603">
        <v>0.100676260506695</v>
      </c>
      <c r="AK2603">
        <v>0</v>
      </c>
      <c r="AL2603">
        <v>0</v>
      </c>
      <c r="AN2603" s="4">
        <f t="shared" si="120"/>
        <v>0</v>
      </c>
      <c r="AO2603" s="4">
        <f t="shared" si="121"/>
        <v>0</v>
      </c>
      <c r="AQ2603">
        <f t="shared" si="122"/>
        <v>0</v>
      </c>
    </row>
    <row r="2604" spans="1:43" x14ac:dyDescent="0.25">
      <c r="A2604" t="s">
        <v>5250</v>
      </c>
      <c r="B2604">
        <v>9203887550</v>
      </c>
      <c r="C2604">
        <v>303964329</v>
      </c>
      <c r="D2604">
        <v>1</v>
      </c>
      <c r="E2604" t="s">
        <v>39</v>
      </c>
      <c r="F2604" t="s">
        <v>5251</v>
      </c>
      <c r="G2604" t="s">
        <v>41</v>
      </c>
      <c r="H2604" s="2">
        <v>45170</v>
      </c>
      <c r="I2604">
        <v>39900</v>
      </c>
      <c r="J2604" t="s">
        <v>42</v>
      </c>
      <c r="K2604" t="s">
        <v>42</v>
      </c>
      <c r="L2604">
        <v>39900</v>
      </c>
      <c r="M2604" t="s">
        <v>42</v>
      </c>
      <c r="N2604">
        <v>343.11</v>
      </c>
      <c r="O2604">
        <v>0</v>
      </c>
      <c r="P2604">
        <v>39900</v>
      </c>
      <c r="Q2604" t="s">
        <v>43</v>
      </c>
      <c r="R2604">
        <v>9.8750000000000004E-2</v>
      </c>
      <c r="S2604">
        <v>0.10125000000000001</v>
      </c>
      <c r="T2604" t="s">
        <v>44</v>
      </c>
      <c r="U2604">
        <v>45231</v>
      </c>
      <c r="V2604">
        <v>39900</v>
      </c>
      <c r="W2604" t="s">
        <v>42</v>
      </c>
      <c r="X2604" t="s">
        <v>42</v>
      </c>
      <c r="Y2604" t="s">
        <v>42</v>
      </c>
      <c r="Z2604">
        <v>16.940000000000001</v>
      </c>
      <c r="AA2604">
        <v>0</v>
      </c>
      <c r="AB2604">
        <v>1</v>
      </c>
      <c r="AC2604">
        <v>2.5000000000000001E-4</v>
      </c>
      <c r="AD2604">
        <v>1</v>
      </c>
      <c r="AE2604" t="s">
        <v>44</v>
      </c>
      <c r="AF2604">
        <v>3.00751879699248E-4</v>
      </c>
      <c r="AG2604">
        <v>5.0947368421052604E-3</v>
      </c>
      <c r="AH2604">
        <v>1</v>
      </c>
      <c r="AI2604">
        <v>1</v>
      </c>
      <c r="AJ2604">
        <v>9.5699248120300798E-2</v>
      </c>
      <c r="AK2604">
        <v>0</v>
      </c>
      <c r="AL2604">
        <v>0</v>
      </c>
      <c r="AN2604" s="4">
        <f t="shared" si="120"/>
        <v>0</v>
      </c>
      <c r="AO2604" s="4">
        <f t="shared" si="121"/>
        <v>0</v>
      </c>
      <c r="AQ2604">
        <f t="shared" si="122"/>
        <v>0</v>
      </c>
    </row>
    <row r="2605" spans="1:43" x14ac:dyDescent="0.25">
      <c r="A2605" t="s">
        <v>5252</v>
      </c>
      <c r="B2605">
        <v>9203860193</v>
      </c>
      <c r="C2605">
        <v>303964331</v>
      </c>
      <c r="D2605">
        <v>1</v>
      </c>
      <c r="E2605" t="s">
        <v>39</v>
      </c>
      <c r="F2605" t="s">
        <v>5253</v>
      </c>
      <c r="G2605" t="s">
        <v>41</v>
      </c>
      <c r="H2605" s="2">
        <v>45170</v>
      </c>
      <c r="I2605">
        <v>63663.99</v>
      </c>
      <c r="J2605" t="s">
        <v>42</v>
      </c>
      <c r="K2605" t="s">
        <v>42</v>
      </c>
      <c r="L2605">
        <v>63663.99</v>
      </c>
      <c r="M2605" t="s">
        <v>42</v>
      </c>
      <c r="N2605">
        <v>1155.72</v>
      </c>
      <c r="O2605">
        <v>925.49</v>
      </c>
      <c r="P2605">
        <v>62738.5</v>
      </c>
      <c r="Q2605" t="s">
        <v>43</v>
      </c>
      <c r="R2605">
        <v>0.10375</v>
      </c>
      <c r="S2605">
        <v>0.10625</v>
      </c>
      <c r="T2605" t="s">
        <v>44</v>
      </c>
      <c r="U2605">
        <v>45231</v>
      </c>
      <c r="V2605">
        <v>62738.5</v>
      </c>
      <c r="W2605" t="s">
        <v>42</v>
      </c>
      <c r="X2605" t="s">
        <v>42</v>
      </c>
      <c r="Y2605" t="s">
        <v>42</v>
      </c>
      <c r="Z2605">
        <v>55.05</v>
      </c>
      <c r="AA2605">
        <v>0</v>
      </c>
      <c r="AB2605">
        <v>1</v>
      </c>
      <c r="AC2605">
        <v>2.5000000000000001E-4</v>
      </c>
      <c r="AD2605">
        <v>1</v>
      </c>
      <c r="AE2605" t="s">
        <v>44</v>
      </c>
      <c r="AF2605">
        <v>1.8848959985071599E-4</v>
      </c>
      <c r="AG2605">
        <v>1.03763524717819E-2</v>
      </c>
      <c r="AH2605">
        <v>1</v>
      </c>
      <c r="AI2605">
        <v>1</v>
      </c>
      <c r="AJ2605">
        <v>0.100811510400149</v>
      </c>
      <c r="AK2605">
        <v>0</v>
      </c>
      <c r="AL2605">
        <v>0</v>
      </c>
      <c r="AN2605" s="4">
        <f t="shared" si="120"/>
        <v>925.48999999999796</v>
      </c>
      <c r="AO2605" s="4">
        <f t="shared" si="121"/>
        <v>-2.0463630789890885E-12</v>
      </c>
      <c r="AQ2605">
        <f t="shared" si="122"/>
        <v>0</v>
      </c>
    </row>
    <row r="2606" spans="1:43" x14ac:dyDescent="0.25">
      <c r="A2606" t="s">
        <v>5254</v>
      </c>
      <c r="B2606">
        <v>1031447918</v>
      </c>
      <c r="C2606">
        <v>303964621</v>
      </c>
      <c r="D2606">
        <v>1</v>
      </c>
      <c r="E2606" t="s">
        <v>39</v>
      </c>
      <c r="F2606" t="s">
        <v>5255</v>
      </c>
      <c r="G2606" t="s">
        <v>41</v>
      </c>
      <c r="H2606" s="2">
        <v>45170</v>
      </c>
      <c r="I2606">
        <v>76000</v>
      </c>
      <c r="J2606" t="s">
        <v>42</v>
      </c>
      <c r="K2606" t="s">
        <v>42</v>
      </c>
      <c r="L2606">
        <v>76000</v>
      </c>
      <c r="M2606" t="s">
        <v>42</v>
      </c>
      <c r="N2606">
        <v>685.82</v>
      </c>
      <c r="O2606">
        <v>0</v>
      </c>
      <c r="P2606">
        <v>76000</v>
      </c>
      <c r="Q2606" t="s">
        <v>47</v>
      </c>
      <c r="R2606">
        <v>0.10875</v>
      </c>
      <c r="S2606">
        <v>0.10875</v>
      </c>
      <c r="T2606" t="s">
        <v>44</v>
      </c>
      <c r="U2606">
        <v>45200</v>
      </c>
      <c r="V2606">
        <v>76000</v>
      </c>
      <c r="W2606" t="s">
        <v>42</v>
      </c>
      <c r="X2606" t="s">
        <v>42</v>
      </c>
      <c r="Y2606" t="s">
        <v>42</v>
      </c>
      <c r="Z2606">
        <v>9.1199999999999992</v>
      </c>
      <c r="AA2606">
        <v>0</v>
      </c>
      <c r="AB2606">
        <v>1</v>
      </c>
      <c r="AC2606">
        <v>2.5000000000000001E-4</v>
      </c>
      <c r="AD2606">
        <v>1</v>
      </c>
      <c r="AE2606" t="s">
        <v>44</v>
      </c>
      <c r="AF2606">
        <v>1.5789473684210499E-4</v>
      </c>
      <c r="AG2606">
        <v>1.4400000000000001E-3</v>
      </c>
      <c r="AH2606">
        <v>1</v>
      </c>
      <c r="AI2606">
        <v>1</v>
      </c>
      <c r="AJ2606">
        <v>0.10690210526315801</v>
      </c>
      <c r="AK2606">
        <v>4.8799999999999998E-3</v>
      </c>
      <c r="AL2606">
        <v>0</v>
      </c>
      <c r="AN2606" s="4">
        <f t="shared" si="120"/>
        <v>0</v>
      </c>
      <c r="AO2606" s="4">
        <f t="shared" si="121"/>
        <v>0</v>
      </c>
      <c r="AQ2606">
        <f t="shared" si="122"/>
        <v>30.906666666666666</v>
      </c>
    </row>
    <row r="2607" spans="1:43" x14ac:dyDescent="0.25">
      <c r="A2607" t="s">
        <v>5256</v>
      </c>
      <c r="B2607">
        <v>9204297718</v>
      </c>
      <c r="C2607">
        <v>303965266</v>
      </c>
      <c r="D2607">
        <v>1</v>
      </c>
      <c r="E2607" t="s">
        <v>39</v>
      </c>
      <c r="F2607" t="s">
        <v>5257</v>
      </c>
      <c r="G2607" t="s">
        <v>41</v>
      </c>
      <c r="H2607" s="2">
        <v>45170</v>
      </c>
      <c r="I2607">
        <v>75000</v>
      </c>
      <c r="J2607" t="s">
        <v>42</v>
      </c>
      <c r="K2607" t="s">
        <v>42</v>
      </c>
      <c r="L2607">
        <v>75000</v>
      </c>
      <c r="M2607" t="s">
        <v>42</v>
      </c>
      <c r="N2607">
        <v>608.22</v>
      </c>
      <c r="O2607">
        <v>0</v>
      </c>
      <c r="P2607">
        <v>75000</v>
      </c>
      <c r="Q2607" t="s">
        <v>43</v>
      </c>
      <c r="R2607">
        <v>9.2499999999999999E-2</v>
      </c>
      <c r="S2607">
        <v>9.5000000000000001E-2</v>
      </c>
      <c r="T2607" t="s">
        <v>44</v>
      </c>
      <c r="U2607">
        <v>45200</v>
      </c>
      <c r="V2607">
        <v>75000</v>
      </c>
      <c r="W2607" t="s">
        <v>42</v>
      </c>
      <c r="X2607" t="s">
        <v>42</v>
      </c>
      <c r="Y2607" t="s">
        <v>42</v>
      </c>
      <c r="Z2607">
        <v>32.880000000000003</v>
      </c>
      <c r="AA2607">
        <v>0</v>
      </c>
      <c r="AB2607">
        <v>1</v>
      </c>
      <c r="AC2607">
        <v>2.5000000000000001E-4</v>
      </c>
      <c r="AD2607">
        <v>1</v>
      </c>
      <c r="AE2607" t="s">
        <v>44</v>
      </c>
      <c r="AF2607">
        <v>1.6000000000000001E-4</v>
      </c>
      <c r="AG2607">
        <v>5.2608000000000004E-3</v>
      </c>
      <c r="AH2607">
        <v>1</v>
      </c>
      <c r="AI2607">
        <v>1</v>
      </c>
      <c r="AJ2607">
        <v>8.9590000000000003E-2</v>
      </c>
      <c r="AK2607">
        <v>0</v>
      </c>
      <c r="AL2607">
        <v>0</v>
      </c>
      <c r="AN2607" s="4">
        <f t="shared" si="120"/>
        <v>0</v>
      </c>
      <c r="AO2607" s="4">
        <f t="shared" si="121"/>
        <v>0</v>
      </c>
      <c r="AQ2607">
        <f t="shared" si="122"/>
        <v>0</v>
      </c>
    </row>
    <row r="2608" spans="1:43" x14ac:dyDescent="0.25">
      <c r="A2608" t="s">
        <v>5258</v>
      </c>
      <c r="B2608">
        <v>9204241054</v>
      </c>
      <c r="C2608">
        <v>303965267</v>
      </c>
      <c r="D2608">
        <v>1</v>
      </c>
      <c r="E2608" t="s">
        <v>39</v>
      </c>
      <c r="F2608" t="s">
        <v>5259</v>
      </c>
      <c r="G2608" t="s">
        <v>41</v>
      </c>
      <c r="H2608" s="2">
        <v>45170</v>
      </c>
      <c r="I2608">
        <v>55491.4</v>
      </c>
      <c r="J2608" t="s">
        <v>42</v>
      </c>
      <c r="K2608" t="s">
        <v>42</v>
      </c>
      <c r="L2608">
        <v>55491.4</v>
      </c>
      <c r="M2608" t="s">
        <v>42</v>
      </c>
      <c r="N2608">
        <v>876.13</v>
      </c>
      <c r="O2608">
        <v>0</v>
      </c>
      <c r="P2608">
        <v>55491.4</v>
      </c>
      <c r="Q2608" t="s">
        <v>43</v>
      </c>
      <c r="R2608">
        <v>0.09</v>
      </c>
      <c r="S2608">
        <v>9.2499999999999999E-2</v>
      </c>
      <c r="T2608" t="s">
        <v>44</v>
      </c>
      <c r="U2608">
        <v>45231</v>
      </c>
      <c r="V2608">
        <v>55491.4</v>
      </c>
      <c r="W2608" t="s">
        <v>42</v>
      </c>
      <c r="X2608" t="s">
        <v>42</v>
      </c>
      <c r="Y2608" t="s">
        <v>42</v>
      </c>
      <c r="Z2608">
        <v>48.02</v>
      </c>
      <c r="AA2608">
        <v>0</v>
      </c>
      <c r="AB2608">
        <v>1</v>
      </c>
      <c r="AC2608">
        <v>2.5000000000000001E-4</v>
      </c>
      <c r="AD2608">
        <v>1</v>
      </c>
      <c r="AE2608" t="s">
        <v>44</v>
      </c>
      <c r="AF2608">
        <v>2.16249725182641E-4</v>
      </c>
      <c r="AG2608">
        <v>1.03843118032704E-2</v>
      </c>
      <c r="AH2608">
        <v>1</v>
      </c>
      <c r="AI2608">
        <v>1</v>
      </c>
      <c r="AJ2608">
        <v>8.7033750274817398E-2</v>
      </c>
      <c r="AK2608">
        <v>0</v>
      </c>
      <c r="AL2608">
        <v>0</v>
      </c>
      <c r="AN2608" s="4">
        <f t="shared" si="120"/>
        <v>0</v>
      </c>
      <c r="AO2608" s="4">
        <f t="shared" si="121"/>
        <v>0</v>
      </c>
      <c r="AQ2608">
        <f t="shared" si="122"/>
        <v>0</v>
      </c>
    </row>
    <row r="2609" spans="1:43" x14ac:dyDescent="0.25">
      <c r="A2609" t="s">
        <v>5260</v>
      </c>
      <c r="B2609">
        <v>9203706396</v>
      </c>
      <c r="C2609">
        <v>303965286</v>
      </c>
      <c r="D2609">
        <v>1</v>
      </c>
      <c r="E2609" t="s">
        <v>39</v>
      </c>
      <c r="F2609" t="s">
        <v>5261</v>
      </c>
      <c r="G2609" t="s">
        <v>41</v>
      </c>
      <c r="H2609" s="2">
        <v>45170</v>
      </c>
      <c r="I2609">
        <v>34909.040000000001</v>
      </c>
      <c r="J2609" t="s">
        <v>42</v>
      </c>
      <c r="K2609" t="s">
        <v>42</v>
      </c>
      <c r="L2609">
        <v>34909.040000000001</v>
      </c>
      <c r="M2609" t="s">
        <v>42</v>
      </c>
      <c r="N2609">
        <v>624.75</v>
      </c>
      <c r="O2609">
        <v>189.43</v>
      </c>
      <c r="P2609">
        <v>34719.61</v>
      </c>
      <c r="Q2609" t="s">
        <v>43</v>
      </c>
      <c r="R2609">
        <v>0.10249999999999999</v>
      </c>
      <c r="S2609">
        <v>0.105</v>
      </c>
      <c r="T2609" t="s">
        <v>44</v>
      </c>
      <c r="U2609">
        <v>45231</v>
      </c>
      <c r="V2609">
        <v>34719.61</v>
      </c>
      <c r="W2609" t="s">
        <v>42</v>
      </c>
      <c r="X2609" t="s">
        <v>42</v>
      </c>
      <c r="Y2609" t="s">
        <v>42</v>
      </c>
      <c r="Z2609">
        <v>30.11</v>
      </c>
      <c r="AA2609">
        <v>0</v>
      </c>
      <c r="AB2609">
        <v>1</v>
      </c>
      <c r="AC2609">
        <v>2.5000000000000001E-4</v>
      </c>
      <c r="AD2609">
        <v>1</v>
      </c>
      <c r="AE2609" t="s">
        <v>44</v>
      </c>
      <c r="AF2609">
        <v>3.4375050130281402E-4</v>
      </c>
      <c r="AG2609">
        <v>1.0350327594227699E-2</v>
      </c>
      <c r="AH2609">
        <v>1</v>
      </c>
      <c r="AI2609">
        <v>1</v>
      </c>
      <c r="AJ2609">
        <v>9.9406249498697197E-2</v>
      </c>
      <c r="AK2609">
        <v>0</v>
      </c>
      <c r="AL2609">
        <v>0</v>
      </c>
      <c r="AN2609" s="4">
        <f t="shared" si="120"/>
        <v>189.43000000000029</v>
      </c>
      <c r="AO2609" s="4">
        <f t="shared" si="121"/>
        <v>2.8421709430404007E-13</v>
      </c>
      <c r="AQ2609">
        <f t="shared" si="122"/>
        <v>0</v>
      </c>
    </row>
    <row r="2610" spans="1:43" x14ac:dyDescent="0.25">
      <c r="A2610" t="s">
        <v>5262</v>
      </c>
      <c r="B2610">
        <v>9203565917</v>
      </c>
      <c r="C2610">
        <v>303965287</v>
      </c>
      <c r="D2610">
        <v>1</v>
      </c>
      <c r="E2610" t="s">
        <v>39</v>
      </c>
      <c r="F2610" t="s">
        <v>5263</v>
      </c>
      <c r="G2610" t="s">
        <v>41</v>
      </c>
      <c r="H2610" s="2">
        <v>45170</v>
      </c>
      <c r="I2610">
        <v>37300</v>
      </c>
      <c r="J2610" t="s">
        <v>42</v>
      </c>
      <c r="K2610" t="s">
        <v>42</v>
      </c>
      <c r="L2610">
        <v>37300</v>
      </c>
      <c r="M2610" t="s">
        <v>42</v>
      </c>
      <c r="N2610">
        <v>319.88869999999997</v>
      </c>
      <c r="O2610">
        <v>0</v>
      </c>
      <c r="P2610">
        <v>37300</v>
      </c>
      <c r="Q2610" t="s">
        <v>43</v>
      </c>
      <c r="R2610">
        <v>0.10375</v>
      </c>
      <c r="S2610">
        <v>0.10625</v>
      </c>
      <c r="T2610" t="s">
        <v>44</v>
      </c>
      <c r="U2610">
        <v>45200</v>
      </c>
      <c r="V2610">
        <v>49300</v>
      </c>
      <c r="W2610" t="s">
        <v>42</v>
      </c>
      <c r="X2610" t="s">
        <v>42</v>
      </c>
      <c r="Y2610" t="s">
        <v>42</v>
      </c>
      <c r="Z2610">
        <v>15.417001643070799</v>
      </c>
      <c r="AA2610">
        <v>0</v>
      </c>
      <c r="AB2610">
        <v>1</v>
      </c>
      <c r="AC2610">
        <v>2.5000000000000001E-4</v>
      </c>
      <c r="AD2610">
        <v>1</v>
      </c>
      <c r="AE2610" t="s">
        <v>44</v>
      </c>
      <c r="AF2610">
        <v>3.2171581769436998E-4</v>
      </c>
      <c r="AG2610">
        <v>4.9598932899959603E-3</v>
      </c>
      <c r="AH2610">
        <v>0.75659229208925005</v>
      </c>
      <c r="AI2610">
        <v>1</v>
      </c>
      <c r="AJ2610">
        <v>0.100678284182306</v>
      </c>
      <c r="AK2610">
        <v>0</v>
      </c>
      <c r="AL2610">
        <v>0</v>
      </c>
      <c r="AN2610" s="4">
        <f t="shared" si="120"/>
        <v>0</v>
      </c>
      <c r="AO2610" s="4">
        <f t="shared" si="121"/>
        <v>0</v>
      </c>
      <c r="AQ2610">
        <f t="shared" si="122"/>
        <v>0</v>
      </c>
    </row>
    <row r="2611" spans="1:43" x14ac:dyDescent="0.25">
      <c r="A2611" t="s">
        <v>5264</v>
      </c>
      <c r="B2611">
        <v>1032823874</v>
      </c>
      <c r="C2611">
        <v>303965326</v>
      </c>
      <c r="D2611">
        <v>1</v>
      </c>
      <c r="E2611" t="s">
        <v>39</v>
      </c>
      <c r="F2611" t="s">
        <v>5265</v>
      </c>
      <c r="G2611" t="s">
        <v>41</v>
      </c>
      <c r="H2611" s="2">
        <v>45170</v>
      </c>
      <c r="I2611">
        <v>175000</v>
      </c>
      <c r="J2611" t="s">
        <v>42</v>
      </c>
      <c r="K2611" t="s">
        <v>42</v>
      </c>
      <c r="L2611">
        <v>175000</v>
      </c>
      <c r="M2611" t="s">
        <v>42</v>
      </c>
      <c r="N2611">
        <v>0</v>
      </c>
      <c r="O2611">
        <v>0</v>
      </c>
      <c r="P2611">
        <v>175000</v>
      </c>
      <c r="Q2611" t="s">
        <v>47</v>
      </c>
      <c r="R2611">
        <v>0</v>
      </c>
      <c r="S2611">
        <v>0.1075</v>
      </c>
      <c r="T2611" t="s">
        <v>66</v>
      </c>
      <c r="U2611">
        <v>45170</v>
      </c>
      <c r="V2611">
        <v>175000</v>
      </c>
      <c r="W2611" t="s">
        <v>42</v>
      </c>
      <c r="X2611" t="s">
        <v>42</v>
      </c>
      <c r="Y2611" t="s">
        <v>42</v>
      </c>
      <c r="Z2611">
        <v>25.12</v>
      </c>
      <c r="AA2611">
        <v>0</v>
      </c>
      <c r="AB2611">
        <v>1</v>
      </c>
      <c r="AC2611">
        <v>2.5000000000000001E-4</v>
      </c>
      <c r="AD2611">
        <v>1</v>
      </c>
      <c r="AE2611" t="s">
        <v>66</v>
      </c>
      <c r="AF2611" s="3">
        <v>6.8571428571428594E-5</v>
      </c>
      <c r="AG2611">
        <v>1.72251428571429E-3</v>
      </c>
      <c r="AH2611">
        <v>1</v>
      </c>
      <c r="AI2611">
        <v>1</v>
      </c>
      <c r="AJ2611">
        <v>0.10545891428571399</v>
      </c>
      <c r="AK2611">
        <v>4.85645714285714E-3</v>
      </c>
      <c r="AL2611">
        <v>0</v>
      </c>
      <c r="AN2611" s="4">
        <f t="shared" si="120"/>
        <v>0</v>
      </c>
      <c r="AO2611" s="4">
        <f t="shared" si="121"/>
        <v>0</v>
      </c>
      <c r="AQ2611">
        <f t="shared" si="122"/>
        <v>70.823333333333295</v>
      </c>
    </row>
    <row r="2612" spans="1:43" x14ac:dyDescent="0.25">
      <c r="A2612" t="s">
        <v>5266</v>
      </c>
      <c r="B2612">
        <v>9204279542</v>
      </c>
      <c r="C2612">
        <v>303967858</v>
      </c>
      <c r="D2612">
        <v>1</v>
      </c>
      <c r="E2612" t="s">
        <v>39</v>
      </c>
      <c r="F2612" t="s">
        <v>5267</v>
      </c>
      <c r="G2612" t="s">
        <v>41</v>
      </c>
      <c r="H2612" s="2">
        <v>45170</v>
      </c>
      <c r="I2612">
        <v>40300</v>
      </c>
      <c r="J2612" t="s">
        <v>42</v>
      </c>
      <c r="K2612" t="s">
        <v>42</v>
      </c>
      <c r="L2612">
        <v>40300</v>
      </c>
      <c r="M2612" t="s">
        <v>42</v>
      </c>
      <c r="N2612">
        <v>0</v>
      </c>
      <c r="O2612">
        <v>0</v>
      </c>
      <c r="P2612">
        <v>40300</v>
      </c>
      <c r="Q2612" t="s">
        <v>43</v>
      </c>
      <c r="R2612">
        <v>9.5000000000000001E-2</v>
      </c>
      <c r="S2612">
        <v>9.7500000000000003E-2</v>
      </c>
      <c r="T2612" t="s">
        <v>44</v>
      </c>
      <c r="U2612">
        <v>45200</v>
      </c>
      <c r="V2612">
        <v>40300</v>
      </c>
      <c r="W2612" t="s">
        <v>42</v>
      </c>
      <c r="X2612" t="s">
        <v>42</v>
      </c>
      <c r="Y2612" t="s">
        <v>42</v>
      </c>
      <c r="Z2612">
        <v>0</v>
      </c>
      <c r="AA2612">
        <v>0</v>
      </c>
      <c r="AB2612">
        <v>1</v>
      </c>
      <c r="AC2612">
        <v>2.5000000000000001E-4</v>
      </c>
      <c r="AD2612">
        <v>1</v>
      </c>
      <c r="AE2612" t="s">
        <v>44</v>
      </c>
      <c r="AF2612">
        <v>2.9776674937965298E-4</v>
      </c>
      <c r="AG2612">
        <v>0</v>
      </c>
      <c r="AH2612">
        <v>1</v>
      </c>
      <c r="AI2612">
        <v>1</v>
      </c>
      <c r="AJ2612">
        <v>9.1952233250620394E-2</v>
      </c>
      <c r="AK2612">
        <v>0</v>
      </c>
      <c r="AL2612">
        <v>0</v>
      </c>
      <c r="AN2612" s="4">
        <f t="shared" si="120"/>
        <v>0</v>
      </c>
      <c r="AO2612" s="4">
        <f t="shared" si="121"/>
        <v>0</v>
      </c>
      <c r="AQ2612">
        <f t="shared" si="122"/>
        <v>0</v>
      </c>
    </row>
    <row r="2613" spans="1:43" x14ac:dyDescent="0.25">
      <c r="A2613" t="s">
        <v>5268</v>
      </c>
      <c r="B2613">
        <v>9204191275</v>
      </c>
      <c r="C2613">
        <v>303967866</v>
      </c>
      <c r="D2613">
        <v>1</v>
      </c>
      <c r="E2613" t="s">
        <v>39</v>
      </c>
      <c r="F2613" t="s">
        <v>5269</v>
      </c>
      <c r="G2613" t="s">
        <v>41</v>
      </c>
      <c r="H2613" s="2">
        <v>45170</v>
      </c>
      <c r="I2613">
        <v>74100</v>
      </c>
      <c r="J2613" t="s">
        <v>42</v>
      </c>
      <c r="K2613" t="s">
        <v>42</v>
      </c>
      <c r="L2613">
        <v>74100</v>
      </c>
      <c r="M2613" t="s">
        <v>42</v>
      </c>
      <c r="N2613">
        <v>534.91</v>
      </c>
      <c r="O2613">
        <v>0</v>
      </c>
      <c r="P2613">
        <v>74100</v>
      </c>
      <c r="Q2613" t="s">
        <v>43</v>
      </c>
      <c r="R2613">
        <v>0.1075</v>
      </c>
      <c r="S2613">
        <v>0.11</v>
      </c>
      <c r="T2613" t="s">
        <v>44</v>
      </c>
      <c r="U2613">
        <v>45200</v>
      </c>
      <c r="V2613">
        <v>74100</v>
      </c>
      <c r="W2613" t="s">
        <v>42</v>
      </c>
      <c r="X2613" t="s">
        <v>42</v>
      </c>
      <c r="Y2613" t="s">
        <v>42</v>
      </c>
      <c r="Z2613">
        <v>24.88</v>
      </c>
      <c r="AA2613">
        <v>0</v>
      </c>
      <c r="AB2613">
        <v>1</v>
      </c>
      <c r="AC2613">
        <v>2.5000000000000001E-4</v>
      </c>
      <c r="AD2613">
        <v>1</v>
      </c>
      <c r="AE2613" t="s">
        <v>44</v>
      </c>
      <c r="AF2613">
        <v>1.61943319838057E-4</v>
      </c>
      <c r="AG2613">
        <v>4.0291497975708497E-3</v>
      </c>
      <c r="AH2613">
        <v>1</v>
      </c>
      <c r="AI2613">
        <v>1</v>
      </c>
      <c r="AJ2613">
        <v>0.10458805668016199</v>
      </c>
      <c r="AK2613">
        <v>0</v>
      </c>
      <c r="AL2613">
        <v>0</v>
      </c>
      <c r="AN2613" s="4">
        <f t="shared" si="120"/>
        <v>0</v>
      </c>
      <c r="AO2613" s="4">
        <f t="shared" si="121"/>
        <v>0</v>
      </c>
      <c r="AQ2613">
        <f t="shared" si="122"/>
        <v>0</v>
      </c>
    </row>
    <row r="2614" spans="1:43" x14ac:dyDescent="0.25">
      <c r="A2614" t="s">
        <v>5270</v>
      </c>
      <c r="B2614">
        <v>9204141056</v>
      </c>
      <c r="C2614">
        <v>303967868</v>
      </c>
      <c r="D2614">
        <v>1</v>
      </c>
      <c r="E2614" t="s">
        <v>39</v>
      </c>
      <c r="F2614" t="s">
        <v>5271</v>
      </c>
      <c r="G2614" t="s">
        <v>41</v>
      </c>
      <c r="H2614" s="2">
        <v>45170</v>
      </c>
      <c r="I2614">
        <v>34505.33</v>
      </c>
      <c r="J2614" t="s">
        <v>42</v>
      </c>
      <c r="K2614" t="s">
        <v>42</v>
      </c>
      <c r="L2614">
        <v>34505.33</v>
      </c>
      <c r="M2614" t="s">
        <v>42</v>
      </c>
      <c r="N2614">
        <v>314</v>
      </c>
      <c r="O2614">
        <v>756</v>
      </c>
      <c r="P2614">
        <v>33749.33</v>
      </c>
      <c r="Q2614" t="s">
        <v>43</v>
      </c>
      <c r="R2614">
        <v>0.10375</v>
      </c>
      <c r="S2614">
        <v>0.10625</v>
      </c>
      <c r="T2614" t="s">
        <v>44</v>
      </c>
      <c r="U2614">
        <v>45200</v>
      </c>
      <c r="V2614">
        <v>33749.33</v>
      </c>
      <c r="W2614" t="s">
        <v>42</v>
      </c>
      <c r="X2614" t="s">
        <v>42</v>
      </c>
      <c r="Y2614" t="s">
        <v>42</v>
      </c>
      <c r="Z2614">
        <v>15.13</v>
      </c>
      <c r="AA2614">
        <v>0</v>
      </c>
      <c r="AB2614">
        <v>1</v>
      </c>
      <c r="AC2614">
        <v>2.5000000000000001E-4</v>
      </c>
      <c r="AD2614">
        <v>1</v>
      </c>
      <c r="AE2614" t="s">
        <v>44</v>
      </c>
      <c r="AF2614">
        <v>3.4777235864719998E-4</v>
      </c>
      <c r="AG2614">
        <v>5.2617957863321397E-3</v>
      </c>
      <c r="AH2614">
        <v>1</v>
      </c>
      <c r="AI2614">
        <v>1</v>
      </c>
      <c r="AJ2614">
        <v>0.100652227641353</v>
      </c>
      <c r="AK2614">
        <v>0</v>
      </c>
      <c r="AL2614">
        <v>0</v>
      </c>
      <c r="AN2614" s="4">
        <f t="shared" si="120"/>
        <v>756</v>
      </c>
      <c r="AO2614" s="4">
        <f t="shared" si="121"/>
        <v>0</v>
      </c>
      <c r="AQ2614">
        <f t="shared" si="122"/>
        <v>0</v>
      </c>
    </row>
    <row r="2615" spans="1:43" x14ac:dyDescent="0.25">
      <c r="A2615" t="s">
        <v>5272</v>
      </c>
      <c r="B2615">
        <v>9203488128</v>
      </c>
      <c r="C2615">
        <v>303967891</v>
      </c>
      <c r="D2615">
        <v>1</v>
      </c>
      <c r="E2615" t="s">
        <v>39</v>
      </c>
      <c r="F2615" t="s">
        <v>5273</v>
      </c>
      <c r="G2615" t="s">
        <v>41</v>
      </c>
      <c r="H2615" s="2">
        <v>45170</v>
      </c>
      <c r="I2615">
        <v>136050</v>
      </c>
      <c r="J2615" t="s">
        <v>42</v>
      </c>
      <c r="K2615" t="s">
        <v>42</v>
      </c>
      <c r="L2615">
        <v>136050</v>
      </c>
      <c r="M2615" t="s">
        <v>42</v>
      </c>
      <c r="N2615">
        <v>1209.9000000000001</v>
      </c>
      <c r="O2615">
        <v>300</v>
      </c>
      <c r="P2615">
        <v>135750</v>
      </c>
      <c r="Q2615" t="s">
        <v>43</v>
      </c>
      <c r="R2615">
        <v>0.10125000000000001</v>
      </c>
      <c r="S2615">
        <v>0.10375</v>
      </c>
      <c r="T2615" t="s">
        <v>44</v>
      </c>
      <c r="U2615">
        <v>45200</v>
      </c>
      <c r="V2615">
        <v>135750</v>
      </c>
      <c r="W2615" t="s">
        <v>42</v>
      </c>
      <c r="X2615" t="s">
        <v>42</v>
      </c>
      <c r="Y2615" t="s">
        <v>42</v>
      </c>
      <c r="Z2615">
        <v>59.75</v>
      </c>
      <c r="AA2615">
        <v>0</v>
      </c>
      <c r="AB2615">
        <v>1</v>
      </c>
      <c r="AC2615">
        <v>2.5000000000000001E-4</v>
      </c>
      <c r="AD2615">
        <v>1</v>
      </c>
      <c r="AE2615" t="s">
        <v>44</v>
      </c>
      <c r="AF2615" s="3">
        <v>8.8202866593164301E-5</v>
      </c>
      <c r="AG2615">
        <v>5.2701212789415704E-3</v>
      </c>
      <c r="AH2615">
        <v>1</v>
      </c>
      <c r="AI2615">
        <v>1</v>
      </c>
      <c r="AJ2615">
        <v>9.8411797133406795E-2</v>
      </c>
      <c r="AK2615">
        <v>0</v>
      </c>
      <c r="AL2615">
        <v>0</v>
      </c>
      <c r="AN2615" s="4">
        <f t="shared" si="120"/>
        <v>300</v>
      </c>
      <c r="AO2615" s="4">
        <f t="shared" si="121"/>
        <v>0</v>
      </c>
      <c r="AQ2615">
        <f t="shared" si="122"/>
        <v>0</v>
      </c>
    </row>
    <row r="2616" spans="1:43" x14ac:dyDescent="0.25">
      <c r="A2616" t="s">
        <v>5274</v>
      </c>
      <c r="B2616">
        <v>9203484978</v>
      </c>
      <c r="C2616">
        <v>303967892</v>
      </c>
      <c r="D2616">
        <v>1</v>
      </c>
      <c r="E2616" t="s">
        <v>39</v>
      </c>
      <c r="F2616" t="s">
        <v>5275</v>
      </c>
      <c r="G2616" t="s">
        <v>41</v>
      </c>
      <c r="H2616" s="2">
        <v>45170</v>
      </c>
      <c r="I2616">
        <v>67008.38</v>
      </c>
      <c r="J2616" t="s">
        <v>42</v>
      </c>
      <c r="K2616" t="s">
        <v>42</v>
      </c>
      <c r="L2616">
        <v>67008.38</v>
      </c>
      <c r="M2616" t="s">
        <v>42</v>
      </c>
      <c r="N2616">
        <v>598.25</v>
      </c>
      <c r="O2616">
        <v>550</v>
      </c>
      <c r="P2616">
        <v>66458.38</v>
      </c>
      <c r="Q2616" t="s">
        <v>43</v>
      </c>
      <c r="R2616">
        <v>0.10249999999999999</v>
      </c>
      <c r="S2616">
        <v>0.105</v>
      </c>
      <c r="T2616" t="s">
        <v>44</v>
      </c>
      <c r="U2616">
        <v>45231</v>
      </c>
      <c r="V2616">
        <v>66458.38</v>
      </c>
      <c r="W2616" t="s">
        <v>42</v>
      </c>
      <c r="X2616" t="s">
        <v>42</v>
      </c>
      <c r="Y2616" t="s">
        <v>42</v>
      </c>
      <c r="Z2616">
        <v>28.49</v>
      </c>
      <c r="AA2616">
        <v>0</v>
      </c>
      <c r="AB2616">
        <v>1</v>
      </c>
      <c r="AC2616">
        <v>2.5000000000000001E-4</v>
      </c>
      <c r="AD2616">
        <v>1</v>
      </c>
      <c r="AE2616" t="s">
        <v>44</v>
      </c>
      <c r="AF2616">
        <v>1.79082078987733E-4</v>
      </c>
      <c r="AG2616">
        <v>5.1020484303605004E-3</v>
      </c>
      <c r="AH2616">
        <v>1</v>
      </c>
      <c r="AI2616">
        <v>1</v>
      </c>
      <c r="AJ2616">
        <v>9.9570917921012303E-2</v>
      </c>
      <c r="AK2616">
        <v>0</v>
      </c>
      <c r="AL2616">
        <v>0</v>
      </c>
      <c r="AN2616" s="4">
        <f t="shared" si="120"/>
        <v>550</v>
      </c>
      <c r="AO2616" s="4">
        <f t="shared" si="121"/>
        <v>0</v>
      </c>
      <c r="AQ2616">
        <f t="shared" si="122"/>
        <v>0</v>
      </c>
    </row>
    <row r="2617" spans="1:43" x14ac:dyDescent="0.25">
      <c r="A2617" t="s">
        <v>5276</v>
      </c>
      <c r="B2617">
        <v>1032824983</v>
      </c>
      <c r="C2617">
        <v>303967951</v>
      </c>
      <c r="D2617">
        <v>1</v>
      </c>
      <c r="E2617" t="s">
        <v>39</v>
      </c>
      <c r="F2617" t="s">
        <v>5277</v>
      </c>
      <c r="G2617" t="s">
        <v>41</v>
      </c>
      <c r="H2617" s="2">
        <v>45170</v>
      </c>
      <c r="I2617">
        <v>50000</v>
      </c>
      <c r="J2617" t="s">
        <v>42</v>
      </c>
      <c r="K2617" t="s">
        <v>42</v>
      </c>
      <c r="L2617">
        <v>50000</v>
      </c>
      <c r="M2617" t="s">
        <v>42</v>
      </c>
      <c r="N2617">
        <v>814.73</v>
      </c>
      <c r="O2617">
        <v>0</v>
      </c>
      <c r="P2617">
        <v>50000</v>
      </c>
      <c r="Q2617" t="s">
        <v>47</v>
      </c>
      <c r="R2617">
        <v>0</v>
      </c>
      <c r="S2617">
        <v>0.1</v>
      </c>
      <c r="T2617" t="s">
        <v>44</v>
      </c>
      <c r="U2617">
        <v>45231</v>
      </c>
      <c r="V2617">
        <v>50000</v>
      </c>
      <c r="W2617" t="s">
        <v>42</v>
      </c>
      <c r="X2617" t="s">
        <v>42</v>
      </c>
      <c r="Y2617" t="s">
        <v>42</v>
      </c>
      <c r="Z2617">
        <v>9.1199999999999992</v>
      </c>
      <c r="AA2617">
        <v>0</v>
      </c>
      <c r="AB2617">
        <v>1</v>
      </c>
      <c r="AC2617">
        <v>2.5000000000000001E-4</v>
      </c>
      <c r="AD2617">
        <v>1</v>
      </c>
      <c r="AE2617" t="s">
        <v>44</v>
      </c>
      <c r="AF2617">
        <v>2.4000000000000001E-4</v>
      </c>
      <c r="AG2617">
        <v>2.1887999999999999E-3</v>
      </c>
      <c r="AH2617">
        <v>1</v>
      </c>
      <c r="AI2617">
        <v>1</v>
      </c>
      <c r="AJ2617">
        <v>9.7321199999999997E-2</v>
      </c>
      <c r="AK2617">
        <v>4.8176E-3</v>
      </c>
      <c r="AL2617">
        <v>0</v>
      </c>
      <c r="AN2617" s="4">
        <f t="shared" si="120"/>
        <v>0</v>
      </c>
      <c r="AO2617" s="4">
        <f t="shared" si="121"/>
        <v>0</v>
      </c>
      <c r="AQ2617">
        <f t="shared" si="122"/>
        <v>20.073333333333334</v>
      </c>
    </row>
    <row r="2618" spans="1:43" x14ac:dyDescent="0.25">
      <c r="A2618" t="s">
        <v>5278</v>
      </c>
      <c r="B2618">
        <v>1032815303</v>
      </c>
      <c r="C2618">
        <v>303968174</v>
      </c>
      <c r="D2618">
        <v>1</v>
      </c>
      <c r="E2618" t="s">
        <v>39</v>
      </c>
      <c r="F2618" t="s">
        <v>5279</v>
      </c>
      <c r="G2618" t="s">
        <v>41</v>
      </c>
      <c r="H2618" s="2">
        <v>45170</v>
      </c>
      <c r="I2618">
        <v>300000</v>
      </c>
      <c r="J2618" t="s">
        <v>42</v>
      </c>
      <c r="K2618" t="s">
        <v>42</v>
      </c>
      <c r="L2618">
        <v>300000</v>
      </c>
      <c r="M2618">
        <v>-300000</v>
      </c>
      <c r="N2618">
        <v>2608.75</v>
      </c>
      <c r="O2618">
        <v>300000</v>
      </c>
      <c r="P2618">
        <v>0</v>
      </c>
      <c r="Q2618" t="s">
        <v>47</v>
      </c>
      <c r="R2618">
        <v>0</v>
      </c>
      <c r="S2618">
        <v>0.105</v>
      </c>
      <c r="T2618" t="s">
        <v>44</v>
      </c>
      <c r="U2618">
        <v>45214</v>
      </c>
      <c r="V2618">
        <v>300000</v>
      </c>
      <c r="W2618" t="s">
        <v>42</v>
      </c>
      <c r="X2618" t="s">
        <v>42</v>
      </c>
      <c r="Y2618" t="s">
        <v>42</v>
      </c>
      <c r="Z2618">
        <v>0</v>
      </c>
      <c r="AA2618">
        <v>0</v>
      </c>
      <c r="AB2618">
        <v>1</v>
      </c>
      <c r="AC2618">
        <v>2.5000000000000001E-4</v>
      </c>
      <c r="AD2618">
        <v>1</v>
      </c>
      <c r="AE2618" t="s">
        <v>177</v>
      </c>
      <c r="AF2618" s="3">
        <v>4.0000000000000003E-5</v>
      </c>
      <c r="AG2618">
        <v>0</v>
      </c>
      <c r="AH2618">
        <v>0</v>
      </c>
      <c r="AI2618">
        <v>0</v>
      </c>
      <c r="AJ2618">
        <v>0.10471</v>
      </c>
      <c r="AK2618">
        <v>5.0000000000000001E-3</v>
      </c>
      <c r="AL2618">
        <v>0</v>
      </c>
      <c r="AN2618" s="4">
        <f t="shared" si="120"/>
        <v>300000</v>
      </c>
      <c r="AO2618" s="4">
        <f t="shared" si="121"/>
        <v>0</v>
      </c>
      <c r="AQ2618">
        <f t="shared" si="122"/>
        <v>125</v>
      </c>
    </row>
    <row r="2619" spans="1:43" x14ac:dyDescent="0.25">
      <c r="A2619" t="s">
        <v>5280</v>
      </c>
      <c r="B2619">
        <v>1032841283</v>
      </c>
      <c r="C2619">
        <v>303968248</v>
      </c>
      <c r="D2619">
        <v>1</v>
      </c>
      <c r="E2619" t="s">
        <v>39</v>
      </c>
      <c r="F2619" t="s">
        <v>5281</v>
      </c>
      <c r="G2619" t="s">
        <v>41</v>
      </c>
      <c r="H2619" s="2">
        <v>45170</v>
      </c>
      <c r="I2619">
        <v>100000</v>
      </c>
      <c r="J2619" t="s">
        <v>42</v>
      </c>
      <c r="K2619" t="s">
        <v>42</v>
      </c>
      <c r="L2619">
        <v>100000</v>
      </c>
      <c r="M2619" t="s">
        <v>42</v>
      </c>
      <c r="N2619">
        <v>1804.8</v>
      </c>
      <c r="O2619">
        <v>0</v>
      </c>
      <c r="P2619">
        <v>100000</v>
      </c>
      <c r="Q2619" t="s">
        <v>47</v>
      </c>
      <c r="R2619">
        <v>0</v>
      </c>
      <c r="S2619">
        <v>0.1075</v>
      </c>
      <c r="T2619" t="s">
        <v>44</v>
      </c>
      <c r="U2619">
        <v>45231</v>
      </c>
      <c r="V2619">
        <v>100000</v>
      </c>
      <c r="W2619" t="s">
        <v>42</v>
      </c>
      <c r="X2619" t="s">
        <v>42</v>
      </c>
      <c r="Y2619" t="s">
        <v>42</v>
      </c>
      <c r="Z2619">
        <v>9.1199999999999992</v>
      </c>
      <c r="AA2619">
        <v>0</v>
      </c>
      <c r="AB2619">
        <v>1</v>
      </c>
      <c r="AC2619">
        <v>2.5000000000000001E-4</v>
      </c>
      <c r="AD2619">
        <v>1</v>
      </c>
      <c r="AE2619" t="s">
        <v>44</v>
      </c>
      <c r="AF2619">
        <v>1.2E-4</v>
      </c>
      <c r="AG2619">
        <v>1.0943999999999999E-3</v>
      </c>
      <c r="AH2619">
        <v>1</v>
      </c>
      <c r="AI2619">
        <v>1</v>
      </c>
      <c r="AJ2619">
        <v>0.10603559999999999</v>
      </c>
      <c r="AK2619">
        <v>4.9087999999999996E-3</v>
      </c>
      <c r="AL2619">
        <v>0</v>
      </c>
      <c r="AN2619" s="4">
        <f t="shared" si="120"/>
        <v>0</v>
      </c>
      <c r="AO2619" s="4">
        <f t="shared" si="121"/>
        <v>0</v>
      </c>
      <c r="AQ2619">
        <f t="shared" si="122"/>
        <v>40.906666666666659</v>
      </c>
    </row>
    <row r="2620" spans="1:43" x14ac:dyDescent="0.25">
      <c r="A2620" t="s">
        <v>5282</v>
      </c>
      <c r="B2620">
        <v>1032824093</v>
      </c>
      <c r="C2620">
        <v>303968251</v>
      </c>
      <c r="D2620">
        <v>1</v>
      </c>
      <c r="E2620" t="s">
        <v>39</v>
      </c>
      <c r="F2620" t="s">
        <v>5283</v>
      </c>
      <c r="G2620" t="s">
        <v>41</v>
      </c>
      <c r="H2620" s="2">
        <v>45170</v>
      </c>
      <c r="I2620">
        <v>37354</v>
      </c>
      <c r="J2620" t="s">
        <v>42</v>
      </c>
      <c r="K2620" t="s">
        <v>42</v>
      </c>
      <c r="L2620">
        <v>37354</v>
      </c>
      <c r="M2620" t="s">
        <v>42</v>
      </c>
      <c r="N2620">
        <v>575.78920000000005</v>
      </c>
      <c r="O2620">
        <v>250.49</v>
      </c>
      <c r="P2620">
        <v>37103.51</v>
      </c>
      <c r="Q2620" t="s">
        <v>47</v>
      </c>
      <c r="R2620">
        <v>0</v>
      </c>
      <c r="S2620">
        <v>9.8750000000000004E-2</v>
      </c>
      <c r="T2620" t="s">
        <v>44</v>
      </c>
      <c r="U2620">
        <v>45231</v>
      </c>
      <c r="V2620">
        <v>49903.51</v>
      </c>
      <c r="W2620" t="s">
        <v>42</v>
      </c>
      <c r="X2620" t="s">
        <v>42</v>
      </c>
      <c r="Y2620" t="s">
        <v>42</v>
      </c>
      <c r="Z2620">
        <v>8.7259640322849403</v>
      </c>
      <c r="AA2620">
        <v>0</v>
      </c>
      <c r="AB2620">
        <v>1</v>
      </c>
      <c r="AC2620">
        <v>2.5000000000000001E-4</v>
      </c>
      <c r="AD2620">
        <v>1</v>
      </c>
      <c r="AE2620" t="s">
        <v>44</v>
      </c>
      <c r="AF2620">
        <v>3.2125073619960402E-4</v>
      </c>
      <c r="AG2620">
        <v>2.8032223694227998E-3</v>
      </c>
      <c r="AH2620">
        <v>0.74350501597983798</v>
      </c>
      <c r="AI2620">
        <v>1</v>
      </c>
      <c r="AJ2620">
        <v>9.5375526894377602E-2</v>
      </c>
      <c r="AK2620">
        <v>4.7663981358814301E-3</v>
      </c>
      <c r="AL2620">
        <v>0</v>
      </c>
      <c r="AN2620" s="4">
        <f t="shared" si="120"/>
        <v>250.48999999999796</v>
      </c>
      <c r="AO2620" s="4">
        <f t="shared" si="121"/>
        <v>-2.0463630789890885E-12</v>
      </c>
      <c r="AQ2620">
        <f t="shared" si="122"/>
        <v>14.837002997309577</v>
      </c>
    </row>
    <row r="2621" spans="1:43" x14ac:dyDescent="0.25">
      <c r="A2621" t="s">
        <v>5284</v>
      </c>
      <c r="B2621">
        <v>1032841364</v>
      </c>
      <c r="C2621">
        <v>303968267</v>
      </c>
      <c r="D2621">
        <v>1</v>
      </c>
      <c r="E2621" t="s">
        <v>39</v>
      </c>
      <c r="F2621" t="s">
        <v>5285</v>
      </c>
      <c r="G2621" t="s">
        <v>41</v>
      </c>
      <c r="H2621" s="2">
        <v>45170</v>
      </c>
      <c r="I2621">
        <v>55000</v>
      </c>
      <c r="J2621" t="s">
        <v>42</v>
      </c>
      <c r="K2621" t="s">
        <v>42</v>
      </c>
      <c r="L2621">
        <v>55000</v>
      </c>
      <c r="M2621">
        <v>-55000</v>
      </c>
      <c r="N2621">
        <v>418.54169999999999</v>
      </c>
      <c r="O2621">
        <v>55000</v>
      </c>
      <c r="P2621">
        <v>0</v>
      </c>
      <c r="Q2621" t="s">
        <v>47</v>
      </c>
      <c r="R2621">
        <v>0</v>
      </c>
      <c r="S2621">
        <v>9.6250000000000002E-2</v>
      </c>
      <c r="T2621" t="s">
        <v>44</v>
      </c>
      <c r="U2621">
        <v>45200</v>
      </c>
      <c r="V2621">
        <v>55000</v>
      </c>
      <c r="W2621" t="s">
        <v>42</v>
      </c>
      <c r="X2621" t="s">
        <v>42</v>
      </c>
      <c r="Y2621" t="s">
        <v>42</v>
      </c>
      <c r="Z2621">
        <v>0</v>
      </c>
      <c r="AA2621">
        <v>0</v>
      </c>
      <c r="AB2621">
        <v>1</v>
      </c>
      <c r="AC2621">
        <v>2.5000000000000001E-4</v>
      </c>
      <c r="AD2621">
        <v>1</v>
      </c>
      <c r="AE2621" t="s">
        <v>177</v>
      </c>
      <c r="AF2621">
        <v>2.18181818181818E-4</v>
      </c>
      <c r="AG2621">
        <v>0</v>
      </c>
      <c r="AH2621">
        <v>0</v>
      </c>
      <c r="AI2621">
        <v>0</v>
      </c>
      <c r="AJ2621">
        <v>9.5781818181818204E-2</v>
      </c>
      <c r="AK2621">
        <v>5.0000000000000001E-3</v>
      </c>
      <c r="AL2621">
        <v>0</v>
      </c>
      <c r="AN2621" s="4">
        <f t="shared" si="120"/>
        <v>55000</v>
      </c>
      <c r="AO2621" s="4">
        <f t="shared" si="121"/>
        <v>0</v>
      </c>
      <c r="AQ2621">
        <f t="shared" si="122"/>
        <v>22.916666666666668</v>
      </c>
    </row>
    <row r="2622" spans="1:43" x14ac:dyDescent="0.25">
      <c r="A2622" t="s">
        <v>5286</v>
      </c>
      <c r="B2622">
        <v>1031447170</v>
      </c>
      <c r="C2622">
        <v>303909076</v>
      </c>
      <c r="D2622">
        <v>1</v>
      </c>
      <c r="E2622" t="s">
        <v>39</v>
      </c>
      <c r="F2622" t="s">
        <v>5287</v>
      </c>
      <c r="G2622" t="s">
        <v>41</v>
      </c>
      <c r="H2622" s="2">
        <v>45170</v>
      </c>
      <c r="I2622">
        <v>45350</v>
      </c>
      <c r="J2622" t="s">
        <v>42</v>
      </c>
      <c r="K2622" t="s">
        <v>42</v>
      </c>
      <c r="L2622">
        <v>45350</v>
      </c>
      <c r="M2622" t="s">
        <v>42</v>
      </c>
      <c r="N2622">
        <v>685.37</v>
      </c>
      <c r="O2622">
        <v>500</v>
      </c>
      <c r="P2622">
        <v>44850</v>
      </c>
      <c r="Q2622" t="s">
        <v>47</v>
      </c>
      <c r="R2622">
        <v>0.1</v>
      </c>
      <c r="S2622">
        <v>0.1</v>
      </c>
      <c r="T2622" t="s">
        <v>44</v>
      </c>
      <c r="U2622">
        <v>45231</v>
      </c>
      <c r="V2622">
        <v>44850</v>
      </c>
      <c r="W2622" t="s">
        <v>42</v>
      </c>
      <c r="X2622" t="s">
        <v>42</v>
      </c>
      <c r="Y2622" t="s">
        <v>42</v>
      </c>
      <c r="Z2622">
        <v>9.1199999999999992</v>
      </c>
      <c r="AA2622">
        <v>0</v>
      </c>
      <c r="AB2622">
        <v>1</v>
      </c>
      <c r="AC2622">
        <v>2.5000000000000001E-4</v>
      </c>
      <c r="AD2622">
        <v>1</v>
      </c>
      <c r="AE2622" t="s">
        <v>44</v>
      </c>
      <c r="AF2622">
        <v>2.64608599779493E-4</v>
      </c>
      <c r="AG2622">
        <v>2.4132304299889699E-3</v>
      </c>
      <c r="AH2622">
        <v>1</v>
      </c>
      <c r="AI2622">
        <v>1</v>
      </c>
      <c r="AJ2622">
        <v>9.7072160970231497E-2</v>
      </c>
      <c r="AK2622">
        <v>4.7988974641675897E-3</v>
      </c>
      <c r="AL2622">
        <v>0</v>
      </c>
      <c r="AN2622" s="4">
        <f t="shared" si="120"/>
        <v>500</v>
      </c>
      <c r="AO2622" s="4">
        <f t="shared" si="121"/>
        <v>0</v>
      </c>
      <c r="AQ2622">
        <f t="shared" si="122"/>
        <v>18.135833333333348</v>
      </c>
    </row>
    <row r="2623" spans="1:43" x14ac:dyDescent="0.25">
      <c r="A2623" t="s">
        <v>5288</v>
      </c>
      <c r="B2623">
        <v>1031447400</v>
      </c>
      <c r="C2623">
        <v>303917588</v>
      </c>
      <c r="D2623">
        <v>1</v>
      </c>
      <c r="E2623" t="s">
        <v>39</v>
      </c>
      <c r="F2623" t="s">
        <v>5289</v>
      </c>
      <c r="G2623" t="s">
        <v>41</v>
      </c>
      <c r="H2623" s="2">
        <v>45170</v>
      </c>
      <c r="I2623">
        <v>183034.83</v>
      </c>
      <c r="J2623" t="s">
        <v>42</v>
      </c>
      <c r="K2623" t="s">
        <v>42</v>
      </c>
      <c r="L2623">
        <v>183034.83</v>
      </c>
      <c r="M2623" t="s">
        <v>42</v>
      </c>
      <c r="N2623">
        <v>0</v>
      </c>
      <c r="O2623">
        <v>0</v>
      </c>
      <c r="P2623">
        <v>183034.83</v>
      </c>
      <c r="Q2623" t="s">
        <v>47</v>
      </c>
      <c r="R2623">
        <v>0.1</v>
      </c>
      <c r="S2623">
        <v>0.1</v>
      </c>
      <c r="T2623" t="s">
        <v>44</v>
      </c>
      <c r="U2623">
        <v>45200</v>
      </c>
      <c r="V2623">
        <v>183034.83</v>
      </c>
      <c r="W2623" t="s">
        <v>42</v>
      </c>
      <c r="X2623" t="s">
        <v>42</v>
      </c>
      <c r="Y2623" t="s">
        <v>42</v>
      </c>
      <c r="Z2623">
        <v>9.1199999999999992</v>
      </c>
      <c r="AA2623">
        <v>0</v>
      </c>
      <c r="AB2623">
        <v>1</v>
      </c>
      <c r="AC2623">
        <v>2.5000000000000001E-4</v>
      </c>
      <c r="AD2623">
        <v>1</v>
      </c>
      <c r="AE2623" t="s">
        <v>44</v>
      </c>
      <c r="AF2623" s="3">
        <v>6.5561292350750994E-5</v>
      </c>
      <c r="AG2623">
        <v>5.9791898623884896E-4</v>
      </c>
      <c r="AH2623">
        <v>1</v>
      </c>
      <c r="AI2623">
        <v>1</v>
      </c>
      <c r="AJ2623">
        <v>9.9086519721410402E-2</v>
      </c>
      <c r="AK2623">
        <v>4.9501734178134301E-3</v>
      </c>
      <c r="AL2623">
        <v>0</v>
      </c>
      <c r="AN2623" s="4">
        <f t="shared" si="120"/>
        <v>0</v>
      </c>
      <c r="AO2623" s="4">
        <f t="shared" si="121"/>
        <v>0</v>
      </c>
      <c r="AQ2623">
        <f t="shared" si="122"/>
        <v>75.504512500000004</v>
      </c>
    </row>
    <row r="2624" spans="1:43" x14ac:dyDescent="0.25">
      <c r="A2624" t="s">
        <v>5290</v>
      </c>
      <c r="B2624">
        <v>9201913580</v>
      </c>
      <c r="C2624">
        <v>303925938</v>
      </c>
      <c r="D2624">
        <v>1</v>
      </c>
      <c r="E2624" t="s">
        <v>39</v>
      </c>
      <c r="F2624" t="s">
        <v>5291</v>
      </c>
      <c r="G2624" t="s">
        <v>41</v>
      </c>
      <c r="H2624" s="2">
        <v>45170</v>
      </c>
      <c r="I2624">
        <v>44815.07</v>
      </c>
      <c r="J2624" t="s">
        <v>42</v>
      </c>
      <c r="K2624" t="s">
        <v>42</v>
      </c>
      <c r="L2624">
        <v>44815.07</v>
      </c>
      <c r="M2624" t="s">
        <v>42</v>
      </c>
      <c r="N2624">
        <v>821.71</v>
      </c>
      <c r="O2624">
        <v>0</v>
      </c>
      <c r="P2624">
        <v>44815.07</v>
      </c>
      <c r="Q2624" t="s">
        <v>43</v>
      </c>
      <c r="R2624">
        <v>0.105</v>
      </c>
      <c r="S2624">
        <v>0.1075</v>
      </c>
      <c r="T2624" t="s">
        <v>44</v>
      </c>
      <c r="U2624">
        <v>45231</v>
      </c>
      <c r="V2624">
        <v>44815.07</v>
      </c>
      <c r="W2624" t="s">
        <v>42</v>
      </c>
      <c r="X2624" t="s">
        <v>42</v>
      </c>
      <c r="Y2624" t="s">
        <v>42</v>
      </c>
      <c r="Z2624">
        <v>38.67</v>
      </c>
      <c r="AA2624">
        <v>0</v>
      </c>
      <c r="AB2624">
        <v>1</v>
      </c>
      <c r="AC2624">
        <v>2.5000000000000001E-4</v>
      </c>
      <c r="AD2624">
        <v>1</v>
      </c>
      <c r="AE2624" t="s">
        <v>44</v>
      </c>
      <c r="AF2624">
        <v>2.6776707031808699E-4</v>
      </c>
      <c r="AG2624">
        <v>1.03545526092004E-2</v>
      </c>
      <c r="AH2624">
        <v>1</v>
      </c>
      <c r="AI2624">
        <v>1</v>
      </c>
      <c r="AJ2624">
        <v>0.101982232929682</v>
      </c>
      <c r="AK2624">
        <v>0</v>
      </c>
      <c r="AL2624">
        <v>0</v>
      </c>
      <c r="AN2624" s="4">
        <f t="shared" si="120"/>
        <v>0</v>
      </c>
      <c r="AO2624" s="4">
        <f t="shared" si="121"/>
        <v>0</v>
      </c>
      <c r="AQ2624">
        <f t="shared" si="122"/>
        <v>0</v>
      </c>
    </row>
    <row r="2625" spans="1:43" x14ac:dyDescent="0.25">
      <c r="A2625" t="s">
        <v>5292</v>
      </c>
      <c r="B2625">
        <v>1031447455</v>
      </c>
      <c r="C2625">
        <v>303926330</v>
      </c>
      <c r="D2625">
        <v>1</v>
      </c>
      <c r="E2625" t="s">
        <v>39</v>
      </c>
      <c r="F2625" t="s">
        <v>5293</v>
      </c>
      <c r="G2625" t="s">
        <v>41</v>
      </c>
      <c r="H2625" s="2">
        <v>45170</v>
      </c>
      <c r="I2625">
        <v>159273.97</v>
      </c>
      <c r="J2625" t="s">
        <v>42</v>
      </c>
      <c r="K2625" t="s">
        <v>42</v>
      </c>
      <c r="L2625">
        <v>159273.97</v>
      </c>
      <c r="M2625" t="s">
        <v>42</v>
      </c>
      <c r="N2625">
        <v>1121.05</v>
      </c>
      <c r="O2625">
        <v>425.61</v>
      </c>
      <c r="P2625">
        <v>158848.35999999999</v>
      </c>
      <c r="Q2625" t="s">
        <v>47</v>
      </c>
      <c r="R2625">
        <v>0.1075</v>
      </c>
      <c r="S2625">
        <v>0.1</v>
      </c>
      <c r="T2625" t="s">
        <v>44</v>
      </c>
      <c r="U2625">
        <v>45200</v>
      </c>
      <c r="V2625">
        <v>158848.35999999999</v>
      </c>
      <c r="W2625" t="s">
        <v>42</v>
      </c>
      <c r="X2625" t="s">
        <v>42</v>
      </c>
      <c r="Y2625" t="s">
        <v>42</v>
      </c>
      <c r="Z2625">
        <v>9.1199999999999992</v>
      </c>
      <c r="AA2625">
        <v>0</v>
      </c>
      <c r="AB2625">
        <v>1</v>
      </c>
      <c r="AC2625">
        <v>2.5000000000000001E-4</v>
      </c>
      <c r="AD2625">
        <v>1</v>
      </c>
      <c r="AE2625" t="s">
        <v>44</v>
      </c>
      <c r="AF2625" s="3">
        <v>7.5341877897562299E-5</v>
      </c>
      <c r="AG2625">
        <v>6.8711792642576802E-4</v>
      </c>
      <c r="AH2625">
        <v>1</v>
      </c>
      <c r="AI2625">
        <v>1</v>
      </c>
      <c r="AJ2625">
        <v>9.8987540195676696E-2</v>
      </c>
      <c r="AK2625">
        <v>4.94274017279785E-3</v>
      </c>
      <c r="AL2625">
        <v>0</v>
      </c>
      <c r="AN2625" s="4">
        <f t="shared" si="120"/>
        <v>425.61000000001513</v>
      </c>
      <c r="AO2625" s="4">
        <f t="shared" si="121"/>
        <v>1.5120349416974932E-11</v>
      </c>
      <c r="AQ2625">
        <f t="shared" si="122"/>
        <v>65.604154166666632</v>
      </c>
    </row>
    <row r="2626" spans="1:43" x14ac:dyDescent="0.25">
      <c r="A2626" t="s">
        <v>5294</v>
      </c>
      <c r="B2626">
        <v>9202356565</v>
      </c>
      <c r="C2626">
        <v>303932001</v>
      </c>
      <c r="D2626">
        <v>1</v>
      </c>
      <c r="E2626" t="s">
        <v>39</v>
      </c>
      <c r="F2626" t="s">
        <v>5295</v>
      </c>
      <c r="G2626" t="s">
        <v>41</v>
      </c>
      <c r="H2626" s="2">
        <v>45170</v>
      </c>
      <c r="I2626">
        <v>49147.08</v>
      </c>
      <c r="J2626" t="s">
        <v>42</v>
      </c>
      <c r="K2626" t="s">
        <v>42</v>
      </c>
      <c r="L2626">
        <v>49147.08</v>
      </c>
      <c r="M2626" t="s">
        <v>42</v>
      </c>
      <c r="N2626">
        <v>485.41</v>
      </c>
      <c r="O2626">
        <v>14.59</v>
      </c>
      <c r="P2626">
        <v>49132.49</v>
      </c>
      <c r="Q2626" t="s">
        <v>43</v>
      </c>
      <c r="R2626">
        <v>0.11375</v>
      </c>
      <c r="S2626">
        <v>0.11625000000000001</v>
      </c>
      <c r="T2626" t="s">
        <v>44</v>
      </c>
      <c r="U2626">
        <v>45231</v>
      </c>
      <c r="V2626">
        <v>49132.49</v>
      </c>
      <c r="W2626" t="s">
        <v>42</v>
      </c>
      <c r="X2626" t="s">
        <v>42</v>
      </c>
      <c r="Y2626" t="s">
        <v>42</v>
      </c>
      <c r="Z2626">
        <v>20.88</v>
      </c>
      <c r="AA2626">
        <v>0</v>
      </c>
      <c r="AB2626">
        <v>1</v>
      </c>
      <c r="AC2626">
        <v>2.5000000000000001E-4</v>
      </c>
      <c r="AD2626">
        <v>1</v>
      </c>
      <c r="AE2626" t="s">
        <v>44</v>
      </c>
      <c r="AF2626">
        <v>2.4416506535077998E-4</v>
      </c>
      <c r="AG2626">
        <v>5.0981665645242801E-3</v>
      </c>
      <c r="AH2626">
        <v>1</v>
      </c>
      <c r="AI2626">
        <v>1</v>
      </c>
      <c r="AJ2626">
        <v>0.11075583493464899</v>
      </c>
      <c r="AK2626">
        <v>0</v>
      </c>
      <c r="AL2626">
        <v>0</v>
      </c>
      <c r="AN2626" s="4">
        <f t="shared" si="120"/>
        <v>14.590000000003783</v>
      </c>
      <c r="AO2626" s="4">
        <f t="shared" si="121"/>
        <v>3.7836400679225335E-12</v>
      </c>
      <c r="AQ2626">
        <f t="shared" si="122"/>
        <v>0</v>
      </c>
    </row>
    <row r="2627" spans="1:43" x14ac:dyDescent="0.25">
      <c r="A2627" t="s">
        <v>5296</v>
      </c>
      <c r="B2627">
        <v>1032100212</v>
      </c>
      <c r="C2627">
        <v>303928782</v>
      </c>
      <c r="D2627">
        <v>1</v>
      </c>
      <c r="E2627" t="s">
        <v>39</v>
      </c>
      <c r="F2627" t="s">
        <v>5297</v>
      </c>
      <c r="G2627" t="s">
        <v>41</v>
      </c>
      <c r="H2627" s="2">
        <v>45170</v>
      </c>
      <c r="I2627">
        <v>45519.839999999997</v>
      </c>
      <c r="J2627" t="s">
        <v>42</v>
      </c>
      <c r="K2627" t="s">
        <v>42</v>
      </c>
      <c r="L2627">
        <v>45519.839999999997</v>
      </c>
      <c r="M2627" t="s">
        <v>42</v>
      </c>
      <c r="N2627">
        <v>438.28</v>
      </c>
      <c r="O2627">
        <v>5561.72</v>
      </c>
      <c r="P2627">
        <v>39958.120000000003</v>
      </c>
      <c r="Q2627" t="s">
        <v>47</v>
      </c>
      <c r="R2627">
        <v>0.10625</v>
      </c>
      <c r="S2627">
        <v>0.10625</v>
      </c>
      <c r="T2627" t="s">
        <v>44</v>
      </c>
      <c r="U2627">
        <v>45231</v>
      </c>
      <c r="V2627">
        <v>39958.120000000003</v>
      </c>
      <c r="W2627" t="s">
        <v>42</v>
      </c>
      <c r="X2627" t="s">
        <v>42</v>
      </c>
      <c r="Y2627" t="s">
        <v>42</v>
      </c>
      <c r="Z2627">
        <v>9.1199999999999992</v>
      </c>
      <c r="AA2627">
        <v>0</v>
      </c>
      <c r="AB2627">
        <v>1</v>
      </c>
      <c r="AC2627">
        <v>2.5000000000000001E-4</v>
      </c>
      <c r="AD2627">
        <v>1</v>
      </c>
      <c r="AE2627" t="s">
        <v>44</v>
      </c>
      <c r="AF2627">
        <v>2.6362131325593401E-4</v>
      </c>
      <c r="AG2627">
        <v>2.4042263768941198E-3</v>
      </c>
      <c r="AH2627">
        <v>1</v>
      </c>
      <c r="AI2627">
        <v>1</v>
      </c>
      <c r="AJ2627">
        <v>0.10333215230985</v>
      </c>
      <c r="AK2627">
        <v>4.7996478019254902E-3</v>
      </c>
      <c r="AL2627">
        <v>0</v>
      </c>
      <c r="AN2627" s="4">
        <f t="shared" ref="AN2627:AN2690" si="123">+I2627-P2627</f>
        <v>5561.7199999999939</v>
      </c>
      <c r="AO2627" s="4">
        <f t="shared" ref="AO2627:AO2690" si="124">+AN2627-(O2627+AL2627)</f>
        <v>0</v>
      </c>
      <c r="AQ2627">
        <f t="shared" ref="AQ2627:AQ2690" si="125">+AK2627*I2627/12</f>
        <v>18.206599999999998</v>
      </c>
    </row>
    <row r="2628" spans="1:43" x14ac:dyDescent="0.25">
      <c r="A2628" t="s">
        <v>5298</v>
      </c>
      <c r="B2628">
        <v>9201742302</v>
      </c>
      <c r="C2628">
        <v>303927890</v>
      </c>
      <c r="D2628">
        <v>1</v>
      </c>
      <c r="E2628" t="s">
        <v>39</v>
      </c>
      <c r="F2628" t="s">
        <v>5299</v>
      </c>
      <c r="G2628" t="s">
        <v>41</v>
      </c>
      <c r="H2628" s="2">
        <v>45170</v>
      </c>
      <c r="I2628">
        <v>49997.22</v>
      </c>
      <c r="J2628" t="s">
        <v>42</v>
      </c>
      <c r="K2628" t="s">
        <v>42</v>
      </c>
      <c r="L2628">
        <v>49997.22</v>
      </c>
      <c r="M2628" t="s">
        <v>42</v>
      </c>
      <c r="N2628">
        <v>0</v>
      </c>
      <c r="O2628">
        <v>0</v>
      </c>
      <c r="P2628">
        <v>49997.22</v>
      </c>
      <c r="Q2628" t="s">
        <v>43</v>
      </c>
      <c r="R2628">
        <v>0.10625</v>
      </c>
      <c r="S2628">
        <v>0.10875</v>
      </c>
      <c r="T2628" t="s">
        <v>44</v>
      </c>
      <c r="U2628">
        <v>45200</v>
      </c>
      <c r="V2628">
        <v>49997.22</v>
      </c>
      <c r="W2628" t="s">
        <v>42</v>
      </c>
      <c r="X2628" t="s">
        <v>42</v>
      </c>
      <c r="Y2628" t="s">
        <v>42</v>
      </c>
      <c r="Z2628">
        <v>0</v>
      </c>
      <c r="AA2628">
        <v>0</v>
      </c>
      <c r="AB2628">
        <v>1</v>
      </c>
      <c r="AC2628">
        <v>2.5000000000000001E-4</v>
      </c>
      <c r="AD2628">
        <v>1</v>
      </c>
      <c r="AE2628" t="s">
        <v>44</v>
      </c>
      <c r="AF2628">
        <v>2.4001334474196801E-4</v>
      </c>
      <c r="AG2628">
        <v>0</v>
      </c>
      <c r="AH2628">
        <v>1</v>
      </c>
      <c r="AI2628">
        <v>1</v>
      </c>
      <c r="AJ2628">
        <v>0.103259986655258</v>
      </c>
      <c r="AK2628">
        <v>0</v>
      </c>
      <c r="AL2628">
        <v>0</v>
      </c>
      <c r="AN2628" s="4">
        <f t="shared" si="123"/>
        <v>0</v>
      </c>
      <c r="AO2628" s="4">
        <f t="shared" si="124"/>
        <v>0</v>
      </c>
      <c r="AQ2628">
        <f t="shared" si="125"/>
        <v>0</v>
      </c>
    </row>
    <row r="2629" spans="1:43" x14ac:dyDescent="0.25">
      <c r="A2629" t="s">
        <v>5300</v>
      </c>
      <c r="B2629">
        <v>9202475852</v>
      </c>
      <c r="C2629">
        <v>303945418</v>
      </c>
      <c r="D2629">
        <v>1</v>
      </c>
      <c r="E2629" t="s">
        <v>39</v>
      </c>
      <c r="F2629" t="s">
        <v>5301</v>
      </c>
      <c r="G2629" t="s">
        <v>41</v>
      </c>
      <c r="H2629" s="2">
        <v>45170</v>
      </c>
      <c r="I2629">
        <v>44987.78</v>
      </c>
      <c r="J2629" t="s">
        <v>42</v>
      </c>
      <c r="K2629" t="s">
        <v>42</v>
      </c>
      <c r="L2629">
        <v>44987.78</v>
      </c>
      <c r="M2629" t="s">
        <v>42</v>
      </c>
      <c r="N2629">
        <v>776.41</v>
      </c>
      <c r="O2629">
        <v>0</v>
      </c>
      <c r="P2629">
        <v>44987.78</v>
      </c>
      <c r="Q2629" t="s">
        <v>43</v>
      </c>
      <c r="R2629">
        <v>9.8750000000000004E-2</v>
      </c>
      <c r="S2629">
        <v>0.10125000000000001</v>
      </c>
      <c r="T2629" t="s">
        <v>44</v>
      </c>
      <c r="U2629">
        <v>45231</v>
      </c>
      <c r="V2629">
        <v>44987.78</v>
      </c>
      <c r="W2629" t="s">
        <v>42</v>
      </c>
      <c r="X2629" t="s">
        <v>42</v>
      </c>
      <c r="Y2629" t="s">
        <v>42</v>
      </c>
      <c r="Z2629">
        <v>38.82</v>
      </c>
      <c r="AA2629">
        <v>0</v>
      </c>
      <c r="AB2629">
        <v>1</v>
      </c>
      <c r="AC2629">
        <v>2.5000000000000001E-4</v>
      </c>
      <c r="AD2629">
        <v>1</v>
      </c>
      <c r="AE2629" t="s">
        <v>44</v>
      </c>
      <c r="AF2629">
        <v>2.66739101151468E-4</v>
      </c>
      <c r="AG2629">
        <v>1.03548119067E-2</v>
      </c>
      <c r="AH2629">
        <v>1</v>
      </c>
      <c r="AI2629">
        <v>1</v>
      </c>
      <c r="AJ2629">
        <v>9.5733260898848496E-2</v>
      </c>
      <c r="AK2629">
        <v>0</v>
      </c>
      <c r="AL2629">
        <v>0</v>
      </c>
      <c r="AN2629" s="4">
        <f t="shared" si="123"/>
        <v>0</v>
      </c>
      <c r="AO2629" s="4">
        <f t="shared" si="124"/>
        <v>0</v>
      </c>
      <c r="AQ2629">
        <f t="shared" si="125"/>
        <v>0</v>
      </c>
    </row>
    <row r="2630" spans="1:43" x14ac:dyDescent="0.25">
      <c r="A2630" t="s">
        <v>5302</v>
      </c>
      <c r="B2630">
        <v>9202321254</v>
      </c>
      <c r="C2630">
        <v>303932018</v>
      </c>
      <c r="D2630">
        <v>1</v>
      </c>
      <c r="E2630" t="s">
        <v>39</v>
      </c>
      <c r="F2630" t="s">
        <v>5303</v>
      </c>
      <c r="G2630" t="s">
        <v>41</v>
      </c>
      <c r="H2630" s="2">
        <v>45170</v>
      </c>
      <c r="I2630">
        <v>34875.75</v>
      </c>
      <c r="J2630" t="s">
        <v>42</v>
      </c>
      <c r="K2630" t="s">
        <v>42</v>
      </c>
      <c r="L2630">
        <v>34875.75</v>
      </c>
      <c r="M2630" t="s">
        <v>42</v>
      </c>
      <c r="N2630">
        <v>314.72000000000003</v>
      </c>
      <c r="O2630">
        <v>0</v>
      </c>
      <c r="P2630">
        <v>34875.75</v>
      </c>
      <c r="Q2630" t="s">
        <v>43</v>
      </c>
      <c r="R2630">
        <v>0.10375</v>
      </c>
      <c r="S2630">
        <v>0.10625</v>
      </c>
      <c r="T2630" t="s">
        <v>44</v>
      </c>
      <c r="U2630">
        <v>45231</v>
      </c>
      <c r="V2630">
        <v>34875.75</v>
      </c>
      <c r="W2630" t="s">
        <v>42</v>
      </c>
      <c r="X2630" t="s">
        <v>42</v>
      </c>
      <c r="Y2630" t="s">
        <v>42</v>
      </c>
      <c r="Z2630">
        <v>14.81</v>
      </c>
      <c r="AA2630">
        <v>0</v>
      </c>
      <c r="AB2630">
        <v>1</v>
      </c>
      <c r="AC2630">
        <v>2.5000000000000001E-4</v>
      </c>
      <c r="AD2630">
        <v>1</v>
      </c>
      <c r="AE2630" t="s">
        <v>44</v>
      </c>
      <c r="AF2630">
        <v>3.44078621965119E-4</v>
      </c>
      <c r="AG2630">
        <v>5.0958043913034096E-3</v>
      </c>
      <c r="AH2630">
        <v>1</v>
      </c>
      <c r="AI2630">
        <v>1</v>
      </c>
      <c r="AJ2630">
        <v>0.100655921378035</v>
      </c>
      <c r="AK2630">
        <v>0</v>
      </c>
      <c r="AL2630">
        <v>0</v>
      </c>
      <c r="AN2630" s="4">
        <f t="shared" si="123"/>
        <v>0</v>
      </c>
      <c r="AO2630" s="4">
        <f t="shared" si="124"/>
        <v>0</v>
      </c>
      <c r="AQ2630">
        <f t="shared" si="125"/>
        <v>0</v>
      </c>
    </row>
    <row r="2631" spans="1:43" x14ac:dyDescent="0.25">
      <c r="A2631" t="s">
        <v>5304</v>
      </c>
      <c r="B2631">
        <v>1032192097</v>
      </c>
      <c r="C2631">
        <v>303932045</v>
      </c>
      <c r="D2631">
        <v>1</v>
      </c>
      <c r="E2631" t="s">
        <v>39</v>
      </c>
      <c r="F2631" t="s">
        <v>5305</v>
      </c>
      <c r="G2631" t="s">
        <v>41</v>
      </c>
      <c r="H2631" s="2">
        <v>45170</v>
      </c>
      <c r="I2631">
        <v>100000</v>
      </c>
      <c r="J2631" t="s">
        <v>42</v>
      </c>
      <c r="K2631" t="s">
        <v>42</v>
      </c>
      <c r="L2631">
        <v>100000</v>
      </c>
      <c r="M2631" t="s">
        <v>42</v>
      </c>
      <c r="N2631">
        <v>881.16</v>
      </c>
      <c r="O2631">
        <v>36.18</v>
      </c>
      <c r="P2631">
        <v>99963.82</v>
      </c>
      <c r="Q2631" t="s">
        <v>47</v>
      </c>
      <c r="R2631">
        <v>0.10625</v>
      </c>
      <c r="S2631">
        <v>0.10625</v>
      </c>
      <c r="T2631" t="s">
        <v>44</v>
      </c>
      <c r="U2631">
        <v>45200</v>
      </c>
      <c r="V2631">
        <v>99963.82</v>
      </c>
      <c r="W2631" t="s">
        <v>42</v>
      </c>
      <c r="X2631" t="s">
        <v>42</v>
      </c>
      <c r="Y2631" t="s">
        <v>42</v>
      </c>
      <c r="Z2631">
        <v>9.1199999999999992</v>
      </c>
      <c r="AA2631">
        <v>0</v>
      </c>
      <c r="AB2631">
        <v>1</v>
      </c>
      <c r="AC2631">
        <v>2.5000000000000001E-4</v>
      </c>
      <c r="AD2631">
        <v>1</v>
      </c>
      <c r="AE2631" t="s">
        <v>44</v>
      </c>
      <c r="AF2631">
        <v>1.2E-4</v>
      </c>
      <c r="AG2631">
        <v>1.0943999999999999E-3</v>
      </c>
      <c r="AH2631">
        <v>1</v>
      </c>
      <c r="AI2631">
        <v>1</v>
      </c>
      <c r="AJ2631">
        <v>0.10478560000000001</v>
      </c>
      <c r="AK2631">
        <v>4.9087999999999996E-3</v>
      </c>
      <c r="AL2631">
        <v>0</v>
      </c>
      <c r="AN2631" s="4">
        <f t="shared" si="123"/>
        <v>36.179999999993015</v>
      </c>
      <c r="AO2631" s="4">
        <f t="shared" si="124"/>
        <v>-6.9846350925217848E-12</v>
      </c>
      <c r="AQ2631">
        <f t="shared" si="125"/>
        <v>40.906666666666659</v>
      </c>
    </row>
    <row r="2632" spans="1:43" x14ac:dyDescent="0.25">
      <c r="A2632" t="s">
        <v>5306</v>
      </c>
      <c r="B2632">
        <v>9202624020</v>
      </c>
      <c r="C2632">
        <v>303946045</v>
      </c>
      <c r="D2632">
        <v>1</v>
      </c>
      <c r="E2632" t="s">
        <v>39</v>
      </c>
      <c r="F2632" t="s">
        <v>5307</v>
      </c>
      <c r="G2632" t="s">
        <v>41</v>
      </c>
      <c r="H2632" s="2">
        <v>45170</v>
      </c>
      <c r="I2632">
        <v>37000</v>
      </c>
      <c r="J2632" t="s">
        <v>42</v>
      </c>
      <c r="K2632" t="s">
        <v>42</v>
      </c>
      <c r="L2632">
        <v>37000</v>
      </c>
      <c r="M2632" t="s">
        <v>42</v>
      </c>
      <c r="N2632">
        <v>336.55</v>
      </c>
      <c r="O2632">
        <v>0</v>
      </c>
      <c r="P2632">
        <v>37000</v>
      </c>
      <c r="Q2632" t="s">
        <v>43</v>
      </c>
      <c r="R2632">
        <v>0.10375</v>
      </c>
      <c r="S2632">
        <v>0.10625</v>
      </c>
      <c r="T2632" t="s">
        <v>44</v>
      </c>
      <c r="U2632">
        <v>45200</v>
      </c>
      <c r="V2632">
        <v>37000</v>
      </c>
      <c r="W2632" t="s">
        <v>42</v>
      </c>
      <c r="X2632" t="s">
        <v>42</v>
      </c>
      <c r="Y2632" t="s">
        <v>42</v>
      </c>
      <c r="Z2632">
        <v>16.22</v>
      </c>
      <c r="AA2632">
        <v>0</v>
      </c>
      <c r="AB2632">
        <v>1</v>
      </c>
      <c r="AC2632">
        <v>2.5000000000000001E-4</v>
      </c>
      <c r="AD2632">
        <v>1</v>
      </c>
      <c r="AE2632" t="s">
        <v>44</v>
      </c>
      <c r="AF2632">
        <v>3.2432432432432398E-4</v>
      </c>
      <c r="AG2632">
        <v>5.2605405405405396E-3</v>
      </c>
      <c r="AH2632">
        <v>1</v>
      </c>
      <c r="AI2632">
        <v>1</v>
      </c>
      <c r="AJ2632">
        <v>0.10067567567567599</v>
      </c>
      <c r="AK2632">
        <v>0</v>
      </c>
      <c r="AL2632">
        <v>0</v>
      </c>
      <c r="AN2632" s="4">
        <f t="shared" si="123"/>
        <v>0</v>
      </c>
      <c r="AO2632" s="4">
        <f t="shared" si="124"/>
        <v>0</v>
      </c>
      <c r="AQ2632">
        <f t="shared" si="125"/>
        <v>0</v>
      </c>
    </row>
    <row r="2633" spans="1:43" x14ac:dyDescent="0.25">
      <c r="A2633" t="s">
        <v>5308</v>
      </c>
      <c r="B2633">
        <v>1032544784</v>
      </c>
      <c r="C2633">
        <v>303946101</v>
      </c>
      <c r="D2633">
        <v>1</v>
      </c>
      <c r="E2633" t="s">
        <v>39</v>
      </c>
      <c r="F2633" t="s">
        <v>5309</v>
      </c>
      <c r="G2633" t="s">
        <v>41</v>
      </c>
      <c r="H2633" s="2">
        <v>45170</v>
      </c>
      <c r="I2633">
        <v>50000</v>
      </c>
      <c r="J2633" t="s">
        <v>42</v>
      </c>
      <c r="K2633" t="s">
        <v>42</v>
      </c>
      <c r="L2633">
        <v>50000</v>
      </c>
      <c r="M2633" t="s">
        <v>42</v>
      </c>
      <c r="N2633">
        <v>447.21</v>
      </c>
      <c r="O2633">
        <v>0</v>
      </c>
      <c r="P2633">
        <v>50000</v>
      </c>
      <c r="Q2633" t="s">
        <v>47</v>
      </c>
      <c r="R2633">
        <v>0.11625000000000001</v>
      </c>
      <c r="S2633">
        <v>0.11625000000000001</v>
      </c>
      <c r="T2633" t="s">
        <v>44</v>
      </c>
      <c r="U2633">
        <v>45200</v>
      </c>
      <c r="V2633">
        <v>50000</v>
      </c>
      <c r="W2633" t="s">
        <v>42</v>
      </c>
      <c r="X2633" t="s">
        <v>42</v>
      </c>
      <c r="Y2633" t="s">
        <v>42</v>
      </c>
      <c r="Z2633">
        <v>9.1199999999999992</v>
      </c>
      <c r="AA2633">
        <v>0</v>
      </c>
      <c r="AB2633">
        <v>1</v>
      </c>
      <c r="AC2633">
        <v>2.5000000000000001E-4</v>
      </c>
      <c r="AD2633">
        <v>1</v>
      </c>
      <c r="AE2633" t="s">
        <v>44</v>
      </c>
      <c r="AF2633">
        <v>2.4000000000000001E-4</v>
      </c>
      <c r="AG2633">
        <v>2.1887999999999999E-3</v>
      </c>
      <c r="AH2633">
        <v>1</v>
      </c>
      <c r="AI2633">
        <v>1</v>
      </c>
      <c r="AJ2633">
        <v>0.1135712</v>
      </c>
      <c r="AK2633">
        <v>4.8176E-3</v>
      </c>
      <c r="AL2633">
        <v>0</v>
      </c>
      <c r="AN2633" s="4">
        <f t="shared" si="123"/>
        <v>0</v>
      </c>
      <c r="AO2633" s="4">
        <f t="shared" si="124"/>
        <v>0</v>
      </c>
      <c r="AQ2633">
        <f t="shared" si="125"/>
        <v>20.073333333333334</v>
      </c>
    </row>
    <row r="2634" spans="1:43" x14ac:dyDescent="0.25">
      <c r="A2634" t="s">
        <v>5310</v>
      </c>
      <c r="B2634">
        <v>1032529482</v>
      </c>
      <c r="C2634">
        <v>303947628</v>
      </c>
      <c r="D2634">
        <v>1</v>
      </c>
      <c r="E2634" t="s">
        <v>39</v>
      </c>
      <c r="F2634" t="s">
        <v>5311</v>
      </c>
      <c r="G2634" t="s">
        <v>41</v>
      </c>
      <c r="H2634" s="2">
        <v>45170</v>
      </c>
      <c r="I2634">
        <v>112312.52</v>
      </c>
      <c r="J2634" t="s">
        <v>42</v>
      </c>
      <c r="K2634" t="s">
        <v>42</v>
      </c>
      <c r="L2634">
        <v>112312.52</v>
      </c>
      <c r="M2634" t="s">
        <v>42</v>
      </c>
      <c r="N2634">
        <v>1097.48</v>
      </c>
      <c r="O2634">
        <v>2.52</v>
      </c>
      <c r="P2634">
        <v>112310</v>
      </c>
      <c r="Q2634" t="s">
        <v>47</v>
      </c>
      <c r="R2634">
        <v>0.11749999999999999</v>
      </c>
      <c r="S2634">
        <v>0.11749999999999999</v>
      </c>
      <c r="T2634" t="s">
        <v>44</v>
      </c>
      <c r="U2634">
        <v>45200</v>
      </c>
      <c r="V2634">
        <v>112310</v>
      </c>
      <c r="W2634" t="s">
        <v>42</v>
      </c>
      <c r="X2634" t="s">
        <v>42</v>
      </c>
      <c r="Y2634" t="s">
        <v>42</v>
      </c>
      <c r="Z2634">
        <v>9.1199999999999992</v>
      </c>
      <c r="AA2634">
        <v>0</v>
      </c>
      <c r="AB2634">
        <v>1</v>
      </c>
      <c r="AC2634">
        <v>2.5000000000000001E-4</v>
      </c>
      <c r="AD2634">
        <v>1</v>
      </c>
      <c r="AE2634" t="s">
        <v>44</v>
      </c>
      <c r="AF2634">
        <v>1.0684472220906401E-4</v>
      </c>
      <c r="AG2634">
        <v>9.7442386654666795E-4</v>
      </c>
      <c r="AH2634">
        <v>1</v>
      </c>
      <c r="AI2634">
        <v>1</v>
      </c>
      <c r="AJ2634">
        <v>0.11616873141124399</v>
      </c>
      <c r="AK2634">
        <v>4.9187980111211104E-3</v>
      </c>
      <c r="AL2634">
        <v>0</v>
      </c>
      <c r="AN2634" s="4">
        <f t="shared" si="123"/>
        <v>2.5200000000040745</v>
      </c>
      <c r="AO2634" s="4">
        <f t="shared" si="124"/>
        <v>4.0745185003743245E-12</v>
      </c>
      <c r="AQ2634">
        <f t="shared" si="125"/>
        <v>46.036883333333328</v>
      </c>
    </row>
    <row r="2635" spans="1:43" x14ac:dyDescent="0.25">
      <c r="A2635" t="s">
        <v>5312</v>
      </c>
      <c r="B2635">
        <v>1032824734</v>
      </c>
      <c r="C2635">
        <v>303948129</v>
      </c>
      <c r="D2635">
        <v>1</v>
      </c>
      <c r="E2635" t="s">
        <v>39</v>
      </c>
      <c r="F2635" t="s">
        <v>5313</v>
      </c>
      <c r="G2635" t="s">
        <v>41</v>
      </c>
      <c r="H2635" s="2">
        <v>45170</v>
      </c>
      <c r="I2635">
        <v>189800</v>
      </c>
      <c r="J2635" t="s">
        <v>42</v>
      </c>
      <c r="K2635" t="s">
        <v>42</v>
      </c>
      <c r="L2635">
        <v>189800</v>
      </c>
      <c r="M2635" t="s">
        <v>42</v>
      </c>
      <c r="N2635">
        <v>3411.43</v>
      </c>
      <c r="O2635">
        <v>0</v>
      </c>
      <c r="P2635">
        <v>189800</v>
      </c>
      <c r="Q2635" t="s">
        <v>47</v>
      </c>
      <c r="R2635">
        <v>0</v>
      </c>
      <c r="S2635">
        <v>0.11</v>
      </c>
      <c r="T2635" t="s">
        <v>44</v>
      </c>
      <c r="U2635">
        <v>45231</v>
      </c>
      <c r="V2635">
        <v>189800</v>
      </c>
      <c r="W2635" t="s">
        <v>42</v>
      </c>
      <c r="X2635" t="s">
        <v>42</v>
      </c>
      <c r="Y2635" t="s">
        <v>42</v>
      </c>
      <c r="Z2635">
        <v>9.1199999999999992</v>
      </c>
      <c r="AA2635">
        <v>0</v>
      </c>
      <c r="AB2635">
        <v>1</v>
      </c>
      <c r="AC2635">
        <v>2.5000000000000001E-4</v>
      </c>
      <c r="AD2635">
        <v>1</v>
      </c>
      <c r="AE2635" t="s">
        <v>44</v>
      </c>
      <c r="AF2635" s="3">
        <v>6.3224446786090604E-5</v>
      </c>
      <c r="AG2635">
        <v>5.76606954689146E-4</v>
      </c>
      <c r="AH2635">
        <v>1</v>
      </c>
      <c r="AI2635">
        <v>1</v>
      </c>
      <c r="AJ2635">
        <v>0.109110168598525</v>
      </c>
      <c r="AK2635">
        <v>4.9519494204425703E-3</v>
      </c>
      <c r="AL2635">
        <v>0</v>
      </c>
      <c r="AN2635" s="4">
        <f t="shared" si="123"/>
        <v>0</v>
      </c>
      <c r="AO2635" s="4">
        <f t="shared" si="124"/>
        <v>0</v>
      </c>
      <c r="AQ2635">
        <f t="shared" si="125"/>
        <v>78.323333333333323</v>
      </c>
    </row>
    <row r="2636" spans="1:43" x14ac:dyDescent="0.25">
      <c r="A2636" t="s">
        <v>5314</v>
      </c>
      <c r="B2636">
        <v>1032191645</v>
      </c>
      <c r="C2636">
        <v>303945239</v>
      </c>
      <c r="D2636">
        <v>1</v>
      </c>
      <c r="E2636" t="s">
        <v>39</v>
      </c>
      <c r="F2636" t="s">
        <v>5315</v>
      </c>
      <c r="G2636" t="s">
        <v>41</v>
      </c>
      <c r="H2636" s="2">
        <v>45170</v>
      </c>
      <c r="I2636">
        <v>230000</v>
      </c>
      <c r="J2636" t="s">
        <v>42</v>
      </c>
      <c r="K2636" t="s">
        <v>42</v>
      </c>
      <c r="L2636">
        <v>230000</v>
      </c>
      <c r="M2636" t="s">
        <v>42</v>
      </c>
      <c r="N2636">
        <v>1904.59</v>
      </c>
      <c r="O2636">
        <v>0</v>
      </c>
      <c r="P2636">
        <v>230000</v>
      </c>
      <c r="Q2636" t="s">
        <v>47</v>
      </c>
      <c r="R2636">
        <v>0.1</v>
      </c>
      <c r="S2636">
        <v>0.1</v>
      </c>
      <c r="T2636" t="s">
        <v>44</v>
      </c>
      <c r="U2636">
        <v>45200</v>
      </c>
      <c r="V2636">
        <v>230000</v>
      </c>
      <c r="W2636" t="s">
        <v>42</v>
      </c>
      <c r="X2636" t="s">
        <v>42</v>
      </c>
      <c r="Y2636" t="s">
        <v>42</v>
      </c>
      <c r="Z2636">
        <v>9.1199999999999992</v>
      </c>
      <c r="AA2636">
        <v>0</v>
      </c>
      <c r="AB2636">
        <v>1</v>
      </c>
      <c r="AC2636">
        <v>2.5000000000000001E-4</v>
      </c>
      <c r="AD2636">
        <v>1</v>
      </c>
      <c r="AE2636" t="s">
        <v>44</v>
      </c>
      <c r="AF2636" s="3">
        <v>5.2173913043478297E-5</v>
      </c>
      <c r="AG2636">
        <v>4.75826086956522E-4</v>
      </c>
      <c r="AH2636">
        <v>1</v>
      </c>
      <c r="AI2636">
        <v>1</v>
      </c>
      <c r="AJ2636">
        <v>9.9222000000000005E-2</v>
      </c>
      <c r="AK2636">
        <v>4.9603478260869596E-3</v>
      </c>
      <c r="AL2636">
        <v>0</v>
      </c>
      <c r="AN2636" s="4">
        <f t="shared" si="123"/>
        <v>0</v>
      </c>
      <c r="AO2636" s="4">
        <f t="shared" si="124"/>
        <v>0</v>
      </c>
      <c r="AQ2636">
        <f t="shared" si="125"/>
        <v>95.073333333333395</v>
      </c>
    </row>
    <row r="2637" spans="1:43" x14ac:dyDescent="0.25">
      <c r="A2637" t="s">
        <v>5316</v>
      </c>
      <c r="B2637">
        <v>1032544247</v>
      </c>
      <c r="C2637">
        <v>303946117</v>
      </c>
      <c r="D2637">
        <v>1</v>
      </c>
      <c r="E2637" t="s">
        <v>39</v>
      </c>
      <c r="F2637" t="s">
        <v>5317</v>
      </c>
      <c r="G2637" t="s">
        <v>41</v>
      </c>
      <c r="H2637" s="2">
        <v>45170</v>
      </c>
      <c r="I2637">
        <v>84000</v>
      </c>
      <c r="J2637" t="s">
        <v>42</v>
      </c>
      <c r="K2637" t="s">
        <v>42</v>
      </c>
      <c r="L2637">
        <v>84000</v>
      </c>
      <c r="M2637" t="s">
        <v>42</v>
      </c>
      <c r="N2637">
        <v>882.86</v>
      </c>
      <c r="O2637">
        <v>0</v>
      </c>
      <c r="P2637">
        <v>84000</v>
      </c>
      <c r="Q2637" t="s">
        <v>47</v>
      </c>
      <c r="R2637">
        <v>0.12625</v>
      </c>
      <c r="S2637">
        <v>0.12625</v>
      </c>
      <c r="T2637" t="s">
        <v>44</v>
      </c>
      <c r="U2637">
        <v>45200</v>
      </c>
      <c r="V2637">
        <v>84000</v>
      </c>
      <c r="W2637" t="s">
        <v>42</v>
      </c>
      <c r="X2637" t="s">
        <v>42</v>
      </c>
      <c r="Y2637" t="s">
        <v>42</v>
      </c>
      <c r="Z2637">
        <v>9.1199999999999992</v>
      </c>
      <c r="AA2637">
        <v>0</v>
      </c>
      <c r="AB2637">
        <v>1</v>
      </c>
      <c r="AC2637">
        <v>2.5000000000000001E-4</v>
      </c>
      <c r="AD2637">
        <v>1</v>
      </c>
      <c r="AE2637" t="s">
        <v>44</v>
      </c>
      <c r="AF2637">
        <v>1.42857142857143E-4</v>
      </c>
      <c r="AG2637">
        <v>1.3028571428571399E-3</v>
      </c>
      <c r="AH2637">
        <v>1</v>
      </c>
      <c r="AI2637">
        <v>1</v>
      </c>
      <c r="AJ2637">
        <v>0.12455428571428601</v>
      </c>
      <c r="AK2637">
        <v>4.89142857142857E-3</v>
      </c>
      <c r="AL2637">
        <v>0</v>
      </c>
      <c r="AN2637" s="4">
        <f t="shared" si="123"/>
        <v>0</v>
      </c>
      <c r="AO2637" s="4">
        <f t="shared" si="124"/>
        <v>0</v>
      </c>
      <c r="AQ2637">
        <f t="shared" si="125"/>
        <v>34.239999999999988</v>
      </c>
    </row>
    <row r="2638" spans="1:43" x14ac:dyDescent="0.25">
      <c r="A2638" t="s">
        <v>5318</v>
      </c>
      <c r="B2638">
        <v>9202612421</v>
      </c>
      <c r="C2638">
        <v>303946050</v>
      </c>
      <c r="D2638">
        <v>1</v>
      </c>
      <c r="E2638" t="s">
        <v>39</v>
      </c>
      <c r="F2638" t="s">
        <v>5319</v>
      </c>
      <c r="G2638" t="s">
        <v>41</v>
      </c>
      <c r="H2638" s="2">
        <v>45170</v>
      </c>
      <c r="I2638">
        <v>34978</v>
      </c>
      <c r="J2638" t="s">
        <v>42</v>
      </c>
      <c r="K2638" t="s">
        <v>42</v>
      </c>
      <c r="L2638">
        <v>34978</v>
      </c>
      <c r="M2638" t="s">
        <v>42</v>
      </c>
      <c r="N2638">
        <v>330.56</v>
      </c>
      <c r="O2638">
        <v>19.45</v>
      </c>
      <c r="P2638">
        <v>34958.550000000003</v>
      </c>
      <c r="Q2638" t="s">
        <v>43</v>
      </c>
      <c r="R2638">
        <v>0.10875</v>
      </c>
      <c r="S2638">
        <v>0.11125</v>
      </c>
      <c r="T2638" t="s">
        <v>44</v>
      </c>
      <c r="U2638">
        <v>45231</v>
      </c>
      <c r="V2638">
        <v>34958.550000000003</v>
      </c>
      <c r="W2638" t="s">
        <v>42</v>
      </c>
      <c r="X2638" t="s">
        <v>42</v>
      </c>
      <c r="Y2638" t="s">
        <v>42</v>
      </c>
      <c r="Z2638">
        <v>14.86</v>
      </c>
      <c r="AA2638">
        <v>0</v>
      </c>
      <c r="AB2638">
        <v>1</v>
      </c>
      <c r="AC2638">
        <v>2.5000000000000001E-4</v>
      </c>
      <c r="AD2638">
        <v>1</v>
      </c>
      <c r="AE2638" t="s">
        <v>44</v>
      </c>
      <c r="AF2638">
        <v>3.4307278860998302E-4</v>
      </c>
      <c r="AG2638">
        <v>5.09806163874435E-3</v>
      </c>
      <c r="AH2638">
        <v>1</v>
      </c>
      <c r="AI2638">
        <v>1</v>
      </c>
      <c r="AJ2638">
        <v>0.10565692721139</v>
      </c>
      <c r="AK2638">
        <v>0</v>
      </c>
      <c r="AL2638">
        <v>0</v>
      </c>
      <c r="AN2638" s="4">
        <f t="shared" si="123"/>
        <v>19.44999999999709</v>
      </c>
      <c r="AO2638" s="4">
        <f t="shared" si="124"/>
        <v>-2.9096725029376103E-12</v>
      </c>
      <c r="AQ2638">
        <f t="shared" si="125"/>
        <v>0</v>
      </c>
    </row>
    <row r="2639" spans="1:43" x14ac:dyDescent="0.25">
      <c r="A2639" t="s">
        <v>5320</v>
      </c>
      <c r="B2639">
        <v>9202565058</v>
      </c>
      <c r="C2639">
        <v>303946061</v>
      </c>
      <c r="D2639">
        <v>1</v>
      </c>
      <c r="E2639" t="s">
        <v>39</v>
      </c>
      <c r="F2639" t="s">
        <v>5321</v>
      </c>
      <c r="G2639" t="s">
        <v>41</v>
      </c>
      <c r="H2639" s="2">
        <v>45170</v>
      </c>
      <c r="I2639">
        <v>49568.92</v>
      </c>
      <c r="J2639" t="s">
        <v>42</v>
      </c>
      <c r="K2639" t="s">
        <v>42</v>
      </c>
      <c r="L2639">
        <v>49568.92</v>
      </c>
      <c r="M2639" t="s">
        <v>42</v>
      </c>
      <c r="N2639">
        <v>378.96</v>
      </c>
      <c r="O2639">
        <v>21.04</v>
      </c>
      <c r="P2639">
        <v>49547.88</v>
      </c>
      <c r="Q2639" t="s">
        <v>43</v>
      </c>
      <c r="R2639">
        <v>8.7499999999999994E-2</v>
      </c>
      <c r="S2639">
        <v>0.09</v>
      </c>
      <c r="T2639" t="s">
        <v>44</v>
      </c>
      <c r="U2639">
        <v>45231</v>
      </c>
      <c r="V2639">
        <v>49547.88</v>
      </c>
      <c r="W2639" t="s">
        <v>42</v>
      </c>
      <c r="X2639" t="s">
        <v>42</v>
      </c>
      <c r="Y2639" t="s">
        <v>42</v>
      </c>
      <c r="Z2639">
        <v>21.05</v>
      </c>
      <c r="AA2639">
        <v>0</v>
      </c>
      <c r="AB2639">
        <v>1</v>
      </c>
      <c r="AC2639">
        <v>2.5000000000000001E-4</v>
      </c>
      <c r="AD2639">
        <v>1</v>
      </c>
      <c r="AE2639" t="s">
        <v>44</v>
      </c>
      <c r="AF2639">
        <v>2.4208717882092201E-4</v>
      </c>
      <c r="AG2639">
        <v>5.0959351141804197E-3</v>
      </c>
      <c r="AH2639">
        <v>1</v>
      </c>
      <c r="AI2639">
        <v>1</v>
      </c>
      <c r="AJ2639">
        <v>8.4507912821179101E-2</v>
      </c>
      <c r="AK2639">
        <v>0</v>
      </c>
      <c r="AL2639">
        <v>0</v>
      </c>
      <c r="AN2639" s="4">
        <f t="shared" si="123"/>
        <v>21.040000000000873</v>
      </c>
      <c r="AO2639" s="4">
        <f t="shared" si="124"/>
        <v>8.7396756498492323E-13</v>
      </c>
      <c r="AQ2639">
        <f t="shared" si="125"/>
        <v>0</v>
      </c>
    </row>
    <row r="2640" spans="1:43" x14ac:dyDescent="0.25">
      <c r="A2640" t="s">
        <v>5322</v>
      </c>
      <c r="B2640">
        <v>1032544331</v>
      </c>
      <c r="C2640">
        <v>303946164</v>
      </c>
      <c r="D2640">
        <v>1</v>
      </c>
      <c r="E2640" t="s">
        <v>39</v>
      </c>
      <c r="F2640" t="s">
        <v>5323</v>
      </c>
      <c r="G2640" t="s">
        <v>41</v>
      </c>
      <c r="H2640" s="2">
        <v>45170</v>
      </c>
      <c r="I2640">
        <v>57672.22</v>
      </c>
      <c r="J2640" t="s">
        <v>42</v>
      </c>
      <c r="K2640" t="s">
        <v>42</v>
      </c>
      <c r="L2640">
        <v>57672.22</v>
      </c>
      <c r="M2640" t="s">
        <v>42</v>
      </c>
      <c r="N2640">
        <v>495.98</v>
      </c>
      <c r="O2640">
        <v>600</v>
      </c>
      <c r="P2640">
        <v>57072.22</v>
      </c>
      <c r="Q2640" t="s">
        <v>47</v>
      </c>
      <c r="R2640">
        <v>0.115</v>
      </c>
      <c r="S2640">
        <v>0.115</v>
      </c>
      <c r="T2640" t="s">
        <v>44</v>
      </c>
      <c r="U2640">
        <v>45200</v>
      </c>
      <c r="V2640">
        <v>57072.22</v>
      </c>
      <c r="W2640" t="s">
        <v>42</v>
      </c>
      <c r="X2640" t="s">
        <v>42</v>
      </c>
      <c r="Y2640" t="s">
        <v>42</v>
      </c>
      <c r="Z2640">
        <v>9.1199999999999992</v>
      </c>
      <c r="AA2640">
        <v>0</v>
      </c>
      <c r="AB2640">
        <v>1</v>
      </c>
      <c r="AC2640">
        <v>2.5000000000000001E-4</v>
      </c>
      <c r="AD2640">
        <v>1</v>
      </c>
      <c r="AE2640" t="s">
        <v>44</v>
      </c>
      <c r="AF2640">
        <v>2.08072448052112E-4</v>
      </c>
      <c r="AG2640">
        <v>1.8976207262352701E-3</v>
      </c>
      <c r="AH2640">
        <v>1</v>
      </c>
      <c r="AI2640">
        <v>1</v>
      </c>
      <c r="AJ2640">
        <v>0.112644306825713</v>
      </c>
      <c r="AK2640">
        <v>4.8418649394803897E-3</v>
      </c>
      <c r="AL2640">
        <v>0</v>
      </c>
      <c r="AN2640" s="4">
        <f t="shared" si="123"/>
        <v>600</v>
      </c>
      <c r="AO2640" s="4">
        <f t="shared" si="124"/>
        <v>0</v>
      </c>
      <c r="AQ2640">
        <f t="shared" si="125"/>
        <v>23.270091666666644</v>
      </c>
    </row>
    <row r="2641" spans="1:43" x14ac:dyDescent="0.25">
      <c r="A2641" t="s">
        <v>5324</v>
      </c>
      <c r="B2641">
        <v>1032191564</v>
      </c>
      <c r="C2641">
        <v>303946165</v>
      </c>
      <c r="D2641">
        <v>1</v>
      </c>
      <c r="E2641" t="s">
        <v>39</v>
      </c>
      <c r="F2641" t="s">
        <v>5325</v>
      </c>
      <c r="G2641" t="s">
        <v>41</v>
      </c>
      <c r="H2641" s="2">
        <v>45170</v>
      </c>
      <c r="I2641">
        <v>54500</v>
      </c>
      <c r="J2641" t="s">
        <v>42</v>
      </c>
      <c r="K2641" t="s">
        <v>42</v>
      </c>
      <c r="L2641">
        <v>54500</v>
      </c>
      <c r="M2641" t="s">
        <v>42</v>
      </c>
      <c r="N2641">
        <v>496.17</v>
      </c>
      <c r="O2641">
        <v>0</v>
      </c>
      <c r="P2641">
        <v>54500</v>
      </c>
      <c r="Q2641" t="s">
        <v>47</v>
      </c>
      <c r="R2641">
        <v>0.10875</v>
      </c>
      <c r="S2641">
        <v>0.10875</v>
      </c>
      <c r="T2641" t="s">
        <v>44</v>
      </c>
      <c r="U2641">
        <v>45200</v>
      </c>
      <c r="V2641">
        <v>54500</v>
      </c>
      <c r="W2641" t="s">
        <v>42</v>
      </c>
      <c r="X2641" t="s">
        <v>42</v>
      </c>
      <c r="Y2641" t="s">
        <v>42</v>
      </c>
      <c r="Z2641">
        <v>9.1199999999999992</v>
      </c>
      <c r="AA2641">
        <v>0</v>
      </c>
      <c r="AB2641">
        <v>1</v>
      </c>
      <c r="AC2641">
        <v>2.5000000000000001E-4</v>
      </c>
      <c r="AD2641">
        <v>1</v>
      </c>
      <c r="AE2641" t="s">
        <v>44</v>
      </c>
      <c r="AF2641">
        <v>2.2018348623853201E-4</v>
      </c>
      <c r="AG2641">
        <v>2.0080733944954098E-3</v>
      </c>
      <c r="AH2641">
        <v>1</v>
      </c>
      <c r="AI2641">
        <v>1</v>
      </c>
      <c r="AJ2641">
        <v>0.106271743119266</v>
      </c>
      <c r="AK2641">
        <v>4.8326605504587202E-3</v>
      </c>
      <c r="AL2641">
        <v>0</v>
      </c>
      <c r="AN2641" s="4">
        <f t="shared" si="123"/>
        <v>0</v>
      </c>
      <c r="AO2641" s="4">
        <f t="shared" si="124"/>
        <v>0</v>
      </c>
      <c r="AQ2641">
        <f t="shared" si="125"/>
        <v>21.948333333333352</v>
      </c>
    </row>
    <row r="2642" spans="1:43" x14ac:dyDescent="0.25">
      <c r="A2642" t="s">
        <v>5326</v>
      </c>
      <c r="B2642">
        <v>9202783602</v>
      </c>
      <c r="C2642">
        <v>303947446</v>
      </c>
      <c r="D2642">
        <v>1</v>
      </c>
      <c r="E2642" t="s">
        <v>39</v>
      </c>
      <c r="F2642" t="s">
        <v>5327</v>
      </c>
      <c r="G2642" t="s">
        <v>41</v>
      </c>
      <c r="H2642" s="2">
        <v>45170</v>
      </c>
      <c r="I2642">
        <v>29694.52</v>
      </c>
      <c r="J2642" t="s">
        <v>42</v>
      </c>
      <c r="K2642" t="s">
        <v>42</v>
      </c>
      <c r="L2642">
        <v>29694.52</v>
      </c>
      <c r="M2642" t="s">
        <v>42</v>
      </c>
      <c r="N2642">
        <v>258.06</v>
      </c>
      <c r="O2642">
        <v>141.94</v>
      </c>
      <c r="P2642">
        <v>29552.58</v>
      </c>
      <c r="Q2642" t="s">
        <v>43</v>
      </c>
      <c r="R2642">
        <v>9.8750000000000004E-2</v>
      </c>
      <c r="S2642">
        <v>0.10125000000000001</v>
      </c>
      <c r="T2642" t="s">
        <v>44</v>
      </c>
      <c r="U2642">
        <v>45200</v>
      </c>
      <c r="V2642">
        <v>29552.58</v>
      </c>
      <c r="W2642" t="s">
        <v>42</v>
      </c>
      <c r="X2642" t="s">
        <v>42</v>
      </c>
      <c r="Y2642" t="s">
        <v>42</v>
      </c>
      <c r="Z2642">
        <v>13.07</v>
      </c>
      <c r="AA2642">
        <v>0</v>
      </c>
      <c r="AB2642">
        <v>1</v>
      </c>
      <c r="AC2642">
        <v>2.5000000000000001E-4</v>
      </c>
      <c r="AD2642">
        <v>1</v>
      </c>
      <c r="AE2642" t="s">
        <v>44</v>
      </c>
      <c r="AF2642">
        <v>4.0411496801430003E-4</v>
      </c>
      <c r="AG2642">
        <v>5.2817826319469102E-3</v>
      </c>
      <c r="AH2642">
        <v>1</v>
      </c>
      <c r="AI2642">
        <v>1</v>
      </c>
      <c r="AJ2642">
        <v>9.5595885031985697E-2</v>
      </c>
      <c r="AK2642">
        <v>0</v>
      </c>
      <c r="AL2642">
        <v>0</v>
      </c>
      <c r="AN2642" s="4">
        <f t="shared" si="123"/>
        <v>141.93999999999869</v>
      </c>
      <c r="AO2642" s="4">
        <f t="shared" si="124"/>
        <v>-1.3073986337985843E-12</v>
      </c>
      <c r="AQ2642">
        <f t="shared" si="125"/>
        <v>0</v>
      </c>
    </row>
    <row r="2643" spans="1:43" x14ac:dyDescent="0.25">
      <c r="A2643" t="s">
        <v>5328</v>
      </c>
      <c r="B2643">
        <v>1032529398</v>
      </c>
      <c r="C2643">
        <v>303947629</v>
      </c>
      <c r="D2643">
        <v>1</v>
      </c>
      <c r="E2643" t="s">
        <v>39</v>
      </c>
      <c r="F2643" t="s">
        <v>5329</v>
      </c>
      <c r="G2643" t="s">
        <v>41</v>
      </c>
      <c r="H2643" s="2">
        <v>45170</v>
      </c>
      <c r="I2643">
        <v>46604.75</v>
      </c>
      <c r="J2643" t="s">
        <v>42</v>
      </c>
      <c r="K2643" t="s">
        <v>42</v>
      </c>
      <c r="L2643">
        <v>46604.75</v>
      </c>
      <c r="M2643" t="s">
        <v>42</v>
      </c>
      <c r="N2643">
        <v>0</v>
      </c>
      <c r="O2643">
        <v>0</v>
      </c>
      <c r="P2643">
        <v>46604.75</v>
      </c>
      <c r="Q2643" t="s">
        <v>47</v>
      </c>
      <c r="R2643">
        <v>0.1</v>
      </c>
      <c r="S2643">
        <v>0.1</v>
      </c>
      <c r="T2643" t="s">
        <v>44</v>
      </c>
      <c r="U2643">
        <v>45200</v>
      </c>
      <c r="V2643">
        <v>60000</v>
      </c>
      <c r="W2643" t="s">
        <v>42</v>
      </c>
      <c r="X2643" t="s">
        <v>42</v>
      </c>
      <c r="Y2643" t="s">
        <v>42</v>
      </c>
      <c r="Z2643">
        <v>8.3960404050620099</v>
      </c>
      <c r="AA2643">
        <v>0</v>
      </c>
      <c r="AB2643">
        <v>1</v>
      </c>
      <c r="AC2643">
        <v>2.5000000000000001E-4</v>
      </c>
      <c r="AD2643">
        <v>1</v>
      </c>
      <c r="AE2643" t="s">
        <v>44</v>
      </c>
      <c r="AF2643">
        <v>2.5748448387771599E-4</v>
      </c>
      <c r="AG2643">
        <v>2.1618501303138399E-3</v>
      </c>
      <c r="AH2643">
        <v>0.77674583333333302</v>
      </c>
      <c r="AI2643">
        <v>1</v>
      </c>
      <c r="AJ2643">
        <v>9.7330665385808507E-2</v>
      </c>
      <c r="AK2643">
        <v>4.81984582247385E-3</v>
      </c>
      <c r="AL2643">
        <v>0</v>
      </c>
      <c r="AN2643" s="4">
        <f t="shared" si="123"/>
        <v>0</v>
      </c>
      <c r="AO2643" s="4">
        <f t="shared" si="124"/>
        <v>0</v>
      </c>
      <c r="AQ2643">
        <f t="shared" si="125"/>
        <v>18.718975799578178</v>
      </c>
    </row>
    <row r="2644" spans="1:43" x14ac:dyDescent="0.25">
      <c r="A2644" t="s">
        <v>5330</v>
      </c>
      <c r="B2644">
        <v>9202945078</v>
      </c>
      <c r="C2644">
        <v>303948761</v>
      </c>
      <c r="D2644">
        <v>1</v>
      </c>
      <c r="E2644" t="s">
        <v>39</v>
      </c>
      <c r="F2644" t="s">
        <v>5331</v>
      </c>
      <c r="G2644" t="s">
        <v>41</v>
      </c>
      <c r="H2644" s="2">
        <v>45170</v>
      </c>
      <c r="I2644">
        <v>75000</v>
      </c>
      <c r="J2644" t="s">
        <v>42</v>
      </c>
      <c r="K2644" t="s">
        <v>42</v>
      </c>
      <c r="L2644">
        <v>75000</v>
      </c>
      <c r="M2644" t="s">
        <v>42</v>
      </c>
      <c r="N2644">
        <v>613.1</v>
      </c>
      <c r="O2644">
        <v>0</v>
      </c>
      <c r="P2644">
        <v>75000</v>
      </c>
      <c r="Q2644" t="s">
        <v>43</v>
      </c>
      <c r="R2644">
        <v>9.375E-2</v>
      </c>
      <c r="S2644">
        <v>9.6250000000000002E-2</v>
      </c>
      <c r="T2644" t="s">
        <v>44</v>
      </c>
      <c r="U2644">
        <v>45231</v>
      </c>
      <c r="V2644">
        <v>75000</v>
      </c>
      <c r="W2644" t="s">
        <v>42</v>
      </c>
      <c r="X2644" t="s">
        <v>42</v>
      </c>
      <c r="Y2644" t="s">
        <v>42</v>
      </c>
      <c r="Z2644">
        <v>31.85</v>
      </c>
      <c r="AA2644">
        <v>0</v>
      </c>
      <c r="AB2644">
        <v>1</v>
      </c>
      <c r="AC2644">
        <v>2.5000000000000001E-4</v>
      </c>
      <c r="AD2644">
        <v>1</v>
      </c>
      <c r="AE2644" t="s">
        <v>44</v>
      </c>
      <c r="AF2644">
        <v>1.6000000000000001E-4</v>
      </c>
      <c r="AG2644">
        <v>5.0959999999999998E-3</v>
      </c>
      <c r="AH2644">
        <v>1</v>
      </c>
      <c r="AI2644">
        <v>1</v>
      </c>
      <c r="AJ2644">
        <v>9.0840000000000004E-2</v>
      </c>
      <c r="AK2644">
        <v>0</v>
      </c>
      <c r="AL2644">
        <v>0</v>
      </c>
      <c r="AN2644" s="4">
        <f t="shared" si="123"/>
        <v>0</v>
      </c>
      <c r="AO2644" s="4">
        <f t="shared" si="124"/>
        <v>0</v>
      </c>
      <c r="AQ2644">
        <f t="shared" si="125"/>
        <v>0</v>
      </c>
    </row>
    <row r="2645" spans="1:43" x14ac:dyDescent="0.25">
      <c r="A2645" t="s">
        <v>5332</v>
      </c>
      <c r="B2645">
        <v>9202941069</v>
      </c>
      <c r="C2645">
        <v>303948764</v>
      </c>
      <c r="D2645">
        <v>1</v>
      </c>
      <c r="E2645" t="s">
        <v>39</v>
      </c>
      <c r="F2645" t="s">
        <v>5333</v>
      </c>
      <c r="G2645" t="s">
        <v>41</v>
      </c>
      <c r="H2645" s="2">
        <v>45170</v>
      </c>
      <c r="I2645">
        <v>45000</v>
      </c>
      <c r="J2645" t="s">
        <v>42</v>
      </c>
      <c r="K2645" t="s">
        <v>42</v>
      </c>
      <c r="L2645">
        <v>45000</v>
      </c>
      <c r="M2645" t="s">
        <v>42</v>
      </c>
      <c r="N2645">
        <v>367.86</v>
      </c>
      <c r="O2645">
        <v>100</v>
      </c>
      <c r="P2645">
        <v>44900</v>
      </c>
      <c r="Q2645" t="s">
        <v>43</v>
      </c>
      <c r="R2645">
        <v>8.8749999999999996E-2</v>
      </c>
      <c r="S2645">
        <v>9.6250000000000002E-2</v>
      </c>
      <c r="T2645" t="s">
        <v>44</v>
      </c>
      <c r="U2645">
        <v>45231</v>
      </c>
      <c r="V2645">
        <v>44900</v>
      </c>
      <c r="W2645" t="s">
        <v>42</v>
      </c>
      <c r="X2645" t="s">
        <v>42</v>
      </c>
      <c r="Y2645" t="s">
        <v>42</v>
      </c>
      <c r="Z2645">
        <v>19.11</v>
      </c>
      <c r="AA2645">
        <v>0</v>
      </c>
      <c r="AB2645">
        <v>1</v>
      </c>
      <c r="AC2645">
        <v>2.5000000000000001E-4</v>
      </c>
      <c r="AD2645">
        <v>1</v>
      </c>
      <c r="AE2645" t="s">
        <v>44</v>
      </c>
      <c r="AF2645">
        <v>2.66666666666667E-4</v>
      </c>
      <c r="AG2645">
        <v>5.0959999999999998E-3</v>
      </c>
      <c r="AH2645">
        <v>1</v>
      </c>
      <c r="AI2645">
        <v>1</v>
      </c>
      <c r="AJ2645">
        <v>9.0733333333333305E-2</v>
      </c>
      <c r="AK2645">
        <v>0</v>
      </c>
      <c r="AL2645">
        <v>0</v>
      </c>
      <c r="AN2645" s="4">
        <f t="shared" si="123"/>
        <v>100</v>
      </c>
      <c r="AO2645" s="4">
        <f t="shared" si="124"/>
        <v>0</v>
      </c>
      <c r="AQ2645">
        <f t="shared" si="125"/>
        <v>0</v>
      </c>
    </row>
    <row r="2646" spans="1:43" x14ac:dyDescent="0.25">
      <c r="A2646" t="s">
        <v>5334</v>
      </c>
      <c r="B2646">
        <v>1032528056</v>
      </c>
      <c r="C2646">
        <v>303948128</v>
      </c>
      <c r="D2646">
        <v>1</v>
      </c>
      <c r="E2646" t="s">
        <v>39</v>
      </c>
      <c r="F2646" t="s">
        <v>5335</v>
      </c>
      <c r="G2646" t="s">
        <v>41</v>
      </c>
      <c r="H2646" s="2">
        <v>45170</v>
      </c>
      <c r="I2646">
        <v>26096.89</v>
      </c>
      <c r="J2646" t="s">
        <v>42</v>
      </c>
      <c r="K2646" t="s">
        <v>42</v>
      </c>
      <c r="L2646">
        <v>26096.89</v>
      </c>
      <c r="M2646" t="s">
        <v>42</v>
      </c>
      <c r="N2646">
        <v>485.12</v>
      </c>
      <c r="O2646">
        <v>0</v>
      </c>
      <c r="P2646">
        <v>26096.89</v>
      </c>
      <c r="Q2646" t="s">
        <v>47</v>
      </c>
      <c r="R2646">
        <v>0.1125</v>
      </c>
      <c r="S2646">
        <v>0.1125</v>
      </c>
      <c r="T2646" t="s">
        <v>44</v>
      </c>
      <c r="U2646">
        <v>45231</v>
      </c>
      <c r="V2646">
        <v>26096.89</v>
      </c>
      <c r="W2646" t="s">
        <v>42</v>
      </c>
      <c r="X2646" t="s">
        <v>42</v>
      </c>
      <c r="Y2646" t="s">
        <v>42</v>
      </c>
      <c r="Z2646">
        <v>9.1199999999999992</v>
      </c>
      <c r="AA2646">
        <v>0</v>
      </c>
      <c r="AB2646">
        <v>1</v>
      </c>
      <c r="AC2646">
        <v>2.5000000000000001E-4</v>
      </c>
      <c r="AD2646">
        <v>1</v>
      </c>
      <c r="AE2646" t="s">
        <v>44</v>
      </c>
      <c r="AF2646">
        <v>4.5982490633941401E-4</v>
      </c>
      <c r="AG2646">
        <v>4.1936031458154601E-3</v>
      </c>
      <c r="AH2646">
        <v>1</v>
      </c>
      <c r="AI2646">
        <v>1</v>
      </c>
      <c r="AJ2646">
        <v>0.107596571947845</v>
      </c>
      <c r="AK2646">
        <v>4.6505330711820404E-3</v>
      </c>
      <c r="AL2646">
        <v>0</v>
      </c>
      <c r="AN2646" s="4">
        <f t="shared" si="123"/>
        <v>0</v>
      </c>
      <c r="AO2646" s="4">
        <f t="shared" si="124"/>
        <v>0</v>
      </c>
      <c r="AQ2646">
        <f t="shared" si="125"/>
        <v>10.113704166666656</v>
      </c>
    </row>
    <row r="2647" spans="1:43" x14ac:dyDescent="0.25">
      <c r="A2647" t="s">
        <v>5336</v>
      </c>
      <c r="B2647">
        <v>9202875614</v>
      </c>
      <c r="C2647">
        <v>303948164</v>
      </c>
      <c r="D2647">
        <v>1</v>
      </c>
      <c r="E2647" t="s">
        <v>39</v>
      </c>
      <c r="F2647" t="s">
        <v>5337</v>
      </c>
      <c r="G2647" t="s">
        <v>41</v>
      </c>
      <c r="H2647" s="2">
        <v>45170</v>
      </c>
      <c r="I2647">
        <v>84889.09</v>
      </c>
      <c r="J2647" t="s">
        <v>42</v>
      </c>
      <c r="K2647" t="s">
        <v>42</v>
      </c>
      <c r="L2647">
        <v>84889.09</v>
      </c>
      <c r="M2647" t="s">
        <v>42</v>
      </c>
      <c r="N2647">
        <v>693.94</v>
      </c>
      <c r="O2647">
        <v>4.1500000000000004</v>
      </c>
      <c r="P2647">
        <v>84884.94</v>
      </c>
      <c r="Q2647" t="s">
        <v>43</v>
      </c>
      <c r="R2647">
        <v>9.375E-2</v>
      </c>
      <c r="S2647">
        <v>9.6250000000000002E-2</v>
      </c>
      <c r="T2647" t="s">
        <v>44</v>
      </c>
      <c r="U2647">
        <v>45231</v>
      </c>
      <c r="V2647">
        <v>84884.94</v>
      </c>
      <c r="W2647" t="s">
        <v>42</v>
      </c>
      <c r="X2647" t="s">
        <v>42</v>
      </c>
      <c r="Y2647" t="s">
        <v>42</v>
      </c>
      <c r="Z2647">
        <v>36.049999999999997</v>
      </c>
      <c r="AA2647">
        <v>0</v>
      </c>
      <c r="AB2647">
        <v>1</v>
      </c>
      <c r="AC2647">
        <v>2.5000000000000001E-4</v>
      </c>
      <c r="AD2647">
        <v>1</v>
      </c>
      <c r="AE2647" t="s">
        <v>44</v>
      </c>
      <c r="AF2647">
        <v>1.4136092164493701E-4</v>
      </c>
      <c r="AG2647">
        <v>5.0960612252999799E-3</v>
      </c>
      <c r="AH2647">
        <v>1</v>
      </c>
      <c r="AI2647">
        <v>1</v>
      </c>
      <c r="AJ2647">
        <v>9.0858639078355105E-2</v>
      </c>
      <c r="AK2647">
        <v>0</v>
      </c>
      <c r="AL2647">
        <v>0</v>
      </c>
      <c r="AN2647" s="4">
        <f t="shared" si="123"/>
        <v>4.1499999999941792</v>
      </c>
      <c r="AO2647" s="4">
        <f t="shared" si="124"/>
        <v>-5.8211213627146208E-12</v>
      </c>
      <c r="AQ2647">
        <f t="shared" si="125"/>
        <v>0</v>
      </c>
    </row>
    <row r="2648" spans="1:43" x14ac:dyDescent="0.25">
      <c r="A2648" t="s">
        <v>5338</v>
      </c>
      <c r="B2648">
        <v>9202834439</v>
      </c>
      <c r="C2648">
        <v>303948174</v>
      </c>
      <c r="D2648">
        <v>1</v>
      </c>
      <c r="E2648" t="s">
        <v>39</v>
      </c>
      <c r="F2648" t="s">
        <v>5339</v>
      </c>
      <c r="G2648" t="s">
        <v>41</v>
      </c>
      <c r="H2648" s="2">
        <v>45170</v>
      </c>
      <c r="I2648">
        <v>145000</v>
      </c>
      <c r="J2648" t="s">
        <v>42</v>
      </c>
      <c r="K2648" t="s">
        <v>42</v>
      </c>
      <c r="L2648">
        <v>145000</v>
      </c>
      <c r="M2648" t="s">
        <v>42</v>
      </c>
      <c r="N2648">
        <v>0</v>
      </c>
      <c r="O2648">
        <v>0</v>
      </c>
      <c r="P2648">
        <v>145000</v>
      </c>
      <c r="Q2648" t="s">
        <v>43</v>
      </c>
      <c r="R2648">
        <v>0.1075</v>
      </c>
      <c r="S2648">
        <v>0.11</v>
      </c>
      <c r="T2648" t="s">
        <v>44</v>
      </c>
      <c r="U2648">
        <v>45200</v>
      </c>
      <c r="V2648">
        <v>145000</v>
      </c>
      <c r="W2648" t="s">
        <v>42</v>
      </c>
      <c r="X2648" t="s">
        <v>42</v>
      </c>
      <c r="Y2648" t="s">
        <v>42</v>
      </c>
      <c r="Z2648">
        <v>0</v>
      </c>
      <c r="AA2648">
        <v>0</v>
      </c>
      <c r="AB2648">
        <v>1</v>
      </c>
      <c r="AC2648">
        <v>2.5000000000000001E-4</v>
      </c>
      <c r="AD2648">
        <v>1</v>
      </c>
      <c r="AE2648" t="s">
        <v>44</v>
      </c>
      <c r="AF2648" s="3">
        <v>8.27586206896552E-5</v>
      </c>
      <c r="AG2648">
        <v>0</v>
      </c>
      <c r="AH2648">
        <v>1</v>
      </c>
      <c r="AI2648">
        <v>1</v>
      </c>
      <c r="AJ2648">
        <v>0.10466724137930999</v>
      </c>
      <c r="AK2648">
        <v>0</v>
      </c>
      <c r="AL2648">
        <v>0</v>
      </c>
      <c r="AN2648" s="4">
        <f t="shared" si="123"/>
        <v>0</v>
      </c>
      <c r="AO2648" s="4">
        <f t="shared" si="124"/>
        <v>0</v>
      </c>
      <c r="AQ2648">
        <f t="shared" si="125"/>
        <v>0</v>
      </c>
    </row>
    <row r="2649" spans="1:43" x14ac:dyDescent="0.25">
      <c r="A2649" t="s">
        <v>5340</v>
      </c>
      <c r="B2649">
        <v>9202943131</v>
      </c>
      <c r="C2649">
        <v>303948763</v>
      </c>
      <c r="D2649">
        <v>1</v>
      </c>
      <c r="E2649" t="s">
        <v>39</v>
      </c>
      <c r="F2649" t="s">
        <v>5341</v>
      </c>
      <c r="G2649" t="s">
        <v>41</v>
      </c>
      <c r="H2649" s="2">
        <v>45170</v>
      </c>
      <c r="I2649">
        <v>74883.5</v>
      </c>
      <c r="J2649" t="s">
        <v>42</v>
      </c>
      <c r="K2649" t="s">
        <v>42</v>
      </c>
      <c r="L2649">
        <v>74883.5</v>
      </c>
      <c r="M2649" t="s">
        <v>42</v>
      </c>
      <c r="N2649">
        <v>837.32</v>
      </c>
      <c r="O2649">
        <v>62.68</v>
      </c>
      <c r="P2649">
        <v>74820.820000000007</v>
      </c>
      <c r="Q2649" t="s">
        <v>43</v>
      </c>
      <c r="R2649">
        <v>0.1275</v>
      </c>
      <c r="S2649">
        <v>0.13</v>
      </c>
      <c r="T2649" t="s">
        <v>44</v>
      </c>
      <c r="U2649">
        <v>45200</v>
      </c>
      <c r="V2649">
        <v>74820.820000000007</v>
      </c>
      <c r="W2649" t="s">
        <v>42</v>
      </c>
      <c r="X2649" t="s">
        <v>42</v>
      </c>
      <c r="Y2649" t="s">
        <v>42</v>
      </c>
      <c r="Z2649">
        <v>32.840000000000003</v>
      </c>
      <c r="AA2649">
        <v>0</v>
      </c>
      <c r="AB2649">
        <v>1</v>
      </c>
      <c r="AC2649">
        <v>2.5000000000000001E-4</v>
      </c>
      <c r="AD2649">
        <v>1</v>
      </c>
      <c r="AE2649" t="s">
        <v>44</v>
      </c>
      <c r="AF2649">
        <v>1.6024891998904999E-4</v>
      </c>
      <c r="AG2649">
        <v>5.2625745324403903E-3</v>
      </c>
      <c r="AH2649">
        <v>1</v>
      </c>
      <c r="AI2649">
        <v>1</v>
      </c>
      <c r="AJ2649">
        <v>0.124589751080011</v>
      </c>
      <c r="AK2649">
        <v>0</v>
      </c>
      <c r="AL2649">
        <v>0</v>
      </c>
      <c r="AN2649" s="4">
        <f t="shared" si="123"/>
        <v>62.679999999993015</v>
      </c>
      <c r="AO2649" s="4">
        <f t="shared" si="124"/>
        <v>-6.9846350925217848E-12</v>
      </c>
      <c r="AQ2649">
        <f t="shared" si="125"/>
        <v>0</v>
      </c>
    </row>
    <row r="2650" spans="1:43" x14ac:dyDescent="0.25">
      <c r="A2650" t="s">
        <v>5342</v>
      </c>
      <c r="B2650">
        <v>9203296430</v>
      </c>
      <c r="C2650">
        <v>303951684</v>
      </c>
      <c r="D2650">
        <v>1</v>
      </c>
      <c r="E2650" t="s">
        <v>39</v>
      </c>
      <c r="F2650" t="s">
        <v>5343</v>
      </c>
      <c r="G2650" t="s">
        <v>41</v>
      </c>
      <c r="H2650" s="2">
        <v>45170</v>
      </c>
      <c r="I2650">
        <v>39644.800000000003</v>
      </c>
      <c r="J2650" t="s">
        <v>42</v>
      </c>
      <c r="K2650" t="s">
        <v>42</v>
      </c>
      <c r="L2650">
        <v>39644.800000000003</v>
      </c>
      <c r="M2650" t="s">
        <v>42</v>
      </c>
      <c r="N2650">
        <v>0</v>
      </c>
      <c r="O2650">
        <v>0</v>
      </c>
      <c r="P2650">
        <v>39644.800000000003</v>
      </c>
      <c r="Q2650" t="s">
        <v>43</v>
      </c>
      <c r="R2650">
        <v>9.8750000000000004E-2</v>
      </c>
      <c r="S2650">
        <v>0.10125000000000001</v>
      </c>
      <c r="T2650" t="s">
        <v>44</v>
      </c>
      <c r="U2650">
        <v>45200</v>
      </c>
      <c r="V2650">
        <v>39644.800000000003</v>
      </c>
      <c r="W2650" t="s">
        <v>42</v>
      </c>
      <c r="X2650" t="s">
        <v>42</v>
      </c>
      <c r="Y2650" t="s">
        <v>42</v>
      </c>
      <c r="Z2650">
        <v>0</v>
      </c>
      <c r="AA2650">
        <v>0</v>
      </c>
      <c r="AB2650">
        <v>1</v>
      </c>
      <c r="AC2650">
        <v>2.5000000000000001E-4</v>
      </c>
      <c r="AD2650">
        <v>1</v>
      </c>
      <c r="AE2650" t="s">
        <v>44</v>
      </c>
      <c r="AF2650">
        <v>3.0268786827023999E-4</v>
      </c>
      <c r="AG2650">
        <v>0</v>
      </c>
      <c r="AH2650">
        <v>1</v>
      </c>
      <c r="AI2650">
        <v>1</v>
      </c>
      <c r="AJ2650">
        <v>9.56973121317298E-2</v>
      </c>
      <c r="AK2650">
        <v>0</v>
      </c>
      <c r="AL2650">
        <v>0</v>
      </c>
      <c r="AN2650" s="4">
        <f t="shared" si="123"/>
        <v>0</v>
      </c>
      <c r="AO2650" s="4">
        <f t="shared" si="124"/>
        <v>0</v>
      </c>
      <c r="AQ2650">
        <f t="shared" si="125"/>
        <v>0</v>
      </c>
    </row>
    <row r="2651" spans="1:43" x14ac:dyDescent="0.25">
      <c r="A2651" t="s">
        <v>5344</v>
      </c>
      <c r="B2651">
        <v>9203264552</v>
      </c>
      <c r="C2651">
        <v>303951693</v>
      </c>
      <c r="D2651">
        <v>1</v>
      </c>
      <c r="E2651" t="s">
        <v>39</v>
      </c>
      <c r="F2651" t="s">
        <v>5345</v>
      </c>
      <c r="G2651" t="s">
        <v>41</v>
      </c>
      <c r="H2651" s="2">
        <v>45170</v>
      </c>
      <c r="I2651">
        <v>23200</v>
      </c>
      <c r="J2651" t="s">
        <v>42</v>
      </c>
      <c r="K2651" t="s">
        <v>42</v>
      </c>
      <c r="L2651">
        <v>23200</v>
      </c>
      <c r="M2651" t="s">
        <v>42</v>
      </c>
      <c r="N2651">
        <v>181.64</v>
      </c>
      <c r="O2651">
        <v>950</v>
      </c>
      <c r="P2651">
        <v>22250</v>
      </c>
      <c r="Q2651" t="s">
        <v>43</v>
      </c>
      <c r="R2651">
        <v>8.7499999999999994E-2</v>
      </c>
      <c r="S2651">
        <v>0.09</v>
      </c>
      <c r="T2651" t="s">
        <v>44</v>
      </c>
      <c r="U2651">
        <v>45200</v>
      </c>
      <c r="V2651">
        <v>22250</v>
      </c>
      <c r="W2651" t="s">
        <v>42</v>
      </c>
      <c r="X2651" t="s">
        <v>42</v>
      </c>
      <c r="Y2651" t="s">
        <v>42</v>
      </c>
      <c r="Z2651">
        <v>10.38</v>
      </c>
      <c r="AA2651">
        <v>0</v>
      </c>
      <c r="AB2651">
        <v>1</v>
      </c>
      <c r="AC2651">
        <v>2.5000000000000001E-4</v>
      </c>
      <c r="AD2651">
        <v>1</v>
      </c>
      <c r="AE2651" t="s">
        <v>44</v>
      </c>
      <c r="AF2651">
        <v>5.1724137931034495E-4</v>
      </c>
      <c r="AG2651">
        <v>5.3689655172413798E-3</v>
      </c>
      <c r="AH2651">
        <v>1</v>
      </c>
      <c r="AI2651">
        <v>1</v>
      </c>
      <c r="AJ2651">
        <v>8.4232758620689699E-2</v>
      </c>
      <c r="AK2651">
        <v>0</v>
      </c>
      <c r="AL2651">
        <v>0</v>
      </c>
      <c r="AN2651" s="4">
        <f t="shared" si="123"/>
        <v>950</v>
      </c>
      <c r="AO2651" s="4">
        <f t="shared" si="124"/>
        <v>0</v>
      </c>
      <c r="AQ2651">
        <f t="shared" si="125"/>
        <v>0</v>
      </c>
    </row>
    <row r="2652" spans="1:43" x14ac:dyDescent="0.25">
      <c r="A2652" t="s">
        <v>5346</v>
      </c>
      <c r="B2652">
        <v>9202989373</v>
      </c>
      <c r="C2652">
        <v>303949498</v>
      </c>
      <c r="D2652">
        <v>1</v>
      </c>
      <c r="E2652" t="s">
        <v>39</v>
      </c>
      <c r="F2652" t="s">
        <v>5347</v>
      </c>
      <c r="G2652" t="s">
        <v>41</v>
      </c>
      <c r="H2652" s="2">
        <v>45170</v>
      </c>
      <c r="I2652">
        <v>50000</v>
      </c>
      <c r="J2652" t="s">
        <v>42</v>
      </c>
      <c r="K2652" t="s">
        <v>42</v>
      </c>
      <c r="L2652">
        <v>50000</v>
      </c>
      <c r="M2652" t="s">
        <v>42</v>
      </c>
      <c r="N2652">
        <v>895.2</v>
      </c>
      <c r="O2652">
        <v>0</v>
      </c>
      <c r="P2652">
        <v>50000</v>
      </c>
      <c r="Q2652" t="s">
        <v>43</v>
      </c>
      <c r="R2652">
        <v>0.10249999999999999</v>
      </c>
      <c r="S2652">
        <v>0.105</v>
      </c>
      <c r="T2652" t="s">
        <v>44</v>
      </c>
      <c r="U2652">
        <v>45231</v>
      </c>
      <c r="V2652">
        <v>50000</v>
      </c>
      <c r="W2652" t="s">
        <v>42</v>
      </c>
      <c r="X2652" t="s">
        <v>42</v>
      </c>
      <c r="Y2652" t="s">
        <v>42</v>
      </c>
      <c r="Z2652">
        <v>43.15</v>
      </c>
      <c r="AA2652">
        <v>0</v>
      </c>
      <c r="AB2652">
        <v>1</v>
      </c>
      <c r="AC2652">
        <v>2.5000000000000001E-4</v>
      </c>
      <c r="AD2652">
        <v>1</v>
      </c>
      <c r="AE2652" t="s">
        <v>44</v>
      </c>
      <c r="AF2652">
        <v>2.4000000000000001E-4</v>
      </c>
      <c r="AG2652">
        <v>1.0356000000000001E-2</v>
      </c>
      <c r="AH2652">
        <v>1</v>
      </c>
      <c r="AI2652">
        <v>1</v>
      </c>
      <c r="AJ2652">
        <v>9.9510000000000001E-2</v>
      </c>
      <c r="AK2652">
        <v>0</v>
      </c>
      <c r="AL2652">
        <v>0</v>
      </c>
      <c r="AN2652" s="4">
        <f t="shared" si="123"/>
        <v>0</v>
      </c>
      <c r="AO2652" s="4">
        <f t="shared" si="124"/>
        <v>0</v>
      </c>
      <c r="AQ2652">
        <f t="shared" si="125"/>
        <v>0</v>
      </c>
    </row>
    <row r="2653" spans="1:43" x14ac:dyDescent="0.25">
      <c r="A2653" t="s">
        <v>5348</v>
      </c>
      <c r="B2653">
        <v>1032528069</v>
      </c>
      <c r="C2653">
        <v>303949549</v>
      </c>
      <c r="D2653">
        <v>1</v>
      </c>
      <c r="E2653" t="s">
        <v>39</v>
      </c>
      <c r="F2653" t="s">
        <v>5349</v>
      </c>
      <c r="G2653" t="s">
        <v>41</v>
      </c>
      <c r="H2653" s="2">
        <v>45170</v>
      </c>
      <c r="I2653">
        <v>56730</v>
      </c>
      <c r="J2653" t="s">
        <v>42</v>
      </c>
      <c r="K2653" t="s">
        <v>42</v>
      </c>
      <c r="L2653">
        <v>56730</v>
      </c>
      <c r="M2653" t="s">
        <v>42</v>
      </c>
      <c r="N2653">
        <v>573.72</v>
      </c>
      <c r="O2653">
        <v>200</v>
      </c>
      <c r="P2653">
        <v>56530</v>
      </c>
      <c r="Q2653" t="s">
        <v>47</v>
      </c>
      <c r="R2653">
        <v>0.12125</v>
      </c>
      <c r="S2653">
        <v>0.12125</v>
      </c>
      <c r="T2653" t="s">
        <v>44</v>
      </c>
      <c r="U2653">
        <v>45200</v>
      </c>
      <c r="V2653">
        <v>56530</v>
      </c>
      <c r="W2653" t="s">
        <v>42</v>
      </c>
      <c r="X2653" t="s">
        <v>42</v>
      </c>
      <c r="Y2653" t="s">
        <v>42</v>
      </c>
      <c r="Z2653">
        <v>9.1199999999999992</v>
      </c>
      <c r="AA2653">
        <v>0</v>
      </c>
      <c r="AB2653">
        <v>1</v>
      </c>
      <c r="AC2653">
        <v>2.5000000000000001E-4</v>
      </c>
      <c r="AD2653">
        <v>1</v>
      </c>
      <c r="AE2653" t="s">
        <v>44</v>
      </c>
      <c r="AF2653">
        <v>2.11528291909043E-4</v>
      </c>
      <c r="AG2653">
        <v>1.92913802221047E-3</v>
      </c>
      <c r="AH2653">
        <v>1</v>
      </c>
      <c r="AI2653">
        <v>1</v>
      </c>
      <c r="AJ2653">
        <v>0.11885933368588</v>
      </c>
      <c r="AK2653">
        <v>4.8392384981491296E-3</v>
      </c>
      <c r="AL2653">
        <v>0</v>
      </c>
      <c r="AN2653" s="4">
        <f t="shared" si="123"/>
        <v>200</v>
      </c>
      <c r="AO2653" s="4">
        <f t="shared" si="124"/>
        <v>0</v>
      </c>
      <c r="AQ2653">
        <f t="shared" si="125"/>
        <v>22.877500000000012</v>
      </c>
    </row>
    <row r="2654" spans="1:43" x14ac:dyDescent="0.25">
      <c r="A2654" t="s">
        <v>5350</v>
      </c>
      <c r="B2654">
        <v>9202899523</v>
      </c>
      <c r="C2654">
        <v>303948793</v>
      </c>
      <c r="D2654">
        <v>1</v>
      </c>
      <c r="E2654" t="s">
        <v>39</v>
      </c>
      <c r="F2654" t="s">
        <v>5351</v>
      </c>
      <c r="G2654" t="s">
        <v>41</v>
      </c>
      <c r="H2654" s="2">
        <v>45170</v>
      </c>
      <c r="I2654">
        <v>44857.43</v>
      </c>
      <c r="J2654" t="s">
        <v>42</v>
      </c>
      <c r="K2654" t="s">
        <v>42</v>
      </c>
      <c r="L2654">
        <v>44857.43</v>
      </c>
      <c r="M2654" t="s">
        <v>42</v>
      </c>
      <c r="N2654">
        <v>812.87</v>
      </c>
      <c r="O2654">
        <v>37.130000000000003</v>
      </c>
      <c r="P2654">
        <v>44820.3</v>
      </c>
      <c r="Q2654" t="s">
        <v>43</v>
      </c>
      <c r="R2654">
        <v>0.10375</v>
      </c>
      <c r="S2654">
        <v>0.10625</v>
      </c>
      <c r="T2654" t="s">
        <v>44</v>
      </c>
      <c r="U2654">
        <v>45231</v>
      </c>
      <c r="V2654">
        <v>44820.3</v>
      </c>
      <c r="W2654" t="s">
        <v>42</v>
      </c>
      <c r="X2654" t="s">
        <v>42</v>
      </c>
      <c r="Y2654" t="s">
        <v>42</v>
      </c>
      <c r="Z2654">
        <v>38.72</v>
      </c>
      <c r="AA2654">
        <v>0</v>
      </c>
      <c r="AB2654">
        <v>1</v>
      </c>
      <c r="AC2654">
        <v>2.5000000000000001E-4</v>
      </c>
      <c r="AD2654">
        <v>1</v>
      </c>
      <c r="AE2654" t="s">
        <v>44</v>
      </c>
      <c r="AF2654">
        <v>2.6751421113514501E-4</v>
      </c>
      <c r="AG2654">
        <v>1.03581502551528E-2</v>
      </c>
      <c r="AH2654">
        <v>1</v>
      </c>
      <c r="AI2654">
        <v>1</v>
      </c>
      <c r="AJ2654">
        <v>0.100732485788865</v>
      </c>
      <c r="AK2654">
        <v>0</v>
      </c>
      <c r="AL2654">
        <v>0</v>
      </c>
      <c r="AN2654" s="4">
        <f t="shared" si="123"/>
        <v>37.129999999997381</v>
      </c>
      <c r="AO2654" s="4">
        <f t="shared" si="124"/>
        <v>-2.6219026949547697E-12</v>
      </c>
      <c r="AQ2654">
        <f t="shared" si="125"/>
        <v>0</v>
      </c>
    </row>
    <row r="2655" spans="1:43" x14ac:dyDescent="0.25">
      <c r="A2655" t="s">
        <v>5352</v>
      </c>
      <c r="B2655">
        <v>9202879715</v>
      </c>
      <c r="C2655">
        <v>303948798</v>
      </c>
      <c r="D2655">
        <v>1</v>
      </c>
      <c r="E2655" t="s">
        <v>39</v>
      </c>
      <c r="F2655" t="s">
        <v>5353</v>
      </c>
      <c r="G2655" t="s">
        <v>41</v>
      </c>
      <c r="H2655" s="2">
        <v>45170</v>
      </c>
      <c r="I2655">
        <v>80000</v>
      </c>
      <c r="J2655" t="s">
        <v>42</v>
      </c>
      <c r="K2655" t="s">
        <v>42</v>
      </c>
      <c r="L2655">
        <v>80000</v>
      </c>
      <c r="M2655" t="s">
        <v>42</v>
      </c>
      <c r="N2655">
        <v>683.84</v>
      </c>
      <c r="O2655">
        <v>0</v>
      </c>
      <c r="P2655">
        <v>80000</v>
      </c>
      <c r="Q2655" t="s">
        <v>43</v>
      </c>
      <c r="R2655">
        <v>9.7500000000000003E-2</v>
      </c>
      <c r="S2655">
        <v>0.1</v>
      </c>
      <c r="T2655" t="s">
        <v>44</v>
      </c>
      <c r="U2655">
        <v>45200</v>
      </c>
      <c r="V2655">
        <v>80000</v>
      </c>
      <c r="W2655" t="s">
        <v>42</v>
      </c>
      <c r="X2655" t="s">
        <v>42</v>
      </c>
      <c r="Y2655" t="s">
        <v>42</v>
      </c>
      <c r="Z2655">
        <v>35.07</v>
      </c>
      <c r="AA2655">
        <v>0</v>
      </c>
      <c r="AB2655">
        <v>1</v>
      </c>
      <c r="AC2655">
        <v>2.5000000000000001E-4</v>
      </c>
      <c r="AD2655">
        <v>1</v>
      </c>
      <c r="AE2655" t="s">
        <v>44</v>
      </c>
      <c r="AF2655">
        <v>1.4999999999999999E-4</v>
      </c>
      <c r="AG2655">
        <v>5.2605000000000004E-3</v>
      </c>
      <c r="AH2655">
        <v>1</v>
      </c>
      <c r="AI2655">
        <v>1</v>
      </c>
      <c r="AJ2655">
        <v>9.4600000000000004E-2</v>
      </c>
      <c r="AK2655">
        <v>0</v>
      </c>
      <c r="AL2655">
        <v>0</v>
      </c>
      <c r="AN2655" s="4">
        <f t="shared" si="123"/>
        <v>0</v>
      </c>
      <c r="AO2655" s="4">
        <f t="shared" si="124"/>
        <v>0</v>
      </c>
      <c r="AQ2655">
        <f t="shared" si="125"/>
        <v>0</v>
      </c>
    </row>
    <row r="2656" spans="1:43" x14ac:dyDescent="0.25">
      <c r="A2656" t="s">
        <v>5354</v>
      </c>
      <c r="B2656">
        <v>9202331691</v>
      </c>
      <c r="C2656">
        <v>303948856</v>
      </c>
      <c r="D2656">
        <v>1</v>
      </c>
      <c r="E2656" t="s">
        <v>39</v>
      </c>
      <c r="F2656" t="s">
        <v>5355</v>
      </c>
      <c r="G2656" t="s">
        <v>41</v>
      </c>
      <c r="H2656" s="2">
        <v>45170</v>
      </c>
      <c r="I2656">
        <v>43000</v>
      </c>
      <c r="J2656" t="s">
        <v>42</v>
      </c>
      <c r="K2656" t="s">
        <v>42</v>
      </c>
      <c r="L2656">
        <v>43000</v>
      </c>
      <c r="M2656" t="s">
        <v>42</v>
      </c>
      <c r="N2656">
        <v>386.41</v>
      </c>
      <c r="O2656">
        <v>0</v>
      </c>
      <c r="P2656">
        <v>43000</v>
      </c>
      <c r="Q2656" t="s">
        <v>43</v>
      </c>
      <c r="R2656">
        <v>0.10249999999999999</v>
      </c>
      <c r="S2656">
        <v>0.105</v>
      </c>
      <c r="T2656" t="s">
        <v>44</v>
      </c>
      <c r="U2656">
        <v>45200</v>
      </c>
      <c r="V2656">
        <v>43000</v>
      </c>
      <c r="W2656" t="s">
        <v>42</v>
      </c>
      <c r="X2656" t="s">
        <v>42</v>
      </c>
      <c r="Y2656" t="s">
        <v>42</v>
      </c>
      <c r="Z2656">
        <v>18.850000000000001</v>
      </c>
      <c r="AA2656">
        <v>0</v>
      </c>
      <c r="AB2656">
        <v>1</v>
      </c>
      <c r="AC2656">
        <v>2.5000000000000001E-4</v>
      </c>
      <c r="AD2656">
        <v>1</v>
      </c>
      <c r="AE2656" t="s">
        <v>44</v>
      </c>
      <c r="AF2656">
        <v>2.7906976744186001E-4</v>
      </c>
      <c r="AG2656">
        <v>5.2604651162790703E-3</v>
      </c>
      <c r="AH2656">
        <v>1</v>
      </c>
      <c r="AI2656">
        <v>1</v>
      </c>
      <c r="AJ2656">
        <v>9.9470930232558097E-2</v>
      </c>
      <c r="AK2656">
        <v>0</v>
      </c>
      <c r="AL2656">
        <v>0</v>
      </c>
      <c r="AN2656" s="4">
        <f t="shared" si="123"/>
        <v>0</v>
      </c>
      <c r="AO2656" s="4">
        <f t="shared" si="124"/>
        <v>0</v>
      </c>
      <c r="AQ2656">
        <f t="shared" si="125"/>
        <v>0</v>
      </c>
    </row>
    <row r="2657" spans="1:43" x14ac:dyDescent="0.25">
      <c r="A2657" t="s">
        <v>5356</v>
      </c>
      <c r="B2657">
        <v>1031447497</v>
      </c>
      <c r="C2657">
        <v>303948949</v>
      </c>
      <c r="D2657">
        <v>1</v>
      </c>
      <c r="E2657" t="s">
        <v>39</v>
      </c>
      <c r="F2657" t="s">
        <v>5357</v>
      </c>
      <c r="G2657" t="s">
        <v>41</v>
      </c>
      <c r="H2657" s="2">
        <v>45170</v>
      </c>
      <c r="I2657">
        <v>49250</v>
      </c>
      <c r="J2657" t="s">
        <v>42</v>
      </c>
      <c r="K2657" t="s">
        <v>42</v>
      </c>
      <c r="L2657">
        <v>49250</v>
      </c>
      <c r="M2657" t="s">
        <v>42</v>
      </c>
      <c r="N2657">
        <v>528.09</v>
      </c>
      <c r="O2657">
        <v>0</v>
      </c>
      <c r="P2657">
        <v>49250</v>
      </c>
      <c r="Q2657" t="s">
        <v>47</v>
      </c>
      <c r="R2657">
        <v>0.13375000000000001</v>
      </c>
      <c r="S2657">
        <v>0.13375000000000001</v>
      </c>
      <c r="T2657" t="s">
        <v>44</v>
      </c>
      <c r="U2657">
        <v>45200</v>
      </c>
      <c r="V2657">
        <v>49250</v>
      </c>
      <c r="W2657" t="s">
        <v>42</v>
      </c>
      <c r="X2657" t="s">
        <v>42</v>
      </c>
      <c r="Y2657" t="s">
        <v>42</v>
      </c>
      <c r="Z2657">
        <v>9.1199999999999992</v>
      </c>
      <c r="AA2657">
        <v>0</v>
      </c>
      <c r="AB2657">
        <v>1</v>
      </c>
      <c r="AC2657">
        <v>2.5000000000000001E-4</v>
      </c>
      <c r="AD2657">
        <v>1</v>
      </c>
      <c r="AE2657" t="s">
        <v>44</v>
      </c>
      <c r="AF2657">
        <v>2.4365482233502499E-4</v>
      </c>
      <c r="AG2657">
        <v>2.2221319796954298E-3</v>
      </c>
      <c r="AH2657">
        <v>1</v>
      </c>
      <c r="AI2657">
        <v>1</v>
      </c>
      <c r="AJ2657">
        <v>0.13103421319797001</v>
      </c>
      <c r="AK2657">
        <v>4.8148223350253797E-3</v>
      </c>
      <c r="AL2657">
        <v>0</v>
      </c>
      <c r="AN2657" s="4">
        <f t="shared" si="123"/>
        <v>0</v>
      </c>
      <c r="AO2657" s="4">
        <f t="shared" si="124"/>
        <v>0</v>
      </c>
      <c r="AQ2657">
        <f t="shared" si="125"/>
        <v>19.760833333333327</v>
      </c>
    </row>
    <row r="2658" spans="1:43" x14ac:dyDescent="0.25">
      <c r="A2658" t="s">
        <v>5358</v>
      </c>
      <c r="B2658">
        <v>9202944683</v>
      </c>
      <c r="C2658">
        <v>303949013</v>
      </c>
      <c r="D2658">
        <v>1</v>
      </c>
      <c r="E2658" t="s">
        <v>39</v>
      </c>
      <c r="F2658" t="s">
        <v>5359</v>
      </c>
      <c r="G2658" t="s">
        <v>41</v>
      </c>
      <c r="H2658" s="2">
        <v>45170</v>
      </c>
      <c r="I2658">
        <v>87500</v>
      </c>
      <c r="J2658" t="s">
        <v>42</v>
      </c>
      <c r="K2658" t="s">
        <v>42</v>
      </c>
      <c r="L2658">
        <v>87500</v>
      </c>
      <c r="M2658" t="s">
        <v>42</v>
      </c>
      <c r="N2658">
        <v>671.23</v>
      </c>
      <c r="O2658">
        <v>0</v>
      </c>
      <c r="P2658">
        <v>87500</v>
      </c>
      <c r="Q2658" t="s">
        <v>43</v>
      </c>
      <c r="R2658">
        <v>8.7499999999999994E-2</v>
      </c>
      <c r="S2658">
        <v>0.09</v>
      </c>
      <c r="T2658" t="s">
        <v>44</v>
      </c>
      <c r="U2658">
        <v>45200</v>
      </c>
      <c r="V2658">
        <v>87500</v>
      </c>
      <c r="W2658" t="s">
        <v>42</v>
      </c>
      <c r="X2658" t="s">
        <v>42</v>
      </c>
      <c r="Y2658" t="s">
        <v>42</v>
      </c>
      <c r="Z2658">
        <v>38.36</v>
      </c>
      <c r="AA2658">
        <v>0</v>
      </c>
      <c r="AB2658">
        <v>1</v>
      </c>
      <c r="AC2658">
        <v>2.5000000000000001E-4</v>
      </c>
      <c r="AD2658">
        <v>1</v>
      </c>
      <c r="AE2658" t="s">
        <v>44</v>
      </c>
      <c r="AF2658">
        <v>1.37142857142857E-4</v>
      </c>
      <c r="AG2658">
        <v>5.2608000000000004E-3</v>
      </c>
      <c r="AH2658">
        <v>1</v>
      </c>
      <c r="AI2658">
        <v>1</v>
      </c>
      <c r="AJ2658">
        <v>8.4612857142857101E-2</v>
      </c>
      <c r="AK2658">
        <v>0</v>
      </c>
      <c r="AL2658">
        <v>0</v>
      </c>
      <c r="AN2658" s="4">
        <f t="shared" si="123"/>
        <v>0</v>
      </c>
      <c r="AO2658" s="4">
        <f t="shared" si="124"/>
        <v>0</v>
      </c>
      <c r="AQ2658">
        <f t="shared" si="125"/>
        <v>0</v>
      </c>
    </row>
    <row r="2659" spans="1:43" x14ac:dyDescent="0.25">
      <c r="A2659" t="s">
        <v>5360</v>
      </c>
      <c r="B2659">
        <v>9203184065</v>
      </c>
      <c r="C2659">
        <v>303949848</v>
      </c>
      <c r="D2659">
        <v>1</v>
      </c>
      <c r="E2659" t="s">
        <v>39</v>
      </c>
      <c r="F2659" t="s">
        <v>5361</v>
      </c>
      <c r="G2659" t="s">
        <v>41</v>
      </c>
      <c r="H2659" s="2">
        <v>45170</v>
      </c>
      <c r="I2659">
        <v>49980.63</v>
      </c>
      <c r="J2659" t="s">
        <v>42</v>
      </c>
      <c r="K2659" t="s">
        <v>42</v>
      </c>
      <c r="L2659">
        <v>49980.63</v>
      </c>
      <c r="M2659" t="s">
        <v>42</v>
      </c>
      <c r="N2659">
        <v>429.87</v>
      </c>
      <c r="O2659">
        <v>0</v>
      </c>
      <c r="P2659">
        <v>49980.63</v>
      </c>
      <c r="Q2659" t="s">
        <v>43</v>
      </c>
      <c r="R2659">
        <v>9.8750000000000004E-2</v>
      </c>
      <c r="S2659">
        <v>0.10125000000000001</v>
      </c>
      <c r="T2659" t="s">
        <v>44</v>
      </c>
      <c r="U2659">
        <v>45231</v>
      </c>
      <c r="V2659">
        <v>49980.63</v>
      </c>
      <c r="W2659" t="s">
        <v>42</v>
      </c>
      <c r="X2659" t="s">
        <v>42</v>
      </c>
      <c r="Y2659" t="s">
        <v>42</v>
      </c>
      <c r="Z2659">
        <v>21.23</v>
      </c>
      <c r="AA2659">
        <v>0</v>
      </c>
      <c r="AB2659">
        <v>1</v>
      </c>
      <c r="AC2659">
        <v>2.5000000000000001E-4</v>
      </c>
      <c r="AD2659">
        <v>1</v>
      </c>
      <c r="AE2659" t="s">
        <v>44</v>
      </c>
      <c r="AF2659">
        <v>2.4009301203286199E-4</v>
      </c>
      <c r="AG2659">
        <v>5.0971746454576503E-3</v>
      </c>
      <c r="AH2659">
        <v>1</v>
      </c>
      <c r="AI2659">
        <v>1</v>
      </c>
      <c r="AJ2659">
        <v>9.5759906987967103E-2</v>
      </c>
      <c r="AK2659">
        <v>0</v>
      </c>
      <c r="AL2659">
        <v>0</v>
      </c>
      <c r="AN2659" s="4">
        <f t="shared" si="123"/>
        <v>0</v>
      </c>
      <c r="AO2659" s="4">
        <f t="shared" si="124"/>
        <v>0</v>
      </c>
      <c r="AQ2659">
        <f t="shared" si="125"/>
        <v>0</v>
      </c>
    </row>
    <row r="2660" spans="1:43" x14ac:dyDescent="0.25">
      <c r="A2660" t="s">
        <v>5362</v>
      </c>
      <c r="B2660">
        <v>9203178323</v>
      </c>
      <c r="C2660">
        <v>303949851</v>
      </c>
      <c r="D2660">
        <v>1</v>
      </c>
      <c r="E2660" t="s">
        <v>39</v>
      </c>
      <c r="F2660" t="s">
        <v>5363</v>
      </c>
      <c r="G2660" t="s">
        <v>41</v>
      </c>
      <c r="H2660" s="2">
        <v>45170</v>
      </c>
      <c r="I2660">
        <v>100000</v>
      </c>
      <c r="J2660" t="s">
        <v>42</v>
      </c>
      <c r="K2660" t="s">
        <v>42</v>
      </c>
      <c r="L2660">
        <v>100000</v>
      </c>
      <c r="M2660" t="s">
        <v>42</v>
      </c>
      <c r="N2660">
        <v>878.56</v>
      </c>
      <c r="O2660">
        <v>0</v>
      </c>
      <c r="P2660">
        <v>100000</v>
      </c>
      <c r="Q2660" t="s">
        <v>43</v>
      </c>
      <c r="R2660">
        <v>0.1075</v>
      </c>
      <c r="S2660">
        <v>0.11</v>
      </c>
      <c r="T2660" t="s">
        <v>44</v>
      </c>
      <c r="U2660">
        <v>45200</v>
      </c>
      <c r="V2660">
        <v>100000</v>
      </c>
      <c r="W2660" t="s">
        <v>42</v>
      </c>
      <c r="X2660" t="s">
        <v>42</v>
      </c>
      <c r="Y2660" t="s">
        <v>42</v>
      </c>
      <c r="Z2660">
        <v>40.86</v>
      </c>
      <c r="AA2660">
        <v>0</v>
      </c>
      <c r="AB2660">
        <v>1</v>
      </c>
      <c r="AC2660">
        <v>2.5000000000000001E-4</v>
      </c>
      <c r="AD2660">
        <v>1</v>
      </c>
      <c r="AE2660" t="s">
        <v>44</v>
      </c>
      <c r="AF2660">
        <v>1.2E-4</v>
      </c>
      <c r="AG2660">
        <v>4.9031999999999999E-3</v>
      </c>
      <c r="AH2660">
        <v>1</v>
      </c>
      <c r="AI2660">
        <v>1</v>
      </c>
      <c r="AJ2660">
        <v>0.10463</v>
      </c>
      <c r="AK2660">
        <v>0</v>
      </c>
      <c r="AL2660">
        <v>0</v>
      </c>
      <c r="AN2660" s="4">
        <f t="shared" si="123"/>
        <v>0</v>
      </c>
      <c r="AO2660" s="4">
        <f t="shared" si="124"/>
        <v>0</v>
      </c>
      <c r="AQ2660">
        <f t="shared" si="125"/>
        <v>0</v>
      </c>
    </row>
    <row r="2661" spans="1:43" x14ac:dyDescent="0.25">
      <c r="A2661" t="s">
        <v>5364</v>
      </c>
      <c r="B2661">
        <v>9203150512</v>
      </c>
      <c r="C2661">
        <v>303949867</v>
      </c>
      <c r="D2661">
        <v>1</v>
      </c>
      <c r="E2661" t="s">
        <v>39</v>
      </c>
      <c r="F2661" t="s">
        <v>5365</v>
      </c>
      <c r="G2661" t="s">
        <v>41</v>
      </c>
      <c r="H2661" s="2">
        <v>45170</v>
      </c>
      <c r="I2661">
        <v>49350</v>
      </c>
      <c r="J2661" t="s">
        <v>42</v>
      </c>
      <c r="K2661" t="s">
        <v>42</v>
      </c>
      <c r="L2661">
        <v>49350</v>
      </c>
      <c r="M2661" t="s">
        <v>42</v>
      </c>
      <c r="N2661">
        <v>798.04</v>
      </c>
      <c r="O2661">
        <v>302.38</v>
      </c>
      <c r="P2661">
        <v>49047.62</v>
      </c>
      <c r="Q2661" t="s">
        <v>43</v>
      </c>
      <c r="R2661">
        <v>9.2499999999999999E-2</v>
      </c>
      <c r="S2661">
        <v>9.5000000000000001E-2</v>
      </c>
      <c r="T2661" t="s">
        <v>44</v>
      </c>
      <c r="U2661">
        <v>45231</v>
      </c>
      <c r="V2661">
        <v>49047.62</v>
      </c>
      <c r="W2661" t="s">
        <v>42</v>
      </c>
      <c r="X2661" t="s">
        <v>42</v>
      </c>
      <c r="Y2661" t="s">
        <v>42</v>
      </c>
      <c r="Z2661">
        <v>42.57</v>
      </c>
      <c r="AA2661">
        <v>0</v>
      </c>
      <c r="AB2661">
        <v>1</v>
      </c>
      <c r="AC2661">
        <v>2.5000000000000001E-4</v>
      </c>
      <c r="AD2661">
        <v>1</v>
      </c>
      <c r="AE2661" t="s">
        <v>44</v>
      </c>
      <c r="AF2661">
        <v>2.4316109422492399E-4</v>
      </c>
      <c r="AG2661">
        <v>1.0351367781155E-2</v>
      </c>
      <c r="AH2661">
        <v>1</v>
      </c>
      <c r="AI2661">
        <v>1</v>
      </c>
      <c r="AJ2661">
        <v>8.9506838905775099E-2</v>
      </c>
      <c r="AK2661">
        <v>0</v>
      </c>
      <c r="AL2661">
        <v>0</v>
      </c>
      <c r="AN2661" s="4">
        <f t="shared" si="123"/>
        <v>302.37999999999738</v>
      </c>
      <c r="AO2661" s="4">
        <f t="shared" si="124"/>
        <v>-2.6147972675971687E-12</v>
      </c>
      <c r="AQ2661">
        <f t="shared" si="125"/>
        <v>0</v>
      </c>
    </row>
    <row r="2662" spans="1:43" x14ac:dyDescent="0.25">
      <c r="A2662" t="s">
        <v>5366</v>
      </c>
      <c r="B2662">
        <v>1032528438</v>
      </c>
      <c r="C2662">
        <v>303951404</v>
      </c>
      <c r="D2662">
        <v>1</v>
      </c>
      <c r="E2662" t="s">
        <v>39</v>
      </c>
      <c r="F2662" t="s">
        <v>5367</v>
      </c>
      <c r="G2662" t="s">
        <v>41</v>
      </c>
      <c r="H2662" s="2">
        <v>45170</v>
      </c>
      <c r="I2662">
        <v>91010.59</v>
      </c>
      <c r="J2662" t="s">
        <v>42</v>
      </c>
      <c r="K2662" t="s">
        <v>42</v>
      </c>
      <c r="L2662">
        <v>91010.59</v>
      </c>
      <c r="M2662" t="s">
        <v>42</v>
      </c>
      <c r="N2662">
        <v>830.6</v>
      </c>
      <c r="O2662">
        <v>810.59</v>
      </c>
      <c r="P2662">
        <v>90200</v>
      </c>
      <c r="Q2662" t="s">
        <v>47</v>
      </c>
      <c r="R2662">
        <v>0.11</v>
      </c>
      <c r="S2662">
        <v>0.11</v>
      </c>
      <c r="T2662" t="s">
        <v>44</v>
      </c>
      <c r="U2662">
        <v>45200</v>
      </c>
      <c r="V2662">
        <v>90200</v>
      </c>
      <c r="W2662" t="s">
        <v>42</v>
      </c>
      <c r="X2662" t="s">
        <v>42</v>
      </c>
      <c r="Y2662" t="s">
        <v>42</v>
      </c>
      <c r="Z2662">
        <v>9.1199999999999992</v>
      </c>
      <c r="AA2662">
        <v>0</v>
      </c>
      <c r="AB2662">
        <v>1</v>
      </c>
      <c r="AC2662">
        <v>2.5000000000000001E-4</v>
      </c>
      <c r="AD2662">
        <v>1</v>
      </c>
      <c r="AE2662" t="s">
        <v>44</v>
      </c>
      <c r="AF2662">
        <v>1.3185278768108199E-4</v>
      </c>
      <c r="AG2662">
        <v>1.2024974236514701E-3</v>
      </c>
      <c r="AH2662">
        <v>1</v>
      </c>
      <c r="AI2662">
        <v>1</v>
      </c>
      <c r="AJ2662">
        <v>0.108415649788667</v>
      </c>
      <c r="AK2662">
        <v>4.8997918813623803E-3</v>
      </c>
      <c r="AL2662">
        <v>0</v>
      </c>
      <c r="AN2662" s="4">
        <f t="shared" si="123"/>
        <v>810.58999999999651</v>
      </c>
      <c r="AO2662" s="4">
        <f t="shared" si="124"/>
        <v>-3.5242919693700969E-12</v>
      </c>
      <c r="AQ2662">
        <f t="shared" si="125"/>
        <v>37.161079166666688</v>
      </c>
    </row>
    <row r="2663" spans="1:43" x14ac:dyDescent="0.25">
      <c r="A2663" t="s">
        <v>5368</v>
      </c>
      <c r="B2663">
        <v>9202900040</v>
      </c>
      <c r="C2663">
        <v>303949505</v>
      </c>
      <c r="D2663">
        <v>1</v>
      </c>
      <c r="E2663" t="s">
        <v>39</v>
      </c>
      <c r="F2663" t="s">
        <v>5369</v>
      </c>
      <c r="G2663" t="s">
        <v>41</v>
      </c>
      <c r="H2663" s="2">
        <v>45170</v>
      </c>
      <c r="I2663">
        <v>80000</v>
      </c>
      <c r="J2663" t="s">
        <v>42</v>
      </c>
      <c r="K2663" t="s">
        <v>42</v>
      </c>
      <c r="L2663">
        <v>80000</v>
      </c>
      <c r="M2663" t="s">
        <v>42</v>
      </c>
      <c r="N2663">
        <v>657.54</v>
      </c>
      <c r="O2663">
        <v>0</v>
      </c>
      <c r="P2663">
        <v>80000</v>
      </c>
      <c r="Q2663" t="s">
        <v>43</v>
      </c>
      <c r="R2663">
        <v>9.375E-2</v>
      </c>
      <c r="S2663">
        <v>9.6250000000000002E-2</v>
      </c>
      <c r="T2663" t="s">
        <v>44</v>
      </c>
      <c r="U2663">
        <v>45200</v>
      </c>
      <c r="V2663">
        <v>80000</v>
      </c>
      <c r="W2663" t="s">
        <v>42</v>
      </c>
      <c r="X2663" t="s">
        <v>42</v>
      </c>
      <c r="Y2663" t="s">
        <v>42</v>
      </c>
      <c r="Z2663">
        <v>35.07</v>
      </c>
      <c r="AA2663">
        <v>0</v>
      </c>
      <c r="AB2663">
        <v>1</v>
      </c>
      <c r="AC2663">
        <v>2.5000000000000001E-4</v>
      </c>
      <c r="AD2663">
        <v>1</v>
      </c>
      <c r="AE2663" t="s">
        <v>44</v>
      </c>
      <c r="AF2663">
        <v>1.4999999999999999E-4</v>
      </c>
      <c r="AG2663">
        <v>5.2605000000000004E-3</v>
      </c>
      <c r="AH2663">
        <v>1</v>
      </c>
      <c r="AI2663">
        <v>1</v>
      </c>
      <c r="AJ2663">
        <v>9.085E-2</v>
      </c>
      <c r="AK2663">
        <v>0</v>
      </c>
      <c r="AL2663">
        <v>0</v>
      </c>
      <c r="AN2663" s="4">
        <f t="shared" si="123"/>
        <v>0</v>
      </c>
      <c r="AO2663" s="4">
        <f t="shared" si="124"/>
        <v>0</v>
      </c>
      <c r="AQ2663">
        <f t="shared" si="125"/>
        <v>0</v>
      </c>
    </row>
    <row r="2664" spans="1:43" x14ac:dyDescent="0.25">
      <c r="A2664" t="s">
        <v>5370</v>
      </c>
      <c r="B2664">
        <v>9202868833</v>
      </c>
      <c r="C2664">
        <v>303949510</v>
      </c>
      <c r="D2664">
        <v>1</v>
      </c>
      <c r="E2664" t="s">
        <v>39</v>
      </c>
      <c r="F2664" t="s">
        <v>5371</v>
      </c>
      <c r="G2664" t="s">
        <v>41</v>
      </c>
      <c r="H2664" s="2">
        <v>45170</v>
      </c>
      <c r="I2664">
        <v>47100</v>
      </c>
      <c r="J2664" t="s">
        <v>42</v>
      </c>
      <c r="K2664" t="s">
        <v>42</v>
      </c>
      <c r="L2664">
        <v>47100</v>
      </c>
      <c r="M2664" t="s">
        <v>42</v>
      </c>
      <c r="N2664">
        <v>0</v>
      </c>
      <c r="O2664">
        <v>0</v>
      </c>
      <c r="P2664">
        <v>47100</v>
      </c>
      <c r="Q2664" t="s">
        <v>43</v>
      </c>
      <c r="R2664">
        <v>9.8750000000000004E-2</v>
      </c>
      <c r="S2664">
        <v>0.10125000000000001</v>
      </c>
      <c r="T2664" t="s">
        <v>44</v>
      </c>
      <c r="U2664">
        <v>45200</v>
      </c>
      <c r="V2664">
        <v>47100</v>
      </c>
      <c r="W2664" t="s">
        <v>42</v>
      </c>
      <c r="X2664" t="s">
        <v>42</v>
      </c>
      <c r="Y2664" t="s">
        <v>42</v>
      </c>
      <c r="Z2664">
        <v>0</v>
      </c>
      <c r="AA2664">
        <v>0</v>
      </c>
      <c r="AB2664">
        <v>1</v>
      </c>
      <c r="AC2664">
        <v>2.5000000000000001E-4</v>
      </c>
      <c r="AD2664">
        <v>1</v>
      </c>
      <c r="AE2664" t="s">
        <v>44</v>
      </c>
      <c r="AF2664">
        <v>2.5477707006369403E-4</v>
      </c>
      <c r="AG2664">
        <v>0</v>
      </c>
      <c r="AH2664">
        <v>1</v>
      </c>
      <c r="AI2664">
        <v>1</v>
      </c>
      <c r="AJ2664">
        <v>9.5745222929936299E-2</v>
      </c>
      <c r="AK2664">
        <v>0</v>
      </c>
      <c r="AL2664">
        <v>0</v>
      </c>
      <c r="AN2664" s="4">
        <f t="shared" si="123"/>
        <v>0</v>
      </c>
      <c r="AO2664" s="4">
        <f t="shared" si="124"/>
        <v>0</v>
      </c>
      <c r="AQ2664">
        <f t="shared" si="125"/>
        <v>0</v>
      </c>
    </row>
    <row r="2665" spans="1:43" x14ac:dyDescent="0.25">
      <c r="A2665" t="s">
        <v>5372</v>
      </c>
      <c r="B2665">
        <v>1032528991</v>
      </c>
      <c r="C2665">
        <v>303949554</v>
      </c>
      <c r="D2665">
        <v>1</v>
      </c>
      <c r="E2665" t="s">
        <v>39</v>
      </c>
      <c r="F2665" t="s">
        <v>5373</v>
      </c>
      <c r="G2665" t="s">
        <v>41</v>
      </c>
      <c r="H2665" s="2">
        <v>45170</v>
      </c>
      <c r="I2665">
        <v>52000</v>
      </c>
      <c r="J2665" t="s">
        <v>42</v>
      </c>
      <c r="K2665" t="s">
        <v>42</v>
      </c>
      <c r="L2665">
        <v>52000</v>
      </c>
      <c r="M2665" t="s">
        <v>42</v>
      </c>
      <c r="N2665">
        <v>475.48</v>
      </c>
      <c r="O2665">
        <v>0</v>
      </c>
      <c r="P2665">
        <v>52000</v>
      </c>
      <c r="Q2665" t="s">
        <v>47</v>
      </c>
      <c r="R2665">
        <v>0.11125</v>
      </c>
      <c r="S2665">
        <v>0.11125</v>
      </c>
      <c r="T2665" t="s">
        <v>44</v>
      </c>
      <c r="U2665">
        <v>45231</v>
      </c>
      <c r="V2665">
        <v>52000</v>
      </c>
      <c r="W2665" t="s">
        <v>42</v>
      </c>
      <c r="X2665" t="s">
        <v>42</v>
      </c>
      <c r="Y2665" t="s">
        <v>42</v>
      </c>
      <c r="Z2665">
        <v>9.1199999999999992</v>
      </c>
      <c r="AA2665">
        <v>0</v>
      </c>
      <c r="AB2665">
        <v>1</v>
      </c>
      <c r="AC2665">
        <v>2.5000000000000001E-4</v>
      </c>
      <c r="AD2665">
        <v>1</v>
      </c>
      <c r="AE2665" t="s">
        <v>44</v>
      </c>
      <c r="AF2665">
        <v>2.3076923076923101E-4</v>
      </c>
      <c r="AG2665">
        <v>2.1046153846153801E-3</v>
      </c>
      <c r="AH2665">
        <v>1</v>
      </c>
      <c r="AI2665">
        <v>1</v>
      </c>
      <c r="AJ2665">
        <v>0.108664615384615</v>
      </c>
      <c r="AK2665">
        <v>4.8246153846153803E-3</v>
      </c>
      <c r="AL2665">
        <v>0</v>
      </c>
      <c r="AN2665" s="4">
        <f t="shared" si="123"/>
        <v>0</v>
      </c>
      <c r="AO2665" s="4">
        <f t="shared" si="124"/>
        <v>0</v>
      </c>
      <c r="AQ2665">
        <f t="shared" si="125"/>
        <v>20.906666666666649</v>
      </c>
    </row>
    <row r="2666" spans="1:43" x14ac:dyDescent="0.25">
      <c r="A2666" t="s">
        <v>5374</v>
      </c>
      <c r="B2666">
        <v>9203367058</v>
      </c>
      <c r="C2666">
        <v>303953106</v>
      </c>
      <c r="D2666">
        <v>1</v>
      </c>
      <c r="E2666" t="s">
        <v>39</v>
      </c>
      <c r="F2666" t="s">
        <v>5375</v>
      </c>
      <c r="G2666" t="s">
        <v>41</v>
      </c>
      <c r="H2666" s="2">
        <v>45170</v>
      </c>
      <c r="I2666">
        <v>195937.43</v>
      </c>
      <c r="J2666" t="s">
        <v>42</v>
      </c>
      <c r="K2666" t="s">
        <v>42</v>
      </c>
      <c r="L2666">
        <v>195937.43</v>
      </c>
      <c r="M2666" t="s">
        <v>42</v>
      </c>
      <c r="N2666">
        <v>1513.47</v>
      </c>
      <c r="O2666">
        <v>3486.53</v>
      </c>
      <c r="P2666">
        <v>192450.9</v>
      </c>
      <c r="Q2666" t="s">
        <v>43</v>
      </c>
      <c r="R2666">
        <v>8.8749999999999996E-2</v>
      </c>
      <c r="S2666">
        <v>9.1249999999999998E-2</v>
      </c>
      <c r="T2666" t="s">
        <v>44</v>
      </c>
      <c r="U2666">
        <v>45231</v>
      </c>
      <c r="V2666">
        <v>192450.9</v>
      </c>
      <c r="W2666" t="s">
        <v>42</v>
      </c>
      <c r="X2666" t="s">
        <v>42</v>
      </c>
      <c r="Y2666" t="s">
        <v>42</v>
      </c>
      <c r="Z2666">
        <v>82.93</v>
      </c>
      <c r="AA2666">
        <v>0</v>
      </c>
      <c r="AB2666">
        <v>1</v>
      </c>
      <c r="AC2666">
        <v>2.5000000000000001E-4</v>
      </c>
      <c r="AD2666">
        <v>1</v>
      </c>
      <c r="AE2666" t="s">
        <v>44</v>
      </c>
      <c r="AF2666" s="3">
        <v>6.1244041018604798E-5</v>
      </c>
      <c r="AG2666">
        <v>5.0789683216728903E-3</v>
      </c>
      <c r="AH2666">
        <v>1</v>
      </c>
      <c r="AI2666">
        <v>1</v>
      </c>
      <c r="AJ2666">
        <v>8.59387559589814E-2</v>
      </c>
      <c r="AK2666">
        <v>0</v>
      </c>
      <c r="AL2666">
        <v>0</v>
      </c>
      <c r="AN2666" s="4">
        <f t="shared" si="123"/>
        <v>3486.5299999999988</v>
      </c>
      <c r="AO2666" s="4">
        <f t="shared" si="124"/>
        <v>0</v>
      </c>
      <c r="AQ2666">
        <f t="shared" si="125"/>
        <v>0</v>
      </c>
    </row>
    <row r="2667" spans="1:43" x14ac:dyDescent="0.25">
      <c r="A2667" t="s">
        <v>5376</v>
      </c>
      <c r="B2667">
        <v>9203335576</v>
      </c>
      <c r="C2667">
        <v>303953121</v>
      </c>
      <c r="D2667">
        <v>1</v>
      </c>
      <c r="E2667" t="s">
        <v>39</v>
      </c>
      <c r="F2667" t="s">
        <v>5377</v>
      </c>
      <c r="G2667" t="s">
        <v>41</v>
      </c>
      <c r="H2667" s="2">
        <v>45170</v>
      </c>
      <c r="I2667">
        <v>37500</v>
      </c>
      <c r="J2667" t="s">
        <v>42</v>
      </c>
      <c r="K2667" t="s">
        <v>42</v>
      </c>
      <c r="L2667">
        <v>37500</v>
      </c>
      <c r="M2667" t="s">
        <v>42</v>
      </c>
      <c r="N2667">
        <v>318.5</v>
      </c>
      <c r="O2667">
        <v>0</v>
      </c>
      <c r="P2667">
        <v>37500</v>
      </c>
      <c r="Q2667" t="s">
        <v>43</v>
      </c>
      <c r="R2667">
        <v>9.7500000000000003E-2</v>
      </c>
      <c r="S2667">
        <v>0.1</v>
      </c>
      <c r="T2667" t="s">
        <v>44</v>
      </c>
      <c r="U2667">
        <v>45231</v>
      </c>
      <c r="V2667">
        <v>37500</v>
      </c>
      <c r="W2667" t="s">
        <v>42</v>
      </c>
      <c r="X2667" t="s">
        <v>42</v>
      </c>
      <c r="Y2667" t="s">
        <v>42</v>
      </c>
      <c r="Z2667">
        <v>15.93</v>
      </c>
      <c r="AA2667">
        <v>0</v>
      </c>
      <c r="AB2667">
        <v>1</v>
      </c>
      <c r="AC2667">
        <v>2.5000000000000001E-4</v>
      </c>
      <c r="AD2667">
        <v>1</v>
      </c>
      <c r="AE2667" t="s">
        <v>44</v>
      </c>
      <c r="AF2667">
        <v>3.2000000000000003E-4</v>
      </c>
      <c r="AG2667">
        <v>5.0975999999999999E-3</v>
      </c>
      <c r="AH2667">
        <v>1</v>
      </c>
      <c r="AI2667">
        <v>1</v>
      </c>
      <c r="AJ2667">
        <v>9.443E-2</v>
      </c>
      <c r="AK2667">
        <v>0</v>
      </c>
      <c r="AL2667">
        <v>0</v>
      </c>
      <c r="AN2667" s="4">
        <f t="shared" si="123"/>
        <v>0</v>
      </c>
      <c r="AO2667" s="4">
        <f t="shared" si="124"/>
        <v>0</v>
      </c>
      <c r="AQ2667">
        <f t="shared" si="125"/>
        <v>0</v>
      </c>
    </row>
    <row r="2668" spans="1:43" x14ac:dyDescent="0.25">
      <c r="A2668" t="s">
        <v>5378</v>
      </c>
      <c r="B2668">
        <v>9203490355</v>
      </c>
      <c r="C2668">
        <v>303954048</v>
      </c>
      <c r="D2668">
        <v>1</v>
      </c>
      <c r="E2668" t="s">
        <v>39</v>
      </c>
      <c r="F2668" t="s">
        <v>5379</v>
      </c>
      <c r="G2668" t="s">
        <v>41</v>
      </c>
      <c r="H2668" s="2">
        <v>45170</v>
      </c>
      <c r="I2668">
        <v>50000</v>
      </c>
      <c r="J2668" t="s">
        <v>42</v>
      </c>
      <c r="K2668" t="s">
        <v>42</v>
      </c>
      <c r="L2668">
        <v>50000</v>
      </c>
      <c r="M2668" t="s">
        <v>42</v>
      </c>
      <c r="N2668">
        <v>410.95</v>
      </c>
      <c r="O2668">
        <v>0</v>
      </c>
      <c r="P2668">
        <v>50000</v>
      </c>
      <c r="Q2668" t="s">
        <v>43</v>
      </c>
      <c r="R2668">
        <v>9.375E-2</v>
      </c>
      <c r="S2668">
        <v>9.6250000000000002E-2</v>
      </c>
      <c r="T2668" t="s">
        <v>44</v>
      </c>
      <c r="U2668">
        <v>45200</v>
      </c>
      <c r="V2668">
        <v>50000</v>
      </c>
      <c r="W2668" t="s">
        <v>42</v>
      </c>
      <c r="X2668" t="s">
        <v>42</v>
      </c>
      <c r="Y2668" t="s">
        <v>42</v>
      </c>
      <c r="Z2668">
        <v>21.92</v>
      </c>
      <c r="AA2668">
        <v>0</v>
      </c>
      <c r="AB2668">
        <v>1</v>
      </c>
      <c r="AC2668">
        <v>2.5000000000000001E-4</v>
      </c>
      <c r="AD2668">
        <v>1</v>
      </c>
      <c r="AE2668" t="s">
        <v>44</v>
      </c>
      <c r="AF2668">
        <v>2.4000000000000001E-4</v>
      </c>
      <c r="AG2668">
        <v>5.2608000000000004E-3</v>
      </c>
      <c r="AH2668">
        <v>1</v>
      </c>
      <c r="AI2668">
        <v>1</v>
      </c>
      <c r="AJ2668">
        <v>9.0759999999999993E-2</v>
      </c>
      <c r="AK2668">
        <v>0</v>
      </c>
      <c r="AL2668">
        <v>0</v>
      </c>
      <c r="AN2668" s="4">
        <f t="shared" si="123"/>
        <v>0</v>
      </c>
      <c r="AO2668" s="4">
        <f t="shared" si="124"/>
        <v>0</v>
      </c>
      <c r="AQ2668">
        <f t="shared" si="125"/>
        <v>0</v>
      </c>
    </row>
    <row r="2669" spans="1:43" x14ac:dyDescent="0.25">
      <c r="A2669" t="s">
        <v>5380</v>
      </c>
      <c r="B2669">
        <v>9203382404</v>
      </c>
      <c r="C2669">
        <v>303954081</v>
      </c>
      <c r="D2669">
        <v>1</v>
      </c>
      <c r="E2669" t="s">
        <v>39</v>
      </c>
      <c r="F2669" t="s">
        <v>5381</v>
      </c>
      <c r="G2669" t="s">
        <v>41</v>
      </c>
      <c r="H2669" s="2">
        <v>45170</v>
      </c>
      <c r="I2669">
        <v>44350</v>
      </c>
      <c r="J2669" t="s">
        <v>42</v>
      </c>
      <c r="K2669" t="s">
        <v>42</v>
      </c>
      <c r="L2669">
        <v>44350</v>
      </c>
      <c r="M2669" t="s">
        <v>42</v>
      </c>
      <c r="N2669">
        <v>399.56</v>
      </c>
      <c r="O2669">
        <v>0</v>
      </c>
      <c r="P2669">
        <v>44350</v>
      </c>
      <c r="Q2669" t="s">
        <v>43</v>
      </c>
      <c r="R2669">
        <v>0.10249999999999999</v>
      </c>
      <c r="S2669">
        <v>0.105</v>
      </c>
      <c r="T2669" t="s">
        <v>44</v>
      </c>
      <c r="U2669">
        <v>45200</v>
      </c>
      <c r="V2669">
        <v>44350</v>
      </c>
      <c r="W2669" t="s">
        <v>42</v>
      </c>
      <c r="X2669" t="s">
        <v>42</v>
      </c>
      <c r="Y2669" t="s">
        <v>42</v>
      </c>
      <c r="Z2669">
        <v>19.489999999999998</v>
      </c>
      <c r="AA2669">
        <v>0</v>
      </c>
      <c r="AB2669">
        <v>1</v>
      </c>
      <c r="AC2669">
        <v>2.5000000000000001E-4</v>
      </c>
      <c r="AD2669">
        <v>1</v>
      </c>
      <c r="AE2669" t="s">
        <v>44</v>
      </c>
      <c r="AF2669">
        <v>2.70574971815107E-4</v>
      </c>
      <c r="AG2669">
        <v>5.2735062006764397E-3</v>
      </c>
      <c r="AH2669">
        <v>1</v>
      </c>
      <c r="AI2669">
        <v>1</v>
      </c>
      <c r="AJ2669">
        <v>9.9479425028184895E-2</v>
      </c>
      <c r="AK2669">
        <v>0</v>
      </c>
      <c r="AL2669">
        <v>0</v>
      </c>
      <c r="AN2669" s="4">
        <f t="shared" si="123"/>
        <v>0</v>
      </c>
      <c r="AO2669" s="4">
        <f t="shared" si="124"/>
        <v>0</v>
      </c>
      <c r="AQ2669">
        <f t="shared" si="125"/>
        <v>0</v>
      </c>
    </row>
    <row r="2670" spans="1:43" x14ac:dyDescent="0.25">
      <c r="A2670" t="s">
        <v>5382</v>
      </c>
      <c r="B2670">
        <v>1032544014</v>
      </c>
      <c r="C2670">
        <v>303951546</v>
      </c>
      <c r="D2670">
        <v>1</v>
      </c>
      <c r="E2670" t="s">
        <v>39</v>
      </c>
      <c r="F2670" t="s">
        <v>5383</v>
      </c>
      <c r="G2670" t="s">
        <v>41</v>
      </c>
      <c r="H2670" s="2">
        <v>45170</v>
      </c>
      <c r="I2670">
        <v>35000</v>
      </c>
      <c r="J2670" t="s">
        <v>42</v>
      </c>
      <c r="K2670" t="s">
        <v>42</v>
      </c>
      <c r="L2670">
        <v>35000</v>
      </c>
      <c r="M2670" t="s">
        <v>42</v>
      </c>
      <c r="N2670">
        <v>282.39999999999998</v>
      </c>
      <c r="O2670">
        <v>0</v>
      </c>
      <c r="P2670">
        <v>35000</v>
      </c>
      <c r="Q2670" t="s">
        <v>47</v>
      </c>
      <c r="R2670">
        <v>9.7500000000000003E-2</v>
      </c>
      <c r="S2670">
        <v>9.7500000000000003E-2</v>
      </c>
      <c r="T2670" t="s">
        <v>44</v>
      </c>
      <c r="U2670">
        <v>45200</v>
      </c>
      <c r="V2670">
        <v>35000</v>
      </c>
      <c r="W2670" t="s">
        <v>42</v>
      </c>
      <c r="X2670" t="s">
        <v>42</v>
      </c>
      <c r="Y2670" t="s">
        <v>42</v>
      </c>
      <c r="Z2670">
        <v>9.1199999999999992</v>
      </c>
      <c r="AA2670">
        <v>0</v>
      </c>
      <c r="AB2670">
        <v>1</v>
      </c>
      <c r="AC2670">
        <v>2.5000000000000001E-4</v>
      </c>
      <c r="AD2670">
        <v>1</v>
      </c>
      <c r="AE2670" t="s">
        <v>44</v>
      </c>
      <c r="AF2670">
        <v>3.4285714285714301E-4</v>
      </c>
      <c r="AG2670">
        <v>3.12685714285714E-3</v>
      </c>
      <c r="AH2670">
        <v>1</v>
      </c>
      <c r="AI2670">
        <v>1</v>
      </c>
      <c r="AJ2670">
        <v>9.3780285714285705E-2</v>
      </c>
      <c r="AK2670">
        <v>4.7394285714285698E-3</v>
      </c>
      <c r="AL2670">
        <v>0</v>
      </c>
      <c r="AN2670" s="4">
        <f t="shared" si="123"/>
        <v>0</v>
      </c>
      <c r="AO2670" s="4">
        <f t="shared" si="124"/>
        <v>0</v>
      </c>
      <c r="AQ2670">
        <f t="shared" si="125"/>
        <v>13.823333333333329</v>
      </c>
    </row>
    <row r="2671" spans="1:43" x14ac:dyDescent="0.25">
      <c r="A2671" t="s">
        <v>5384</v>
      </c>
      <c r="B2671">
        <v>1032544027</v>
      </c>
      <c r="C2671">
        <v>303951771</v>
      </c>
      <c r="D2671">
        <v>1</v>
      </c>
      <c r="E2671" t="s">
        <v>39</v>
      </c>
      <c r="F2671" t="s">
        <v>5385</v>
      </c>
      <c r="G2671" t="s">
        <v>41</v>
      </c>
      <c r="H2671" s="2">
        <v>45170</v>
      </c>
      <c r="I2671">
        <v>75000</v>
      </c>
      <c r="J2671" t="s">
        <v>42</v>
      </c>
      <c r="K2671" t="s">
        <v>42</v>
      </c>
      <c r="L2671">
        <v>75000</v>
      </c>
      <c r="M2671" t="s">
        <v>42</v>
      </c>
      <c r="N2671">
        <v>0</v>
      </c>
      <c r="O2671">
        <v>500</v>
      </c>
      <c r="P2671">
        <v>74500</v>
      </c>
      <c r="Q2671" t="s">
        <v>47</v>
      </c>
      <c r="R2671">
        <v>0.10375</v>
      </c>
      <c r="S2671">
        <v>0.10375</v>
      </c>
      <c r="T2671" t="s">
        <v>44</v>
      </c>
      <c r="U2671">
        <v>45200</v>
      </c>
      <c r="V2671">
        <v>74500</v>
      </c>
      <c r="W2671" t="s">
        <v>42</v>
      </c>
      <c r="X2671" t="s">
        <v>42</v>
      </c>
      <c r="Y2671" t="s">
        <v>42</v>
      </c>
      <c r="Z2671">
        <v>9.1199999999999992</v>
      </c>
      <c r="AA2671">
        <v>0</v>
      </c>
      <c r="AB2671">
        <v>1</v>
      </c>
      <c r="AC2671">
        <v>2.5000000000000001E-4</v>
      </c>
      <c r="AD2671">
        <v>1</v>
      </c>
      <c r="AE2671" t="s">
        <v>44</v>
      </c>
      <c r="AF2671">
        <v>1.6000000000000001E-4</v>
      </c>
      <c r="AG2671">
        <v>1.4591999999999999E-3</v>
      </c>
      <c r="AH2671">
        <v>1</v>
      </c>
      <c r="AI2671">
        <v>1</v>
      </c>
      <c r="AJ2671">
        <v>0.10188079999999999</v>
      </c>
      <c r="AK2671">
        <v>4.8783999999999998E-3</v>
      </c>
      <c r="AL2671">
        <v>0</v>
      </c>
      <c r="AN2671" s="4">
        <f t="shared" si="123"/>
        <v>500</v>
      </c>
      <c r="AO2671" s="4">
        <f t="shared" si="124"/>
        <v>0</v>
      </c>
      <c r="AQ2671">
        <f t="shared" si="125"/>
        <v>30.49</v>
      </c>
    </row>
    <row r="2672" spans="1:43" x14ac:dyDescent="0.25">
      <c r="A2672" t="s">
        <v>5386</v>
      </c>
      <c r="B2672">
        <v>9203385266</v>
      </c>
      <c r="C2672">
        <v>303953088</v>
      </c>
      <c r="D2672">
        <v>1</v>
      </c>
      <c r="E2672" t="s">
        <v>39</v>
      </c>
      <c r="F2672" t="s">
        <v>5387</v>
      </c>
      <c r="G2672" t="s">
        <v>41</v>
      </c>
      <c r="H2672" s="2">
        <v>45170</v>
      </c>
      <c r="I2672">
        <v>74974.67</v>
      </c>
      <c r="J2672" t="s">
        <v>42</v>
      </c>
      <c r="K2672" t="s">
        <v>42</v>
      </c>
      <c r="L2672">
        <v>74974.67</v>
      </c>
      <c r="M2672" t="s">
        <v>42</v>
      </c>
      <c r="N2672">
        <v>0</v>
      </c>
      <c r="O2672">
        <v>0</v>
      </c>
      <c r="P2672">
        <v>74974.67</v>
      </c>
      <c r="Q2672" t="s">
        <v>43</v>
      </c>
      <c r="R2672">
        <v>0.10375</v>
      </c>
      <c r="S2672">
        <v>0.10625</v>
      </c>
      <c r="T2672" t="s">
        <v>44</v>
      </c>
      <c r="U2672">
        <v>45200</v>
      </c>
      <c r="V2672">
        <v>74974.67</v>
      </c>
      <c r="W2672" t="s">
        <v>42</v>
      </c>
      <c r="X2672" t="s">
        <v>42</v>
      </c>
      <c r="Y2672" t="s">
        <v>42</v>
      </c>
      <c r="Z2672">
        <v>0</v>
      </c>
      <c r="AA2672">
        <v>0</v>
      </c>
      <c r="AB2672">
        <v>1</v>
      </c>
      <c r="AC2672">
        <v>2.5000000000000001E-4</v>
      </c>
      <c r="AD2672">
        <v>1</v>
      </c>
      <c r="AE2672" t="s">
        <v>44</v>
      </c>
      <c r="AF2672">
        <v>1.6005405558970799E-4</v>
      </c>
      <c r="AG2672">
        <v>0</v>
      </c>
      <c r="AH2672">
        <v>1</v>
      </c>
      <c r="AI2672">
        <v>1</v>
      </c>
      <c r="AJ2672">
        <v>0.10083994594440999</v>
      </c>
      <c r="AK2672">
        <v>0</v>
      </c>
      <c r="AL2672">
        <v>0</v>
      </c>
      <c r="AN2672" s="4">
        <f t="shared" si="123"/>
        <v>0</v>
      </c>
      <c r="AO2672" s="4">
        <f t="shared" si="124"/>
        <v>0</v>
      </c>
      <c r="AQ2672">
        <f t="shared" si="125"/>
        <v>0</v>
      </c>
    </row>
    <row r="2673" spans="1:43" x14ac:dyDescent="0.25">
      <c r="A2673" t="s">
        <v>5388</v>
      </c>
      <c r="B2673">
        <v>9203194445</v>
      </c>
      <c r="C2673">
        <v>303953139</v>
      </c>
      <c r="D2673">
        <v>1</v>
      </c>
      <c r="E2673" t="s">
        <v>39</v>
      </c>
      <c r="F2673" t="s">
        <v>5389</v>
      </c>
      <c r="G2673" t="s">
        <v>41</v>
      </c>
      <c r="H2673" s="2">
        <v>45170</v>
      </c>
      <c r="I2673">
        <v>35000</v>
      </c>
      <c r="J2673" t="s">
        <v>42</v>
      </c>
      <c r="K2673" t="s">
        <v>42</v>
      </c>
      <c r="L2673">
        <v>35000</v>
      </c>
      <c r="M2673" t="s">
        <v>42</v>
      </c>
      <c r="N2673">
        <v>306.85000000000002</v>
      </c>
      <c r="O2673">
        <v>0</v>
      </c>
      <c r="P2673">
        <v>35000</v>
      </c>
      <c r="Q2673" t="s">
        <v>43</v>
      </c>
      <c r="R2673">
        <v>0.1</v>
      </c>
      <c r="S2673">
        <v>0.10249999999999999</v>
      </c>
      <c r="T2673" t="s">
        <v>44</v>
      </c>
      <c r="U2673">
        <v>45200</v>
      </c>
      <c r="V2673">
        <v>35000</v>
      </c>
      <c r="W2673" t="s">
        <v>42</v>
      </c>
      <c r="X2673" t="s">
        <v>42</v>
      </c>
      <c r="Y2673" t="s">
        <v>42</v>
      </c>
      <c r="Z2673">
        <v>15.34</v>
      </c>
      <c r="AA2673">
        <v>0</v>
      </c>
      <c r="AB2673">
        <v>1</v>
      </c>
      <c r="AC2673">
        <v>2.5000000000000001E-4</v>
      </c>
      <c r="AD2673">
        <v>1</v>
      </c>
      <c r="AE2673" t="s">
        <v>44</v>
      </c>
      <c r="AF2673">
        <v>3.4285714285714301E-4</v>
      </c>
      <c r="AG2673">
        <v>5.2594285714285703E-3</v>
      </c>
      <c r="AH2673">
        <v>1</v>
      </c>
      <c r="AI2673">
        <v>1</v>
      </c>
      <c r="AJ2673">
        <v>9.6907142857142803E-2</v>
      </c>
      <c r="AK2673">
        <v>0</v>
      </c>
      <c r="AL2673">
        <v>0</v>
      </c>
      <c r="AN2673" s="4">
        <f t="shared" si="123"/>
        <v>0</v>
      </c>
      <c r="AO2673" s="4">
        <f t="shared" si="124"/>
        <v>0</v>
      </c>
      <c r="AQ2673">
        <f t="shared" si="125"/>
        <v>0</v>
      </c>
    </row>
    <row r="2674" spans="1:43" x14ac:dyDescent="0.25">
      <c r="A2674" t="s">
        <v>5390</v>
      </c>
      <c r="B2674">
        <v>1031447798</v>
      </c>
      <c r="C2674">
        <v>303955571</v>
      </c>
      <c r="D2674">
        <v>1</v>
      </c>
      <c r="E2674" t="s">
        <v>39</v>
      </c>
      <c r="F2674" t="s">
        <v>5391</v>
      </c>
      <c r="G2674" t="s">
        <v>41</v>
      </c>
      <c r="H2674" s="2">
        <v>45170</v>
      </c>
      <c r="I2674">
        <v>54999.68</v>
      </c>
      <c r="J2674" t="s">
        <v>42</v>
      </c>
      <c r="K2674" t="s">
        <v>42</v>
      </c>
      <c r="L2674">
        <v>54999.68</v>
      </c>
      <c r="M2674" t="s">
        <v>42</v>
      </c>
      <c r="N2674">
        <v>502.15</v>
      </c>
      <c r="O2674">
        <v>0</v>
      </c>
      <c r="P2674">
        <v>54999.68</v>
      </c>
      <c r="Q2674" t="s">
        <v>47</v>
      </c>
      <c r="R2674">
        <v>0.11</v>
      </c>
      <c r="S2674">
        <v>0.11</v>
      </c>
      <c r="T2674" t="s">
        <v>44</v>
      </c>
      <c r="U2674">
        <v>45200</v>
      </c>
      <c r="V2674">
        <v>54999.68</v>
      </c>
      <c r="W2674" t="s">
        <v>42</v>
      </c>
      <c r="X2674" t="s">
        <v>42</v>
      </c>
      <c r="Y2674" t="s">
        <v>42</v>
      </c>
      <c r="Z2674">
        <v>9.1199999999999992</v>
      </c>
      <c r="AA2674">
        <v>0</v>
      </c>
      <c r="AB2674">
        <v>1</v>
      </c>
      <c r="AC2674">
        <v>2.5000000000000001E-4</v>
      </c>
      <c r="AD2674">
        <v>1</v>
      </c>
      <c r="AE2674" t="s">
        <v>44</v>
      </c>
      <c r="AF2674">
        <v>2.18183087610692E-4</v>
      </c>
      <c r="AG2674">
        <v>1.98982975900951E-3</v>
      </c>
      <c r="AH2674">
        <v>1</v>
      </c>
      <c r="AI2674">
        <v>1</v>
      </c>
      <c r="AJ2674">
        <v>0.10754198715337999</v>
      </c>
      <c r="AK2674">
        <v>4.8341808534158696E-3</v>
      </c>
      <c r="AL2674">
        <v>0</v>
      </c>
      <c r="AN2674" s="4">
        <f t="shared" si="123"/>
        <v>0</v>
      </c>
      <c r="AO2674" s="4">
        <f t="shared" si="124"/>
        <v>0</v>
      </c>
      <c r="AQ2674">
        <f t="shared" si="125"/>
        <v>22.156533333333311</v>
      </c>
    </row>
    <row r="2675" spans="1:43" x14ac:dyDescent="0.25">
      <c r="A2675" t="s">
        <v>5392</v>
      </c>
      <c r="B2675">
        <v>9203784468</v>
      </c>
      <c r="C2675">
        <v>303955017</v>
      </c>
      <c r="D2675">
        <v>1</v>
      </c>
      <c r="E2675" t="s">
        <v>39</v>
      </c>
      <c r="F2675" t="s">
        <v>5393</v>
      </c>
      <c r="G2675" t="s">
        <v>41</v>
      </c>
      <c r="H2675" s="2">
        <v>45170</v>
      </c>
      <c r="I2675">
        <v>53887.95</v>
      </c>
      <c r="J2675" t="s">
        <v>42</v>
      </c>
      <c r="K2675" t="s">
        <v>42</v>
      </c>
      <c r="L2675">
        <v>53887.95</v>
      </c>
      <c r="M2675" t="s">
        <v>42</v>
      </c>
      <c r="N2675">
        <v>504.76</v>
      </c>
      <c r="O2675">
        <v>495.24</v>
      </c>
      <c r="P2675">
        <v>53392.71</v>
      </c>
      <c r="Q2675" t="s">
        <v>43</v>
      </c>
      <c r="R2675">
        <v>0.1075</v>
      </c>
      <c r="S2675">
        <v>0.11</v>
      </c>
      <c r="T2675" t="s">
        <v>44</v>
      </c>
      <c r="U2675">
        <v>45231</v>
      </c>
      <c r="V2675">
        <v>53392.71</v>
      </c>
      <c r="W2675" t="s">
        <v>42</v>
      </c>
      <c r="X2675" t="s">
        <v>42</v>
      </c>
      <c r="Y2675" t="s">
        <v>42</v>
      </c>
      <c r="Z2675">
        <v>22.94</v>
      </c>
      <c r="AA2675">
        <v>0</v>
      </c>
      <c r="AB2675">
        <v>1</v>
      </c>
      <c r="AC2675">
        <v>2.5000000000000001E-4</v>
      </c>
      <c r="AD2675">
        <v>1</v>
      </c>
      <c r="AE2675" t="s">
        <v>44</v>
      </c>
      <c r="AF2675">
        <v>2.2268429212838901E-4</v>
      </c>
      <c r="AG2675">
        <v>5.10837766142524E-3</v>
      </c>
      <c r="AH2675">
        <v>1</v>
      </c>
      <c r="AI2675">
        <v>1</v>
      </c>
      <c r="AJ2675">
        <v>0.10452731570787201</v>
      </c>
      <c r="AK2675">
        <v>0</v>
      </c>
      <c r="AL2675">
        <v>0</v>
      </c>
      <c r="AN2675" s="4">
        <f t="shared" si="123"/>
        <v>495.23999999999796</v>
      </c>
      <c r="AO2675" s="4">
        <f t="shared" si="124"/>
        <v>-2.0463630789890885E-12</v>
      </c>
      <c r="AQ2675">
        <f t="shared" si="125"/>
        <v>0</v>
      </c>
    </row>
    <row r="2676" spans="1:43" x14ac:dyDescent="0.25">
      <c r="A2676" t="s">
        <v>5394</v>
      </c>
      <c r="B2676">
        <v>9203783064</v>
      </c>
      <c r="C2676">
        <v>303955018</v>
      </c>
      <c r="D2676">
        <v>1</v>
      </c>
      <c r="E2676" t="s">
        <v>39</v>
      </c>
      <c r="F2676" t="s">
        <v>5395</v>
      </c>
      <c r="G2676" t="s">
        <v>41</v>
      </c>
      <c r="H2676" s="2">
        <v>45170</v>
      </c>
      <c r="I2676">
        <v>49977</v>
      </c>
      <c r="J2676" t="s">
        <v>42</v>
      </c>
      <c r="K2676" t="s">
        <v>42</v>
      </c>
      <c r="L2676">
        <v>49977</v>
      </c>
      <c r="M2676" t="s">
        <v>42</v>
      </c>
      <c r="N2676">
        <v>0</v>
      </c>
      <c r="O2676">
        <v>0</v>
      </c>
      <c r="P2676">
        <v>49977</v>
      </c>
      <c r="Q2676" t="s">
        <v>43</v>
      </c>
      <c r="R2676">
        <v>0.1075</v>
      </c>
      <c r="S2676">
        <v>0.11</v>
      </c>
      <c r="T2676" t="s">
        <v>44</v>
      </c>
      <c r="U2676">
        <v>45200</v>
      </c>
      <c r="V2676">
        <v>49977</v>
      </c>
      <c r="W2676" t="s">
        <v>42</v>
      </c>
      <c r="X2676" t="s">
        <v>42</v>
      </c>
      <c r="Y2676" t="s">
        <v>42</v>
      </c>
      <c r="Z2676">
        <v>0</v>
      </c>
      <c r="AA2676">
        <v>0</v>
      </c>
      <c r="AB2676">
        <v>1</v>
      </c>
      <c r="AC2676">
        <v>2.5000000000000001E-4</v>
      </c>
      <c r="AD2676">
        <v>1</v>
      </c>
      <c r="AE2676" t="s">
        <v>44</v>
      </c>
      <c r="AF2676">
        <v>2.4011045080737101E-4</v>
      </c>
      <c r="AG2676">
        <v>0</v>
      </c>
      <c r="AH2676">
        <v>1</v>
      </c>
      <c r="AI2676">
        <v>1</v>
      </c>
      <c r="AJ2676">
        <v>0.10450988954919301</v>
      </c>
      <c r="AK2676">
        <v>0</v>
      </c>
      <c r="AL2676">
        <v>0</v>
      </c>
      <c r="AN2676" s="4">
        <f t="shared" si="123"/>
        <v>0</v>
      </c>
      <c r="AO2676" s="4">
        <f t="shared" si="124"/>
        <v>0</v>
      </c>
      <c r="AQ2676">
        <f t="shared" si="125"/>
        <v>0</v>
      </c>
    </row>
    <row r="2677" spans="1:43" x14ac:dyDescent="0.25">
      <c r="A2677" t="s">
        <v>5396</v>
      </c>
      <c r="B2677">
        <v>9203762050</v>
      </c>
      <c r="C2677">
        <v>303955031</v>
      </c>
      <c r="D2677">
        <v>1</v>
      </c>
      <c r="E2677" t="s">
        <v>39</v>
      </c>
      <c r="F2677" t="s">
        <v>5397</v>
      </c>
      <c r="G2677" t="s">
        <v>41</v>
      </c>
      <c r="H2677" s="2">
        <v>45170</v>
      </c>
      <c r="I2677">
        <v>38400</v>
      </c>
      <c r="J2677" t="s">
        <v>42</v>
      </c>
      <c r="K2677" t="s">
        <v>42</v>
      </c>
      <c r="L2677">
        <v>38400</v>
      </c>
      <c r="M2677" t="s">
        <v>42</v>
      </c>
      <c r="N2677">
        <v>341.83920000000001</v>
      </c>
      <c r="O2677">
        <v>0</v>
      </c>
      <c r="P2677">
        <v>38400</v>
      </c>
      <c r="Q2677" t="s">
        <v>43</v>
      </c>
      <c r="R2677">
        <v>0.10249999999999999</v>
      </c>
      <c r="S2677">
        <v>0.105</v>
      </c>
      <c r="T2677" t="s">
        <v>44</v>
      </c>
      <c r="U2677">
        <v>45200</v>
      </c>
      <c r="V2677">
        <v>41100</v>
      </c>
      <c r="W2677" t="s">
        <v>42</v>
      </c>
      <c r="X2677" t="s">
        <v>42</v>
      </c>
      <c r="Y2677" t="s">
        <v>42</v>
      </c>
      <c r="Z2677">
        <v>16.671944127922298</v>
      </c>
      <c r="AA2677">
        <v>0</v>
      </c>
      <c r="AB2677">
        <v>1</v>
      </c>
      <c r="AC2677">
        <v>2.5000000000000001E-4</v>
      </c>
      <c r="AD2677">
        <v>1</v>
      </c>
      <c r="AE2677" t="s">
        <v>44</v>
      </c>
      <c r="AF2677">
        <v>3.1250000000000001E-4</v>
      </c>
      <c r="AG2677">
        <v>5.2099825399757101E-3</v>
      </c>
      <c r="AH2677">
        <v>0.934306569343066</v>
      </c>
      <c r="AI2677">
        <v>1</v>
      </c>
      <c r="AJ2677">
        <v>9.9437499999999998E-2</v>
      </c>
      <c r="AK2677">
        <v>0</v>
      </c>
      <c r="AL2677">
        <v>0</v>
      </c>
      <c r="AN2677" s="4">
        <f t="shared" si="123"/>
        <v>0</v>
      </c>
      <c r="AO2677" s="4">
        <f t="shared" si="124"/>
        <v>0</v>
      </c>
      <c r="AQ2677">
        <f t="shared" si="125"/>
        <v>0</v>
      </c>
    </row>
    <row r="2678" spans="1:43" x14ac:dyDescent="0.25">
      <c r="A2678" t="s">
        <v>5398</v>
      </c>
      <c r="B2678">
        <v>9203377610</v>
      </c>
      <c r="C2678">
        <v>303953094</v>
      </c>
      <c r="D2678">
        <v>1</v>
      </c>
      <c r="E2678" t="s">
        <v>39</v>
      </c>
      <c r="F2678" t="s">
        <v>5399</v>
      </c>
      <c r="G2678" t="s">
        <v>41</v>
      </c>
      <c r="H2678" s="2">
        <v>45170</v>
      </c>
      <c r="I2678">
        <v>50969.98</v>
      </c>
      <c r="J2678" t="s">
        <v>42</v>
      </c>
      <c r="K2678" t="s">
        <v>42</v>
      </c>
      <c r="L2678">
        <v>50969.98</v>
      </c>
      <c r="M2678" t="s">
        <v>42</v>
      </c>
      <c r="N2678">
        <v>446.86</v>
      </c>
      <c r="O2678">
        <v>0</v>
      </c>
      <c r="P2678">
        <v>50969.98</v>
      </c>
      <c r="Q2678" t="s">
        <v>43</v>
      </c>
      <c r="R2678">
        <v>0.1</v>
      </c>
      <c r="S2678">
        <v>0.10249999999999999</v>
      </c>
      <c r="T2678" t="s">
        <v>44</v>
      </c>
      <c r="U2678">
        <v>45200</v>
      </c>
      <c r="V2678">
        <v>50969.98</v>
      </c>
      <c r="W2678" t="s">
        <v>42</v>
      </c>
      <c r="X2678" t="s">
        <v>42</v>
      </c>
      <c r="Y2678" t="s">
        <v>42</v>
      </c>
      <c r="Z2678">
        <v>22.34</v>
      </c>
      <c r="AA2678">
        <v>0</v>
      </c>
      <c r="AB2678">
        <v>1</v>
      </c>
      <c r="AC2678">
        <v>2.5000000000000001E-4</v>
      </c>
      <c r="AD2678">
        <v>1</v>
      </c>
      <c r="AE2678" t="s">
        <v>44</v>
      </c>
      <c r="AF2678">
        <v>2.3543269979701799E-4</v>
      </c>
      <c r="AG2678">
        <v>5.2595665134653798E-3</v>
      </c>
      <c r="AH2678">
        <v>1</v>
      </c>
      <c r="AI2678">
        <v>1</v>
      </c>
      <c r="AJ2678">
        <v>9.7014567300202997E-2</v>
      </c>
      <c r="AK2678">
        <v>0</v>
      </c>
      <c r="AL2678">
        <v>0</v>
      </c>
      <c r="AN2678" s="4">
        <f t="shared" si="123"/>
        <v>0</v>
      </c>
      <c r="AO2678" s="4">
        <f t="shared" si="124"/>
        <v>0</v>
      </c>
      <c r="AQ2678">
        <f t="shared" si="125"/>
        <v>0</v>
      </c>
    </row>
    <row r="2679" spans="1:43" x14ac:dyDescent="0.25">
      <c r="A2679" t="s">
        <v>5400</v>
      </c>
      <c r="B2679">
        <v>9203500435</v>
      </c>
      <c r="C2679">
        <v>303954043</v>
      </c>
      <c r="D2679">
        <v>1</v>
      </c>
      <c r="E2679" t="s">
        <v>39</v>
      </c>
      <c r="F2679" t="s">
        <v>5401</v>
      </c>
      <c r="G2679" t="s">
        <v>41</v>
      </c>
      <c r="H2679" s="2">
        <v>45170</v>
      </c>
      <c r="I2679">
        <v>57848.9</v>
      </c>
      <c r="J2679" t="s">
        <v>42</v>
      </c>
      <c r="K2679" t="s">
        <v>42</v>
      </c>
      <c r="L2679">
        <v>57848.9</v>
      </c>
      <c r="M2679" t="s">
        <v>42</v>
      </c>
      <c r="N2679">
        <v>494.86</v>
      </c>
      <c r="O2679">
        <v>100</v>
      </c>
      <c r="P2679">
        <v>57748.9</v>
      </c>
      <c r="Q2679" t="s">
        <v>43</v>
      </c>
      <c r="R2679">
        <v>9.7500000000000003E-2</v>
      </c>
      <c r="S2679">
        <v>0.1</v>
      </c>
      <c r="T2679" t="s">
        <v>44</v>
      </c>
      <c r="U2679">
        <v>45200</v>
      </c>
      <c r="V2679">
        <v>57748.9</v>
      </c>
      <c r="W2679" t="s">
        <v>42</v>
      </c>
      <c r="X2679" t="s">
        <v>42</v>
      </c>
      <c r="Y2679" t="s">
        <v>42</v>
      </c>
      <c r="Z2679">
        <v>25.38</v>
      </c>
      <c r="AA2679">
        <v>0</v>
      </c>
      <c r="AB2679">
        <v>1</v>
      </c>
      <c r="AC2679">
        <v>2.5000000000000001E-4</v>
      </c>
      <c r="AD2679">
        <v>1</v>
      </c>
      <c r="AE2679" t="s">
        <v>44</v>
      </c>
      <c r="AF2679">
        <v>2.0743696077194201E-4</v>
      </c>
      <c r="AG2679">
        <v>5.2647500643918897E-3</v>
      </c>
      <c r="AH2679">
        <v>1</v>
      </c>
      <c r="AI2679">
        <v>1</v>
      </c>
      <c r="AJ2679">
        <v>9.4542563039228103E-2</v>
      </c>
      <c r="AK2679">
        <v>0</v>
      </c>
      <c r="AL2679">
        <v>0</v>
      </c>
      <c r="AN2679" s="4">
        <f t="shared" si="123"/>
        <v>100</v>
      </c>
      <c r="AO2679" s="4">
        <f t="shared" si="124"/>
        <v>0</v>
      </c>
      <c r="AQ2679">
        <f t="shared" si="125"/>
        <v>0</v>
      </c>
    </row>
    <row r="2680" spans="1:43" x14ac:dyDescent="0.25">
      <c r="A2680" t="s">
        <v>5402</v>
      </c>
      <c r="B2680">
        <v>9203482063</v>
      </c>
      <c r="C2680">
        <v>303954053</v>
      </c>
      <c r="D2680">
        <v>1</v>
      </c>
      <c r="E2680" t="s">
        <v>39</v>
      </c>
      <c r="F2680" t="s">
        <v>5403</v>
      </c>
      <c r="G2680" t="s">
        <v>41</v>
      </c>
      <c r="H2680" s="2">
        <v>45170</v>
      </c>
      <c r="I2680">
        <v>21965.46</v>
      </c>
      <c r="J2680" t="s">
        <v>42</v>
      </c>
      <c r="K2680" t="s">
        <v>42</v>
      </c>
      <c r="L2680">
        <v>21965.46</v>
      </c>
      <c r="M2680" t="s">
        <v>42</v>
      </c>
      <c r="N2680">
        <v>126.20740000000001</v>
      </c>
      <c r="O2680">
        <v>221.90170000000001</v>
      </c>
      <c r="P2680">
        <v>21743.558300000001</v>
      </c>
      <c r="Q2680" t="s">
        <v>43</v>
      </c>
      <c r="R2680">
        <v>9.375E-2</v>
      </c>
      <c r="S2680">
        <v>9.6250000000000002E-2</v>
      </c>
      <c r="T2680" t="s">
        <v>44</v>
      </c>
      <c r="U2680">
        <v>45231</v>
      </c>
      <c r="V2680">
        <v>42581.15</v>
      </c>
      <c r="W2680" t="s">
        <v>42</v>
      </c>
      <c r="X2680" t="s">
        <v>42</v>
      </c>
      <c r="Y2680" t="s">
        <v>42</v>
      </c>
      <c r="Z2680">
        <v>6.5593668860803804</v>
      </c>
      <c r="AA2680">
        <v>0</v>
      </c>
      <c r="AB2680">
        <v>1</v>
      </c>
      <c r="AC2680">
        <v>2.5000000000000001E-4</v>
      </c>
      <c r="AD2680">
        <v>1</v>
      </c>
      <c r="AE2680" t="s">
        <v>44</v>
      </c>
      <c r="AF2680">
        <v>5.4631225569598801E-4</v>
      </c>
      <c r="AG2680">
        <v>3.5834625194721401E-3</v>
      </c>
      <c r="AH2680">
        <v>0.51063811804049397</v>
      </c>
      <c r="AI2680">
        <v>1</v>
      </c>
      <c r="AJ2680">
        <v>9.0453687744303998E-2</v>
      </c>
      <c r="AK2680">
        <v>0</v>
      </c>
      <c r="AL2680">
        <v>0</v>
      </c>
      <c r="AN2680" s="4">
        <f t="shared" si="123"/>
        <v>221.90169999999853</v>
      </c>
      <c r="AO2680" s="4">
        <f t="shared" si="124"/>
        <v>-1.4779288903810084E-12</v>
      </c>
      <c r="AQ2680">
        <f t="shared" si="125"/>
        <v>0</v>
      </c>
    </row>
    <row r="2681" spans="1:43" x14ac:dyDescent="0.25">
      <c r="A2681" t="s">
        <v>5404</v>
      </c>
      <c r="B2681">
        <v>9203475646</v>
      </c>
      <c r="C2681">
        <v>303954055</v>
      </c>
      <c r="D2681">
        <v>1</v>
      </c>
      <c r="E2681" t="s">
        <v>39</v>
      </c>
      <c r="F2681" t="s">
        <v>5405</v>
      </c>
      <c r="G2681" t="s">
        <v>41</v>
      </c>
      <c r="H2681" s="2">
        <v>45170</v>
      </c>
      <c r="I2681">
        <v>59692.43</v>
      </c>
      <c r="J2681" t="s">
        <v>42</v>
      </c>
      <c r="K2681" t="s">
        <v>42</v>
      </c>
      <c r="L2681">
        <v>59692.43</v>
      </c>
      <c r="M2681" t="s">
        <v>42</v>
      </c>
      <c r="N2681">
        <v>481.69</v>
      </c>
      <c r="O2681">
        <v>268.31</v>
      </c>
      <c r="P2681">
        <v>59424.12</v>
      </c>
      <c r="Q2681" t="s">
        <v>43</v>
      </c>
      <c r="R2681">
        <v>9.2499999999999999E-2</v>
      </c>
      <c r="S2681">
        <v>9.5000000000000001E-2</v>
      </c>
      <c r="T2681" t="s">
        <v>44</v>
      </c>
      <c r="U2681">
        <v>45231</v>
      </c>
      <c r="V2681">
        <v>59424.12</v>
      </c>
      <c r="W2681" t="s">
        <v>42</v>
      </c>
      <c r="X2681" t="s">
        <v>42</v>
      </c>
      <c r="Y2681" t="s">
        <v>42</v>
      </c>
      <c r="Z2681">
        <v>25.35</v>
      </c>
      <c r="AA2681">
        <v>0</v>
      </c>
      <c r="AB2681">
        <v>1</v>
      </c>
      <c r="AC2681">
        <v>2.5000000000000001E-4</v>
      </c>
      <c r="AD2681">
        <v>1</v>
      </c>
      <c r="AE2681" t="s">
        <v>44</v>
      </c>
      <c r="AF2681">
        <v>2.0103051592974201E-4</v>
      </c>
      <c r="AG2681">
        <v>5.0961235788189599E-3</v>
      </c>
      <c r="AH2681">
        <v>1</v>
      </c>
      <c r="AI2681">
        <v>1</v>
      </c>
      <c r="AJ2681">
        <v>8.9548969484070304E-2</v>
      </c>
      <c r="AK2681">
        <v>0</v>
      </c>
      <c r="AL2681">
        <v>0</v>
      </c>
      <c r="AN2681" s="4">
        <f t="shared" si="123"/>
        <v>268.30999999999767</v>
      </c>
      <c r="AO2681" s="4">
        <f t="shared" si="124"/>
        <v>-2.3305801732931286E-12</v>
      </c>
      <c r="AQ2681">
        <f t="shared" si="125"/>
        <v>0</v>
      </c>
    </row>
    <row r="2682" spans="1:43" x14ac:dyDescent="0.25">
      <c r="A2682" t="s">
        <v>5406</v>
      </c>
      <c r="B2682">
        <v>9202573219</v>
      </c>
      <c r="C2682">
        <v>303954107</v>
      </c>
      <c r="D2682">
        <v>1</v>
      </c>
      <c r="E2682" t="s">
        <v>39</v>
      </c>
      <c r="F2682" t="s">
        <v>5407</v>
      </c>
      <c r="G2682" t="s">
        <v>41</v>
      </c>
      <c r="H2682" s="2">
        <v>45170</v>
      </c>
      <c r="I2682">
        <v>87189.45</v>
      </c>
      <c r="J2682" t="s">
        <v>42</v>
      </c>
      <c r="K2682" t="s">
        <v>42</v>
      </c>
      <c r="L2682">
        <v>87189.45</v>
      </c>
      <c r="M2682" t="s">
        <v>42</v>
      </c>
      <c r="N2682">
        <v>718.4</v>
      </c>
      <c r="O2682">
        <v>281.60000000000002</v>
      </c>
      <c r="P2682">
        <v>86907.85</v>
      </c>
      <c r="Q2682" t="s">
        <v>43</v>
      </c>
      <c r="R2682">
        <v>9.375E-2</v>
      </c>
      <c r="S2682">
        <v>9.6250000000000002E-2</v>
      </c>
      <c r="T2682" t="s">
        <v>44</v>
      </c>
      <c r="U2682">
        <v>45200</v>
      </c>
      <c r="V2682">
        <v>86907.85</v>
      </c>
      <c r="W2682" t="s">
        <v>42</v>
      </c>
      <c r="X2682" t="s">
        <v>42</v>
      </c>
      <c r="Y2682" t="s">
        <v>42</v>
      </c>
      <c r="Z2682">
        <v>38.31</v>
      </c>
      <c r="AA2682">
        <v>0</v>
      </c>
      <c r="AB2682">
        <v>1</v>
      </c>
      <c r="AC2682">
        <v>2.5000000000000001E-4</v>
      </c>
      <c r="AD2682">
        <v>1</v>
      </c>
      <c r="AE2682" t="s">
        <v>44</v>
      </c>
      <c r="AF2682">
        <v>1.37631330396051E-4</v>
      </c>
      <c r="AG2682">
        <v>5.2726562674727303E-3</v>
      </c>
      <c r="AH2682">
        <v>1</v>
      </c>
      <c r="AI2682">
        <v>1</v>
      </c>
      <c r="AJ2682">
        <v>9.0862368669603996E-2</v>
      </c>
      <c r="AK2682">
        <v>0</v>
      </c>
      <c r="AL2682">
        <v>0</v>
      </c>
      <c r="AN2682" s="4">
        <f t="shared" si="123"/>
        <v>281.59999999999127</v>
      </c>
      <c r="AO2682" s="4">
        <f t="shared" si="124"/>
        <v>-8.7538865045644343E-12</v>
      </c>
      <c r="AQ2682">
        <f t="shared" si="125"/>
        <v>0</v>
      </c>
    </row>
    <row r="2683" spans="1:43" x14ac:dyDescent="0.25">
      <c r="A2683" t="s">
        <v>5408</v>
      </c>
      <c r="B2683">
        <v>9204123773</v>
      </c>
      <c r="C2683">
        <v>303958334</v>
      </c>
      <c r="D2683">
        <v>1</v>
      </c>
      <c r="E2683" t="s">
        <v>39</v>
      </c>
      <c r="F2683" t="s">
        <v>5409</v>
      </c>
      <c r="G2683" t="s">
        <v>41</v>
      </c>
      <c r="H2683" s="2">
        <v>45170</v>
      </c>
      <c r="I2683">
        <v>146500</v>
      </c>
      <c r="J2683" t="s">
        <v>42</v>
      </c>
      <c r="K2683" t="s">
        <v>42</v>
      </c>
      <c r="L2683">
        <v>146500</v>
      </c>
      <c r="M2683" t="s">
        <v>42</v>
      </c>
      <c r="N2683">
        <v>1220.17</v>
      </c>
      <c r="O2683">
        <v>0</v>
      </c>
      <c r="P2683">
        <v>146500</v>
      </c>
      <c r="Q2683" t="s">
        <v>43</v>
      </c>
      <c r="R2683">
        <v>0.1</v>
      </c>
      <c r="S2683">
        <v>0.10249999999999999</v>
      </c>
      <c r="T2683" t="s">
        <v>44</v>
      </c>
      <c r="U2683">
        <v>45200</v>
      </c>
      <c r="V2683">
        <v>146500</v>
      </c>
      <c r="W2683" t="s">
        <v>42</v>
      </c>
      <c r="X2683" t="s">
        <v>42</v>
      </c>
      <c r="Y2683" t="s">
        <v>42</v>
      </c>
      <c r="Z2683">
        <v>61.01</v>
      </c>
      <c r="AA2683">
        <v>0</v>
      </c>
      <c r="AB2683">
        <v>1</v>
      </c>
      <c r="AC2683">
        <v>2.5000000000000001E-4</v>
      </c>
      <c r="AD2683">
        <v>1</v>
      </c>
      <c r="AE2683" t="s">
        <v>44</v>
      </c>
      <c r="AF2683" s="3">
        <v>8.1911262798634805E-5</v>
      </c>
      <c r="AG2683">
        <v>4.9974061433447096E-3</v>
      </c>
      <c r="AH2683">
        <v>1</v>
      </c>
      <c r="AI2683">
        <v>1</v>
      </c>
      <c r="AJ2683">
        <v>9.7168088737201397E-2</v>
      </c>
      <c r="AK2683">
        <v>0</v>
      </c>
      <c r="AL2683">
        <v>0</v>
      </c>
      <c r="AN2683" s="4">
        <f t="shared" si="123"/>
        <v>0</v>
      </c>
      <c r="AO2683" s="4">
        <f t="shared" si="124"/>
        <v>0</v>
      </c>
      <c r="AQ2683">
        <f t="shared" si="125"/>
        <v>0</v>
      </c>
    </row>
    <row r="2684" spans="1:43" x14ac:dyDescent="0.25">
      <c r="A2684" t="s">
        <v>5410</v>
      </c>
      <c r="B2684">
        <v>9203980645</v>
      </c>
      <c r="C2684">
        <v>303958336</v>
      </c>
      <c r="D2684">
        <v>1</v>
      </c>
      <c r="E2684" t="s">
        <v>39</v>
      </c>
      <c r="F2684" t="s">
        <v>5411</v>
      </c>
      <c r="G2684" t="s">
        <v>41</v>
      </c>
      <c r="H2684" s="2">
        <v>45170</v>
      </c>
      <c r="I2684">
        <v>50000</v>
      </c>
      <c r="J2684" t="s">
        <v>42</v>
      </c>
      <c r="K2684" t="s">
        <v>42</v>
      </c>
      <c r="L2684">
        <v>50000</v>
      </c>
      <c r="M2684" t="s">
        <v>42</v>
      </c>
      <c r="N2684">
        <v>905.99</v>
      </c>
      <c r="O2684">
        <v>0</v>
      </c>
      <c r="P2684">
        <v>50000</v>
      </c>
      <c r="Q2684" t="s">
        <v>43</v>
      </c>
      <c r="R2684">
        <v>0.10375</v>
      </c>
      <c r="S2684">
        <v>0.10625</v>
      </c>
      <c r="T2684" t="s">
        <v>44</v>
      </c>
      <c r="U2684">
        <v>45231</v>
      </c>
      <c r="V2684">
        <v>50000</v>
      </c>
      <c r="W2684" t="s">
        <v>42</v>
      </c>
      <c r="X2684" t="s">
        <v>42</v>
      </c>
      <c r="Y2684" t="s">
        <v>42</v>
      </c>
      <c r="Z2684">
        <v>43.15</v>
      </c>
      <c r="AA2684">
        <v>0</v>
      </c>
      <c r="AB2684">
        <v>1</v>
      </c>
      <c r="AC2684">
        <v>2.5000000000000001E-4</v>
      </c>
      <c r="AD2684">
        <v>1</v>
      </c>
      <c r="AE2684" t="s">
        <v>44</v>
      </c>
      <c r="AF2684">
        <v>2.4000000000000001E-4</v>
      </c>
      <c r="AG2684">
        <v>1.0356000000000001E-2</v>
      </c>
      <c r="AH2684">
        <v>1</v>
      </c>
      <c r="AI2684">
        <v>1</v>
      </c>
      <c r="AJ2684">
        <v>0.10076</v>
      </c>
      <c r="AK2684">
        <v>0</v>
      </c>
      <c r="AL2684">
        <v>0</v>
      </c>
      <c r="AN2684" s="4">
        <f t="shared" si="123"/>
        <v>0</v>
      </c>
      <c r="AO2684" s="4">
        <f t="shared" si="124"/>
        <v>0</v>
      </c>
      <c r="AQ2684">
        <f t="shared" si="125"/>
        <v>0</v>
      </c>
    </row>
    <row r="2685" spans="1:43" x14ac:dyDescent="0.25">
      <c r="A2685" t="s">
        <v>5412</v>
      </c>
      <c r="B2685">
        <v>1032823476</v>
      </c>
      <c r="C2685">
        <v>303958480</v>
      </c>
      <c r="D2685">
        <v>1</v>
      </c>
      <c r="E2685" t="s">
        <v>39</v>
      </c>
      <c r="F2685" t="s">
        <v>5413</v>
      </c>
      <c r="G2685" t="s">
        <v>41</v>
      </c>
      <c r="H2685" s="2">
        <v>45170</v>
      </c>
      <c r="I2685">
        <v>19980</v>
      </c>
      <c r="J2685" t="s">
        <v>42</v>
      </c>
      <c r="K2685" t="s">
        <v>42</v>
      </c>
      <c r="L2685">
        <v>19980</v>
      </c>
      <c r="M2685" t="s">
        <v>42</v>
      </c>
      <c r="N2685">
        <v>203.8</v>
      </c>
      <c r="O2685">
        <v>0</v>
      </c>
      <c r="P2685">
        <v>19980</v>
      </c>
      <c r="Q2685" t="s">
        <v>47</v>
      </c>
      <c r="R2685">
        <v>0</v>
      </c>
      <c r="S2685">
        <v>0.1225</v>
      </c>
      <c r="T2685" t="s">
        <v>44</v>
      </c>
      <c r="U2685">
        <v>45200</v>
      </c>
      <c r="V2685">
        <v>19980</v>
      </c>
      <c r="W2685" t="s">
        <v>42</v>
      </c>
      <c r="X2685" t="s">
        <v>42</v>
      </c>
      <c r="Y2685" t="s">
        <v>42</v>
      </c>
      <c r="Z2685">
        <v>9.1199999999999992</v>
      </c>
      <c r="AA2685">
        <v>0</v>
      </c>
      <c r="AB2685">
        <v>1</v>
      </c>
      <c r="AC2685">
        <v>2.5000000000000001E-4</v>
      </c>
      <c r="AD2685">
        <v>1</v>
      </c>
      <c r="AE2685" t="s">
        <v>44</v>
      </c>
      <c r="AF2685">
        <v>6.0060060060060101E-4</v>
      </c>
      <c r="AG2685">
        <v>5.47747747747748E-3</v>
      </c>
      <c r="AH2685">
        <v>1</v>
      </c>
      <c r="AI2685">
        <v>1</v>
      </c>
      <c r="AJ2685">
        <v>0.11617192192192199</v>
      </c>
      <c r="AK2685">
        <v>4.5435435435435398E-3</v>
      </c>
      <c r="AL2685">
        <v>0</v>
      </c>
      <c r="AN2685" s="4">
        <f t="shared" si="123"/>
        <v>0</v>
      </c>
      <c r="AO2685" s="4">
        <f t="shared" si="124"/>
        <v>0</v>
      </c>
      <c r="AQ2685">
        <f t="shared" si="125"/>
        <v>7.5649999999999942</v>
      </c>
    </row>
    <row r="2686" spans="1:43" x14ac:dyDescent="0.25">
      <c r="A2686" t="s">
        <v>5414</v>
      </c>
      <c r="B2686">
        <v>1032824255</v>
      </c>
      <c r="C2686">
        <v>303958056</v>
      </c>
      <c r="D2686">
        <v>1</v>
      </c>
      <c r="E2686" t="s">
        <v>39</v>
      </c>
      <c r="F2686" t="s">
        <v>5415</v>
      </c>
      <c r="G2686" t="s">
        <v>41</v>
      </c>
      <c r="H2686" s="2">
        <v>45170</v>
      </c>
      <c r="I2686">
        <v>75000</v>
      </c>
      <c r="J2686" t="s">
        <v>42</v>
      </c>
      <c r="K2686" t="s">
        <v>42</v>
      </c>
      <c r="L2686">
        <v>75000</v>
      </c>
      <c r="M2686" t="s">
        <v>42</v>
      </c>
      <c r="N2686">
        <v>700.68</v>
      </c>
      <c r="O2686">
        <v>0</v>
      </c>
      <c r="P2686">
        <v>75000</v>
      </c>
      <c r="Q2686" t="s">
        <v>47</v>
      </c>
      <c r="R2686">
        <v>0</v>
      </c>
      <c r="S2686">
        <v>0.1125</v>
      </c>
      <c r="T2686" t="s">
        <v>44</v>
      </c>
      <c r="U2686">
        <v>45200</v>
      </c>
      <c r="V2686">
        <v>75000</v>
      </c>
      <c r="W2686" t="s">
        <v>42</v>
      </c>
      <c r="X2686" t="s">
        <v>42</v>
      </c>
      <c r="Y2686" t="s">
        <v>42</v>
      </c>
      <c r="Z2686">
        <v>9.1199999999999992</v>
      </c>
      <c r="AA2686">
        <v>0</v>
      </c>
      <c r="AB2686">
        <v>1</v>
      </c>
      <c r="AC2686">
        <v>2.5000000000000001E-4</v>
      </c>
      <c r="AD2686">
        <v>1</v>
      </c>
      <c r="AE2686" t="s">
        <v>44</v>
      </c>
      <c r="AF2686">
        <v>1.6000000000000001E-4</v>
      </c>
      <c r="AG2686">
        <v>1.4591999999999999E-3</v>
      </c>
      <c r="AH2686">
        <v>1</v>
      </c>
      <c r="AI2686">
        <v>1</v>
      </c>
      <c r="AJ2686">
        <v>0.1106308</v>
      </c>
      <c r="AK2686">
        <v>4.8783999999999998E-3</v>
      </c>
      <c r="AL2686">
        <v>0</v>
      </c>
      <c r="AN2686" s="4">
        <f t="shared" si="123"/>
        <v>0</v>
      </c>
      <c r="AO2686" s="4">
        <f t="shared" si="124"/>
        <v>0</v>
      </c>
      <c r="AQ2686">
        <f t="shared" si="125"/>
        <v>30.49</v>
      </c>
    </row>
    <row r="2687" spans="1:43" x14ac:dyDescent="0.25">
      <c r="A2687" t="s">
        <v>5416</v>
      </c>
      <c r="B2687">
        <v>1032755379</v>
      </c>
      <c r="C2687">
        <v>303958061</v>
      </c>
      <c r="D2687">
        <v>1</v>
      </c>
      <c r="E2687" t="s">
        <v>39</v>
      </c>
      <c r="F2687" t="s">
        <v>5417</v>
      </c>
      <c r="G2687" t="s">
        <v>41</v>
      </c>
      <c r="H2687" s="2">
        <v>45170</v>
      </c>
      <c r="I2687">
        <v>68800</v>
      </c>
      <c r="J2687" t="s">
        <v>42</v>
      </c>
      <c r="K2687" t="s">
        <v>42</v>
      </c>
      <c r="L2687">
        <v>68800</v>
      </c>
      <c r="M2687" t="s">
        <v>42</v>
      </c>
      <c r="N2687">
        <v>0</v>
      </c>
      <c r="O2687">
        <v>0</v>
      </c>
      <c r="P2687">
        <v>68800</v>
      </c>
      <c r="Q2687" t="s">
        <v>47</v>
      </c>
      <c r="R2687">
        <v>0.1125</v>
      </c>
      <c r="S2687">
        <v>0.1125</v>
      </c>
      <c r="T2687" t="s">
        <v>44</v>
      </c>
      <c r="U2687">
        <v>45200</v>
      </c>
      <c r="V2687">
        <v>68800</v>
      </c>
      <c r="W2687" t="s">
        <v>42</v>
      </c>
      <c r="X2687" t="s">
        <v>42</v>
      </c>
      <c r="Y2687" t="s">
        <v>42</v>
      </c>
      <c r="Z2687">
        <v>9.1199999999999992</v>
      </c>
      <c r="AA2687">
        <v>0</v>
      </c>
      <c r="AB2687">
        <v>1</v>
      </c>
      <c r="AC2687">
        <v>2.5000000000000001E-4</v>
      </c>
      <c r="AD2687">
        <v>1</v>
      </c>
      <c r="AE2687" t="s">
        <v>44</v>
      </c>
      <c r="AF2687">
        <v>1.7441860465116301E-4</v>
      </c>
      <c r="AG2687">
        <v>1.5906976744186E-3</v>
      </c>
      <c r="AH2687">
        <v>1</v>
      </c>
      <c r="AI2687">
        <v>1</v>
      </c>
      <c r="AJ2687">
        <v>0.11048488372093</v>
      </c>
      <c r="AK2687">
        <v>4.8674418604651203E-3</v>
      </c>
      <c r="AL2687">
        <v>0</v>
      </c>
      <c r="AN2687" s="4">
        <f t="shared" si="123"/>
        <v>0</v>
      </c>
      <c r="AO2687" s="4">
        <f t="shared" si="124"/>
        <v>0</v>
      </c>
      <c r="AQ2687">
        <f t="shared" si="125"/>
        <v>27.906666666666691</v>
      </c>
    </row>
    <row r="2688" spans="1:43" x14ac:dyDescent="0.25">
      <c r="A2688" t="s">
        <v>5418</v>
      </c>
      <c r="B2688">
        <v>9203598124</v>
      </c>
      <c r="C2688">
        <v>303958342</v>
      </c>
      <c r="D2688">
        <v>1</v>
      </c>
      <c r="E2688" t="s">
        <v>39</v>
      </c>
      <c r="F2688" t="s">
        <v>5419</v>
      </c>
      <c r="G2688" t="s">
        <v>41</v>
      </c>
      <c r="H2688" s="2">
        <v>45170</v>
      </c>
      <c r="I2688">
        <v>59998.63</v>
      </c>
      <c r="J2688" t="s">
        <v>42</v>
      </c>
      <c r="K2688" t="s">
        <v>42</v>
      </c>
      <c r="L2688">
        <v>59998.63</v>
      </c>
      <c r="M2688" t="s">
        <v>42</v>
      </c>
      <c r="N2688">
        <v>486.57</v>
      </c>
      <c r="O2688">
        <v>13.43</v>
      </c>
      <c r="P2688">
        <v>59985.2</v>
      </c>
      <c r="Q2688" t="s">
        <v>43</v>
      </c>
      <c r="R2688">
        <v>9.2499999999999999E-2</v>
      </c>
      <c r="S2688">
        <v>9.5000000000000001E-2</v>
      </c>
      <c r="T2688" t="s">
        <v>44</v>
      </c>
      <c r="U2688">
        <v>45200</v>
      </c>
      <c r="V2688">
        <v>59985.2</v>
      </c>
      <c r="W2688" t="s">
        <v>42</v>
      </c>
      <c r="X2688" t="s">
        <v>42</v>
      </c>
      <c r="Y2688" t="s">
        <v>42</v>
      </c>
      <c r="Z2688">
        <v>26.3</v>
      </c>
      <c r="AA2688">
        <v>0</v>
      </c>
      <c r="AB2688">
        <v>1</v>
      </c>
      <c r="AC2688">
        <v>2.5000000000000001E-4</v>
      </c>
      <c r="AD2688">
        <v>1</v>
      </c>
      <c r="AE2688" t="s">
        <v>44</v>
      </c>
      <c r="AF2688">
        <v>2.0000456677094099E-4</v>
      </c>
      <c r="AG2688">
        <v>5.2601201060757602E-3</v>
      </c>
      <c r="AH2688">
        <v>1</v>
      </c>
      <c r="AI2688">
        <v>1</v>
      </c>
      <c r="AJ2688">
        <v>8.9549995433229099E-2</v>
      </c>
      <c r="AK2688">
        <v>0</v>
      </c>
      <c r="AL2688">
        <v>0</v>
      </c>
      <c r="AN2688" s="4">
        <f t="shared" si="123"/>
        <v>13.430000000000291</v>
      </c>
      <c r="AO2688" s="4">
        <f t="shared" si="124"/>
        <v>2.9132252166164108E-13</v>
      </c>
      <c r="AQ2688">
        <f t="shared" si="125"/>
        <v>0</v>
      </c>
    </row>
    <row r="2689" spans="1:43" x14ac:dyDescent="0.25">
      <c r="A2689" t="s">
        <v>5420</v>
      </c>
      <c r="B2689">
        <v>9203597860</v>
      </c>
      <c r="C2689">
        <v>303958343</v>
      </c>
      <c r="D2689">
        <v>1</v>
      </c>
      <c r="E2689" t="s">
        <v>39</v>
      </c>
      <c r="F2689" t="s">
        <v>5421</v>
      </c>
      <c r="G2689" t="s">
        <v>41</v>
      </c>
      <c r="H2689" s="2">
        <v>45170</v>
      </c>
      <c r="I2689">
        <v>37496.06</v>
      </c>
      <c r="J2689" t="s">
        <v>42</v>
      </c>
      <c r="K2689" t="s">
        <v>42</v>
      </c>
      <c r="L2689">
        <v>37496.06</v>
      </c>
      <c r="M2689" t="s">
        <v>42</v>
      </c>
      <c r="N2689">
        <v>262.19</v>
      </c>
      <c r="O2689">
        <v>19810</v>
      </c>
      <c r="P2689">
        <v>17686.060000000001</v>
      </c>
      <c r="Q2689" t="s">
        <v>43</v>
      </c>
      <c r="R2689">
        <v>8.7499999999999994E-2</v>
      </c>
      <c r="S2689">
        <v>0.09</v>
      </c>
      <c r="T2689" t="s">
        <v>44</v>
      </c>
      <c r="U2689">
        <v>45231</v>
      </c>
      <c r="V2689">
        <v>17686.060000000001</v>
      </c>
      <c r="W2689" t="s">
        <v>42</v>
      </c>
      <c r="X2689" t="s">
        <v>42</v>
      </c>
      <c r="Y2689" t="s">
        <v>42</v>
      </c>
      <c r="Z2689">
        <v>14.57</v>
      </c>
      <c r="AA2689">
        <v>0</v>
      </c>
      <c r="AB2689">
        <v>1</v>
      </c>
      <c r="AC2689">
        <v>2.5000000000000001E-4</v>
      </c>
      <c r="AD2689">
        <v>1</v>
      </c>
      <c r="AE2689" t="s">
        <v>44</v>
      </c>
      <c r="AF2689">
        <v>3.2003362486618598E-4</v>
      </c>
      <c r="AG2689">
        <v>4.6628899143003298E-3</v>
      </c>
      <c r="AH2689">
        <v>1</v>
      </c>
      <c r="AI2689">
        <v>1</v>
      </c>
      <c r="AJ2689">
        <v>8.4429966375133794E-2</v>
      </c>
      <c r="AK2689">
        <v>0</v>
      </c>
      <c r="AL2689">
        <v>0</v>
      </c>
      <c r="AN2689" s="4">
        <f t="shared" si="123"/>
        <v>19809.999999999996</v>
      </c>
      <c r="AO2689" s="4">
        <f t="shared" si="124"/>
        <v>0</v>
      </c>
      <c r="AQ2689">
        <f t="shared" si="125"/>
        <v>0</v>
      </c>
    </row>
    <row r="2690" spans="1:43" x14ac:dyDescent="0.25">
      <c r="A2690" t="s">
        <v>5422</v>
      </c>
      <c r="B2690">
        <v>9203782553</v>
      </c>
      <c r="C2690">
        <v>303958605</v>
      </c>
      <c r="D2690">
        <v>1</v>
      </c>
      <c r="E2690" t="s">
        <v>39</v>
      </c>
      <c r="F2690" t="s">
        <v>5423</v>
      </c>
      <c r="G2690" t="s">
        <v>41</v>
      </c>
      <c r="H2690" s="2">
        <v>45170</v>
      </c>
      <c r="I2690">
        <v>49587.71</v>
      </c>
      <c r="J2690" t="s">
        <v>42</v>
      </c>
      <c r="K2690" t="s">
        <v>42</v>
      </c>
      <c r="L2690">
        <v>49587.71</v>
      </c>
      <c r="M2690" t="s">
        <v>42</v>
      </c>
      <c r="N2690">
        <v>430.38</v>
      </c>
      <c r="O2690">
        <v>169.62</v>
      </c>
      <c r="P2690">
        <v>49418.09</v>
      </c>
      <c r="Q2690" t="s">
        <v>43</v>
      </c>
      <c r="R2690">
        <v>9.8750000000000004E-2</v>
      </c>
      <c r="S2690">
        <v>0.10125000000000001</v>
      </c>
      <c r="T2690" t="s">
        <v>44</v>
      </c>
      <c r="U2690">
        <v>45200</v>
      </c>
      <c r="V2690">
        <v>49418.09</v>
      </c>
      <c r="W2690" t="s">
        <v>42</v>
      </c>
      <c r="X2690" t="s">
        <v>42</v>
      </c>
      <c r="Y2690" t="s">
        <v>42</v>
      </c>
      <c r="Z2690">
        <v>21.79</v>
      </c>
      <c r="AA2690">
        <v>0</v>
      </c>
      <c r="AB2690">
        <v>1</v>
      </c>
      <c r="AC2690">
        <v>2.5000000000000001E-4</v>
      </c>
      <c r="AD2690">
        <v>1</v>
      </c>
      <c r="AE2690" t="s">
        <v>44</v>
      </c>
      <c r="AF2690">
        <v>2.4199544604903099E-4</v>
      </c>
      <c r="AG2690">
        <v>5.2730807694083897E-3</v>
      </c>
      <c r="AH2690">
        <v>1</v>
      </c>
      <c r="AI2690">
        <v>1</v>
      </c>
      <c r="AJ2690">
        <v>9.5758004553951004E-2</v>
      </c>
      <c r="AK2690">
        <v>0</v>
      </c>
      <c r="AL2690">
        <v>0</v>
      </c>
      <c r="AN2690" s="4">
        <f t="shared" si="123"/>
        <v>169.62000000000262</v>
      </c>
      <c r="AO2690" s="4">
        <f t="shared" si="124"/>
        <v>2.6147972675971687E-12</v>
      </c>
      <c r="AQ2690">
        <f t="shared" si="125"/>
        <v>0</v>
      </c>
    </row>
    <row r="2691" spans="1:43" x14ac:dyDescent="0.25">
      <c r="A2691" t="s">
        <v>5424</v>
      </c>
      <c r="B2691">
        <v>9203623260</v>
      </c>
      <c r="C2691">
        <v>303958606</v>
      </c>
      <c r="D2691">
        <v>1</v>
      </c>
      <c r="E2691" t="s">
        <v>39</v>
      </c>
      <c r="F2691" t="s">
        <v>5425</v>
      </c>
      <c r="G2691" t="s">
        <v>41</v>
      </c>
      <c r="H2691" s="2">
        <v>45170</v>
      </c>
      <c r="I2691">
        <v>37489.9</v>
      </c>
      <c r="J2691" t="s">
        <v>42</v>
      </c>
      <c r="K2691" t="s">
        <v>42</v>
      </c>
      <c r="L2691">
        <v>37489.9</v>
      </c>
      <c r="M2691" t="s">
        <v>42</v>
      </c>
      <c r="N2691">
        <v>308.14</v>
      </c>
      <c r="O2691">
        <v>1.86</v>
      </c>
      <c r="P2691">
        <v>37488.04</v>
      </c>
      <c r="Q2691" t="s">
        <v>43</v>
      </c>
      <c r="R2691">
        <v>9.375E-2</v>
      </c>
      <c r="S2691">
        <v>9.6250000000000002E-2</v>
      </c>
      <c r="T2691" t="s">
        <v>44</v>
      </c>
      <c r="U2691">
        <v>45200</v>
      </c>
      <c r="V2691">
        <v>37488.04</v>
      </c>
      <c r="W2691" t="s">
        <v>42</v>
      </c>
      <c r="X2691" t="s">
        <v>42</v>
      </c>
      <c r="Y2691" t="s">
        <v>42</v>
      </c>
      <c r="Z2691">
        <v>16.43</v>
      </c>
      <c r="AA2691">
        <v>0</v>
      </c>
      <c r="AB2691">
        <v>1</v>
      </c>
      <c r="AC2691">
        <v>2.5000000000000001E-4</v>
      </c>
      <c r="AD2691">
        <v>1</v>
      </c>
      <c r="AE2691" t="s">
        <v>44</v>
      </c>
      <c r="AF2691">
        <v>3.20086209885863E-4</v>
      </c>
      <c r="AG2691">
        <v>5.2590164284247202E-3</v>
      </c>
      <c r="AH2691">
        <v>1</v>
      </c>
      <c r="AI2691">
        <v>1</v>
      </c>
      <c r="AJ2691">
        <v>9.06799137901141E-2</v>
      </c>
      <c r="AK2691">
        <v>0</v>
      </c>
      <c r="AL2691">
        <v>0</v>
      </c>
      <c r="AN2691" s="4">
        <f t="shared" ref="AN2691:AN2754" si="126">+I2691-P2691</f>
        <v>1.8600000000005821</v>
      </c>
      <c r="AO2691" s="4">
        <f t="shared" ref="AO2691:AO2754" si="127">+AN2691-(O2691+AL2691)</f>
        <v>5.8197890950850706E-13</v>
      </c>
      <c r="AQ2691">
        <f t="shared" ref="AQ2691:AQ2754" si="128">+AK2691*I2691/12</f>
        <v>0</v>
      </c>
    </row>
    <row r="2692" spans="1:43" x14ac:dyDescent="0.25">
      <c r="A2692" t="s">
        <v>5426</v>
      </c>
      <c r="B2692">
        <v>9203867859</v>
      </c>
      <c r="C2692">
        <v>303959049</v>
      </c>
      <c r="D2692">
        <v>1</v>
      </c>
      <c r="E2692" t="s">
        <v>39</v>
      </c>
      <c r="F2692" t="s">
        <v>5427</v>
      </c>
      <c r="G2692" t="s">
        <v>41</v>
      </c>
      <c r="H2692" s="2">
        <v>45170</v>
      </c>
      <c r="I2692">
        <v>29833.96</v>
      </c>
      <c r="J2692" t="s">
        <v>42</v>
      </c>
      <c r="K2692" t="s">
        <v>42</v>
      </c>
      <c r="L2692">
        <v>29833.96</v>
      </c>
      <c r="M2692" t="s">
        <v>42</v>
      </c>
      <c r="N2692">
        <v>265.58</v>
      </c>
      <c r="O2692">
        <v>234.42</v>
      </c>
      <c r="P2692">
        <v>29599.54</v>
      </c>
      <c r="Q2692" t="s">
        <v>43</v>
      </c>
      <c r="R2692">
        <v>0.10125000000000001</v>
      </c>
      <c r="S2692">
        <v>0.10375</v>
      </c>
      <c r="T2692" t="s">
        <v>44</v>
      </c>
      <c r="U2692">
        <v>45200</v>
      </c>
      <c r="V2692">
        <v>29599.54</v>
      </c>
      <c r="W2692" t="s">
        <v>42</v>
      </c>
      <c r="X2692" t="s">
        <v>42</v>
      </c>
      <c r="Y2692" t="s">
        <v>42</v>
      </c>
      <c r="Z2692">
        <v>13.12</v>
      </c>
      <c r="AA2692">
        <v>0</v>
      </c>
      <c r="AB2692">
        <v>1</v>
      </c>
      <c r="AC2692">
        <v>2.5000000000000001E-4</v>
      </c>
      <c r="AD2692">
        <v>1</v>
      </c>
      <c r="AE2692" t="s">
        <v>44</v>
      </c>
      <c r="AF2692">
        <v>4.0222618787448902E-4</v>
      </c>
      <c r="AG2692">
        <v>5.2772075849133E-3</v>
      </c>
      <c r="AH2692">
        <v>1</v>
      </c>
      <c r="AI2692">
        <v>1</v>
      </c>
      <c r="AJ2692">
        <v>9.8097773812125505E-2</v>
      </c>
      <c r="AK2692">
        <v>0</v>
      </c>
      <c r="AL2692">
        <v>0</v>
      </c>
      <c r="AN2692" s="4">
        <f t="shared" si="126"/>
        <v>234.41999999999825</v>
      </c>
      <c r="AO2692" s="4">
        <f t="shared" si="127"/>
        <v>-1.7337242752546445E-12</v>
      </c>
      <c r="AQ2692">
        <f t="shared" si="128"/>
        <v>0</v>
      </c>
    </row>
    <row r="2693" spans="1:43" x14ac:dyDescent="0.25">
      <c r="A2693" t="s">
        <v>5428</v>
      </c>
      <c r="B2693">
        <v>9203850368</v>
      </c>
      <c r="C2693">
        <v>303959052</v>
      </c>
      <c r="D2693">
        <v>1</v>
      </c>
      <c r="E2693" t="s">
        <v>39</v>
      </c>
      <c r="F2693" t="s">
        <v>5429</v>
      </c>
      <c r="G2693" t="s">
        <v>41</v>
      </c>
      <c r="H2693" s="2">
        <v>45170</v>
      </c>
      <c r="I2693">
        <v>131204.15</v>
      </c>
      <c r="J2693" t="s">
        <v>42</v>
      </c>
      <c r="K2693" t="s">
        <v>42</v>
      </c>
      <c r="L2693">
        <v>131204.15</v>
      </c>
      <c r="M2693" t="s">
        <v>42</v>
      </c>
      <c r="N2693">
        <v>1170.05</v>
      </c>
      <c r="O2693">
        <v>329.95</v>
      </c>
      <c r="P2693">
        <v>130874.2</v>
      </c>
      <c r="Q2693" t="s">
        <v>43</v>
      </c>
      <c r="R2693">
        <v>0.10249999999999999</v>
      </c>
      <c r="S2693">
        <v>0.105</v>
      </c>
      <c r="T2693" t="s">
        <v>44</v>
      </c>
      <c r="U2693">
        <v>45231</v>
      </c>
      <c r="V2693">
        <v>130874.2</v>
      </c>
      <c r="W2693" t="s">
        <v>42</v>
      </c>
      <c r="X2693" t="s">
        <v>42</v>
      </c>
      <c r="Y2693" t="s">
        <v>42</v>
      </c>
      <c r="Z2693">
        <v>55.72</v>
      </c>
      <c r="AA2693">
        <v>0</v>
      </c>
      <c r="AB2693">
        <v>1</v>
      </c>
      <c r="AC2693">
        <v>2.5000000000000001E-4</v>
      </c>
      <c r="AD2693">
        <v>1</v>
      </c>
      <c r="AE2693" t="s">
        <v>44</v>
      </c>
      <c r="AF2693" s="3">
        <v>9.1460521637463403E-5</v>
      </c>
      <c r="AG2693">
        <v>5.0961802656394597E-3</v>
      </c>
      <c r="AH2693">
        <v>1</v>
      </c>
      <c r="AI2693">
        <v>1</v>
      </c>
      <c r="AJ2693">
        <v>9.9658539478362507E-2</v>
      </c>
      <c r="AK2693">
        <v>0</v>
      </c>
      <c r="AL2693">
        <v>0</v>
      </c>
      <c r="AN2693" s="4">
        <f t="shared" si="126"/>
        <v>329.94999999999709</v>
      </c>
      <c r="AO2693" s="4">
        <f t="shared" si="127"/>
        <v>-2.8990143619012088E-12</v>
      </c>
      <c r="AQ2693">
        <f t="shared" si="128"/>
        <v>0</v>
      </c>
    </row>
    <row r="2694" spans="1:43" x14ac:dyDescent="0.25">
      <c r="A2694" t="s">
        <v>5430</v>
      </c>
      <c r="B2694">
        <v>9203847984</v>
      </c>
      <c r="C2694">
        <v>303955991</v>
      </c>
      <c r="D2694">
        <v>1</v>
      </c>
      <c r="E2694" t="s">
        <v>39</v>
      </c>
      <c r="F2694" t="s">
        <v>5431</v>
      </c>
      <c r="G2694" t="s">
        <v>41</v>
      </c>
      <c r="H2694" s="2">
        <v>45170</v>
      </c>
      <c r="I2694">
        <v>60500</v>
      </c>
      <c r="J2694" t="s">
        <v>42</v>
      </c>
      <c r="K2694" t="s">
        <v>42</v>
      </c>
      <c r="L2694">
        <v>60500</v>
      </c>
      <c r="M2694" t="s">
        <v>42</v>
      </c>
      <c r="N2694">
        <v>491.19</v>
      </c>
      <c r="O2694">
        <v>0</v>
      </c>
      <c r="P2694">
        <v>60500</v>
      </c>
      <c r="Q2694" t="s">
        <v>43</v>
      </c>
      <c r="R2694">
        <v>0.10375</v>
      </c>
      <c r="S2694">
        <v>0.10625</v>
      </c>
      <c r="T2694" t="s">
        <v>44</v>
      </c>
      <c r="U2694">
        <v>45200</v>
      </c>
      <c r="V2694">
        <v>60500</v>
      </c>
      <c r="W2694" t="s">
        <v>42</v>
      </c>
      <c r="X2694" t="s">
        <v>42</v>
      </c>
      <c r="Y2694" t="s">
        <v>42</v>
      </c>
      <c r="Z2694">
        <v>23.67</v>
      </c>
      <c r="AA2694">
        <v>0</v>
      </c>
      <c r="AB2694">
        <v>1</v>
      </c>
      <c r="AC2694">
        <v>2.5000000000000001E-4</v>
      </c>
      <c r="AD2694">
        <v>1</v>
      </c>
      <c r="AE2694" t="s">
        <v>44</v>
      </c>
      <c r="AF2694">
        <v>1.9834710743801701E-4</v>
      </c>
      <c r="AG2694">
        <v>4.6948760330578496E-3</v>
      </c>
      <c r="AH2694">
        <v>1</v>
      </c>
      <c r="AI2694">
        <v>1</v>
      </c>
      <c r="AJ2694">
        <v>0.100801652892562</v>
      </c>
      <c r="AK2694">
        <v>0</v>
      </c>
      <c r="AL2694">
        <v>0</v>
      </c>
      <c r="AN2694" s="4">
        <f t="shared" si="126"/>
        <v>0</v>
      </c>
      <c r="AO2694" s="4">
        <f t="shared" si="127"/>
        <v>0</v>
      </c>
      <c r="AQ2694">
        <f t="shared" si="128"/>
        <v>0</v>
      </c>
    </row>
    <row r="2695" spans="1:43" x14ac:dyDescent="0.25">
      <c r="A2695" t="s">
        <v>5432</v>
      </c>
      <c r="B2695">
        <v>1032823243</v>
      </c>
      <c r="C2695">
        <v>303957893</v>
      </c>
      <c r="D2695">
        <v>1</v>
      </c>
      <c r="E2695" t="s">
        <v>39</v>
      </c>
      <c r="F2695" t="s">
        <v>5433</v>
      </c>
      <c r="G2695" t="s">
        <v>41</v>
      </c>
      <c r="H2695" s="2">
        <v>45170</v>
      </c>
      <c r="I2695">
        <v>69281.81</v>
      </c>
      <c r="J2695" t="s">
        <v>42</v>
      </c>
      <c r="K2695" t="s">
        <v>42</v>
      </c>
      <c r="L2695">
        <v>69281.81</v>
      </c>
      <c r="M2695" t="s">
        <v>42</v>
      </c>
      <c r="N2695">
        <v>0</v>
      </c>
      <c r="O2695">
        <v>0</v>
      </c>
      <c r="P2695">
        <v>69281.81</v>
      </c>
      <c r="Q2695" t="s">
        <v>47</v>
      </c>
      <c r="R2695">
        <v>0</v>
      </c>
      <c r="S2695">
        <v>0.12125</v>
      </c>
      <c r="T2695" t="s">
        <v>44</v>
      </c>
      <c r="U2695">
        <v>45200</v>
      </c>
      <c r="V2695">
        <v>69281.81</v>
      </c>
      <c r="W2695" t="s">
        <v>42</v>
      </c>
      <c r="X2695" t="s">
        <v>42</v>
      </c>
      <c r="Y2695" t="s">
        <v>42</v>
      </c>
      <c r="Z2695">
        <v>9.1199999999999992</v>
      </c>
      <c r="AA2695">
        <v>0</v>
      </c>
      <c r="AB2695">
        <v>1</v>
      </c>
      <c r="AC2695">
        <v>2.5000000000000001E-4</v>
      </c>
      <c r="AD2695">
        <v>1</v>
      </c>
      <c r="AE2695" t="s">
        <v>44</v>
      </c>
      <c r="AF2695">
        <v>1.7320563651555899E-4</v>
      </c>
      <c r="AG2695">
        <v>1.5796354050218999E-3</v>
      </c>
      <c r="AH2695">
        <v>1</v>
      </c>
      <c r="AI2695">
        <v>1</v>
      </c>
      <c r="AJ2695">
        <v>0.119247158958463</v>
      </c>
      <c r="AK2695">
        <v>4.8683637162481802E-3</v>
      </c>
      <c r="AL2695">
        <v>0</v>
      </c>
      <c r="AN2695" s="4">
        <f t="shared" si="126"/>
        <v>0</v>
      </c>
      <c r="AO2695" s="4">
        <f t="shared" si="127"/>
        <v>0</v>
      </c>
      <c r="AQ2695">
        <f t="shared" si="128"/>
        <v>28.107420833333361</v>
      </c>
    </row>
    <row r="2696" spans="1:43" x14ac:dyDescent="0.25">
      <c r="A2696" t="s">
        <v>5434</v>
      </c>
      <c r="B2696">
        <v>1032823625</v>
      </c>
      <c r="C2696">
        <v>303957895</v>
      </c>
      <c r="D2696">
        <v>1</v>
      </c>
      <c r="E2696" t="s">
        <v>39</v>
      </c>
      <c r="F2696" t="s">
        <v>5435</v>
      </c>
      <c r="G2696" t="s">
        <v>41</v>
      </c>
      <c r="H2696" s="2">
        <v>45170</v>
      </c>
      <c r="I2696">
        <v>30729.5</v>
      </c>
      <c r="J2696" t="s">
        <v>42</v>
      </c>
      <c r="K2696" t="s">
        <v>42</v>
      </c>
      <c r="L2696">
        <v>30729.5</v>
      </c>
      <c r="M2696" t="s">
        <v>42</v>
      </c>
      <c r="N2696">
        <v>519.99</v>
      </c>
      <c r="O2696">
        <v>0</v>
      </c>
      <c r="P2696">
        <v>30729.5</v>
      </c>
      <c r="Q2696" t="s">
        <v>47</v>
      </c>
      <c r="R2696">
        <v>0</v>
      </c>
      <c r="S2696">
        <v>0.10375</v>
      </c>
      <c r="T2696" t="s">
        <v>44</v>
      </c>
      <c r="U2696">
        <v>45231</v>
      </c>
      <c r="V2696">
        <v>30729.5</v>
      </c>
      <c r="W2696" t="s">
        <v>42</v>
      </c>
      <c r="X2696" t="s">
        <v>42</v>
      </c>
      <c r="Y2696" t="s">
        <v>42</v>
      </c>
      <c r="Z2696">
        <v>9.1199999999999992</v>
      </c>
      <c r="AA2696">
        <v>0</v>
      </c>
      <c r="AB2696">
        <v>1</v>
      </c>
      <c r="AC2696">
        <v>2.5000000000000001E-4</v>
      </c>
      <c r="AD2696">
        <v>1</v>
      </c>
      <c r="AE2696" t="s">
        <v>44</v>
      </c>
      <c r="AF2696">
        <v>3.9050423859808998E-4</v>
      </c>
      <c r="AG2696">
        <v>3.5613986560145798E-3</v>
      </c>
      <c r="AH2696">
        <v>1</v>
      </c>
      <c r="AI2696">
        <v>1</v>
      </c>
      <c r="AJ2696">
        <v>9.9548097105387298E-2</v>
      </c>
      <c r="AK2696">
        <v>4.7032167786654503E-3</v>
      </c>
      <c r="AL2696">
        <v>0</v>
      </c>
      <c r="AN2696" s="4">
        <f t="shared" si="126"/>
        <v>0</v>
      </c>
      <c r="AO2696" s="4">
        <f t="shared" si="127"/>
        <v>0</v>
      </c>
      <c r="AQ2696">
        <f t="shared" si="128"/>
        <v>12.043958333333329</v>
      </c>
    </row>
    <row r="2697" spans="1:43" x14ac:dyDescent="0.25">
      <c r="A2697" t="s">
        <v>5436</v>
      </c>
      <c r="B2697">
        <v>1032824006</v>
      </c>
      <c r="C2697">
        <v>303958331</v>
      </c>
      <c r="D2697">
        <v>1</v>
      </c>
      <c r="E2697" t="s">
        <v>39</v>
      </c>
      <c r="F2697" t="s">
        <v>5437</v>
      </c>
      <c r="G2697" t="s">
        <v>41</v>
      </c>
      <c r="H2697" s="2">
        <v>45170</v>
      </c>
      <c r="I2697">
        <v>111000</v>
      </c>
      <c r="J2697" t="s">
        <v>42</v>
      </c>
      <c r="K2697" t="s">
        <v>42</v>
      </c>
      <c r="L2697">
        <v>111000</v>
      </c>
      <c r="M2697" t="s">
        <v>42</v>
      </c>
      <c r="N2697">
        <v>919.17</v>
      </c>
      <c r="O2697">
        <v>0</v>
      </c>
      <c r="P2697">
        <v>111000</v>
      </c>
      <c r="Q2697" t="s">
        <v>47</v>
      </c>
      <c r="R2697">
        <v>0</v>
      </c>
      <c r="S2697">
        <v>0.1</v>
      </c>
      <c r="T2697" t="s">
        <v>44</v>
      </c>
      <c r="U2697">
        <v>45200</v>
      </c>
      <c r="V2697">
        <v>111000</v>
      </c>
      <c r="W2697" t="s">
        <v>42</v>
      </c>
      <c r="X2697" t="s">
        <v>42</v>
      </c>
      <c r="Y2697" t="s">
        <v>42</v>
      </c>
      <c r="Z2697">
        <v>9.1199999999999992</v>
      </c>
      <c r="AA2697">
        <v>0</v>
      </c>
      <c r="AB2697">
        <v>1</v>
      </c>
      <c r="AC2697">
        <v>2.5000000000000001E-4</v>
      </c>
      <c r="AD2697">
        <v>1</v>
      </c>
      <c r="AE2697" t="s">
        <v>44</v>
      </c>
      <c r="AF2697">
        <v>1.08108108108108E-4</v>
      </c>
      <c r="AG2697">
        <v>9.8594594594594593E-4</v>
      </c>
      <c r="AH2697">
        <v>1</v>
      </c>
      <c r="AI2697">
        <v>1</v>
      </c>
      <c r="AJ2697">
        <v>9.8655945945945997E-2</v>
      </c>
      <c r="AK2697">
        <v>4.9178378378378403E-3</v>
      </c>
      <c r="AL2697">
        <v>0</v>
      </c>
      <c r="AN2697" s="4">
        <f t="shared" si="126"/>
        <v>0</v>
      </c>
      <c r="AO2697" s="4">
        <f t="shared" si="127"/>
        <v>0</v>
      </c>
      <c r="AQ2697">
        <f t="shared" si="128"/>
        <v>45.490000000000016</v>
      </c>
    </row>
    <row r="2698" spans="1:43" x14ac:dyDescent="0.25">
      <c r="A2698" t="s">
        <v>5438</v>
      </c>
      <c r="B2698">
        <v>9203755385</v>
      </c>
      <c r="C2698">
        <v>303961945</v>
      </c>
      <c r="D2698">
        <v>1</v>
      </c>
      <c r="E2698" t="s">
        <v>39</v>
      </c>
      <c r="F2698" t="s">
        <v>5439</v>
      </c>
      <c r="G2698" t="s">
        <v>41</v>
      </c>
      <c r="H2698" s="2">
        <v>45170</v>
      </c>
      <c r="I2698">
        <v>57044.53</v>
      </c>
      <c r="J2698" t="s">
        <v>42</v>
      </c>
      <c r="K2698" t="s">
        <v>42</v>
      </c>
      <c r="L2698">
        <v>57044.53</v>
      </c>
      <c r="M2698" t="s">
        <v>42</v>
      </c>
      <c r="N2698">
        <v>0</v>
      </c>
      <c r="O2698">
        <v>0</v>
      </c>
      <c r="P2698">
        <v>57044.53</v>
      </c>
      <c r="Q2698" t="s">
        <v>43</v>
      </c>
      <c r="R2698">
        <v>0.10875</v>
      </c>
      <c r="S2698">
        <v>0.11125</v>
      </c>
      <c r="T2698" t="s">
        <v>44</v>
      </c>
      <c r="U2698">
        <v>45200</v>
      </c>
      <c r="V2698">
        <v>57044.53</v>
      </c>
      <c r="W2698" t="s">
        <v>42</v>
      </c>
      <c r="X2698" t="s">
        <v>42</v>
      </c>
      <c r="Y2698" t="s">
        <v>42</v>
      </c>
      <c r="Z2698">
        <v>0</v>
      </c>
      <c r="AA2698">
        <v>0</v>
      </c>
      <c r="AB2698">
        <v>1</v>
      </c>
      <c r="AC2698">
        <v>2.5000000000000001E-4</v>
      </c>
      <c r="AD2698">
        <v>1</v>
      </c>
      <c r="AE2698" t="s">
        <v>44</v>
      </c>
      <c r="AF2698">
        <v>2.1036197510962E-4</v>
      </c>
      <c r="AG2698">
        <v>0</v>
      </c>
      <c r="AH2698">
        <v>1</v>
      </c>
      <c r="AI2698">
        <v>1</v>
      </c>
      <c r="AJ2698">
        <v>0.10578963802489</v>
      </c>
      <c r="AK2698">
        <v>0</v>
      </c>
      <c r="AL2698">
        <v>0</v>
      </c>
      <c r="AN2698" s="4">
        <f t="shared" si="126"/>
        <v>0</v>
      </c>
      <c r="AO2698" s="4">
        <f t="shared" si="127"/>
        <v>0</v>
      </c>
      <c r="AQ2698">
        <f t="shared" si="128"/>
        <v>0</v>
      </c>
    </row>
    <row r="2699" spans="1:43" x14ac:dyDescent="0.25">
      <c r="A2699" t="s">
        <v>5440</v>
      </c>
      <c r="B2699">
        <v>1032823735</v>
      </c>
      <c r="C2699">
        <v>303961976</v>
      </c>
      <c r="D2699">
        <v>1</v>
      </c>
      <c r="E2699" t="s">
        <v>39</v>
      </c>
      <c r="F2699" t="s">
        <v>5441</v>
      </c>
      <c r="G2699" t="s">
        <v>41</v>
      </c>
      <c r="H2699" s="2">
        <v>45170</v>
      </c>
      <c r="I2699">
        <v>72716.429999999993</v>
      </c>
      <c r="J2699" t="s">
        <v>42</v>
      </c>
      <c r="K2699" t="s">
        <v>42</v>
      </c>
      <c r="L2699">
        <v>72716.429999999993</v>
      </c>
      <c r="M2699" t="s">
        <v>42</v>
      </c>
      <c r="N2699">
        <v>776.97</v>
      </c>
      <c r="O2699">
        <v>100</v>
      </c>
      <c r="P2699">
        <v>72616.429999999993</v>
      </c>
      <c r="Q2699" t="s">
        <v>47</v>
      </c>
      <c r="R2699">
        <v>0</v>
      </c>
      <c r="S2699">
        <v>0.13250000000000001</v>
      </c>
      <c r="T2699" t="s">
        <v>44</v>
      </c>
      <c r="U2699">
        <v>45231</v>
      </c>
      <c r="V2699">
        <v>72616.429999999993</v>
      </c>
      <c r="W2699" t="s">
        <v>42</v>
      </c>
      <c r="X2699" t="s">
        <v>42</v>
      </c>
      <c r="Y2699" t="s">
        <v>42</v>
      </c>
      <c r="Z2699">
        <v>9.1199999999999992</v>
      </c>
      <c r="AA2699">
        <v>0</v>
      </c>
      <c r="AB2699">
        <v>1</v>
      </c>
      <c r="AC2699">
        <v>2.5000000000000001E-4</v>
      </c>
      <c r="AD2699">
        <v>1</v>
      </c>
      <c r="AE2699" t="s">
        <v>44</v>
      </c>
      <c r="AF2699">
        <v>1.6502460310551599E-4</v>
      </c>
      <c r="AG2699">
        <v>1.5050243803222999E-3</v>
      </c>
      <c r="AH2699">
        <v>1</v>
      </c>
      <c r="AI2699">
        <v>1</v>
      </c>
      <c r="AJ2699">
        <v>0.13057995101657199</v>
      </c>
      <c r="AK2699">
        <v>4.8745813016398097E-3</v>
      </c>
      <c r="AL2699">
        <v>0</v>
      </c>
      <c r="AN2699" s="4">
        <f t="shared" si="126"/>
        <v>100</v>
      </c>
      <c r="AO2699" s="4">
        <f t="shared" si="127"/>
        <v>0</v>
      </c>
      <c r="AQ2699">
        <f t="shared" si="128"/>
        <v>29.538512500000007</v>
      </c>
    </row>
    <row r="2700" spans="1:43" x14ac:dyDescent="0.25">
      <c r="A2700" t="s">
        <v>5442</v>
      </c>
      <c r="B2700">
        <v>9204004148</v>
      </c>
      <c r="C2700">
        <v>303962010</v>
      </c>
      <c r="D2700">
        <v>1</v>
      </c>
      <c r="E2700" t="s">
        <v>39</v>
      </c>
      <c r="F2700" t="s">
        <v>5443</v>
      </c>
      <c r="G2700" t="s">
        <v>41</v>
      </c>
      <c r="H2700" s="2">
        <v>45170</v>
      </c>
      <c r="I2700">
        <v>59535.21</v>
      </c>
      <c r="J2700" t="s">
        <v>42</v>
      </c>
      <c r="K2700" t="s">
        <v>42</v>
      </c>
      <c r="L2700">
        <v>59535.21</v>
      </c>
      <c r="M2700" t="s">
        <v>42</v>
      </c>
      <c r="N2700">
        <v>511.39</v>
      </c>
      <c r="O2700">
        <v>0</v>
      </c>
      <c r="P2700">
        <v>59535.21</v>
      </c>
      <c r="Q2700" t="s">
        <v>43</v>
      </c>
      <c r="R2700">
        <v>9.7500000000000003E-2</v>
      </c>
      <c r="S2700">
        <v>0.1</v>
      </c>
      <c r="T2700" t="s">
        <v>44</v>
      </c>
      <c r="U2700">
        <v>45200</v>
      </c>
      <c r="V2700">
        <v>59535.21</v>
      </c>
      <c r="W2700" t="s">
        <v>42</v>
      </c>
      <c r="X2700" t="s">
        <v>42</v>
      </c>
      <c r="Y2700" t="s">
        <v>42</v>
      </c>
      <c r="Z2700">
        <v>26.23</v>
      </c>
      <c r="AA2700">
        <v>0</v>
      </c>
      <c r="AB2700">
        <v>1</v>
      </c>
      <c r="AC2700">
        <v>2.5000000000000001E-4</v>
      </c>
      <c r="AD2700">
        <v>1</v>
      </c>
      <c r="AE2700" t="s">
        <v>44</v>
      </c>
      <c r="AF2700">
        <v>2.0156139534907201E-4</v>
      </c>
      <c r="AG2700">
        <v>5.28695540000615E-3</v>
      </c>
      <c r="AH2700">
        <v>1</v>
      </c>
      <c r="AI2700">
        <v>1</v>
      </c>
      <c r="AJ2700">
        <v>9.4548438604650897E-2</v>
      </c>
      <c r="AK2700">
        <v>0</v>
      </c>
      <c r="AL2700">
        <v>0</v>
      </c>
      <c r="AN2700" s="4">
        <f t="shared" si="126"/>
        <v>0</v>
      </c>
      <c r="AO2700" s="4">
        <f t="shared" si="127"/>
        <v>0</v>
      </c>
      <c r="AQ2700">
        <f t="shared" si="128"/>
        <v>0</v>
      </c>
    </row>
    <row r="2701" spans="1:43" x14ac:dyDescent="0.25">
      <c r="A2701" t="s">
        <v>5444</v>
      </c>
      <c r="B2701">
        <v>9203870846</v>
      </c>
      <c r="C2701">
        <v>303962014</v>
      </c>
      <c r="D2701">
        <v>1</v>
      </c>
      <c r="E2701" t="s">
        <v>39</v>
      </c>
      <c r="F2701" t="s">
        <v>5445</v>
      </c>
      <c r="G2701" t="s">
        <v>41</v>
      </c>
      <c r="H2701" s="2">
        <v>45170</v>
      </c>
      <c r="I2701">
        <v>37300</v>
      </c>
      <c r="J2701" t="s">
        <v>42</v>
      </c>
      <c r="K2701" t="s">
        <v>42</v>
      </c>
      <c r="L2701">
        <v>37300</v>
      </c>
      <c r="M2701" t="s">
        <v>42</v>
      </c>
      <c r="N2701">
        <v>709.07</v>
      </c>
      <c r="O2701">
        <v>37300</v>
      </c>
      <c r="P2701">
        <v>0</v>
      </c>
      <c r="Q2701" t="s">
        <v>43</v>
      </c>
      <c r="R2701">
        <v>9.375E-2</v>
      </c>
      <c r="S2701">
        <v>9.6250000000000002E-2</v>
      </c>
      <c r="T2701" t="s">
        <v>44</v>
      </c>
      <c r="U2701">
        <v>45231</v>
      </c>
      <c r="V2701">
        <v>0</v>
      </c>
      <c r="W2701" t="s">
        <v>42</v>
      </c>
      <c r="X2701" t="s">
        <v>42</v>
      </c>
      <c r="Y2701" t="s">
        <v>42</v>
      </c>
      <c r="Z2701">
        <v>37.25</v>
      </c>
      <c r="AA2701">
        <v>0</v>
      </c>
      <c r="AB2701">
        <v>1</v>
      </c>
      <c r="AC2701">
        <v>2.5000000000000001E-4</v>
      </c>
      <c r="AD2701">
        <v>1</v>
      </c>
      <c r="AE2701" t="s">
        <v>177</v>
      </c>
      <c r="AF2701">
        <v>3.2171581769436998E-4</v>
      </c>
      <c r="AG2701">
        <v>1.19839142091153E-2</v>
      </c>
      <c r="AH2701">
        <v>0</v>
      </c>
      <c r="AI2701">
        <v>0</v>
      </c>
      <c r="AJ2701">
        <v>9.0678284182305599E-2</v>
      </c>
      <c r="AK2701">
        <v>0</v>
      </c>
      <c r="AL2701">
        <v>0</v>
      </c>
      <c r="AN2701" s="4">
        <f t="shared" si="126"/>
        <v>37300</v>
      </c>
      <c r="AO2701" s="4">
        <f t="shared" si="127"/>
        <v>0</v>
      </c>
      <c r="AQ2701">
        <f t="shared" si="128"/>
        <v>0</v>
      </c>
    </row>
    <row r="2702" spans="1:43" x14ac:dyDescent="0.25">
      <c r="A2702" t="s">
        <v>5446</v>
      </c>
      <c r="B2702">
        <v>9203692422</v>
      </c>
      <c r="C2702">
        <v>303962022</v>
      </c>
      <c r="D2702">
        <v>1</v>
      </c>
      <c r="E2702" t="s">
        <v>39</v>
      </c>
      <c r="F2702" t="s">
        <v>5447</v>
      </c>
      <c r="G2702" t="s">
        <v>41</v>
      </c>
      <c r="H2702" s="2">
        <v>45170</v>
      </c>
      <c r="I2702">
        <v>34983.14</v>
      </c>
      <c r="J2702" t="s">
        <v>42</v>
      </c>
      <c r="K2702" t="s">
        <v>42</v>
      </c>
      <c r="L2702">
        <v>34983.14</v>
      </c>
      <c r="M2702" t="s">
        <v>42</v>
      </c>
      <c r="N2702">
        <v>278.99</v>
      </c>
      <c r="O2702">
        <v>600</v>
      </c>
      <c r="P2702">
        <v>34383.14</v>
      </c>
      <c r="Q2702" t="s">
        <v>43</v>
      </c>
      <c r="R2702">
        <v>0.09</v>
      </c>
      <c r="S2702">
        <v>9.2499999999999999E-2</v>
      </c>
      <c r="T2702" t="s">
        <v>44</v>
      </c>
      <c r="U2702">
        <v>45200</v>
      </c>
      <c r="V2702">
        <v>34383.14</v>
      </c>
      <c r="W2702" t="s">
        <v>42</v>
      </c>
      <c r="X2702" t="s">
        <v>42</v>
      </c>
      <c r="Y2702" t="s">
        <v>42</v>
      </c>
      <c r="Z2702">
        <v>15.5</v>
      </c>
      <c r="AA2702">
        <v>0</v>
      </c>
      <c r="AB2702">
        <v>1</v>
      </c>
      <c r="AC2702">
        <v>2.5000000000000001E-4</v>
      </c>
      <c r="AD2702">
        <v>1</v>
      </c>
      <c r="AE2702" t="s">
        <v>44</v>
      </c>
      <c r="AF2702">
        <v>3.4302238163869798E-4</v>
      </c>
      <c r="AG2702">
        <v>5.3168469153998203E-3</v>
      </c>
      <c r="AH2702">
        <v>1</v>
      </c>
      <c r="AI2702">
        <v>1</v>
      </c>
      <c r="AJ2702">
        <v>8.6906977618361303E-2</v>
      </c>
      <c r="AK2702">
        <v>0</v>
      </c>
      <c r="AL2702">
        <v>0</v>
      </c>
      <c r="AN2702" s="4">
        <f t="shared" si="126"/>
        <v>600</v>
      </c>
      <c r="AO2702" s="4">
        <f t="shared" si="127"/>
        <v>0</v>
      </c>
      <c r="AQ2702">
        <f t="shared" si="128"/>
        <v>0</v>
      </c>
    </row>
    <row r="2703" spans="1:43" x14ac:dyDescent="0.25">
      <c r="A2703" t="s">
        <v>5448</v>
      </c>
      <c r="B2703">
        <v>1032823298</v>
      </c>
      <c r="C2703">
        <v>303963475</v>
      </c>
      <c r="D2703">
        <v>1</v>
      </c>
      <c r="E2703" t="s">
        <v>39</v>
      </c>
      <c r="F2703" t="s">
        <v>5449</v>
      </c>
      <c r="G2703" t="s">
        <v>41</v>
      </c>
      <c r="H2703" s="2">
        <v>45170</v>
      </c>
      <c r="I2703">
        <v>30000</v>
      </c>
      <c r="J2703" t="s">
        <v>42</v>
      </c>
      <c r="K2703" t="s">
        <v>42</v>
      </c>
      <c r="L2703">
        <v>30000</v>
      </c>
      <c r="M2703" t="s">
        <v>42</v>
      </c>
      <c r="N2703">
        <v>564.04</v>
      </c>
      <c r="O2703">
        <v>0</v>
      </c>
      <c r="P2703">
        <v>30000</v>
      </c>
      <c r="Q2703" t="s">
        <v>47</v>
      </c>
      <c r="R2703">
        <v>0</v>
      </c>
      <c r="S2703">
        <v>0.115</v>
      </c>
      <c r="T2703" t="s">
        <v>44</v>
      </c>
      <c r="U2703">
        <v>45231</v>
      </c>
      <c r="V2703">
        <v>30000</v>
      </c>
      <c r="W2703" t="s">
        <v>42</v>
      </c>
      <c r="X2703" t="s">
        <v>42</v>
      </c>
      <c r="Y2703" t="s">
        <v>42</v>
      </c>
      <c r="Z2703">
        <v>9.1199999999999992</v>
      </c>
      <c r="AA2703">
        <v>0</v>
      </c>
      <c r="AB2703">
        <v>1</v>
      </c>
      <c r="AC2703">
        <v>2.5000000000000001E-4</v>
      </c>
      <c r="AD2703">
        <v>1</v>
      </c>
      <c r="AE2703" t="s">
        <v>44</v>
      </c>
      <c r="AF2703">
        <v>4.0000000000000002E-4</v>
      </c>
      <c r="AG2703">
        <v>3.6480000000000002E-3</v>
      </c>
      <c r="AH2703">
        <v>1</v>
      </c>
      <c r="AI2703">
        <v>1</v>
      </c>
      <c r="AJ2703">
        <v>0.11070199999999999</v>
      </c>
      <c r="AK2703">
        <v>4.6959999999999997E-3</v>
      </c>
      <c r="AL2703">
        <v>0</v>
      </c>
      <c r="AN2703" s="4">
        <f t="shared" si="126"/>
        <v>0</v>
      </c>
      <c r="AO2703" s="4">
        <f t="shared" si="127"/>
        <v>0</v>
      </c>
      <c r="AQ2703">
        <f t="shared" si="128"/>
        <v>11.74</v>
      </c>
    </row>
    <row r="2704" spans="1:43" x14ac:dyDescent="0.25">
      <c r="A2704" t="s">
        <v>5450</v>
      </c>
      <c r="B2704">
        <v>1032824035</v>
      </c>
      <c r="C2704">
        <v>303963713</v>
      </c>
      <c r="D2704">
        <v>1</v>
      </c>
      <c r="E2704" t="s">
        <v>39</v>
      </c>
      <c r="F2704" t="s">
        <v>5451</v>
      </c>
      <c r="G2704" t="s">
        <v>41</v>
      </c>
      <c r="H2704" s="2">
        <v>45170</v>
      </c>
      <c r="I2704">
        <v>103000</v>
      </c>
      <c r="J2704" t="s">
        <v>42</v>
      </c>
      <c r="K2704" t="s">
        <v>42</v>
      </c>
      <c r="L2704">
        <v>103000</v>
      </c>
      <c r="M2704" t="s">
        <v>42</v>
      </c>
      <c r="N2704">
        <v>2486.11</v>
      </c>
      <c r="O2704">
        <v>103000</v>
      </c>
      <c r="P2704">
        <v>0</v>
      </c>
      <c r="Q2704" t="s">
        <v>47</v>
      </c>
      <c r="R2704">
        <v>0</v>
      </c>
      <c r="S2704">
        <v>0.1125</v>
      </c>
      <c r="T2704" t="s">
        <v>177</v>
      </c>
      <c r="U2704">
        <v>45200</v>
      </c>
      <c r="V2704">
        <v>0</v>
      </c>
      <c r="W2704" t="s">
        <v>42</v>
      </c>
      <c r="X2704" t="s">
        <v>42</v>
      </c>
      <c r="Y2704" t="s">
        <v>42</v>
      </c>
      <c r="Z2704">
        <v>603.12</v>
      </c>
      <c r="AA2704">
        <v>0</v>
      </c>
      <c r="AB2704">
        <v>1</v>
      </c>
      <c r="AC2704">
        <v>2.5000000000000001E-4</v>
      </c>
      <c r="AD2704">
        <v>1</v>
      </c>
      <c r="AE2704" t="s">
        <v>177</v>
      </c>
      <c r="AF2704">
        <v>1.16504854368932E-4</v>
      </c>
      <c r="AG2704">
        <v>7.0266407766990294E-2</v>
      </c>
      <c r="AH2704">
        <v>0</v>
      </c>
      <c r="AI2704">
        <v>0</v>
      </c>
      <c r="AJ2704">
        <v>4.1867087378640797E-2</v>
      </c>
      <c r="AK2704">
        <v>0</v>
      </c>
      <c r="AL2704">
        <v>0</v>
      </c>
      <c r="AN2704" s="4">
        <f t="shared" si="126"/>
        <v>103000</v>
      </c>
      <c r="AO2704" s="4">
        <f t="shared" si="127"/>
        <v>0</v>
      </c>
      <c r="AQ2704">
        <f t="shared" si="128"/>
        <v>0</v>
      </c>
    </row>
    <row r="2705" spans="1:43" x14ac:dyDescent="0.25">
      <c r="A2705" t="s">
        <v>5452</v>
      </c>
      <c r="B2705">
        <v>9203539599</v>
      </c>
      <c r="C2705">
        <v>303955188</v>
      </c>
      <c r="D2705">
        <v>1</v>
      </c>
      <c r="E2705" t="s">
        <v>39</v>
      </c>
      <c r="F2705" t="s">
        <v>5453</v>
      </c>
      <c r="G2705" t="s">
        <v>41</v>
      </c>
      <c r="H2705" s="2">
        <v>45170</v>
      </c>
      <c r="I2705">
        <v>180000</v>
      </c>
      <c r="J2705" t="s">
        <v>42</v>
      </c>
      <c r="K2705" t="s">
        <v>42</v>
      </c>
      <c r="L2705">
        <v>180000</v>
      </c>
      <c r="M2705" t="s">
        <v>42</v>
      </c>
      <c r="N2705">
        <v>1716.17</v>
      </c>
      <c r="O2705">
        <v>0</v>
      </c>
      <c r="P2705">
        <v>180000</v>
      </c>
      <c r="Q2705" t="s">
        <v>43</v>
      </c>
      <c r="R2705">
        <v>0.10875</v>
      </c>
      <c r="S2705">
        <v>0.11125</v>
      </c>
      <c r="T2705" t="s">
        <v>44</v>
      </c>
      <c r="U2705">
        <v>45200</v>
      </c>
      <c r="V2705">
        <v>180000</v>
      </c>
      <c r="W2705" t="s">
        <v>42</v>
      </c>
      <c r="X2705" t="s">
        <v>42</v>
      </c>
      <c r="Y2705" t="s">
        <v>42</v>
      </c>
      <c r="Z2705">
        <v>78.900000000000006</v>
      </c>
      <c r="AA2705">
        <v>0</v>
      </c>
      <c r="AB2705">
        <v>1</v>
      </c>
      <c r="AC2705">
        <v>2.5000000000000001E-4</v>
      </c>
      <c r="AD2705">
        <v>1</v>
      </c>
      <c r="AE2705" t="s">
        <v>44</v>
      </c>
      <c r="AF2705" s="3">
        <v>6.6666666666666697E-5</v>
      </c>
      <c r="AG2705">
        <v>5.2599999999999999E-3</v>
      </c>
      <c r="AH2705">
        <v>1</v>
      </c>
      <c r="AI2705">
        <v>1</v>
      </c>
      <c r="AJ2705">
        <v>0.105933333333333</v>
      </c>
      <c r="AK2705">
        <v>0</v>
      </c>
      <c r="AL2705">
        <v>0</v>
      </c>
      <c r="AN2705" s="4">
        <f t="shared" si="126"/>
        <v>0</v>
      </c>
      <c r="AO2705" s="4">
        <f t="shared" si="127"/>
        <v>0</v>
      </c>
      <c r="AQ2705">
        <f t="shared" si="128"/>
        <v>0</v>
      </c>
    </row>
    <row r="2706" spans="1:43" x14ac:dyDescent="0.25">
      <c r="A2706" t="s">
        <v>5454</v>
      </c>
      <c r="B2706">
        <v>9203536470</v>
      </c>
      <c r="C2706">
        <v>303955189</v>
      </c>
      <c r="D2706">
        <v>1</v>
      </c>
      <c r="E2706" t="s">
        <v>39</v>
      </c>
      <c r="F2706" t="s">
        <v>5455</v>
      </c>
      <c r="G2706" t="s">
        <v>41</v>
      </c>
      <c r="H2706" s="2">
        <v>45170</v>
      </c>
      <c r="I2706">
        <v>37500</v>
      </c>
      <c r="J2706" t="s">
        <v>42</v>
      </c>
      <c r="K2706" t="s">
        <v>42</v>
      </c>
      <c r="L2706">
        <v>37500</v>
      </c>
      <c r="M2706" t="s">
        <v>42</v>
      </c>
      <c r="N2706">
        <v>336.98</v>
      </c>
      <c r="O2706">
        <v>0</v>
      </c>
      <c r="P2706">
        <v>37500</v>
      </c>
      <c r="Q2706" t="s">
        <v>43</v>
      </c>
      <c r="R2706">
        <v>0.10249999999999999</v>
      </c>
      <c r="S2706">
        <v>0.105</v>
      </c>
      <c r="T2706" t="s">
        <v>44</v>
      </c>
      <c r="U2706">
        <v>45200</v>
      </c>
      <c r="V2706">
        <v>37500</v>
      </c>
      <c r="W2706" t="s">
        <v>42</v>
      </c>
      <c r="X2706" t="s">
        <v>42</v>
      </c>
      <c r="Y2706" t="s">
        <v>42</v>
      </c>
      <c r="Z2706">
        <v>16.440000000000001</v>
      </c>
      <c r="AA2706">
        <v>0</v>
      </c>
      <c r="AB2706">
        <v>1</v>
      </c>
      <c r="AC2706">
        <v>2.5000000000000001E-4</v>
      </c>
      <c r="AD2706">
        <v>1</v>
      </c>
      <c r="AE2706" t="s">
        <v>44</v>
      </c>
      <c r="AF2706">
        <v>3.2000000000000003E-4</v>
      </c>
      <c r="AG2706">
        <v>5.2608000000000004E-3</v>
      </c>
      <c r="AH2706">
        <v>1</v>
      </c>
      <c r="AI2706">
        <v>1</v>
      </c>
      <c r="AJ2706">
        <v>9.9430000000000004E-2</v>
      </c>
      <c r="AK2706">
        <v>0</v>
      </c>
      <c r="AL2706">
        <v>0</v>
      </c>
      <c r="AN2706" s="4">
        <f t="shared" si="126"/>
        <v>0</v>
      </c>
      <c r="AO2706" s="4">
        <f t="shared" si="127"/>
        <v>0</v>
      </c>
      <c r="AQ2706">
        <f t="shared" si="128"/>
        <v>0</v>
      </c>
    </row>
    <row r="2707" spans="1:43" x14ac:dyDescent="0.25">
      <c r="A2707" t="s">
        <v>5456</v>
      </c>
      <c r="B2707">
        <v>9203527115</v>
      </c>
      <c r="C2707">
        <v>303955199</v>
      </c>
      <c r="D2707">
        <v>1</v>
      </c>
      <c r="E2707" t="s">
        <v>39</v>
      </c>
      <c r="F2707" t="s">
        <v>5457</v>
      </c>
      <c r="G2707" t="s">
        <v>41</v>
      </c>
      <c r="H2707" s="2">
        <v>45170</v>
      </c>
      <c r="I2707">
        <v>55000</v>
      </c>
      <c r="J2707" t="s">
        <v>42</v>
      </c>
      <c r="K2707" t="s">
        <v>42</v>
      </c>
      <c r="L2707">
        <v>55000</v>
      </c>
      <c r="M2707" t="s">
        <v>42</v>
      </c>
      <c r="N2707">
        <v>408.01</v>
      </c>
      <c r="O2707">
        <v>0</v>
      </c>
      <c r="P2707">
        <v>55000</v>
      </c>
      <c r="Q2707" t="s">
        <v>43</v>
      </c>
      <c r="R2707">
        <v>9.2499999999999999E-2</v>
      </c>
      <c r="S2707">
        <v>9.5000000000000001E-2</v>
      </c>
      <c r="T2707" t="s">
        <v>44</v>
      </c>
      <c r="U2707">
        <v>45200</v>
      </c>
      <c r="V2707">
        <v>55000</v>
      </c>
      <c r="W2707" t="s">
        <v>42</v>
      </c>
      <c r="X2707" t="s">
        <v>42</v>
      </c>
      <c r="Y2707" t="s">
        <v>42</v>
      </c>
      <c r="Z2707">
        <v>22.05</v>
      </c>
      <c r="AA2707">
        <v>0</v>
      </c>
      <c r="AB2707">
        <v>1</v>
      </c>
      <c r="AC2707">
        <v>2.5000000000000001E-4</v>
      </c>
      <c r="AD2707">
        <v>1</v>
      </c>
      <c r="AE2707" t="s">
        <v>44</v>
      </c>
      <c r="AF2707">
        <v>2.18181818181818E-4</v>
      </c>
      <c r="AG2707">
        <v>4.8109090909090896E-3</v>
      </c>
      <c r="AH2707">
        <v>1</v>
      </c>
      <c r="AI2707">
        <v>1</v>
      </c>
      <c r="AJ2707">
        <v>8.9531818181818199E-2</v>
      </c>
      <c r="AK2707">
        <v>0</v>
      </c>
      <c r="AL2707">
        <v>0</v>
      </c>
      <c r="AN2707" s="4">
        <f t="shared" si="126"/>
        <v>0</v>
      </c>
      <c r="AO2707" s="4">
        <f t="shared" si="127"/>
        <v>0</v>
      </c>
      <c r="AQ2707">
        <f t="shared" si="128"/>
        <v>0</v>
      </c>
    </row>
    <row r="2708" spans="1:43" x14ac:dyDescent="0.25">
      <c r="A2708" t="s">
        <v>5458</v>
      </c>
      <c r="B2708">
        <v>9203501318</v>
      </c>
      <c r="C2708">
        <v>303955204</v>
      </c>
      <c r="D2708">
        <v>1</v>
      </c>
      <c r="E2708" t="s">
        <v>39</v>
      </c>
      <c r="F2708" t="s">
        <v>5459</v>
      </c>
      <c r="G2708" t="s">
        <v>41</v>
      </c>
      <c r="H2708" s="2">
        <v>45170</v>
      </c>
      <c r="I2708">
        <v>50000</v>
      </c>
      <c r="J2708" t="s">
        <v>42</v>
      </c>
      <c r="K2708" t="s">
        <v>42</v>
      </c>
      <c r="L2708">
        <v>50000</v>
      </c>
      <c r="M2708" t="s">
        <v>42</v>
      </c>
      <c r="N2708">
        <v>440.58</v>
      </c>
      <c r="O2708">
        <v>0</v>
      </c>
      <c r="P2708">
        <v>50000</v>
      </c>
      <c r="Q2708" t="s">
        <v>43</v>
      </c>
      <c r="R2708">
        <v>0.10125000000000001</v>
      </c>
      <c r="S2708">
        <v>0.10375</v>
      </c>
      <c r="T2708" t="s">
        <v>44</v>
      </c>
      <c r="U2708">
        <v>45231</v>
      </c>
      <c r="V2708">
        <v>50000</v>
      </c>
      <c r="W2708" t="s">
        <v>42</v>
      </c>
      <c r="X2708" t="s">
        <v>42</v>
      </c>
      <c r="Y2708" t="s">
        <v>42</v>
      </c>
      <c r="Z2708">
        <v>21.23</v>
      </c>
      <c r="AA2708">
        <v>0</v>
      </c>
      <c r="AB2708">
        <v>1</v>
      </c>
      <c r="AC2708">
        <v>2.5000000000000001E-4</v>
      </c>
      <c r="AD2708">
        <v>1</v>
      </c>
      <c r="AE2708" t="s">
        <v>44</v>
      </c>
      <c r="AF2708">
        <v>2.4000000000000001E-4</v>
      </c>
      <c r="AG2708">
        <v>5.0952000000000002E-3</v>
      </c>
      <c r="AH2708">
        <v>1</v>
      </c>
      <c r="AI2708">
        <v>1</v>
      </c>
      <c r="AJ2708">
        <v>9.826E-2</v>
      </c>
      <c r="AK2708">
        <v>0</v>
      </c>
      <c r="AL2708">
        <v>0</v>
      </c>
      <c r="AN2708" s="4">
        <f t="shared" si="126"/>
        <v>0</v>
      </c>
      <c r="AO2708" s="4">
        <f t="shared" si="127"/>
        <v>0</v>
      </c>
      <c r="AQ2708">
        <f t="shared" si="128"/>
        <v>0</v>
      </c>
    </row>
    <row r="2709" spans="1:43" x14ac:dyDescent="0.25">
      <c r="A2709" t="s">
        <v>5460</v>
      </c>
      <c r="B2709">
        <v>9203208815</v>
      </c>
      <c r="C2709">
        <v>303955235</v>
      </c>
      <c r="D2709">
        <v>1</v>
      </c>
      <c r="E2709" t="s">
        <v>39</v>
      </c>
      <c r="F2709" t="s">
        <v>5461</v>
      </c>
      <c r="G2709" t="s">
        <v>41</v>
      </c>
      <c r="H2709" s="2">
        <v>45170</v>
      </c>
      <c r="I2709">
        <v>39714.879999999997</v>
      </c>
      <c r="J2709" t="s">
        <v>42</v>
      </c>
      <c r="K2709" t="s">
        <v>42</v>
      </c>
      <c r="L2709">
        <v>39714.879999999997</v>
      </c>
      <c r="M2709" t="s">
        <v>42</v>
      </c>
      <c r="N2709">
        <v>379.53</v>
      </c>
      <c r="O2709">
        <v>120.47</v>
      </c>
      <c r="P2709">
        <v>39594.410000000003</v>
      </c>
      <c r="Q2709" t="s">
        <v>43</v>
      </c>
      <c r="R2709">
        <v>0.10875</v>
      </c>
      <c r="S2709">
        <v>0.11125</v>
      </c>
      <c r="T2709" t="s">
        <v>44</v>
      </c>
      <c r="U2709">
        <v>45200</v>
      </c>
      <c r="V2709">
        <v>39594.410000000003</v>
      </c>
      <c r="W2709" t="s">
        <v>42</v>
      </c>
      <c r="X2709" t="s">
        <v>42</v>
      </c>
      <c r="Y2709" t="s">
        <v>42</v>
      </c>
      <c r="Z2709">
        <v>17.45</v>
      </c>
      <c r="AA2709">
        <v>0</v>
      </c>
      <c r="AB2709">
        <v>1</v>
      </c>
      <c r="AC2709">
        <v>2.5000000000000001E-4</v>
      </c>
      <c r="AD2709">
        <v>1</v>
      </c>
      <c r="AE2709" t="s">
        <v>44</v>
      </c>
      <c r="AF2709">
        <v>3.0215375194385602E-4</v>
      </c>
      <c r="AG2709">
        <v>5.2725829714202798E-3</v>
      </c>
      <c r="AH2709">
        <v>1</v>
      </c>
      <c r="AI2709">
        <v>1</v>
      </c>
      <c r="AJ2709">
        <v>0.105697846248056</v>
      </c>
      <c r="AK2709">
        <v>0</v>
      </c>
      <c r="AL2709">
        <v>0</v>
      </c>
      <c r="AN2709" s="4">
        <f t="shared" si="126"/>
        <v>120.46999999999389</v>
      </c>
      <c r="AO2709" s="4">
        <f t="shared" si="127"/>
        <v>-6.1106675275368616E-12</v>
      </c>
      <c r="AQ2709">
        <f t="shared" si="128"/>
        <v>0</v>
      </c>
    </row>
    <row r="2710" spans="1:43" x14ac:dyDescent="0.25">
      <c r="A2710" t="s">
        <v>5462</v>
      </c>
      <c r="B2710">
        <v>9204339874</v>
      </c>
      <c r="C2710">
        <v>303965263</v>
      </c>
      <c r="D2710">
        <v>1</v>
      </c>
      <c r="E2710" t="s">
        <v>39</v>
      </c>
      <c r="F2710" t="s">
        <v>5463</v>
      </c>
      <c r="G2710" t="s">
        <v>41</v>
      </c>
      <c r="H2710" s="2">
        <v>45170</v>
      </c>
      <c r="I2710">
        <v>38432.480000000003</v>
      </c>
      <c r="J2710" t="s">
        <v>42</v>
      </c>
      <c r="K2710" t="s">
        <v>42</v>
      </c>
      <c r="L2710">
        <v>38432.480000000003</v>
      </c>
      <c r="M2710" t="s">
        <v>42</v>
      </c>
      <c r="N2710">
        <v>298</v>
      </c>
      <c r="O2710">
        <v>252</v>
      </c>
      <c r="P2710">
        <v>38180.480000000003</v>
      </c>
      <c r="Q2710" t="s">
        <v>43</v>
      </c>
      <c r="R2710">
        <v>8.8749999999999996E-2</v>
      </c>
      <c r="S2710">
        <v>9.1249999999999998E-2</v>
      </c>
      <c r="T2710" t="s">
        <v>44</v>
      </c>
      <c r="U2710">
        <v>45231</v>
      </c>
      <c r="V2710">
        <v>38180.480000000003</v>
      </c>
      <c r="W2710" t="s">
        <v>42</v>
      </c>
      <c r="X2710" t="s">
        <v>42</v>
      </c>
      <c r="Y2710" t="s">
        <v>42</v>
      </c>
      <c r="Z2710">
        <v>16.329999999999998</v>
      </c>
      <c r="AA2710">
        <v>0</v>
      </c>
      <c r="AB2710">
        <v>1</v>
      </c>
      <c r="AC2710">
        <v>2.5000000000000001E-4</v>
      </c>
      <c r="AD2710">
        <v>1</v>
      </c>
      <c r="AE2710" t="s">
        <v>44</v>
      </c>
      <c r="AF2710">
        <v>3.1223590046752098E-4</v>
      </c>
      <c r="AG2710">
        <v>5.0988122546346201E-3</v>
      </c>
      <c r="AH2710">
        <v>1</v>
      </c>
      <c r="AI2710">
        <v>1</v>
      </c>
      <c r="AJ2710">
        <v>8.5687764099532507E-2</v>
      </c>
      <c r="AK2710">
        <v>0</v>
      </c>
      <c r="AL2710">
        <v>0</v>
      </c>
      <c r="AN2710" s="4">
        <f t="shared" si="126"/>
        <v>252</v>
      </c>
      <c r="AO2710" s="4">
        <f t="shared" si="127"/>
        <v>0</v>
      </c>
      <c r="AQ2710">
        <f t="shared" si="128"/>
        <v>0</v>
      </c>
    </row>
    <row r="2711" spans="1:43" x14ac:dyDescent="0.25">
      <c r="A2711" t="s">
        <v>5464</v>
      </c>
      <c r="B2711">
        <v>9204507538</v>
      </c>
      <c r="C2711">
        <v>303965260</v>
      </c>
      <c r="D2711">
        <v>1</v>
      </c>
      <c r="E2711" t="s">
        <v>39</v>
      </c>
      <c r="F2711" t="s">
        <v>5465</v>
      </c>
      <c r="G2711" t="s">
        <v>41</v>
      </c>
      <c r="H2711" s="2">
        <v>45170</v>
      </c>
      <c r="I2711">
        <v>72491</v>
      </c>
      <c r="J2711" t="s">
        <v>42</v>
      </c>
      <c r="K2711" t="s">
        <v>42</v>
      </c>
      <c r="L2711">
        <v>72491</v>
      </c>
      <c r="M2711" t="s">
        <v>42</v>
      </c>
      <c r="N2711">
        <v>585.26</v>
      </c>
      <c r="O2711">
        <v>0</v>
      </c>
      <c r="P2711">
        <v>72491</v>
      </c>
      <c r="Q2711" t="s">
        <v>43</v>
      </c>
      <c r="R2711">
        <v>9.1249999999999998E-2</v>
      </c>
      <c r="S2711">
        <v>9.375E-2</v>
      </c>
      <c r="T2711" t="s">
        <v>44</v>
      </c>
      <c r="U2711">
        <v>45200</v>
      </c>
      <c r="V2711">
        <v>72491</v>
      </c>
      <c r="W2711" t="s">
        <v>42</v>
      </c>
      <c r="X2711" t="s">
        <v>42</v>
      </c>
      <c r="Y2711" t="s">
        <v>42</v>
      </c>
      <c r="Z2711">
        <v>32.07</v>
      </c>
      <c r="AA2711">
        <v>0</v>
      </c>
      <c r="AB2711">
        <v>1</v>
      </c>
      <c r="AC2711">
        <v>2.5000000000000001E-4</v>
      </c>
      <c r="AD2711">
        <v>1</v>
      </c>
      <c r="AE2711" t="s">
        <v>44</v>
      </c>
      <c r="AF2711">
        <v>1.6553779089818001E-4</v>
      </c>
      <c r="AG2711">
        <v>5.3087969541046496E-3</v>
      </c>
      <c r="AH2711">
        <v>1</v>
      </c>
      <c r="AI2711">
        <v>1</v>
      </c>
      <c r="AJ2711">
        <v>8.8334462209101794E-2</v>
      </c>
      <c r="AK2711">
        <v>0</v>
      </c>
      <c r="AL2711">
        <v>0</v>
      </c>
      <c r="AN2711" s="4">
        <f t="shared" si="126"/>
        <v>0</v>
      </c>
      <c r="AO2711" s="4">
        <f t="shared" si="127"/>
        <v>0</v>
      </c>
      <c r="AQ2711">
        <f t="shared" si="128"/>
        <v>0</v>
      </c>
    </row>
    <row r="2712" spans="1:43" x14ac:dyDescent="0.25">
      <c r="A2712" t="s">
        <v>5466</v>
      </c>
      <c r="B2712">
        <v>9204024476</v>
      </c>
      <c r="C2712">
        <v>303965273</v>
      </c>
      <c r="D2712">
        <v>1</v>
      </c>
      <c r="E2712" t="s">
        <v>39</v>
      </c>
      <c r="F2712" t="s">
        <v>5467</v>
      </c>
      <c r="G2712" t="s">
        <v>41</v>
      </c>
      <c r="H2712" s="2">
        <v>45170</v>
      </c>
      <c r="I2712">
        <v>46000</v>
      </c>
      <c r="J2712" t="s">
        <v>42</v>
      </c>
      <c r="K2712" t="s">
        <v>42</v>
      </c>
      <c r="L2712">
        <v>46000</v>
      </c>
      <c r="M2712" t="s">
        <v>42</v>
      </c>
      <c r="N2712">
        <v>401.9289</v>
      </c>
      <c r="O2712">
        <v>0</v>
      </c>
      <c r="P2712">
        <v>46000</v>
      </c>
      <c r="Q2712" t="s">
        <v>43</v>
      </c>
      <c r="R2712">
        <v>0.10375</v>
      </c>
      <c r="S2712">
        <v>0.10625</v>
      </c>
      <c r="T2712" t="s">
        <v>44</v>
      </c>
      <c r="U2712">
        <v>45200</v>
      </c>
      <c r="V2712">
        <v>60000</v>
      </c>
      <c r="W2712" t="s">
        <v>42</v>
      </c>
      <c r="X2712" t="s">
        <v>42</v>
      </c>
      <c r="Y2712" t="s">
        <v>42</v>
      </c>
      <c r="Z2712">
        <v>19.3654390902418</v>
      </c>
      <c r="AA2712">
        <v>0</v>
      </c>
      <c r="AB2712">
        <v>1</v>
      </c>
      <c r="AC2712">
        <v>2.5000000000000001E-4</v>
      </c>
      <c r="AD2712">
        <v>1</v>
      </c>
      <c r="AE2712" t="s">
        <v>44</v>
      </c>
      <c r="AF2712">
        <v>2.6086956521739101E-4</v>
      </c>
      <c r="AG2712">
        <v>5.05185367571526E-3</v>
      </c>
      <c r="AH2712">
        <v>0.76666666666666705</v>
      </c>
      <c r="AI2712">
        <v>1</v>
      </c>
      <c r="AJ2712">
        <v>0.100739130434783</v>
      </c>
      <c r="AK2712">
        <v>0</v>
      </c>
      <c r="AL2712">
        <v>0</v>
      </c>
      <c r="AN2712" s="4">
        <f t="shared" si="126"/>
        <v>0</v>
      </c>
      <c r="AO2712" s="4">
        <f t="shared" si="127"/>
        <v>0</v>
      </c>
      <c r="AQ2712">
        <f t="shared" si="128"/>
        <v>0</v>
      </c>
    </row>
    <row r="2713" spans="1:43" x14ac:dyDescent="0.25">
      <c r="A2713" t="s">
        <v>5468</v>
      </c>
      <c r="B2713">
        <v>9204013701</v>
      </c>
      <c r="C2713">
        <v>303965275</v>
      </c>
      <c r="D2713">
        <v>1</v>
      </c>
      <c r="E2713" t="s">
        <v>39</v>
      </c>
      <c r="F2713" t="s">
        <v>5469</v>
      </c>
      <c r="G2713" t="s">
        <v>41</v>
      </c>
      <c r="H2713" s="2">
        <v>45170</v>
      </c>
      <c r="I2713">
        <v>56150</v>
      </c>
      <c r="J2713" t="s">
        <v>42</v>
      </c>
      <c r="K2713" t="s">
        <v>42</v>
      </c>
      <c r="L2713">
        <v>56150</v>
      </c>
      <c r="M2713" t="s">
        <v>42</v>
      </c>
      <c r="N2713">
        <v>839.28909999999996</v>
      </c>
      <c r="O2713">
        <v>187.68680000000001</v>
      </c>
      <c r="P2713">
        <v>55962.313199999997</v>
      </c>
      <c r="Q2713" t="s">
        <v>43</v>
      </c>
      <c r="R2713">
        <v>9.375E-2</v>
      </c>
      <c r="S2713">
        <v>9.6250000000000002E-2</v>
      </c>
      <c r="T2713" t="s">
        <v>44</v>
      </c>
      <c r="U2713">
        <v>45231</v>
      </c>
      <c r="V2713">
        <v>63949.82</v>
      </c>
      <c r="W2713" t="s">
        <v>42</v>
      </c>
      <c r="X2713" t="s">
        <v>42</v>
      </c>
      <c r="Y2713" t="s">
        <v>42</v>
      </c>
      <c r="Z2713">
        <v>44.165148012264801</v>
      </c>
      <c r="AA2713">
        <v>0</v>
      </c>
      <c r="AB2713">
        <v>1</v>
      </c>
      <c r="AC2713">
        <v>2.5000000000000001E-4</v>
      </c>
      <c r="AD2713">
        <v>1</v>
      </c>
      <c r="AE2713" t="s">
        <v>44</v>
      </c>
      <c r="AF2713">
        <v>2.13713268032057E-4</v>
      </c>
      <c r="AG2713">
        <v>9.4386781148206103E-3</v>
      </c>
      <c r="AH2713">
        <v>0.87509727470694998</v>
      </c>
      <c r="AI2713">
        <v>1</v>
      </c>
      <c r="AJ2713">
        <v>9.0786286731967994E-2</v>
      </c>
      <c r="AK2713">
        <v>0</v>
      </c>
      <c r="AL2713">
        <v>0</v>
      </c>
      <c r="AN2713" s="4">
        <f t="shared" si="126"/>
        <v>187.68680000000313</v>
      </c>
      <c r="AO2713" s="4">
        <f t="shared" si="127"/>
        <v>3.1263880373444408E-12</v>
      </c>
      <c r="AQ2713">
        <f t="shared" si="128"/>
        <v>0</v>
      </c>
    </row>
    <row r="2714" spans="1:43" x14ac:dyDescent="0.25">
      <c r="A2714" t="s">
        <v>5470</v>
      </c>
      <c r="B2714">
        <v>1032840307</v>
      </c>
      <c r="C2714">
        <v>303967550</v>
      </c>
      <c r="D2714">
        <v>1</v>
      </c>
      <c r="E2714" t="s">
        <v>39</v>
      </c>
      <c r="F2714" t="s">
        <v>5471</v>
      </c>
      <c r="G2714" t="s">
        <v>41</v>
      </c>
      <c r="H2714" s="2">
        <v>45170</v>
      </c>
      <c r="I2714">
        <v>139288.06</v>
      </c>
      <c r="J2714" t="s">
        <v>42</v>
      </c>
      <c r="K2714" t="s">
        <v>42</v>
      </c>
      <c r="L2714">
        <v>139288.06</v>
      </c>
      <c r="M2714" t="s">
        <v>42</v>
      </c>
      <c r="N2714">
        <v>0</v>
      </c>
      <c r="O2714">
        <v>0</v>
      </c>
      <c r="P2714">
        <v>139288.06</v>
      </c>
      <c r="Q2714" t="s">
        <v>47</v>
      </c>
      <c r="R2714">
        <v>0</v>
      </c>
      <c r="S2714">
        <v>0.11749999999999999</v>
      </c>
      <c r="T2714" t="s">
        <v>44</v>
      </c>
      <c r="U2714">
        <v>45200</v>
      </c>
      <c r="V2714">
        <v>139288.06</v>
      </c>
      <c r="W2714" t="s">
        <v>42</v>
      </c>
      <c r="X2714" t="s">
        <v>42</v>
      </c>
      <c r="Y2714" t="s">
        <v>42</v>
      </c>
      <c r="Z2714">
        <v>9.1199999999999992</v>
      </c>
      <c r="AA2714">
        <v>0</v>
      </c>
      <c r="AB2714">
        <v>1</v>
      </c>
      <c r="AC2714">
        <v>2.5000000000000001E-4</v>
      </c>
      <c r="AD2714">
        <v>1</v>
      </c>
      <c r="AE2714" t="s">
        <v>44</v>
      </c>
      <c r="AF2714" s="3">
        <v>8.6152395259148597E-5</v>
      </c>
      <c r="AG2714">
        <v>7.8570984476343498E-4</v>
      </c>
      <c r="AH2714">
        <v>1</v>
      </c>
      <c r="AI2714">
        <v>1</v>
      </c>
      <c r="AJ2714">
        <v>0.116378137759977</v>
      </c>
      <c r="AK2714">
        <v>4.9345241796030503E-3</v>
      </c>
      <c r="AL2714">
        <v>0</v>
      </c>
      <c r="AN2714" s="4">
        <f t="shared" si="126"/>
        <v>0</v>
      </c>
      <c r="AO2714" s="4">
        <f t="shared" si="127"/>
        <v>0</v>
      </c>
      <c r="AQ2714">
        <f t="shared" si="128"/>
        <v>57.2766916666667</v>
      </c>
    </row>
    <row r="2715" spans="1:43" x14ac:dyDescent="0.25">
      <c r="A2715" t="s">
        <v>5472</v>
      </c>
      <c r="B2715">
        <v>1032823502</v>
      </c>
      <c r="C2715">
        <v>303957825</v>
      </c>
      <c r="D2715">
        <v>1</v>
      </c>
      <c r="E2715" t="s">
        <v>39</v>
      </c>
      <c r="F2715" t="s">
        <v>5473</v>
      </c>
      <c r="G2715" t="s">
        <v>41</v>
      </c>
      <c r="H2715" s="2">
        <v>45170</v>
      </c>
      <c r="I2715">
        <v>87000</v>
      </c>
      <c r="J2715" t="s">
        <v>42</v>
      </c>
      <c r="K2715" t="s">
        <v>42</v>
      </c>
      <c r="L2715">
        <v>87000</v>
      </c>
      <c r="M2715" t="s">
        <v>42</v>
      </c>
      <c r="N2715">
        <v>831.27</v>
      </c>
      <c r="O2715">
        <v>0</v>
      </c>
      <c r="P2715">
        <v>87000</v>
      </c>
      <c r="Q2715" t="s">
        <v>47</v>
      </c>
      <c r="R2715">
        <v>0</v>
      </c>
      <c r="S2715">
        <v>0.115</v>
      </c>
      <c r="T2715" t="s">
        <v>44</v>
      </c>
      <c r="U2715">
        <v>45200</v>
      </c>
      <c r="V2715">
        <v>87000</v>
      </c>
      <c r="W2715" t="s">
        <v>42</v>
      </c>
      <c r="X2715" t="s">
        <v>42</v>
      </c>
      <c r="Y2715" t="s">
        <v>42</v>
      </c>
      <c r="Z2715">
        <v>9.1199999999999992</v>
      </c>
      <c r="AA2715">
        <v>0</v>
      </c>
      <c r="AB2715">
        <v>1</v>
      </c>
      <c r="AC2715">
        <v>2.5000000000000001E-4</v>
      </c>
      <c r="AD2715">
        <v>1</v>
      </c>
      <c r="AE2715" t="s">
        <v>44</v>
      </c>
      <c r="AF2715">
        <v>1.3793103448275901E-4</v>
      </c>
      <c r="AG2715">
        <v>1.2579310344827601E-3</v>
      </c>
      <c r="AH2715">
        <v>1</v>
      </c>
      <c r="AI2715">
        <v>1</v>
      </c>
      <c r="AJ2715">
        <v>0.11335413793103399</v>
      </c>
      <c r="AK2715">
        <v>4.8951724137931002E-3</v>
      </c>
      <c r="AL2715">
        <v>0</v>
      </c>
      <c r="AN2715" s="4">
        <f t="shared" si="126"/>
        <v>0</v>
      </c>
      <c r="AO2715" s="4">
        <f t="shared" si="127"/>
        <v>0</v>
      </c>
      <c r="AQ2715">
        <f t="shared" si="128"/>
        <v>35.489999999999974</v>
      </c>
    </row>
    <row r="2716" spans="1:43" x14ac:dyDescent="0.25">
      <c r="A2716" t="s">
        <v>5474</v>
      </c>
      <c r="B2716">
        <v>1032823324</v>
      </c>
      <c r="C2716">
        <v>303957889</v>
      </c>
      <c r="D2716">
        <v>1</v>
      </c>
      <c r="E2716" t="s">
        <v>39</v>
      </c>
      <c r="F2716" t="s">
        <v>5475</v>
      </c>
      <c r="G2716" t="s">
        <v>41</v>
      </c>
      <c r="H2716" s="2">
        <v>45170</v>
      </c>
      <c r="I2716">
        <v>36415.339999999997</v>
      </c>
      <c r="J2716" t="s">
        <v>42</v>
      </c>
      <c r="K2716" t="s">
        <v>42</v>
      </c>
      <c r="L2716">
        <v>36415.339999999997</v>
      </c>
      <c r="M2716" t="s">
        <v>42</v>
      </c>
      <c r="N2716">
        <v>0</v>
      </c>
      <c r="O2716">
        <v>0</v>
      </c>
      <c r="P2716">
        <v>36415.339999999997</v>
      </c>
      <c r="Q2716" t="s">
        <v>47</v>
      </c>
      <c r="R2716">
        <v>0</v>
      </c>
      <c r="S2716">
        <v>0.105</v>
      </c>
      <c r="T2716" t="s">
        <v>44</v>
      </c>
      <c r="U2716">
        <v>45200</v>
      </c>
      <c r="V2716">
        <v>36415.339999999997</v>
      </c>
      <c r="W2716" t="s">
        <v>42</v>
      </c>
      <c r="X2716" t="s">
        <v>42</v>
      </c>
      <c r="Y2716" t="s">
        <v>42</v>
      </c>
      <c r="Z2716">
        <v>9.1199999999999992</v>
      </c>
      <c r="AA2716">
        <v>0</v>
      </c>
      <c r="AB2716">
        <v>1</v>
      </c>
      <c r="AC2716">
        <v>2.5000000000000001E-4</v>
      </c>
      <c r="AD2716">
        <v>1</v>
      </c>
      <c r="AE2716" t="s">
        <v>44</v>
      </c>
      <c r="AF2716">
        <v>3.2953145569971298E-4</v>
      </c>
      <c r="AG2716">
        <v>3.0053268759813899E-3</v>
      </c>
      <c r="AH2716">
        <v>1</v>
      </c>
      <c r="AI2716">
        <v>1</v>
      </c>
      <c r="AJ2716">
        <v>0.101415141668319</v>
      </c>
      <c r="AK2716">
        <v>4.7495560936682201E-3</v>
      </c>
      <c r="AL2716">
        <v>0</v>
      </c>
      <c r="AN2716" s="4">
        <f t="shared" si="126"/>
        <v>0</v>
      </c>
      <c r="AO2716" s="4">
        <f t="shared" si="127"/>
        <v>0</v>
      </c>
      <c r="AQ2716">
        <f t="shared" si="128"/>
        <v>14.413058333333339</v>
      </c>
    </row>
    <row r="2717" spans="1:43" x14ac:dyDescent="0.25">
      <c r="A2717" t="s">
        <v>5476</v>
      </c>
      <c r="B2717">
        <v>9202754496</v>
      </c>
      <c r="C2717">
        <v>303957924</v>
      </c>
      <c r="D2717">
        <v>1</v>
      </c>
      <c r="E2717" t="s">
        <v>39</v>
      </c>
      <c r="F2717" t="s">
        <v>5477</v>
      </c>
      <c r="G2717" t="s">
        <v>41</v>
      </c>
      <c r="H2717" s="2">
        <v>45170</v>
      </c>
      <c r="I2717">
        <v>35000</v>
      </c>
      <c r="J2717" t="s">
        <v>42</v>
      </c>
      <c r="K2717" t="s">
        <v>42</v>
      </c>
      <c r="L2717">
        <v>35000</v>
      </c>
      <c r="M2717" t="s">
        <v>42</v>
      </c>
      <c r="N2717">
        <v>326.99</v>
      </c>
      <c r="O2717">
        <v>0</v>
      </c>
      <c r="P2717">
        <v>35000</v>
      </c>
      <c r="Q2717" t="s">
        <v>43</v>
      </c>
      <c r="R2717">
        <v>0.1075</v>
      </c>
      <c r="S2717">
        <v>0.11</v>
      </c>
      <c r="T2717" t="s">
        <v>44</v>
      </c>
      <c r="U2717">
        <v>45231</v>
      </c>
      <c r="V2717">
        <v>35000</v>
      </c>
      <c r="W2717" t="s">
        <v>42</v>
      </c>
      <c r="X2717" t="s">
        <v>42</v>
      </c>
      <c r="Y2717" t="s">
        <v>42</v>
      </c>
      <c r="Z2717">
        <v>14.86</v>
      </c>
      <c r="AA2717">
        <v>0</v>
      </c>
      <c r="AB2717">
        <v>1</v>
      </c>
      <c r="AC2717">
        <v>2.5000000000000001E-4</v>
      </c>
      <c r="AD2717">
        <v>1</v>
      </c>
      <c r="AE2717" t="s">
        <v>44</v>
      </c>
      <c r="AF2717">
        <v>3.4285714285714301E-4</v>
      </c>
      <c r="AG2717">
        <v>5.0948571428571397E-3</v>
      </c>
      <c r="AH2717">
        <v>1</v>
      </c>
      <c r="AI2717">
        <v>1</v>
      </c>
      <c r="AJ2717">
        <v>0.104407142857143</v>
      </c>
      <c r="AK2717">
        <v>0</v>
      </c>
      <c r="AL2717">
        <v>0</v>
      </c>
      <c r="AN2717" s="4">
        <f t="shared" si="126"/>
        <v>0</v>
      </c>
      <c r="AO2717" s="4">
        <f t="shared" si="127"/>
        <v>0</v>
      </c>
      <c r="AQ2717">
        <f t="shared" si="128"/>
        <v>0</v>
      </c>
    </row>
    <row r="2718" spans="1:43" x14ac:dyDescent="0.25">
      <c r="A2718" t="s">
        <v>5478</v>
      </c>
      <c r="B2718">
        <v>9204490677</v>
      </c>
      <c r="C2718">
        <v>303968318</v>
      </c>
      <c r="D2718">
        <v>1</v>
      </c>
      <c r="E2718" t="s">
        <v>39</v>
      </c>
      <c r="F2718" t="s">
        <v>5479</v>
      </c>
      <c r="G2718" t="s">
        <v>41</v>
      </c>
      <c r="H2718" s="2">
        <v>45170</v>
      </c>
      <c r="I2718">
        <v>63000</v>
      </c>
      <c r="J2718" t="s">
        <v>42</v>
      </c>
      <c r="K2718" t="s">
        <v>42</v>
      </c>
      <c r="L2718">
        <v>63000</v>
      </c>
      <c r="M2718" t="s">
        <v>42</v>
      </c>
      <c r="N2718">
        <v>518.25</v>
      </c>
      <c r="O2718">
        <v>10000</v>
      </c>
      <c r="P2718">
        <v>53000</v>
      </c>
      <c r="Q2718" t="s">
        <v>43</v>
      </c>
      <c r="R2718">
        <v>8.8749999999999996E-2</v>
      </c>
      <c r="S2718">
        <v>9.1249999999999998E-2</v>
      </c>
      <c r="T2718" t="s">
        <v>44</v>
      </c>
      <c r="U2718">
        <v>45231</v>
      </c>
      <c r="V2718">
        <v>53000</v>
      </c>
      <c r="W2718" t="s">
        <v>42</v>
      </c>
      <c r="X2718" t="s">
        <v>42</v>
      </c>
      <c r="Y2718" t="s">
        <v>42</v>
      </c>
      <c r="Z2718">
        <v>28.4</v>
      </c>
      <c r="AA2718">
        <v>0</v>
      </c>
      <c r="AB2718">
        <v>1</v>
      </c>
      <c r="AC2718">
        <v>2.5000000000000001E-4</v>
      </c>
      <c r="AD2718">
        <v>1</v>
      </c>
      <c r="AE2718" t="s">
        <v>44</v>
      </c>
      <c r="AF2718">
        <v>1.9047619047618999E-4</v>
      </c>
      <c r="AG2718">
        <v>5.4095238095238102E-3</v>
      </c>
      <c r="AH2718">
        <v>1</v>
      </c>
      <c r="AI2718">
        <v>1</v>
      </c>
      <c r="AJ2718">
        <v>8.5809523809523794E-2</v>
      </c>
      <c r="AK2718">
        <v>0</v>
      </c>
      <c r="AL2718">
        <v>0</v>
      </c>
      <c r="AN2718" s="4">
        <f t="shared" si="126"/>
        <v>10000</v>
      </c>
      <c r="AO2718" s="4">
        <f t="shared" si="127"/>
        <v>0</v>
      </c>
      <c r="AQ2718">
        <f t="shared" si="128"/>
        <v>0</v>
      </c>
    </row>
    <row r="2719" spans="1:43" x14ac:dyDescent="0.25">
      <c r="A2719" t="s">
        <v>5480</v>
      </c>
      <c r="B2719">
        <v>9204212717</v>
      </c>
      <c r="C2719" t="s">
        <v>42</v>
      </c>
      <c r="D2719">
        <v>1</v>
      </c>
      <c r="E2719" t="s">
        <v>39</v>
      </c>
      <c r="F2719" t="s">
        <v>5481</v>
      </c>
      <c r="G2719" t="s">
        <v>41</v>
      </c>
      <c r="H2719" s="2">
        <v>45170</v>
      </c>
      <c r="I2719">
        <v>80000</v>
      </c>
      <c r="J2719" t="s">
        <v>42</v>
      </c>
      <c r="K2719" t="s">
        <v>42</v>
      </c>
      <c r="L2719">
        <v>80000</v>
      </c>
      <c r="M2719" t="s">
        <v>42</v>
      </c>
      <c r="N2719">
        <v>1221.92</v>
      </c>
      <c r="O2719">
        <v>80000</v>
      </c>
      <c r="P2719">
        <v>0</v>
      </c>
      <c r="Q2719" t="s">
        <v>43</v>
      </c>
      <c r="R2719">
        <v>9.5000000000000001E-2</v>
      </c>
      <c r="S2719">
        <v>9.5000000000000001E-2</v>
      </c>
      <c r="T2719" t="s">
        <v>177</v>
      </c>
      <c r="U2719">
        <v>45170</v>
      </c>
      <c r="V2719">
        <v>0</v>
      </c>
      <c r="W2719" t="s">
        <v>42</v>
      </c>
      <c r="X2719" t="s">
        <v>42</v>
      </c>
      <c r="Y2719" t="s">
        <v>42</v>
      </c>
      <c r="Z2719">
        <v>64.31</v>
      </c>
      <c r="AA2719">
        <v>0</v>
      </c>
      <c r="AB2719">
        <v>1</v>
      </c>
      <c r="AC2719">
        <v>2.5000000000000001E-4</v>
      </c>
      <c r="AD2719">
        <v>1</v>
      </c>
      <c r="AE2719" t="s">
        <v>177</v>
      </c>
      <c r="AF2719">
        <v>1.4999999999999999E-4</v>
      </c>
      <c r="AG2719">
        <v>9.6465000000000006E-3</v>
      </c>
      <c r="AH2719">
        <v>0</v>
      </c>
      <c r="AI2719">
        <v>0</v>
      </c>
      <c r="AJ2719">
        <v>8.9599999999999999E-2</v>
      </c>
      <c r="AK2719">
        <v>0</v>
      </c>
      <c r="AL2719">
        <v>0</v>
      </c>
      <c r="AN2719" s="4">
        <f t="shared" si="126"/>
        <v>80000</v>
      </c>
      <c r="AO2719" s="4">
        <f t="shared" si="127"/>
        <v>0</v>
      </c>
      <c r="AQ2719">
        <f t="shared" si="128"/>
        <v>0</v>
      </c>
    </row>
    <row r="2720" spans="1:43" x14ac:dyDescent="0.25">
      <c r="A2720" t="s">
        <v>5482</v>
      </c>
      <c r="B2720">
        <v>9204152798</v>
      </c>
      <c r="C2720">
        <v>303963746</v>
      </c>
      <c r="D2720">
        <v>1</v>
      </c>
      <c r="E2720" t="s">
        <v>39</v>
      </c>
      <c r="F2720" t="s">
        <v>5483</v>
      </c>
      <c r="G2720" t="s">
        <v>41</v>
      </c>
      <c r="H2720" s="2">
        <v>45170</v>
      </c>
      <c r="I2720">
        <v>44216.959999999999</v>
      </c>
      <c r="J2720" t="s">
        <v>42</v>
      </c>
      <c r="K2720" t="s">
        <v>42</v>
      </c>
      <c r="L2720">
        <v>44216.959999999999</v>
      </c>
      <c r="M2720" t="s">
        <v>42</v>
      </c>
      <c r="N2720">
        <v>346.68</v>
      </c>
      <c r="O2720">
        <v>3.32</v>
      </c>
      <c r="P2720">
        <v>44213.64</v>
      </c>
      <c r="Q2720" t="s">
        <v>43</v>
      </c>
      <c r="R2720">
        <v>8.8749999999999996E-2</v>
      </c>
      <c r="S2720">
        <v>9.1249999999999998E-2</v>
      </c>
      <c r="T2720" t="s">
        <v>44</v>
      </c>
      <c r="U2720">
        <v>45200</v>
      </c>
      <c r="V2720">
        <v>44213.64</v>
      </c>
      <c r="W2720" t="s">
        <v>42</v>
      </c>
      <c r="X2720" t="s">
        <v>42</v>
      </c>
      <c r="Y2720" t="s">
        <v>42</v>
      </c>
      <c r="Z2720">
        <v>19.53</v>
      </c>
      <c r="AA2720">
        <v>0</v>
      </c>
      <c r="AB2720">
        <v>1</v>
      </c>
      <c r="AC2720">
        <v>2.5000000000000001E-4</v>
      </c>
      <c r="AD2720">
        <v>1</v>
      </c>
      <c r="AE2720" t="s">
        <v>44</v>
      </c>
      <c r="AF2720">
        <v>2.7138907785609898E-4</v>
      </c>
      <c r="AG2720">
        <v>5.3002286905296098E-3</v>
      </c>
      <c r="AH2720">
        <v>1</v>
      </c>
      <c r="AI2720">
        <v>1</v>
      </c>
      <c r="AJ2720">
        <v>8.57286109221439E-2</v>
      </c>
      <c r="AK2720">
        <v>0</v>
      </c>
      <c r="AL2720">
        <v>0</v>
      </c>
      <c r="AN2720" s="4">
        <f t="shared" si="126"/>
        <v>3.319999999999709</v>
      </c>
      <c r="AO2720" s="4">
        <f t="shared" si="127"/>
        <v>-2.9087843245179101E-13</v>
      </c>
      <c r="AQ2720">
        <f t="shared" si="128"/>
        <v>0</v>
      </c>
    </row>
    <row r="2721" spans="1:43" x14ac:dyDescent="0.25">
      <c r="A2721" t="s">
        <v>5484</v>
      </c>
      <c r="B2721">
        <v>9204136833</v>
      </c>
      <c r="C2721">
        <v>303963748</v>
      </c>
      <c r="D2721">
        <v>1</v>
      </c>
      <c r="E2721" t="s">
        <v>39</v>
      </c>
      <c r="F2721" t="s">
        <v>5485</v>
      </c>
      <c r="G2721" t="s">
        <v>41</v>
      </c>
      <c r="H2721" s="2">
        <v>45170</v>
      </c>
      <c r="I2721">
        <v>49919.25</v>
      </c>
      <c r="J2721" t="s">
        <v>42</v>
      </c>
      <c r="K2721" t="s">
        <v>42</v>
      </c>
      <c r="L2721">
        <v>49919.25</v>
      </c>
      <c r="M2721" t="s">
        <v>42</v>
      </c>
      <c r="N2721">
        <v>386.91</v>
      </c>
      <c r="O2721">
        <v>13.09</v>
      </c>
      <c r="P2721">
        <v>49906.16</v>
      </c>
      <c r="Q2721" t="s">
        <v>43</v>
      </c>
      <c r="R2721">
        <v>8.8749999999999996E-2</v>
      </c>
      <c r="S2721">
        <v>9.1249999999999998E-2</v>
      </c>
      <c r="T2721" t="s">
        <v>44</v>
      </c>
      <c r="U2721">
        <v>45231</v>
      </c>
      <c r="V2721">
        <v>49906.16</v>
      </c>
      <c r="W2721" t="s">
        <v>42</v>
      </c>
      <c r="X2721" t="s">
        <v>42</v>
      </c>
      <c r="Y2721" t="s">
        <v>42</v>
      </c>
      <c r="Z2721">
        <v>21.2</v>
      </c>
      <c r="AA2721">
        <v>0</v>
      </c>
      <c r="AB2721">
        <v>1</v>
      </c>
      <c r="AC2721">
        <v>2.5000000000000001E-4</v>
      </c>
      <c r="AD2721">
        <v>1</v>
      </c>
      <c r="AE2721" t="s">
        <v>44</v>
      </c>
      <c r="AF2721">
        <v>2.40388226986583E-4</v>
      </c>
      <c r="AG2721">
        <v>5.0962304121155702E-3</v>
      </c>
      <c r="AH2721">
        <v>1</v>
      </c>
      <c r="AI2721">
        <v>1</v>
      </c>
      <c r="AJ2721">
        <v>8.5759611773013403E-2</v>
      </c>
      <c r="AK2721">
        <v>0</v>
      </c>
      <c r="AL2721">
        <v>0</v>
      </c>
      <c r="AN2721" s="4">
        <f t="shared" si="126"/>
        <v>13.089999999996508</v>
      </c>
      <c r="AO2721" s="4">
        <f t="shared" si="127"/>
        <v>-3.4923175462608924E-12</v>
      </c>
      <c r="AQ2721">
        <f t="shared" si="128"/>
        <v>0</v>
      </c>
    </row>
    <row r="2722" spans="1:43" x14ac:dyDescent="0.25">
      <c r="A2722" t="s">
        <v>5486</v>
      </c>
      <c r="B2722">
        <v>9203876785</v>
      </c>
      <c r="C2722">
        <v>303963771</v>
      </c>
      <c r="D2722">
        <v>1</v>
      </c>
      <c r="E2722" t="s">
        <v>39</v>
      </c>
      <c r="F2722" t="s">
        <v>5487</v>
      </c>
      <c r="G2722" t="s">
        <v>41</v>
      </c>
      <c r="H2722" s="2">
        <v>45170</v>
      </c>
      <c r="I2722">
        <v>42379.85</v>
      </c>
      <c r="J2722" t="s">
        <v>42</v>
      </c>
      <c r="K2722" t="s">
        <v>42</v>
      </c>
      <c r="L2722">
        <v>42379.85</v>
      </c>
      <c r="M2722" t="s">
        <v>42</v>
      </c>
      <c r="N2722">
        <v>366.41</v>
      </c>
      <c r="O2722">
        <v>133.59</v>
      </c>
      <c r="P2722">
        <v>42246.26</v>
      </c>
      <c r="Q2722" t="s">
        <v>43</v>
      </c>
      <c r="R2722">
        <v>9.7500000000000003E-2</v>
      </c>
      <c r="S2722">
        <v>0.1</v>
      </c>
      <c r="T2722" t="s">
        <v>44</v>
      </c>
      <c r="U2722">
        <v>45200</v>
      </c>
      <c r="V2722">
        <v>42246.26</v>
      </c>
      <c r="W2722" t="s">
        <v>42</v>
      </c>
      <c r="X2722" t="s">
        <v>42</v>
      </c>
      <c r="Y2722" t="s">
        <v>42</v>
      </c>
      <c r="Z2722">
        <v>18.79</v>
      </c>
      <c r="AA2722">
        <v>0</v>
      </c>
      <c r="AB2722">
        <v>1</v>
      </c>
      <c r="AC2722">
        <v>2.5000000000000001E-4</v>
      </c>
      <c r="AD2722">
        <v>1</v>
      </c>
      <c r="AE2722" t="s">
        <v>44</v>
      </c>
      <c r="AF2722">
        <v>2.8315343258647702E-4</v>
      </c>
      <c r="AG2722">
        <v>5.3204529982999E-3</v>
      </c>
      <c r="AH2722">
        <v>1</v>
      </c>
      <c r="AI2722">
        <v>1</v>
      </c>
      <c r="AJ2722">
        <v>9.4466846567413498E-2</v>
      </c>
      <c r="AK2722">
        <v>0</v>
      </c>
      <c r="AL2722">
        <v>0</v>
      </c>
      <c r="AN2722" s="4">
        <f t="shared" si="126"/>
        <v>133.58999999999651</v>
      </c>
      <c r="AO2722" s="4">
        <f t="shared" si="127"/>
        <v>-3.4958702599396929E-12</v>
      </c>
      <c r="AQ2722">
        <f t="shared" si="128"/>
        <v>0</v>
      </c>
    </row>
    <row r="2723" spans="1:43" x14ac:dyDescent="0.25">
      <c r="A2723" t="s">
        <v>5488</v>
      </c>
      <c r="B2723">
        <v>9204357967</v>
      </c>
      <c r="C2723">
        <v>303963736</v>
      </c>
      <c r="D2723">
        <v>1</v>
      </c>
      <c r="E2723" t="s">
        <v>39</v>
      </c>
      <c r="F2723" t="s">
        <v>5489</v>
      </c>
      <c r="G2723" t="s">
        <v>41</v>
      </c>
      <c r="H2723" s="2">
        <v>45170</v>
      </c>
      <c r="I2723">
        <v>145000</v>
      </c>
      <c r="J2723" t="s">
        <v>42</v>
      </c>
      <c r="K2723" t="s">
        <v>42</v>
      </c>
      <c r="L2723">
        <v>145000</v>
      </c>
      <c r="M2723" t="s">
        <v>42</v>
      </c>
      <c r="N2723">
        <v>1255.3399999999999</v>
      </c>
      <c r="O2723">
        <v>0</v>
      </c>
      <c r="P2723">
        <v>145000</v>
      </c>
      <c r="Q2723" t="s">
        <v>43</v>
      </c>
      <c r="R2723">
        <v>9.8750000000000004E-2</v>
      </c>
      <c r="S2723">
        <v>0.10125000000000001</v>
      </c>
      <c r="T2723" t="s">
        <v>44</v>
      </c>
      <c r="U2723">
        <v>45200</v>
      </c>
      <c r="V2723">
        <v>145000</v>
      </c>
      <c r="W2723" t="s">
        <v>42</v>
      </c>
      <c r="X2723" t="s">
        <v>42</v>
      </c>
      <c r="Y2723" t="s">
        <v>42</v>
      </c>
      <c r="Z2723">
        <v>63.56</v>
      </c>
      <c r="AA2723">
        <v>0</v>
      </c>
      <c r="AB2723">
        <v>1</v>
      </c>
      <c r="AC2723">
        <v>2.5000000000000001E-4</v>
      </c>
      <c r="AD2723">
        <v>1</v>
      </c>
      <c r="AE2723" t="s">
        <v>44</v>
      </c>
      <c r="AF2723" s="3">
        <v>8.27586206896552E-5</v>
      </c>
      <c r="AG2723">
        <v>5.2601379310344802E-3</v>
      </c>
      <c r="AH2723">
        <v>1</v>
      </c>
      <c r="AI2723">
        <v>1</v>
      </c>
      <c r="AJ2723">
        <v>9.5917241379310306E-2</v>
      </c>
      <c r="AK2723">
        <v>0</v>
      </c>
      <c r="AL2723">
        <v>0</v>
      </c>
      <c r="AN2723" s="4">
        <f t="shared" si="126"/>
        <v>0</v>
      </c>
      <c r="AO2723" s="4">
        <f t="shared" si="127"/>
        <v>0</v>
      </c>
      <c r="AQ2723">
        <f t="shared" si="128"/>
        <v>0</v>
      </c>
    </row>
    <row r="2724" spans="1:43" x14ac:dyDescent="0.25">
      <c r="A2724" t="s">
        <v>5490</v>
      </c>
      <c r="B2724">
        <v>9204088703</v>
      </c>
      <c r="C2724">
        <v>303963750</v>
      </c>
      <c r="D2724">
        <v>1</v>
      </c>
      <c r="E2724" t="s">
        <v>39</v>
      </c>
      <c r="F2724" t="s">
        <v>5491</v>
      </c>
      <c r="G2724" t="s">
        <v>41</v>
      </c>
      <c r="H2724" s="2">
        <v>45170</v>
      </c>
      <c r="I2724">
        <v>59776.85</v>
      </c>
      <c r="J2724" t="s">
        <v>42</v>
      </c>
      <c r="K2724" t="s">
        <v>42</v>
      </c>
      <c r="L2724">
        <v>59776.85</v>
      </c>
      <c r="M2724" t="s">
        <v>42</v>
      </c>
      <c r="N2724">
        <v>882.37</v>
      </c>
      <c r="O2724">
        <v>117.63</v>
      </c>
      <c r="P2724">
        <v>59659.22</v>
      </c>
      <c r="Q2724" t="s">
        <v>43</v>
      </c>
      <c r="R2724">
        <v>0.09</v>
      </c>
      <c r="S2724">
        <v>9.2499999999999999E-2</v>
      </c>
      <c r="T2724" t="s">
        <v>44</v>
      </c>
      <c r="U2724">
        <v>45231</v>
      </c>
      <c r="V2724">
        <v>59659.22</v>
      </c>
      <c r="W2724" t="s">
        <v>42</v>
      </c>
      <c r="X2724" t="s">
        <v>42</v>
      </c>
      <c r="Y2724" t="s">
        <v>42</v>
      </c>
      <c r="Z2724">
        <v>48.32</v>
      </c>
      <c r="AA2724">
        <v>0</v>
      </c>
      <c r="AB2724">
        <v>1</v>
      </c>
      <c r="AC2724">
        <v>2.5000000000000001E-4</v>
      </c>
      <c r="AD2724">
        <v>1</v>
      </c>
      <c r="AE2724" t="s">
        <v>44</v>
      </c>
      <c r="AF2724">
        <v>2.00746610100733E-4</v>
      </c>
      <c r="AG2724">
        <v>9.7000762000674194E-3</v>
      </c>
      <c r="AH2724">
        <v>1</v>
      </c>
      <c r="AI2724">
        <v>1</v>
      </c>
      <c r="AJ2724">
        <v>8.70492533898993E-2</v>
      </c>
      <c r="AK2724">
        <v>0</v>
      </c>
      <c r="AL2724">
        <v>0</v>
      </c>
      <c r="AN2724" s="4">
        <f t="shared" si="126"/>
        <v>117.62999999999738</v>
      </c>
      <c r="AO2724" s="4">
        <f t="shared" si="127"/>
        <v>-2.6147972675971687E-12</v>
      </c>
      <c r="AQ2724">
        <f t="shared" si="128"/>
        <v>0</v>
      </c>
    </row>
    <row r="2725" spans="1:43" x14ac:dyDescent="0.25">
      <c r="A2725" t="s">
        <v>5492</v>
      </c>
      <c r="B2725">
        <v>9204060017</v>
      </c>
      <c r="C2725">
        <v>303963752</v>
      </c>
      <c r="D2725">
        <v>1</v>
      </c>
      <c r="E2725" t="s">
        <v>39</v>
      </c>
      <c r="F2725" t="s">
        <v>5493</v>
      </c>
      <c r="G2725" t="s">
        <v>41</v>
      </c>
      <c r="H2725" s="2">
        <v>45170</v>
      </c>
      <c r="I2725">
        <v>44500</v>
      </c>
      <c r="J2725" t="s">
        <v>42</v>
      </c>
      <c r="K2725" t="s">
        <v>42</v>
      </c>
      <c r="L2725">
        <v>44500</v>
      </c>
      <c r="M2725" t="s">
        <v>42</v>
      </c>
      <c r="N2725">
        <v>0</v>
      </c>
      <c r="O2725">
        <v>0</v>
      </c>
      <c r="P2725">
        <v>44500</v>
      </c>
      <c r="Q2725" t="s">
        <v>43</v>
      </c>
      <c r="R2725">
        <v>9.8750000000000004E-2</v>
      </c>
      <c r="S2725">
        <v>0.10125000000000001</v>
      </c>
      <c r="T2725" t="s">
        <v>44</v>
      </c>
      <c r="U2725">
        <v>45200</v>
      </c>
      <c r="V2725">
        <v>44500</v>
      </c>
      <c r="W2725" t="s">
        <v>42</v>
      </c>
      <c r="X2725" t="s">
        <v>42</v>
      </c>
      <c r="Y2725" t="s">
        <v>42</v>
      </c>
      <c r="Z2725">
        <v>0</v>
      </c>
      <c r="AA2725">
        <v>0</v>
      </c>
      <c r="AB2725">
        <v>1</v>
      </c>
      <c r="AC2725">
        <v>2.5000000000000001E-4</v>
      </c>
      <c r="AD2725">
        <v>1</v>
      </c>
      <c r="AE2725" t="s">
        <v>44</v>
      </c>
      <c r="AF2725">
        <v>2.6966292134831502E-4</v>
      </c>
      <c r="AG2725">
        <v>0</v>
      </c>
      <c r="AH2725">
        <v>1</v>
      </c>
      <c r="AI2725">
        <v>1</v>
      </c>
      <c r="AJ2725">
        <v>9.5730337078651695E-2</v>
      </c>
      <c r="AK2725">
        <v>0</v>
      </c>
      <c r="AL2725">
        <v>0</v>
      </c>
      <c r="AN2725" s="4">
        <f t="shared" si="126"/>
        <v>0</v>
      </c>
      <c r="AO2725" s="4">
        <f t="shared" si="127"/>
        <v>0</v>
      </c>
      <c r="AQ2725">
        <f t="shared" si="128"/>
        <v>0</v>
      </c>
    </row>
    <row r="2726" spans="1:43" x14ac:dyDescent="0.25">
      <c r="A2726" t="s">
        <v>5494</v>
      </c>
      <c r="B2726">
        <v>9203967097</v>
      </c>
      <c r="C2726">
        <v>303967882</v>
      </c>
      <c r="D2726">
        <v>1</v>
      </c>
      <c r="E2726" t="s">
        <v>39</v>
      </c>
      <c r="F2726" t="s">
        <v>5495</v>
      </c>
      <c r="G2726" t="s">
        <v>41</v>
      </c>
      <c r="H2726" s="2">
        <v>45170</v>
      </c>
      <c r="I2726">
        <v>139922.25</v>
      </c>
      <c r="J2726" t="s">
        <v>42</v>
      </c>
      <c r="K2726" t="s">
        <v>42</v>
      </c>
      <c r="L2726">
        <v>139922.25</v>
      </c>
      <c r="M2726" t="s">
        <v>42</v>
      </c>
      <c r="N2726">
        <v>1550.94</v>
      </c>
      <c r="O2726">
        <v>0</v>
      </c>
      <c r="P2726">
        <v>139922.25</v>
      </c>
      <c r="Q2726" t="s">
        <v>43</v>
      </c>
      <c r="R2726">
        <v>0.1075</v>
      </c>
      <c r="S2726">
        <v>0.11</v>
      </c>
      <c r="T2726" t="s">
        <v>44</v>
      </c>
      <c r="U2726">
        <v>45200</v>
      </c>
      <c r="V2726">
        <v>139922.25</v>
      </c>
      <c r="W2726" t="s">
        <v>42</v>
      </c>
      <c r="X2726" t="s">
        <v>42</v>
      </c>
      <c r="Y2726" t="s">
        <v>42</v>
      </c>
      <c r="Z2726">
        <v>72.14</v>
      </c>
      <c r="AA2726">
        <v>0</v>
      </c>
      <c r="AB2726">
        <v>1</v>
      </c>
      <c r="AC2726">
        <v>2.5000000000000001E-4</v>
      </c>
      <c r="AD2726">
        <v>1</v>
      </c>
      <c r="AE2726" t="s">
        <v>44</v>
      </c>
      <c r="AF2726" s="3">
        <v>8.5761914205925095E-5</v>
      </c>
      <c r="AG2726">
        <v>6.1868644908154302E-3</v>
      </c>
      <c r="AH2726">
        <v>1</v>
      </c>
      <c r="AI2726">
        <v>1</v>
      </c>
      <c r="AJ2726">
        <v>0.104664238085794</v>
      </c>
      <c r="AK2726">
        <v>0</v>
      </c>
      <c r="AL2726">
        <v>0</v>
      </c>
      <c r="AN2726" s="4">
        <f t="shared" si="126"/>
        <v>0</v>
      </c>
      <c r="AO2726" s="4">
        <f t="shared" si="127"/>
        <v>0</v>
      </c>
      <c r="AQ2726">
        <f t="shared" si="128"/>
        <v>0</v>
      </c>
    </row>
    <row r="2727" spans="1:43" x14ac:dyDescent="0.25">
      <c r="A2727" t="s">
        <v>5496</v>
      </c>
      <c r="B2727">
        <v>9203923900</v>
      </c>
      <c r="C2727">
        <v>303967885</v>
      </c>
      <c r="D2727">
        <v>1</v>
      </c>
      <c r="E2727" t="s">
        <v>39</v>
      </c>
      <c r="F2727" t="s">
        <v>5497</v>
      </c>
      <c r="G2727" t="s">
        <v>41</v>
      </c>
      <c r="H2727" s="2">
        <v>45170</v>
      </c>
      <c r="I2727">
        <v>172126.82</v>
      </c>
      <c r="J2727" t="s">
        <v>42</v>
      </c>
      <c r="K2727" t="s">
        <v>42</v>
      </c>
      <c r="L2727">
        <v>172126.82</v>
      </c>
      <c r="M2727" t="s">
        <v>42</v>
      </c>
      <c r="N2727">
        <v>1395.05</v>
      </c>
      <c r="O2727">
        <v>5000</v>
      </c>
      <c r="P2727">
        <v>167126.82</v>
      </c>
      <c r="Q2727" t="s">
        <v>43</v>
      </c>
      <c r="R2727">
        <v>9.2499999999999999E-2</v>
      </c>
      <c r="S2727">
        <v>9.5000000000000001E-2</v>
      </c>
      <c r="T2727" t="s">
        <v>44</v>
      </c>
      <c r="U2727">
        <v>45231</v>
      </c>
      <c r="V2727">
        <v>167126.82</v>
      </c>
      <c r="W2727" t="s">
        <v>42</v>
      </c>
      <c r="X2727" t="s">
        <v>42</v>
      </c>
      <c r="Y2727" t="s">
        <v>42</v>
      </c>
      <c r="Z2727">
        <v>73.42</v>
      </c>
      <c r="AA2727">
        <v>0</v>
      </c>
      <c r="AB2727">
        <v>1</v>
      </c>
      <c r="AC2727">
        <v>2.5000000000000001E-4</v>
      </c>
      <c r="AD2727">
        <v>1</v>
      </c>
      <c r="AE2727" t="s">
        <v>44</v>
      </c>
      <c r="AF2727" s="3">
        <v>6.9716038441888407E-5</v>
      </c>
      <c r="AG2727">
        <v>5.1185515424034397E-3</v>
      </c>
      <c r="AH2727">
        <v>1</v>
      </c>
      <c r="AI2727">
        <v>1</v>
      </c>
      <c r="AJ2727">
        <v>8.9680283961558097E-2</v>
      </c>
      <c r="AK2727">
        <v>0</v>
      </c>
      <c r="AL2727">
        <v>0</v>
      </c>
      <c r="AN2727" s="4">
        <f t="shared" si="126"/>
        <v>5000</v>
      </c>
      <c r="AO2727" s="4">
        <f t="shared" si="127"/>
        <v>0</v>
      </c>
      <c r="AQ2727">
        <f t="shared" si="128"/>
        <v>0</v>
      </c>
    </row>
    <row r="2728" spans="1:43" x14ac:dyDescent="0.25">
      <c r="A2728" t="s">
        <v>5498</v>
      </c>
      <c r="B2728">
        <v>9203892360</v>
      </c>
      <c r="C2728">
        <v>303967886</v>
      </c>
      <c r="D2728">
        <v>1</v>
      </c>
      <c r="E2728" t="s">
        <v>39</v>
      </c>
      <c r="F2728" t="s">
        <v>5499</v>
      </c>
      <c r="G2728" t="s">
        <v>41</v>
      </c>
      <c r="H2728" s="2">
        <v>45170</v>
      </c>
      <c r="I2728">
        <v>34900</v>
      </c>
      <c r="J2728" t="s">
        <v>42</v>
      </c>
      <c r="K2728" t="s">
        <v>42</v>
      </c>
      <c r="L2728">
        <v>34900</v>
      </c>
      <c r="M2728" t="s">
        <v>42</v>
      </c>
      <c r="N2728">
        <v>326.06</v>
      </c>
      <c r="O2728">
        <v>0</v>
      </c>
      <c r="P2728">
        <v>34900</v>
      </c>
      <c r="Q2728" t="s">
        <v>43</v>
      </c>
      <c r="R2728">
        <v>0.1075</v>
      </c>
      <c r="S2728">
        <v>0.11</v>
      </c>
      <c r="T2728" t="s">
        <v>44</v>
      </c>
      <c r="U2728">
        <v>45231</v>
      </c>
      <c r="V2728">
        <v>34900</v>
      </c>
      <c r="W2728" t="s">
        <v>42</v>
      </c>
      <c r="X2728" t="s">
        <v>42</v>
      </c>
      <c r="Y2728" t="s">
        <v>42</v>
      </c>
      <c r="Z2728">
        <v>14.82</v>
      </c>
      <c r="AA2728">
        <v>0</v>
      </c>
      <c r="AB2728">
        <v>1</v>
      </c>
      <c r="AC2728">
        <v>2.5000000000000001E-4</v>
      </c>
      <c r="AD2728">
        <v>1</v>
      </c>
      <c r="AE2728" t="s">
        <v>44</v>
      </c>
      <c r="AF2728">
        <v>3.4383954154727802E-4</v>
      </c>
      <c r="AG2728">
        <v>5.0957020057306596E-3</v>
      </c>
      <c r="AH2728">
        <v>1</v>
      </c>
      <c r="AI2728">
        <v>1</v>
      </c>
      <c r="AJ2728">
        <v>0.104406160458453</v>
      </c>
      <c r="AK2728">
        <v>0</v>
      </c>
      <c r="AL2728">
        <v>0</v>
      </c>
      <c r="AN2728" s="4">
        <f t="shared" si="126"/>
        <v>0</v>
      </c>
      <c r="AO2728" s="4">
        <f t="shared" si="127"/>
        <v>0</v>
      </c>
      <c r="AQ2728">
        <f t="shared" si="128"/>
        <v>0</v>
      </c>
    </row>
    <row r="2729" spans="1:43" x14ac:dyDescent="0.25">
      <c r="A2729" t="s">
        <v>5500</v>
      </c>
      <c r="B2729">
        <v>1032825018</v>
      </c>
      <c r="C2729">
        <v>303968301</v>
      </c>
      <c r="D2729">
        <v>1</v>
      </c>
      <c r="E2729" t="s">
        <v>39</v>
      </c>
      <c r="F2729" t="s">
        <v>5501</v>
      </c>
      <c r="G2729" t="s">
        <v>41</v>
      </c>
      <c r="H2729" s="2">
        <v>45170</v>
      </c>
      <c r="I2729">
        <v>129020.89</v>
      </c>
      <c r="J2729" t="s">
        <v>42</v>
      </c>
      <c r="K2729" t="s">
        <v>42</v>
      </c>
      <c r="L2729">
        <v>129020.89</v>
      </c>
      <c r="M2729" t="s">
        <v>42</v>
      </c>
      <c r="N2729">
        <v>0</v>
      </c>
      <c r="O2729">
        <v>0</v>
      </c>
      <c r="P2729">
        <v>129020.89</v>
      </c>
      <c r="Q2729" t="s">
        <v>47</v>
      </c>
      <c r="R2729">
        <v>0</v>
      </c>
      <c r="S2729">
        <v>0.11</v>
      </c>
      <c r="T2729" t="s">
        <v>44</v>
      </c>
      <c r="U2729">
        <v>45200</v>
      </c>
      <c r="V2729">
        <v>129020.89</v>
      </c>
      <c r="W2729" t="s">
        <v>42</v>
      </c>
      <c r="X2729" t="s">
        <v>42</v>
      </c>
      <c r="Y2729" t="s">
        <v>42</v>
      </c>
      <c r="Z2729">
        <v>9.1199999999999992</v>
      </c>
      <c r="AA2729">
        <v>0</v>
      </c>
      <c r="AB2729">
        <v>1</v>
      </c>
      <c r="AC2729">
        <v>2.5000000000000001E-4</v>
      </c>
      <c r="AD2729">
        <v>1</v>
      </c>
      <c r="AE2729" t="s">
        <v>44</v>
      </c>
      <c r="AF2729" s="3">
        <v>9.3008194254434303E-5</v>
      </c>
      <c r="AG2729">
        <v>8.4823473160044105E-4</v>
      </c>
      <c r="AH2729">
        <v>1</v>
      </c>
      <c r="AI2729">
        <v>1</v>
      </c>
      <c r="AJ2729">
        <v>0.108808757074145</v>
      </c>
      <c r="AK2729">
        <v>4.9293137723666301E-3</v>
      </c>
      <c r="AL2729">
        <v>0</v>
      </c>
      <c r="AN2729" s="4">
        <f t="shared" si="126"/>
        <v>0</v>
      </c>
      <c r="AO2729" s="4">
        <f t="shared" si="127"/>
        <v>0</v>
      </c>
      <c r="AQ2729">
        <f t="shared" si="128"/>
        <v>52.99870416666667</v>
      </c>
    </row>
    <row r="2730" spans="1:43" x14ac:dyDescent="0.25">
      <c r="A2730" t="s">
        <v>5502</v>
      </c>
      <c r="B2730">
        <v>9204620489</v>
      </c>
      <c r="C2730">
        <v>303968309</v>
      </c>
      <c r="D2730">
        <v>1</v>
      </c>
      <c r="E2730" t="s">
        <v>39</v>
      </c>
      <c r="F2730" t="s">
        <v>5503</v>
      </c>
      <c r="G2730" t="s">
        <v>41</v>
      </c>
      <c r="H2730" s="2">
        <v>45170</v>
      </c>
      <c r="I2730">
        <v>67186.009999999995</v>
      </c>
      <c r="J2730" t="s">
        <v>42</v>
      </c>
      <c r="K2730" t="s">
        <v>42</v>
      </c>
      <c r="L2730">
        <v>67186.009999999995</v>
      </c>
      <c r="M2730" t="s">
        <v>42</v>
      </c>
      <c r="N2730">
        <v>0</v>
      </c>
      <c r="O2730">
        <v>0</v>
      </c>
      <c r="P2730">
        <v>67186.009999999995</v>
      </c>
      <c r="Q2730" t="s">
        <v>43</v>
      </c>
      <c r="R2730">
        <v>0.10375</v>
      </c>
      <c r="S2730">
        <v>0.10625</v>
      </c>
      <c r="T2730" t="s">
        <v>44</v>
      </c>
      <c r="U2730">
        <v>45200</v>
      </c>
      <c r="V2730">
        <v>67186.009999999995</v>
      </c>
      <c r="W2730" t="s">
        <v>42</v>
      </c>
      <c r="X2730" t="s">
        <v>42</v>
      </c>
      <c r="Y2730" t="s">
        <v>42</v>
      </c>
      <c r="Z2730">
        <v>0</v>
      </c>
      <c r="AA2730">
        <v>0</v>
      </c>
      <c r="AB2730">
        <v>1</v>
      </c>
      <c r="AC2730">
        <v>2.5000000000000001E-4</v>
      </c>
      <c r="AD2730">
        <v>1</v>
      </c>
      <c r="AE2730" t="s">
        <v>44</v>
      </c>
      <c r="AF2730">
        <v>1.78608612120291E-4</v>
      </c>
      <c r="AG2730">
        <v>0</v>
      </c>
      <c r="AH2730">
        <v>1</v>
      </c>
      <c r="AI2730">
        <v>1</v>
      </c>
      <c r="AJ2730">
        <v>0.10082139138788</v>
      </c>
      <c r="AK2730">
        <v>0</v>
      </c>
      <c r="AL2730">
        <v>0</v>
      </c>
      <c r="AN2730" s="4">
        <f t="shared" si="126"/>
        <v>0</v>
      </c>
      <c r="AO2730" s="4">
        <f t="shared" si="127"/>
        <v>0</v>
      </c>
      <c r="AQ2730">
        <f t="shared" si="128"/>
        <v>0</v>
      </c>
    </row>
    <row r="2731" spans="1:43" x14ac:dyDescent="0.25">
      <c r="A2731" t="s">
        <v>5504</v>
      </c>
      <c r="B2731">
        <v>9204601943</v>
      </c>
      <c r="C2731">
        <v>303968311</v>
      </c>
      <c r="D2731">
        <v>1</v>
      </c>
      <c r="E2731" t="s">
        <v>39</v>
      </c>
      <c r="F2731" t="s">
        <v>5505</v>
      </c>
      <c r="G2731" t="s">
        <v>41</v>
      </c>
      <c r="H2731" s="2">
        <v>45170</v>
      </c>
      <c r="I2731">
        <v>37109.5</v>
      </c>
      <c r="J2731" t="s">
        <v>42</v>
      </c>
      <c r="K2731" t="s">
        <v>42</v>
      </c>
      <c r="L2731">
        <v>37109.5</v>
      </c>
      <c r="M2731" t="s">
        <v>42</v>
      </c>
      <c r="N2731">
        <v>636.01</v>
      </c>
      <c r="O2731">
        <v>0</v>
      </c>
      <c r="P2731">
        <v>37109.5</v>
      </c>
      <c r="Q2731" t="s">
        <v>43</v>
      </c>
      <c r="R2731">
        <v>9.7500000000000003E-2</v>
      </c>
      <c r="S2731">
        <v>0.1</v>
      </c>
      <c r="T2731" t="s">
        <v>44</v>
      </c>
      <c r="U2731">
        <v>45231</v>
      </c>
      <c r="V2731">
        <v>37109.5</v>
      </c>
      <c r="W2731" t="s">
        <v>42</v>
      </c>
      <c r="X2731" t="s">
        <v>42</v>
      </c>
      <c r="Y2731" t="s">
        <v>42</v>
      </c>
      <c r="Z2731">
        <v>32.21</v>
      </c>
      <c r="AA2731">
        <v>0</v>
      </c>
      <c r="AB2731">
        <v>1</v>
      </c>
      <c r="AC2731">
        <v>2.5000000000000001E-4</v>
      </c>
      <c r="AD2731">
        <v>1</v>
      </c>
      <c r="AE2731" t="s">
        <v>44</v>
      </c>
      <c r="AF2731">
        <v>3.2336733181530301E-4</v>
      </c>
      <c r="AG2731">
        <v>1.04156617577709E-2</v>
      </c>
      <c r="AH2731">
        <v>1</v>
      </c>
      <c r="AI2731">
        <v>1</v>
      </c>
      <c r="AJ2731">
        <v>9.4426632668184698E-2</v>
      </c>
      <c r="AK2731">
        <v>0</v>
      </c>
      <c r="AL2731">
        <v>0</v>
      </c>
      <c r="AN2731" s="4">
        <f t="shared" si="126"/>
        <v>0</v>
      </c>
      <c r="AO2731" s="4">
        <f t="shared" si="127"/>
        <v>0</v>
      </c>
      <c r="AQ2731">
        <f t="shared" si="128"/>
        <v>0</v>
      </c>
    </row>
    <row r="2732" spans="1:43" x14ac:dyDescent="0.25">
      <c r="A2732" t="s">
        <v>5506</v>
      </c>
      <c r="B2732">
        <v>9204279708</v>
      </c>
      <c r="C2732">
        <v>303968334</v>
      </c>
      <c r="D2732">
        <v>1</v>
      </c>
      <c r="E2732" t="s">
        <v>39</v>
      </c>
      <c r="F2732" t="s">
        <v>5507</v>
      </c>
      <c r="G2732" t="s">
        <v>41</v>
      </c>
      <c r="H2732" s="2">
        <v>45170</v>
      </c>
      <c r="I2732">
        <v>50000</v>
      </c>
      <c r="J2732" t="s">
        <v>42</v>
      </c>
      <c r="K2732" t="s">
        <v>42</v>
      </c>
      <c r="L2732">
        <v>50000</v>
      </c>
      <c r="M2732" t="s">
        <v>42</v>
      </c>
      <c r="N2732">
        <v>476.71</v>
      </c>
      <c r="O2732">
        <v>0</v>
      </c>
      <c r="P2732">
        <v>50000</v>
      </c>
      <c r="Q2732" t="s">
        <v>43</v>
      </c>
      <c r="R2732">
        <v>0.10875</v>
      </c>
      <c r="S2732">
        <v>0.11125</v>
      </c>
      <c r="T2732" t="s">
        <v>44</v>
      </c>
      <c r="U2732">
        <v>45200</v>
      </c>
      <c r="V2732">
        <v>50000</v>
      </c>
      <c r="W2732" t="s">
        <v>42</v>
      </c>
      <c r="X2732" t="s">
        <v>42</v>
      </c>
      <c r="Y2732" t="s">
        <v>42</v>
      </c>
      <c r="Z2732">
        <v>21.92</v>
      </c>
      <c r="AA2732">
        <v>0</v>
      </c>
      <c r="AB2732">
        <v>1</v>
      </c>
      <c r="AC2732">
        <v>2.5000000000000001E-4</v>
      </c>
      <c r="AD2732">
        <v>1</v>
      </c>
      <c r="AE2732" t="s">
        <v>44</v>
      </c>
      <c r="AF2732">
        <v>2.4000000000000001E-4</v>
      </c>
      <c r="AG2732">
        <v>5.2608000000000004E-3</v>
      </c>
      <c r="AH2732">
        <v>1</v>
      </c>
      <c r="AI2732">
        <v>1</v>
      </c>
      <c r="AJ2732">
        <v>0.10576000000000001</v>
      </c>
      <c r="AK2732">
        <v>0</v>
      </c>
      <c r="AL2732">
        <v>0</v>
      </c>
      <c r="AN2732" s="4">
        <f t="shared" si="126"/>
        <v>0</v>
      </c>
      <c r="AO2732" s="4">
        <f t="shared" si="127"/>
        <v>0</v>
      </c>
      <c r="AQ2732">
        <f t="shared" si="128"/>
        <v>0</v>
      </c>
    </row>
    <row r="2733" spans="1:43" x14ac:dyDescent="0.25">
      <c r="A2733" t="s">
        <v>5508</v>
      </c>
      <c r="B2733">
        <v>9204254719</v>
      </c>
      <c r="C2733">
        <v>303968336</v>
      </c>
      <c r="D2733">
        <v>1</v>
      </c>
      <c r="E2733" t="s">
        <v>39</v>
      </c>
      <c r="F2733" t="s">
        <v>5509</v>
      </c>
      <c r="G2733" t="s">
        <v>41</v>
      </c>
      <c r="H2733" s="2">
        <v>45170</v>
      </c>
      <c r="I2733">
        <v>44936.2</v>
      </c>
      <c r="J2733" t="s">
        <v>42</v>
      </c>
      <c r="K2733" t="s">
        <v>42</v>
      </c>
      <c r="L2733">
        <v>44936.2</v>
      </c>
      <c r="M2733" t="s">
        <v>42</v>
      </c>
      <c r="N2733">
        <v>403.97</v>
      </c>
      <c r="O2733">
        <v>46.03</v>
      </c>
      <c r="P2733">
        <v>44890.17</v>
      </c>
      <c r="Q2733" t="s">
        <v>43</v>
      </c>
      <c r="R2733">
        <v>0.10249999999999999</v>
      </c>
      <c r="S2733">
        <v>0.105</v>
      </c>
      <c r="T2733" t="s">
        <v>44</v>
      </c>
      <c r="U2733">
        <v>45200</v>
      </c>
      <c r="V2733">
        <v>44890.17</v>
      </c>
      <c r="W2733" t="s">
        <v>42</v>
      </c>
      <c r="X2733" t="s">
        <v>42</v>
      </c>
      <c r="Y2733" t="s">
        <v>42</v>
      </c>
      <c r="Z2733">
        <v>19.71</v>
      </c>
      <c r="AA2733">
        <v>0</v>
      </c>
      <c r="AB2733">
        <v>1</v>
      </c>
      <c r="AC2733">
        <v>2.5000000000000001E-4</v>
      </c>
      <c r="AD2733">
        <v>1</v>
      </c>
      <c r="AE2733" t="s">
        <v>44</v>
      </c>
      <c r="AF2733">
        <v>2.6704527752680502E-4</v>
      </c>
      <c r="AG2733">
        <v>5.2634624200533203E-3</v>
      </c>
      <c r="AH2733">
        <v>1</v>
      </c>
      <c r="AI2733">
        <v>1</v>
      </c>
      <c r="AJ2733">
        <v>9.9482954722473205E-2</v>
      </c>
      <c r="AK2733">
        <v>0</v>
      </c>
      <c r="AL2733">
        <v>0</v>
      </c>
      <c r="AN2733" s="4">
        <f t="shared" si="126"/>
        <v>46.029999999998836</v>
      </c>
      <c r="AO2733" s="4">
        <f t="shared" si="127"/>
        <v>-1.1652900866465643E-12</v>
      </c>
      <c r="AQ2733">
        <f t="shared" si="128"/>
        <v>0</v>
      </c>
    </row>
    <row r="2734" spans="1:43" x14ac:dyDescent="0.25">
      <c r="A2734" t="s">
        <v>5510</v>
      </c>
      <c r="B2734">
        <v>9204547856</v>
      </c>
      <c r="C2734">
        <v>303971376</v>
      </c>
      <c r="D2734">
        <v>1</v>
      </c>
      <c r="E2734" t="s">
        <v>39</v>
      </c>
      <c r="F2734" t="s">
        <v>5511</v>
      </c>
      <c r="G2734" t="s">
        <v>41</v>
      </c>
      <c r="H2734" s="2">
        <v>45170</v>
      </c>
      <c r="I2734">
        <v>121900</v>
      </c>
      <c r="J2734" t="s">
        <v>42</v>
      </c>
      <c r="K2734" t="s">
        <v>42</v>
      </c>
      <c r="L2734">
        <v>121900</v>
      </c>
      <c r="M2734" t="s">
        <v>42</v>
      </c>
      <c r="N2734">
        <v>1096.01</v>
      </c>
      <c r="O2734">
        <v>0</v>
      </c>
      <c r="P2734">
        <v>121900</v>
      </c>
      <c r="Q2734" t="s">
        <v>43</v>
      </c>
      <c r="R2734">
        <v>0.10875</v>
      </c>
      <c r="S2734">
        <v>0.11125</v>
      </c>
      <c r="T2734" t="s">
        <v>44</v>
      </c>
      <c r="U2734">
        <v>45231</v>
      </c>
      <c r="V2734">
        <v>121900</v>
      </c>
      <c r="W2734" t="s">
        <v>42</v>
      </c>
      <c r="X2734" t="s">
        <v>42</v>
      </c>
      <c r="Y2734" t="s">
        <v>42</v>
      </c>
      <c r="Z2734">
        <v>49.26</v>
      </c>
      <c r="AA2734">
        <v>0</v>
      </c>
      <c r="AB2734">
        <v>1</v>
      </c>
      <c r="AC2734">
        <v>2.5000000000000001E-4</v>
      </c>
      <c r="AD2734">
        <v>1</v>
      </c>
      <c r="AE2734" t="s">
        <v>44</v>
      </c>
      <c r="AF2734" s="3">
        <v>9.8441345365053303E-5</v>
      </c>
      <c r="AG2734">
        <v>4.8492206726825299E-3</v>
      </c>
      <c r="AH2734">
        <v>1</v>
      </c>
      <c r="AI2734">
        <v>1</v>
      </c>
      <c r="AJ2734">
        <v>0.10590155865463501</v>
      </c>
      <c r="AK2734">
        <v>0</v>
      </c>
      <c r="AL2734">
        <v>0</v>
      </c>
      <c r="AN2734" s="4">
        <f t="shared" si="126"/>
        <v>0</v>
      </c>
      <c r="AO2734" s="4">
        <f t="shared" si="127"/>
        <v>0</v>
      </c>
      <c r="AQ2734">
        <f t="shared" si="128"/>
        <v>0</v>
      </c>
    </row>
    <row r="2735" spans="1:43" x14ac:dyDescent="0.25">
      <c r="A2735" t="s">
        <v>5512</v>
      </c>
      <c r="B2735">
        <v>1032841199</v>
      </c>
      <c r="C2735">
        <v>303971444</v>
      </c>
      <c r="D2735">
        <v>1</v>
      </c>
      <c r="E2735" t="s">
        <v>39</v>
      </c>
      <c r="F2735" t="s">
        <v>5513</v>
      </c>
      <c r="G2735" t="s">
        <v>41</v>
      </c>
      <c r="H2735" s="2">
        <v>45170</v>
      </c>
      <c r="I2735">
        <v>41972</v>
      </c>
      <c r="J2735" t="s">
        <v>42</v>
      </c>
      <c r="K2735" t="s">
        <v>42</v>
      </c>
      <c r="L2735">
        <v>41972</v>
      </c>
      <c r="M2735" t="s">
        <v>42</v>
      </c>
      <c r="N2735">
        <v>0</v>
      </c>
      <c r="O2735">
        <v>0</v>
      </c>
      <c r="P2735">
        <v>41972</v>
      </c>
      <c r="Q2735" t="s">
        <v>47</v>
      </c>
      <c r="R2735">
        <v>0</v>
      </c>
      <c r="S2735">
        <v>0.1275</v>
      </c>
      <c r="T2735" t="s">
        <v>44</v>
      </c>
      <c r="U2735">
        <v>45200</v>
      </c>
      <c r="V2735">
        <v>41972</v>
      </c>
      <c r="W2735" t="s">
        <v>42</v>
      </c>
      <c r="X2735" t="s">
        <v>42</v>
      </c>
      <c r="Y2735" t="s">
        <v>42</v>
      </c>
      <c r="Z2735">
        <v>9.1199999999999992</v>
      </c>
      <c r="AA2735">
        <v>0</v>
      </c>
      <c r="AB2735">
        <v>1</v>
      </c>
      <c r="AC2735">
        <v>2.5000000000000001E-4</v>
      </c>
      <c r="AD2735">
        <v>1</v>
      </c>
      <c r="AE2735" t="s">
        <v>44</v>
      </c>
      <c r="AF2735">
        <v>2.8590488897360102E-4</v>
      </c>
      <c r="AG2735">
        <v>2.6074525874392402E-3</v>
      </c>
      <c r="AH2735">
        <v>1</v>
      </c>
      <c r="AI2735">
        <v>1</v>
      </c>
      <c r="AJ2735">
        <v>0.124356642523587</v>
      </c>
      <c r="AK2735">
        <v>4.78271228438006E-3</v>
      </c>
      <c r="AL2735">
        <v>0</v>
      </c>
      <c r="AN2735" s="4">
        <f t="shared" si="126"/>
        <v>0</v>
      </c>
      <c r="AO2735" s="4">
        <f t="shared" si="127"/>
        <v>0</v>
      </c>
      <c r="AQ2735">
        <f t="shared" si="128"/>
        <v>16.728333333333321</v>
      </c>
    </row>
    <row r="2736" spans="1:43" x14ac:dyDescent="0.25">
      <c r="A2736" t="s">
        <v>5514</v>
      </c>
      <c r="B2736">
        <v>9205007033</v>
      </c>
      <c r="C2736">
        <v>303971452</v>
      </c>
      <c r="D2736">
        <v>1</v>
      </c>
      <c r="E2736" t="s">
        <v>39</v>
      </c>
      <c r="F2736" t="s">
        <v>5515</v>
      </c>
      <c r="G2736" t="s">
        <v>41</v>
      </c>
      <c r="H2736" s="2">
        <v>45170</v>
      </c>
      <c r="I2736">
        <v>41250</v>
      </c>
      <c r="J2736" t="s">
        <v>42</v>
      </c>
      <c r="K2736" t="s">
        <v>42</v>
      </c>
      <c r="L2736">
        <v>41250</v>
      </c>
      <c r="M2736" t="s">
        <v>42</v>
      </c>
      <c r="N2736">
        <v>376.98</v>
      </c>
      <c r="O2736">
        <v>200</v>
      </c>
      <c r="P2736">
        <v>41050</v>
      </c>
      <c r="Q2736" t="s">
        <v>43</v>
      </c>
      <c r="R2736">
        <v>0.10375</v>
      </c>
      <c r="S2736">
        <v>0.10625</v>
      </c>
      <c r="T2736" t="s">
        <v>44</v>
      </c>
      <c r="U2736">
        <v>45200</v>
      </c>
      <c r="V2736">
        <v>41050</v>
      </c>
      <c r="W2736" t="s">
        <v>42</v>
      </c>
      <c r="X2736" t="s">
        <v>42</v>
      </c>
      <c r="Y2736" t="s">
        <v>42</v>
      </c>
      <c r="Z2736">
        <v>18.170000000000002</v>
      </c>
      <c r="AA2736">
        <v>0</v>
      </c>
      <c r="AB2736">
        <v>1</v>
      </c>
      <c r="AC2736">
        <v>2.5000000000000001E-4</v>
      </c>
      <c r="AD2736">
        <v>1</v>
      </c>
      <c r="AE2736" t="s">
        <v>44</v>
      </c>
      <c r="AF2736">
        <v>2.9090909090909102E-4</v>
      </c>
      <c r="AG2736">
        <v>5.2858181818181797E-3</v>
      </c>
      <c r="AH2736">
        <v>1</v>
      </c>
      <c r="AI2736">
        <v>1</v>
      </c>
      <c r="AJ2736">
        <v>0.100709090909091</v>
      </c>
      <c r="AK2736">
        <v>0</v>
      </c>
      <c r="AL2736">
        <v>0</v>
      </c>
      <c r="AN2736" s="4">
        <f t="shared" si="126"/>
        <v>200</v>
      </c>
      <c r="AO2736" s="4">
        <f t="shared" si="127"/>
        <v>0</v>
      </c>
      <c r="AQ2736">
        <f t="shared" si="128"/>
        <v>0</v>
      </c>
    </row>
    <row r="2737" spans="1:43" x14ac:dyDescent="0.25">
      <c r="A2737" t="s">
        <v>5516</v>
      </c>
      <c r="B2737">
        <v>9204864970</v>
      </c>
      <c r="C2737">
        <v>303971455</v>
      </c>
      <c r="D2737">
        <v>1</v>
      </c>
      <c r="E2737" t="s">
        <v>39</v>
      </c>
      <c r="F2737" t="s">
        <v>5517</v>
      </c>
      <c r="G2737" t="s">
        <v>41</v>
      </c>
      <c r="H2737" s="2">
        <v>45170</v>
      </c>
      <c r="I2737">
        <v>47317</v>
      </c>
      <c r="J2737" t="s">
        <v>42</v>
      </c>
      <c r="K2737" t="s">
        <v>42</v>
      </c>
      <c r="L2737">
        <v>47317</v>
      </c>
      <c r="M2737" t="s">
        <v>42</v>
      </c>
      <c r="N2737">
        <v>385.88</v>
      </c>
      <c r="O2737">
        <v>1202.8800000000001</v>
      </c>
      <c r="P2737">
        <v>46114.12</v>
      </c>
      <c r="Q2737" t="s">
        <v>43</v>
      </c>
      <c r="R2737">
        <v>9.2499999999999999E-2</v>
      </c>
      <c r="S2737">
        <v>9.5000000000000001E-2</v>
      </c>
      <c r="T2737" t="s">
        <v>44</v>
      </c>
      <c r="U2737">
        <v>45200</v>
      </c>
      <c r="V2737">
        <v>46114.12</v>
      </c>
      <c r="W2737" t="s">
        <v>42</v>
      </c>
      <c r="X2737" t="s">
        <v>42</v>
      </c>
      <c r="Y2737" t="s">
        <v>42</v>
      </c>
      <c r="Z2737">
        <v>20.86</v>
      </c>
      <c r="AA2737">
        <v>0</v>
      </c>
      <c r="AB2737">
        <v>1</v>
      </c>
      <c r="AC2737">
        <v>2.5000000000000001E-4</v>
      </c>
      <c r="AD2737">
        <v>1</v>
      </c>
      <c r="AE2737" t="s">
        <v>44</v>
      </c>
      <c r="AF2737">
        <v>2.5360863960098898E-4</v>
      </c>
      <c r="AG2737">
        <v>5.2902762220766297E-3</v>
      </c>
      <c r="AH2737">
        <v>1</v>
      </c>
      <c r="AI2737">
        <v>1</v>
      </c>
      <c r="AJ2737">
        <v>8.9496391360398997E-2</v>
      </c>
      <c r="AK2737">
        <v>0</v>
      </c>
      <c r="AL2737">
        <v>0</v>
      </c>
      <c r="AN2737" s="4">
        <f t="shared" si="126"/>
        <v>1202.8799999999974</v>
      </c>
      <c r="AO2737" s="4">
        <f t="shared" si="127"/>
        <v>-2.7284841053187847E-12</v>
      </c>
      <c r="AQ2737">
        <f t="shared" si="128"/>
        <v>0</v>
      </c>
    </row>
    <row r="2738" spans="1:43" x14ac:dyDescent="0.25">
      <c r="A2738" t="s">
        <v>5518</v>
      </c>
      <c r="B2738">
        <v>1032840860</v>
      </c>
      <c r="C2738">
        <v>303967541</v>
      </c>
      <c r="D2738">
        <v>1</v>
      </c>
      <c r="E2738" t="s">
        <v>39</v>
      </c>
      <c r="F2738" t="s">
        <v>5519</v>
      </c>
      <c r="G2738" t="s">
        <v>41</v>
      </c>
      <c r="H2738" s="2">
        <v>45170</v>
      </c>
      <c r="I2738">
        <v>140999.60999999999</v>
      </c>
      <c r="J2738" t="s">
        <v>42</v>
      </c>
      <c r="K2738" t="s">
        <v>42</v>
      </c>
      <c r="L2738">
        <v>140999.60999999999</v>
      </c>
      <c r="M2738" t="s">
        <v>42</v>
      </c>
      <c r="N2738">
        <v>1496.92</v>
      </c>
      <c r="O2738">
        <v>3.08</v>
      </c>
      <c r="P2738">
        <v>140996.53</v>
      </c>
      <c r="Q2738" t="s">
        <v>47</v>
      </c>
      <c r="R2738">
        <v>0</v>
      </c>
      <c r="S2738">
        <v>0.1275</v>
      </c>
      <c r="T2738" t="s">
        <v>44</v>
      </c>
      <c r="U2738">
        <v>45200</v>
      </c>
      <c r="V2738">
        <v>140996.53</v>
      </c>
      <c r="W2738" t="s">
        <v>42</v>
      </c>
      <c r="X2738" t="s">
        <v>42</v>
      </c>
      <c r="Y2738" t="s">
        <v>42</v>
      </c>
      <c r="Z2738">
        <v>9.1199999999999992</v>
      </c>
      <c r="AA2738">
        <v>0</v>
      </c>
      <c r="AB2738">
        <v>1</v>
      </c>
      <c r="AC2738">
        <v>2.5000000000000001E-4</v>
      </c>
      <c r="AD2738">
        <v>1</v>
      </c>
      <c r="AE2738" t="s">
        <v>44</v>
      </c>
      <c r="AF2738" s="3">
        <v>8.51066183800083E-5</v>
      </c>
      <c r="AG2738">
        <v>7.7617235962567602E-4</v>
      </c>
      <c r="AH2738">
        <v>1</v>
      </c>
      <c r="AI2738">
        <v>1</v>
      </c>
      <c r="AJ2738">
        <v>0.126388721021994</v>
      </c>
      <c r="AK2738">
        <v>4.9353189700311901E-3</v>
      </c>
      <c r="AL2738">
        <v>0</v>
      </c>
      <c r="AN2738" s="4">
        <f t="shared" si="126"/>
        <v>3.0799999999871943</v>
      </c>
      <c r="AO2738" s="4">
        <f t="shared" si="127"/>
        <v>-1.2805756455236406E-11</v>
      </c>
      <c r="AQ2738">
        <f t="shared" si="128"/>
        <v>57.989837499999958</v>
      </c>
    </row>
    <row r="2739" spans="1:43" x14ac:dyDescent="0.25">
      <c r="A2739" t="s">
        <v>5520</v>
      </c>
      <c r="B2739">
        <v>9204554951</v>
      </c>
      <c r="C2739">
        <v>303967843</v>
      </c>
      <c r="D2739">
        <v>1</v>
      </c>
      <c r="E2739" t="s">
        <v>39</v>
      </c>
      <c r="F2739" t="s">
        <v>5521</v>
      </c>
      <c r="G2739" t="s">
        <v>41</v>
      </c>
      <c r="H2739" s="2">
        <v>45170</v>
      </c>
      <c r="I2739">
        <v>65000</v>
      </c>
      <c r="J2739" t="s">
        <v>42</v>
      </c>
      <c r="K2739" t="s">
        <v>42</v>
      </c>
      <c r="L2739">
        <v>65000</v>
      </c>
      <c r="M2739" t="s">
        <v>42</v>
      </c>
      <c r="N2739">
        <v>566</v>
      </c>
      <c r="O2739">
        <v>0</v>
      </c>
      <c r="P2739">
        <v>65000</v>
      </c>
      <c r="Q2739" t="s">
        <v>43</v>
      </c>
      <c r="R2739">
        <v>0.1</v>
      </c>
      <c r="S2739">
        <v>0.10249999999999999</v>
      </c>
      <c r="T2739" t="s">
        <v>44</v>
      </c>
      <c r="U2739">
        <v>45231</v>
      </c>
      <c r="V2739">
        <v>65000</v>
      </c>
      <c r="W2739" t="s">
        <v>42</v>
      </c>
      <c r="X2739" t="s">
        <v>42</v>
      </c>
      <c r="Y2739" t="s">
        <v>42</v>
      </c>
      <c r="Z2739">
        <v>27.61</v>
      </c>
      <c r="AA2739">
        <v>0</v>
      </c>
      <c r="AB2739">
        <v>1</v>
      </c>
      <c r="AC2739">
        <v>2.5000000000000001E-4</v>
      </c>
      <c r="AD2739">
        <v>1</v>
      </c>
      <c r="AE2739" t="s">
        <v>44</v>
      </c>
      <c r="AF2739">
        <v>1.8461538461538501E-4</v>
      </c>
      <c r="AG2739">
        <v>5.0972307692307697E-3</v>
      </c>
      <c r="AH2739">
        <v>1</v>
      </c>
      <c r="AI2739">
        <v>1</v>
      </c>
      <c r="AJ2739">
        <v>9.7065384615384595E-2</v>
      </c>
      <c r="AK2739">
        <v>0</v>
      </c>
      <c r="AL2739">
        <v>0</v>
      </c>
      <c r="AN2739" s="4">
        <f t="shared" si="126"/>
        <v>0</v>
      </c>
      <c r="AO2739" s="4">
        <f t="shared" si="127"/>
        <v>0</v>
      </c>
      <c r="AQ2739">
        <f t="shared" si="128"/>
        <v>0</v>
      </c>
    </row>
    <row r="2740" spans="1:43" x14ac:dyDescent="0.25">
      <c r="A2740" t="s">
        <v>5522</v>
      </c>
      <c r="B2740">
        <v>9204437975</v>
      </c>
      <c r="C2740">
        <v>303967849</v>
      </c>
      <c r="D2740">
        <v>1</v>
      </c>
      <c r="E2740" t="s">
        <v>39</v>
      </c>
      <c r="F2740" t="s">
        <v>5523</v>
      </c>
      <c r="G2740" t="s">
        <v>41</v>
      </c>
      <c r="H2740" s="2">
        <v>45170</v>
      </c>
      <c r="I2740">
        <v>50000</v>
      </c>
      <c r="J2740" t="s">
        <v>42</v>
      </c>
      <c r="K2740" t="s">
        <v>42</v>
      </c>
      <c r="L2740">
        <v>50000</v>
      </c>
      <c r="M2740" t="s">
        <v>42</v>
      </c>
      <c r="N2740">
        <v>472.43</v>
      </c>
      <c r="O2740">
        <v>0</v>
      </c>
      <c r="P2740">
        <v>50000</v>
      </c>
      <c r="Q2740" t="s">
        <v>43</v>
      </c>
      <c r="R2740">
        <v>0.10875</v>
      </c>
      <c r="S2740">
        <v>0.11125</v>
      </c>
      <c r="T2740" t="s">
        <v>44</v>
      </c>
      <c r="U2740">
        <v>45231</v>
      </c>
      <c r="V2740">
        <v>50000</v>
      </c>
      <c r="W2740" t="s">
        <v>42</v>
      </c>
      <c r="X2740" t="s">
        <v>42</v>
      </c>
      <c r="Y2740" t="s">
        <v>42</v>
      </c>
      <c r="Z2740">
        <v>21.23</v>
      </c>
      <c r="AA2740">
        <v>0</v>
      </c>
      <c r="AB2740">
        <v>1</v>
      </c>
      <c r="AC2740">
        <v>2.5000000000000001E-4</v>
      </c>
      <c r="AD2740">
        <v>1</v>
      </c>
      <c r="AE2740" t="s">
        <v>44</v>
      </c>
      <c r="AF2740">
        <v>2.4000000000000001E-4</v>
      </c>
      <c r="AG2740">
        <v>5.0952000000000002E-3</v>
      </c>
      <c r="AH2740">
        <v>1</v>
      </c>
      <c r="AI2740">
        <v>1</v>
      </c>
      <c r="AJ2740">
        <v>0.10576000000000001</v>
      </c>
      <c r="AK2740">
        <v>0</v>
      </c>
      <c r="AL2740">
        <v>0</v>
      </c>
      <c r="AN2740" s="4">
        <f t="shared" si="126"/>
        <v>0</v>
      </c>
      <c r="AO2740" s="4">
        <f t="shared" si="127"/>
        <v>0</v>
      </c>
      <c r="AQ2740">
        <f t="shared" si="128"/>
        <v>0</v>
      </c>
    </row>
    <row r="2741" spans="1:43" x14ac:dyDescent="0.25">
      <c r="A2741" t="s">
        <v>5524</v>
      </c>
      <c r="B2741">
        <v>9203884359</v>
      </c>
      <c r="C2741">
        <v>303968351</v>
      </c>
      <c r="D2741">
        <v>1</v>
      </c>
      <c r="E2741" t="s">
        <v>39</v>
      </c>
      <c r="F2741" t="s">
        <v>5525</v>
      </c>
      <c r="G2741" t="s">
        <v>41</v>
      </c>
      <c r="H2741" s="2">
        <v>45170</v>
      </c>
      <c r="I2741">
        <v>92435</v>
      </c>
      <c r="J2741" t="s">
        <v>42</v>
      </c>
      <c r="K2741" t="s">
        <v>42</v>
      </c>
      <c r="L2741">
        <v>92435</v>
      </c>
      <c r="M2741" t="s">
        <v>42</v>
      </c>
      <c r="N2741">
        <v>0</v>
      </c>
      <c r="O2741">
        <v>0</v>
      </c>
      <c r="P2741">
        <v>92435</v>
      </c>
      <c r="Q2741" t="s">
        <v>43</v>
      </c>
      <c r="R2741">
        <v>0.10875</v>
      </c>
      <c r="S2741">
        <v>0.11125</v>
      </c>
      <c r="T2741" t="s">
        <v>44</v>
      </c>
      <c r="U2741">
        <v>45200</v>
      </c>
      <c r="V2741">
        <v>99435</v>
      </c>
      <c r="W2741" t="s">
        <v>42</v>
      </c>
      <c r="X2741" t="s">
        <v>42</v>
      </c>
      <c r="Y2741" t="s">
        <v>42</v>
      </c>
      <c r="Z2741">
        <v>0</v>
      </c>
      <c r="AA2741">
        <v>0</v>
      </c>
      <c r="AB2741">
        <v>1</v>
      </c>
      <c r="AC2741">
        <v>2.5000000000000001E-4</v>
      </c>
      <c r="AD2741">
        <v>1</v>
      </c>
      <c r="AE2741" t="s">
        <v>44</v>
      </c>
      <c r="AF2741">
        <v>1.2982095526586299E-4</v>
      </c>
      <c r="AG2741">
        <v>0</v>
      </c>
      <c r="AH2741">
        <v>0.92960225272791297</v>
      </c>
      <c r="AI2741">
        <v>1</v>
      </c>
      <c r="AJ2741">
        <v>0.105870179044734</v>
      </c>
      <c r="AK2741">
        <v>0</v>
      </c>
      <c r="AL2741">
        <v>0</v>
      </c>
      <c r="AN2741" s="4">
        <f t="shared" si="126"/>
        <v>0</v>
      </c>
      <c r="AO2741" s="4">
        <f t="shared" si="127"/>
        <v>0</v>
      </c>
      <c r="AQ2741">
        <f t="shared" si="128"/>
        <v>0</v>
      </c>
    </row>
    <row r="2742" spans="1:43" x14ac:dyDescent="0.25">
      <c r="A2742" t="s">
        <v>5526</v>
      </c>
      <c r="B2742">
        <v>1032842567</v>
      </c>
      <c r="C2742">
        <v>303972063</v>
      </c>
      <c r="D2742">
        <v>1</v>
      </c>
      <c r="E2742" t="s">
        <v>39</v>
      </c>
      <c r="F2742" t="s">
        <v>5527</v>
      </c>
      <c r="G2742" t="s">
        <v>41</v>
      </c>
      <c r="H2742" s="2">
        <v>45170</v>
      </c>
      <c r="I2742">
        <v>62577.03</v>
      </c>
      <c r="J2742" t="s">
        <v>42</v>
      </c>
      <c r="K2742" t="s">
        <v>42</v>
      </c>
      <c r="L2742">
        <v>62577.03</v>
      </c>
      <c r="M2742" t="s">
        <v>42</v>
      </c>
      <c r="N2742">
        <v>665.24</v>
      </c>
      <c r="O2742">
        <v>0</v>
      </c>
      <c r="P2742">
        <v>62577.03</v>
      </c>
      <c r="Q2742" t="s">
        <v>47</v>
      </c>
      <c r="R2742">
        <v>0</v>
      </c>
      <c r="S2742">
        <v>0.1275</v>
      </c>
      <c r="T2742" t="s">
        <v>44</v>
      </c>
      <c r="U2742">
        <v>45200</v>
      </c>
      <c r="V2742">
        <v>62577.03</v>
      </c>
      <c r="W2742" t="s">
        <v>42</v>
      </c>
      <c r="X2742" t="s">
        <v>42</v>
      </c>
      <c r="Y2742" t="s">
        <v>42</v>
      </c>
      <c r="Z2742">
        <v>9.1199999999999992</v>
      </c>
      <c r="AA2742">
        <v>0</v>
      </c>
      <c r="AB2742">
        <v>1</v>
      </c>
      <c r="AC2742">
        <v>2.5000000000000001E-4</v>
      </c>
      <c r="AD2742">
        <v>1</v>
      </c>
      <c r="AE2742" t="s">
        <v>44</v>
      </c>
      <c r="AF2742">
        <v>1.91763655130325E-4</v>
      </c>
      <c r="AG2742">
        <v>1.74888453478856E-3</v>
      </c>
      <c r="AH2742">
        <v>1</v>
      </c>
      <c r="AI2742">
        <v>1</v>
      </c>
      <c r="AJ2742">
        <v>0.12530935181008099</v>
      </c>
      <c r="AK2742">
        <v>4.8542596221009503E-3</v>
      </c>
      <c r="AL2742">
        <v>0</v>
      </c>
      <c r="AN2742" s="4">
        <f t="shared" si="126"/>
        <v>0</v>
      </c>
      <c r="AO2742" s="4">
        <f t="shared" si="127"/>
        <v>0</v>
      </c>
      <c r="AQ2742">
        <f t="shared" si="128"/>
        <v>25.313762499999985</v>
      </c>
    </row>
    <row r="2743" spans="1:43" x14ac:dyDescent="0.25">
      <c r="A2743" t="s">
        <v>5528</v>
      </c>
      <c r="B2743">
        <v>1032824679</v>
      </c>
      <c r="C2743">
        <v>303972073</v>
      </c>
      <c r="D2743">
        <v>1</v>
      </c>
      <c r="E2743" t="s">
        <v>39</v>
      </c>
      <c r="F2743" t="s">
        <v>5529</v>
      </c>
      <c r="G2743" t="s">
        <v>41</v>
      </c>
      <c r="H2743" s="2">
        <v>45170</v>
      </c>
      <c r="I2743">
        <v>60000</v>
      </c>
      <c r="J2743" t="s">
        <v>42</v>
      </c>
      <c r="K2743" t="s">
        <v>42</v>
      </c>
      <c r="L2743">
        <v>60000</v>
      </c>
      <c r="M2743" t="s">
        <v>42</v>
      </c>
      <c r="N2743">
        <v>1090.48</v>
      </c>
      <c r="O2743">
        <v>0</v>
      </c>
      <c r="P2743">
        <v>60000</v>
      </c>
      <c r="Q2743" t="s">
        <v>47</v>
      </c>
      <c r="R2743">
        <v>0</v>
      </c>
      <c r="S2743">
        <v>0.11125</v>
      </c>
      <c r="T2743" t="s">
        <v>44</v>
      </c>
      <c r="U2743">
        <v>45231</v>
      </c>
      <c r="V2743">
        <v>60000</v>
      </c>
      <c r="W2743" t="s">
        <v>42</v>
      </c>
      <c r="X2743" t="s">
        <v>42</v>
      </c>
      <c r="Y2743" t="s">
        <v>42</v>
      </c>
      <c r="Z2743">
        <v>9.1199999999999992</v>
      </c>
      <c r="AA2743">
        <v>0</v>
      </c>
      <c r="AB2743">
        <v>1</v>
      </c>
      <c r="AC2743">
        <v>2.5000000000000001E-4</v>
      </c>
      <c r="AD2743">
        <v>1</v>
      </c>
      <c r="AE2743" t="s">
        <v>44</v>
      </c>
      <c r="AF2743">
        <v>2.0000000000000001E-4</v>
      </c>
      <c r="AG2743">
        <v>1.8240000000000001E-3</v>
      </c>
      <c r="AH2743">
        <v>1</v>
      </c>
      <c r="AI2743">
        <v>1</v>
      </c>
      <c r="AJ2743">
        <v>0.108976</v>
      </c>
      <c r="AK2743">
        <v>4.8479999999999999E-3</v>
      </c>
      <c r="AL2743">
        <v>0</v>
      </c>
      <c r="AN2743" s="4">
        <f t="shared" si="126"/>
        <v>0</v>
      </c>
      <c r="AO2743" s="4">
        <f t="shared" si="127"/>
        <v>0</v>
      </c>
      <c r="AQ2743">
        <f t="shared" si="128"/>
        <v>24.24</v>
      </c>
    </row>
    <row r="2744" spans="1:43" x14ac:dyDescent="0.25">
      <c r="A2744" t="s">
        <v>5530</v>
      </c>
      <c r="B2744">
        <v>9205048359</v>
      </c>
      <c r="C2744">
        <v>303972083</v>
      </c>
      <c r="D2744">
        <v>1</v>
      </c>
      <c r="E2744" t="s">
        <v>39</v>
      </c>
      <c r="F2744" t="s">
        <v>5531</v>
      </c>
      <c r="G2744" t="s">
        <v>41</v>
      </c>
      <c r="H2744" s="2">
        <v>45170</v>
      </c>
      <c r="I2744">
        <v>44421</v>
      </c>
      <c r="J2744" t="s">
        <v>42</v>
      </c>
      <c r="K2744" t="s">
        <v>42</v>
      </c>
      <c r="L2744">
        <v>44421</v>
      </c>
      <c r="M2744" t="s">
        <v>42</v>
      </c>
      <c r="N2744">
        <v>351.55</v>
      </c>
      <c r="O2744">
        <v>100</v>
      </c>
      <c r="P2744">
        <v>44321</v>
      </c>
      <c r="Q2744" t="s">
        <v>43</v>
      </c>
      <c r="R2744">
        <v>0.09</v>
      </c>
      <c r="S2744">
        <v>9.2499999999999999E-2</v>
      </c>
      <c r="T2744" t="s">
        <v>44</v>
      </c>
      <c r="U2744">
        <v>45200</v>
      </c>
      <c r="V2744">
        <v>44321</v>
      </c>
      <c r="W2744" t="s">
        <v>42</v>
      </c>
      <c r="X2744" t="s">
        <v>42</v>
      </c>
      <c r="Y2744" t="s">
        <v>42</v>
      </c>
      <c r="Z2744">
        <v>19.53</v>
      </c>
      <c r="AA2744">
        <v>0</v>
      </c>
      <c r="AB2744">
        <v>1</v>
      </c>
      <c r="AC2744">
        <v>2.5000000000000001E-4</v>
      </c>
      <c r="AD2744">
        <v>1</v>
      </c>
      <c r="AE2744" t="s">
        <v>44</v>
      </c>
      <c r="AF2744">
        <v>2.7014250016883898E-4</v>
      </c>
      <c r="AG2744">
        <v>5.2758830282974298E-3</v>
      </c>
      <c r="AH2744">
        <v>1</v>
      </c>
      <c r="AI2744">
        <v>1</v>
      </c>
      <c r="AJ2744">
        <v>8.6979857499831198E-2</v>
      </c>
      <c r="AK2744">
        <v>0</v>
      </c>
      <c r="AL2744">
        <v>0</v>
      </c>
      <c r="AN2744" s="4">
        <f t="shared" si="126"/>
        <v>100</v>
      </c>
      <c r="AO2744" s="4">
        <f t="shared" si="127"/>
        <v>0</v>
      </c>
      <c r="AQ2744">
        <f t="shared" si="128"/>
        <v>0</v>
      </c>
    </row>
    <row r="2745" spans="1:43" x14ac:dyDescent="0.25">
      <c r="A2745" t="s">
        <v>5532</v>
      </c>
      <c r="B2745">
        <v>9203194932</v>
      </c>
      <c r="C2745">
        <v>303964039</v>
      </c>
      <c r="D2745">
        <v>1</v>
      </c>
      <c r="E2745" t="s">
        <v>39</v>
      </c>
      <c r="F2745" t="s">
        <v>5533</v>
      </c>
      <c r="G2745" t="s">
        <v>41</v>
      </c>
      <c r="H2745" s="2">
        <v>45170</v>
      </c>
      <c r="I2745">
        <v>50000</v>
      </c>
      <c r="J2745" t="s">
        <v>42</v>
      </c>
      <c r="K2745" t="s">
        <v>42</v>
      </c>
      <c r="L2745">
        <v>50000</v>
      </c>
      <c r="M2745" t="s">
        <v>42</v>
      </c>
      <c r="N2745">
        <v>785.25</v>
      </c>
      <c r="O2745">
        <v>2714.75</v>
      </c>
      <c r="P2745">
        <v>47285.25</v>
      </c>
      <c r="Q2745" t="s">
        <v>43</v>
      </c>
      <c r="R2745">
        <v>0.09</v>
      </c>
      <c r="S2745">
        <v>9.2499999999999999E-2</v>
      </c>
      <c r="T2745" t="s">
        <v>44</v>
      </c>
      <c r="U2745">
        <v>45231</v>
      </c>
      <c r="V2745">
        <v>47285.25</v>
      </c>
      <c r="W2745" t="s">
        <v>42</v>
      </c>
      <c r="X2745" t="s">
        <v>42</v>
      </c>
      <c r="Y2745" t="s">
        <v>42</v>
      </c>
      <c r="Z2745">
        <v>43.04</v>
      </c>
      <c r="AA2745">
        <v>0</v>
      </c>
      <c r="AB2745">
        <v>1</v>
      </c>
      <c r="AC2745">
        <v>2.5000000000000001E-4</v>
      </c>
      <c r="AD2745">
        <v>1</v>
      </c>
      <c r="AE2745" t="s">
        <v>44</v>
      </c>
      <c r="AF2745">
        <v>2.4000000000000001E-4</v>
      </c>
      <c r="AG2745">
        <v>1.03296E-2</v>
      </c>
      <c r="AH2745">
        <v>1</v>
      </c>
      <c r="AI2745">
        <v>1</v>
      </c>
      <c r="AJ2745">
        <v>8.7010000000000004E-2</v>
      </c>
      <c r="AK2745">
        <v>0</v>
      </c>
      <c r="AL2745">
        <v>0</v>
      </c>
      <c r="AN2745" s="4">
        <f t="shared" si="126"/>
        <v>2714.75</v>
      </c>
      <c r="AO2745" s="4">
        <f t="shared" si="127"/>
        <v>0</v>
      </c>
      <c r="AQ2745">
        <f t="shared" si="128"/>
        <v>0</v>
      </c>
    </row>
    <row r="2746" spans="1:43" x14ac:dyDescent="0.25">
      <c r="A2746" t="s">
        <v>5534</v>
      </c>
      <c r="B2746">
        <v>1032824873</v>
      </c>
      <c r="C2746">
        <v>303964077</v>
      </c>
      <c r="D2746">
        <v>1</v>
      </c>
      <c r="E2746" t="s">
        <v>39</v>
      </c>
      <c r="F2746" t="s">
        <v>5535</v>
      </c>
      <c r="G2746" t="s">
        <v>41</v>
      </c>
      <c r="H2746" s="2">
        <v>45170</v>
      </c>
      <c r="I2746">
        <v>126000</v>
      </c>
      <c r="J2746" t="s">
        <v>42</v>
      </c>
      <c r="K2746" t="s">
        <v>42</v>
      </c>
      <c r="L2746">
        <v>126000</v>
      </c>
      <c r="M2746" t="s">
        <v>42</v>
      </c>
      <c r="N2746">
        <v>0</v>
      </c>
      <c r="O2746">
        <v>0</v>
      </c>
      <c r="P2746">
        <v>126000</v>
      </c>
      <c r="Q2746" t="s">
        <v>47</v>
      </c>
      <c r="R2746">
        <v>0</v>
      </c>
      <c r="S2746">
        <v>0.10625</v>
      </c>
      <c r="T2746" t="s">
        <v>44</v>
      </c>
      <c r="U2746">
        <v>45200</v>
      </c>
      <c r="V2746">
        <v>126000</v>
      </c>
      <c r="W2746" t="s">
        <v>42</v>
      </c>
      <c r="X2746" t="s">
        <v>42</v>
      </c>
      <c r="Y2746" t="s">
        <v>42</v>
      </c>
      <c r="Z2746">
        <v>9.1199999999999992</v>
      </c>
      <c r="AA2746">
        <v>0</v>
      </c>
      <c r="AB2746">
        <v>1</v>
      </c>
      <c r="AC2746">
        <v>2.5000000000000001E-4</v>
      </c>
      <c r="AD2746">
        <v>1</v>
      </c>
      <c r="AE2746" t="s">
        <v>44</v>
      </c>
      <c r="AF2746" s="3">
        <v>9.52380952380952E-5</v>
      </c>
      <c r="AG2746">
        <v>8.6857142857142905E-4</v>
      </c>
      <c r="AH2746">
        <v>1</v>
      </c>
      <c r="AI2746">
        <v>1</v>
      </c>
      <c r="AJ2746">
        <v>0.10503619047619001</v>
      </c>
      <c r="AK2746">
        <v>4.9276190476190496E-3</v>
      </c>
      <c r="AL2746">
        <v>0</v>
      </c>
      <c r="AN2746" s="4">
        <f t="shared" si="126"/>
        <v>0</v>
      </c>
      <c r="AO2746" s="4">
        <f t="shared" si="127"/>
        <v>0</v>
      </c>
      <c r="AQ2746">
        <f t="shared" si="128"/>
        <v>51.740000000000016</v>
      </c>
    </row>
    <row r="2747" spans="1:43" x14ac:dyDescent="0.25">
      <c r="A2747" t="s">
        <v>5536</v>
      </c>
      <c r="B2747">
        <v>1032839813</v>
      </c>
      <c r="C2747">
        <v>303964281</v>
      </c>
      <c r="D2747">
        <v>1</v>
      </c>
      <c r="E2747" t="s">
        <v>39</v>
      </c>
      <c r="F2747" t="s">
        <v>5537</v>
      </c>
      <c r="G2747" t="s">
        <v>41</v>
      </c>
      <c r="H2747" s="2">
        <v>45170</v>
      </c>
      <c r="I2747">
        <v>135900</v>
      </c>
      <c r="J2747" t="s">
        <v>42</v>
      </c>
      <c r="K2747" t="s">
        <v>42</v>
      </c>
      <c r="L2747">
        <v>135900</v>
      </c>
      <c r="M2747" t="s">
        <v>42</v>
      </c>
      <c r="N2747">
        <v>0</v>
      </c>
      <c r="O2747">
        <v>0</v>
      </c>
      <c r="P2747">
        <v>135900</v>
      </c>
      <c r="Q2747" t="s">
        <v>47</v>
      </c>
      <c r="R2747">
        <v>0</v>
      </c>
      <c r="S2747">
        <v>0.1075</v>
      </c>
      <c r="T2747" t="s">
        <v>44</v>
      </c>
      <c r="U2747">
        <v>45200</v>
      </c>
      <c r="V2747">
        <v>135900</v>
      </c>
      <c r="W2747" t="s">
        <v>42</v>
      </c>
      <c r="X2747" t="s">
        <v>42</v>
      </c>
      <c r="Y2747" t="s">
        <v>42</v>
      </c>
      <c r="Z2747">
        <v>9.1199999999999992</v>
      </c>
      <c r="AA2747">
        <v>0</v>
      </c>
      <c r="AB2747">
        <v>1</v>
      </c>
      <c r="AC2747">
        <v>2.5000000000000001E-4</v>
      </c>
      <c r="AD2747">
        <v>1</v>
      </c>
      <c r="AE2747" t="s">
        <v>44</v>
      </c>
      <c r="AF2747" s="3">
        <v>8.8300220750551903E-5</v>
      </c>
      <c r="AG2747">
        <v>8.0529801324503297E-4</v>
      </c>
      <c r="AH2747">
        <v>1</v>
      </c>
      <c r="AI2747">
        <v>1</v>
      </c>
      <c r="AJ2747">
        <v>0.106356401766004</v>
      </c>
      <c r="AK2747">
        <v>4.9328918322295804E-3</v>
      </c>
      <c r="AL2747">
        <v>0</v>
      </c>
      <c r="AN2747" s="4">
        <f t="shared" si="126"/>
        <v>0</v>
      </c>
      <c r="AO2747" s="4">
        <f t="shared" si="127"/>
        <v>0</v>
      </c>
      <c r="AQ2747">
        <f t="shared" si="128"/>
        <v>55.865000000000002</v>
      </c>
    </row>
    <row r="2748" spans="1:43" x14ac:dyDescent="0.25">
      <c r="A2748" t="s">
        <v>5538</v>
      </c>
      <c r="B2748">
        <v>9204256987</v>
      </c>
      <c r="C2748">
        <v>303964310</v>
      </c>
      <c r="D2748">
        <v>1</v>
      </c>
      <c r="E2748" t="s">
        <v>39</v>
      </c>
      <c r="F2748" t="s">
        <v>5539</v>
      </c>
      <c r="G2748" t="s">
        <v>41</v>
      </c>
      <c r="H2748" s="2">
        <v>45170</v>
      </c>
      <c r="I2748">
        <v>129098.18</v>
      </c>
      <c r="J2748" t="s">
        <v>42</v>
      </c>
      <c r="K2748" t="s">
        <v>42</v>
      </c>
      <c r="L2748">
        <v>129098.18</v>
      </c>
      <c r="M2748" t="s">
        <v>42</v>
      </c>
      <c r="N2748">
        <v>0</v>
      </c>
      <c r="O2748">
        <v>0</v>
      </c>
      <c r="P2748">
        <v>129098.18</v>
      </c>
      <c r="Q2748" t="s">
        <v>43</v>
      </c>
      <c r="R2748">
        <v>0.1075</v>
      </c>
      <c r="S2748">
        <v>0.1075</v>
      </c>
      <c r="T2748" t="s">
        <v>66</v>
      </c>
      <c r="U2748">
        <v>45170</v>
      </c>
      <c r="V2748">
        <v>129098.18</v>
      </c>
      <c r="W2748" t="s">
        <v>42</v>
      </c>
      <c r="X2748" t="s">
        <v>42</v>
      </c>
      <c r="Y2748" t="s">
        <v>42</v>
      </c>
      <c r="Z2748">
        <v>0</v>
      </c>
      <c r="AA2748">
        <v>0</v>
      </c>
      <c r="AB2748">
        <v>1</v>
      </c>
      <c r="AC2748">
        <v>2.5000000000000001E-4</v>
      </c>
      <c r="AD2748">
        <v>1</v>
      </c>
      <c r="AE2748" t="s">
        <v>66</v>
      </c>
      <c r="AF2748" s="3">
        <v>9.2952511026878895E-5</v>
      </c>
      <c r="AG2748">
        <v>0</v>
      </c>
      <c r="AH2748">
        <v>1</v>
      </c>
      <c r="AI2748">
        <v>1</v>
      </c>
      <c r="AJ2748">
        <v>0.102157047488973</v>
      </c>
      <c r="AK2748">
        <v>0</v>
      </c>
      <c r="AL2748">
        <v>0</v>
      </c>
      <c r="AN2748" s="4">
        <f t="shared" si="126"/>
        <v>0</v>
      </c>
      <c r="AO2748" s="4">
        <f t="shared" si="127"/>
        <v>0</v>
      </c>
      <c r="AQ2748">
        <f t="shared" si="128"/>
        <v>0</v>
      </c>
    </row>
    <row r="2749" spans="1:43" x14ac:dyDescent="0.25">
      <c r="A2749" t="s">
        <v>5540</v>
      </c>
      <c r="B2749">
        <v>9205156723</v>
      </c>
      <c r="C2749">
        <v>303972238</v>
      </c>
      <c r="D2749">
        <v>1</v>
      </c>
      <c r="E2749" t="s">
        <v>39</v>
      </c>
      <c r="F2749" t="s">
        <v>5541</v>
      </c>
      <c r="G2749" t="s">
        <v>41</v>
      </c>
      <c r="H2749" s="2">
        <v>45170</v>
      </c>
      <c r="I2749">
        <v>49284.25</v>
      </c>
      <c r="J2749" t="s">
        <v>42</v>
      </c>
      <c r="K2749" t="s">
        <v>42</v>
      </c>
      <c r="L2749">
        <v>49284.25</v>
      </c>
      <c r="M2749" t="s">
        <v>42</v>
      </c>
      <c r="N2749">
        <v>402.08</v>
      </c>
      <c r="O2749">
        <v>657.46</v>
      </c>
      <c r="P2749">
        <v>48626.79</v>
      </c>
      <c r="Q2749" t="s">
        <v>43</v>
      </c>
      <c r="R2749">
        <v>9.375E-2</v>
      </c>
      <c r="S2749">
        <v>9.6250000000000002E-2</v>
      </c>
      <c r="T2749" t="s">
        <v>44</v>
      </c>
      <c r="U2749">
        <v>45231</v>
      </c>
      <c r="V2749">
        <v>48626.79</v>
      </c>
      <c r="W2749" t="s">
        <v>42</v>
      </c>
      <c r="X2749" t="s">
        <v>42</v>
      </c>
      <c r="Y2749" t="s">
        <v>42</v>
      </c>
      <c r="Z2749">
        <v>20.89</v>
      </c>
      <c r="AA2749">
        <v>0</v>
      </c>
      <c r="AB2749">
        <v>1</v>
      </c>
      <c r="AC2749">
        <v>2.5000000000000001E-4</v>
      </c>
      <c r="AD2749">
        <v>1</v>
      </c>
      <c r="AE2749" t="s">
        <v>44</v>
      </c>
      <c r="AF2749">
        <v>2.4348549485890501E-4</v>
      </c>
      <c r="AG2749">
        <v>5.08641198760253E-3</v>
      </c>
      <c r="AH2749">
        <v>1</v>
      </c>
      <c r="AI2749">
        <v>1</v>
      </c>
      <c r="AJ2749">
        <v>9.0756514505141106E-2</v>
      </c>
      <c r="AK2749">
        <v>0</v>
      </c>
      <c r="AL2749">
        <v>0</v>
      </c>
      <c r="AN2749" s="4">
        <f t="shared" si="126"/>
        <v>657.45999999999913</v>
      </c>
      <c r="AO2749" s="4">
        <f t="shared" si="127"/>
        <v>-9.0949470177292824E-13</v>
      </c>
      <c r="AQ2749">
        <f t="shared" si="128"/>
        <v>0</v>
      </c>
    </row>
    <row r="2750" spans="1:43" x14ac:dyDescent="0.25">
      <c r="A2750" t="s">
        <v>5542</v>
      </c>
      <c r="B2750">
        <v>9204858535</v>
      </c>
      <c r="C2750">
        <v>303972256</v>
      </c>
      <c r="D2750">
        <v>1</v>
      </c>
      <c r="E2750" t="s">
        <v>39</v>
      </c>
      <c r="F2750" t="s">
        <v>5543</v>
      </c>
      <c r="G2750" t="s">
        <v>41</v>
      </c>
      <c r="H2750" s="2">
        <v>45170</v>
      </c>
      <c r="I2750">
        <v>74039.86</v>
      </c>
      <c r="J2750" t="s">
        <v>42</v>
      </c>
      <c r="K2750" t="s">
        <v>42</v>
      </c>
      <c r="L2750">
        <v>74039.86</v>
      </c>
      <c r="M2750" t="s">
        <v>42</v>
      </c>
      <c r="N2750">
        <v>613.48</v>
      </c>
      <c r="O2750">
        <v>200</v>
      </c>
      <c r="P2750">
        <v>73839.86</v>
      </c>
      <c r="Q2750" t="s">
        <v>43</v>
      </c>
      <c r="R2750">
        <v>9.5000000000000001E-2</v>
      </c>
      <c r="S2750">
        <v>9.7500000000000003E-2</v>
      </c>
      <c r="T2750" t="s">
        <v>44</v>
      </c>
      <c r="U2750">
        <v>45231</v>
      </c>
      <c r="V2750">
        <v>73839.86</v>
      </c>
      <c r="W2750" t="s">
        <v>42</v>
      </c>
      <c r="X2750" t="s">
        <v>42</v>
      </c>
      <c r="Y2750" t="s">
        <v>42</v>
      </c>
      <c r="Z2750">
        <v>31.46</v>
      </c>
      <c r="AA2750">
        <v>0</v>
      </c>
      <c r="AB2750">
        <v>1</v>
      </c>
      <c r="AC2750">
        <v>2.5000000000000001E-4</v>
      </c>
      <c r="AD2750">
        <v>1</v>
      </c>
      <c r="AE2750" t="s">
        <v>44</v>
      </c>
      <c r="AF2750">
        <v>1.6207486075743501E-4</v>
      </c>
      <c r="AG2750">
        <v>5.0988751194289096E-3</v>
      </c>
      <c r="AH2750">
        <v>1</v>
      </c>
      <c r="AI2750">
        <v>1</v>
      </c>
      <c r="AJ2750">
        <v>9.2087925139242605E-2</v>
      </c>
      <c r="AK2750">
        <v>0</v>
      </c>
      <c r="AL2750">
        <v>0</v>
      </c>
      <c r="AN2750" s="4">
        <f t="shared" si="126"/>
        <v>200</v>
      </c>
      <c r="AO2750" s="4">
        <f t="shared" si="127"/>
        <v>0</v>
      </c>
      <c r="AQ2750">
        <f t="shared" si="128"/>
        <v>0</v>
      </c>
    </row>
    <row r="2751" spans="1:43" x14ac:dyDescent="0.25">
      <c r="A2751" t="s">
        <v>5544</v>
      </c>
      <c r="B2751">
        <v>9204856794</v>
      </c>
      <c r="C2751">
        <v>303972257</v>
      </c>
      <c r="D2751">
        <v>1</v>
      </c>
      <c r="E2751" t="s">
        <v>39</v>
      </c>
      <c r="F2751" t="s">
        <v>5545</v>
      </c>
      <c r="G2751" t="s">
        <v>41</v>
      </c>
      <c r="H2751" s="2">
        <v>45170</v>
      </c>
      <c r="I2751">
        <v>37500</v>
      </c>
      <c r="J2751" t="s">
        <v>42</v>
      </c>
      <c r="K2751" t="s">
        <v>42</v>
      </c>
      <c r="L2751">
        <v>37500</v>
      </c>
      <c r="M2751" t="s">
        <v>42</v>
      </c>
      <c r="N2751">
        <v>302.57</v>
      </c>
      <c r="O2751">
        <v>0</v>
      </c>
      <c r="P2751">
        <v>37500</v>
      </c>
      <c r="Q2751" t="s">
        <v>43</v>
      </c>
      <c r="R2751">
        <v>9.2499999999999999E-2</v>
      </c>
      <c r="S2751">
        <v>9.5000000000000001E-2</v>
      </c>
      <c r="T2751" t="s">
        <v>44</v>
      </c>
      <c r="U2751">
        <v>45231</v>
      </c>
      <c r="V2751">
        <v>37500</v>
      </c>
      <c r="W2751" t="s">
        <v>42</v>
      </c>
      <c r="X2751" t="s">
        <v>42</v>
      </c>
      <c r="Y2751" t="s">
        <v>42</v>
      </c>
      <c r="Z2751">
        <v>15.92</v>
      </c>
      <c r="AA2751">
        <v>0</v>
      </c>
      <c r="AB2751">
        <v>1</v>
      </c>
      <c r="AC2751">
        <v>2.5000000000000001E-4</v>
      </c>
      <c r="AD2751">
        <v>1</v>
      </c>
      <c r="AE2751" t="s">
        <v>44</v>
      </c>
      <c r="AF2751">
        <v>3.2000000000000003E-4</v>
      </c>
      <c r="AG2751">
        <v>5.0943999999999998E-3</v>
      </c>
      <c r="AH2751">
        <v>1</v>
      </c>
      <c r="AI2751">
        <v>1</v>
      </c>
      <c r="AJ2751">
        <v>8.9429999999999996E-2</v>
      </c>
      <c r="AK2751">
        <v>0</v>
      </c>
      <c r="AL2751">
        <v>0</v>
      </c>
      <c r="AN2751" s="4">
        <f t="shared" si="126"/>
        <v>0</v>
      </c>
      <c r="AO2751" s="4">
        <f t="shared" si="127"/>
        <v>0</v>
      </c>
      <c r="AQ2751">
        <f t="shared" si="128"/>
        <v>0</v>
      </c>
    </row>
    <row r="2752" spans="1:43" x14ac:dyDescent="0.25">
      <c r="A2752" t="s">
        <v>5546</v>
      </c>
      <c r="B2752">
        <v>9204346366</v>
      </c>
      <c r="C2752">
        <v>303972274</v>
      </c>
      <c r="D2752">
        <v>1</v>
      </c>
      <c r="E2752" t="s">
        <v>39</v>
      </c>
      <c r="F2752" t="s">
        <v>5547</v>
      </c>
      <c r="G2752" t="s">
        <v>41</v>
      </c>
      <c r="H2752" s="2">
        <v>45170</v>
      </c>
      <c r="I2752">
        <v>37499.94</v>
      </c>
      <c r="J2752" t="s">
        <v>42</v>
      </c>
      <c r="K2752" t="s">
        <v>42</v>
      </c>
      <c r="L2752">
        <v>37499.94</v>
      </c>
      <c r="M2752" t="s">
        <v>42</v>
      </c>
      <c r="N2752">
        <v>352.23</v>
      </c>
      <c r="O2752">
        <v>0</v>
      </c>
      <c r="P2752">
        <v>37499.94</v>
      </c>
      <c r="Q2752" t="s">
        <v>43</v>
      </c>
      <c r="R2752">
        <v>0.10625</v>
      </c>
      <c r="S2752">
        <v>0.10875</v>
      </c>
      <c r="T2752" t="s">
        <v>44</v>
      </c>
      <c r="U2752">
        <v>45200</v>
      </c>
      <c r="V2752">
        <v>37499.94</v>
      </c>
      <c r="W2752" t="s">
        <v>42</v>
      </c>
      <c r="X2752" t="s">
        <v>42</v>
      </c>
      <c r="Y2752" t="s">
        <v>42</v>
      </c>
      <c r="Z2752">
        <v>16.579999999999998</v>
      </c>
      <c r="AA2752">
        <v>0</v>
      </c>
      <c r="AB2752">
        <v>1</v>
      </c>
      <c r="AC2752">
        <v>2.5000000000000001E-4</v>
      </c>
      <c r="AD2752">
        <v>1</v>
      </c>
      <c r="AE2752" t="s">
        <v>44</v>
      </c>
      <c r="AF2752">
        <v>3.2000051200081899E-4</v>
      </c>
      <c r="AG2752">
        <v>5.3056084889735802E-3</v>
      </c>
      <c r="AH2752">
        <v>1</v>
      </c>
      <c r="AI2752">
        <v>1</v>
      </c>
      <c r="AJ2752">
        <v>0.103179999487999</v>
      </c>
      <c r="AK2752">
        <v>0</v>
      </c>
      <c r="AL2752">
        <v>0</v>
      </c>
      <c r="AN2752" s="4">
        <f t="shared" si="126"/>
        <v>0</v>
      </c>
      <c r="AO2752" s="4">
        <f t="shared" si="127"/>
        <v>0</v>
      </c>
      <c r="AQ2752">
        <f t="shared" si="128"/>
        <v>0</v>
      </c>
    </row>
    <row r="2753" spans="1:43" x14ac:dyDescent="0.25">
      <c r="A2753" t="s">
        <v>5548</v>
      </c>
      <c r="B2753">
        <v>9204218888</v>
      </c>
      <c r="C2753">
        <v>303972276</v>
      </c>
      <c r="D2753">
        <v>1</v>
      </c>
      <c r="E2753" t="s">
        <v>39</v>
      </c>
      <c r="F2753" t="s">
        <v>5549</v>
      </c>
      <c r="G2753" t="s">
        <v>41</v>
      </c>
      <c r="H2753" s="2">
        <v>45170</v>
      </c>
      <c r="I2753">
        <v>52802.53</v>
      </c>
      <c r="J2753" t="s">
        <v>42</v>
      </c>
      <c r="K2753" t="s">
        <v>42</v>
      </c>
      <c r="L2753">
        <v>52802.53</v>
      </c>
      <c r="M2753" t="s">
        <v>42</v>
      </c>
      <c r="N2753">
        <v>405.15</v>
      </c>
      <c r="O2753">
        <v>0</v>
      </c>
      <c r="P2753">
        <v>52802.53</v>
      </c>
      <c r="Q2753" t="s">
        <v>43</v>
      </c>
      <c r="R2753">
        <v>8.7499999999999994E-2</v>
      </c>
      <c r="S2753">
        <v>0.09</v>
      </c>
      <c r="T2753" t="s">
        <v>44</v>
      </c>
      <c r="U2753">
        <v>45200</v>
      </c>
      <c r="V2753">
        <v>52802.53</v>
      </c>
      <c r="W2753" t="s">
        <v>42</v>
      </c>
      <c r="X2753" t="s">
        <v>42</v>
      </c>
      <c r="Y2753" t="s">
        <v>42</v>
      </c>
      <c r="Z2753">
        <v>23.15</v>
      </c>
      <c r="AA2753">
        <v>0</v>
      </c>
      <c r="AB2753">
        <v>1</v>
      </c>
      <c r="AC2753">
        <v>2.5000000000000001E-4</v>
      </c>
      <c r="AD2753">
        <v>1</v>
      </c>
      <c r="AE2753" t="s">
        <v>44</v>
      </c>
      <c r="AF2753">
        <v>2.2726183764300699E-4</v>
      </c>
      <c r="AG2753">
        <v>5.2611115414356096E-3</v>
      </c>
      <c r="AH2753">
        <v>1</v>
      </c>
      <c r="AI2753">
        <v>1</v>
      </c>
      <c r="AJ2753">
        <v>8.4522738162357003E-2</v>
      </c>
      <c r="AK2753">
        <v>0</v>
      </c>
      <c r="AL2753">
        <v>0</v>
      </c>
      <c r="AN2753" s="4">
        <f t="shared" si="126"/>
        <v>0</v>
      </c>
      <c r="AO2753" s="4">
        <f t="shared" si="127"/>
        <v>0</v>
      </c>
      <c r="AQ2753">
        <f t="shared" si="128"/>
        <v>0</v>
      </c>
    </row>
    <row r="2754" spans="1:43" x14ac:dyDescent="0.25">
      <c r="A2754" t="s">
        <v>5550</v>
      </c>
      <c r="B2754">
        <v>1032842716</v>
      </c>
      <c r="C2754">
        <v>303972286</v>
      </c>
      <c r="D2754">
        <v>1</v>
      </c>
      <c r="E2754" t="s">
        <v>39</v>
      </c>
      <c r="F2754" t="s">
        <v>5551</v>
      </c>
      <c r="G2754" t="s">
        <v>41</v>
      </c>
      <c r="H2754" s="2">
        <v>45170</v>
      </c>
      <c r="I2754">
        <v>57035.61</v>
      </c>
      <c r="J2754" t="s">
        <v>42</v>
      </c>
      <c r="K2754" t="s">
        <v>42</v>
      </c>
      <c r="L2754">
        <v>57035.61</v>
      </c>
      <c r="M2754" t="s">
        <v>42</v>
      </c>
      <c r="N2754">
        <v>467.57</v>
      </c>
      <c r="O2754">
        <v>68.040000000000006</v>
      </c>
      <c r="P2754">
        <v>56967.57</v>
      </c>
      <c r="Q2754" t="s">
        <v>47</v>
      </c>
      <c r="R2754">
        <v>0</v>
      </c>
      <c r="S2754">
        <v>0.10375</v>
      </c>
      <c r="T2754" t="s">
        <v>44</v>
      </c>
      <c r="U2754">
        <v>45231</v>
      </c>
      <c r="V2754">
        <v>56967.57</v>
      </c>
      <c r="W2754" t="s">
        <v>42</v>
      </c>
      <c r="X2754" t="s">
        <v>42</v>
      </c>
      <c r="Y2754" t="s">
        <v>42</v>
      </c>
      <c r="Z2754">
        <v>9.1199999999999992</v>
      </c>
      <c r="AA2754">
        <v>0</v>
      </c>
      <c r="AB2754">
        <v>1</v>
      </c>
      <c r="AC2754">
        <v>2.5000000000000001E-4</v>
      </c>
      <c r="AD2754">
        <v>1</v>
      </c>
      <c r="AE2754" t="s">
        <v>44</v>
      </c>
      <c r="AF2754">
        <v>2.10394874360071E-4</v>
      </c>
      <c r="AG2754">
        <v>1.91880125416385E-3</v>
      </c>
      <c r="AH2754">
        <v>1</v>
      </c>
      <c r="AI2754">
        <v>1</v>
      </c>
      <c r="AJ2754">
        <v>0.101370803871476</v>
      </c>
      <c r="AK2754">
        <v>4.8400998954863496E-3</v>
      </c>
      <c r="AL2754">
        <v>0</v>
      </c>
      <c r="AN2754" s="4">
        <f t="shared" si="126"/>
        <v>68.040000000000873</v>
      </c>
      <c r="AO2754" s="4">
        <f t="shared" si="127"/>
        <v>8.6686213762732223E-13</v>
      </c>
      <c r="AQ2754">
        <f t="shared" si="128"/>
        <v>23.004837500000018</v>
      </c>
    </row>
    <row r="2755" spans="1:43" x14ac:dyDescent="0.25">
      <c r="A2755" t="s">
        <v>5552</v>
      </c>
      <c r="B2755">
        <v>1032842677</v>
      </c>
      <c r="C2755">
        <v>303973395</v>
      </c>
      <c r="D2755">
        <v>1</v>
      </c>
      <c r="E2755" t="s">
        <v>39</v>
      </c>
      <c r="F2755" t="s">
        <v>5553</v>
      </c>
      <c r="G2755" t="s">
        <v>41</v>
      </c>
      <c r="H2755" s="2">
        <v>45170</v>
      </c>
      <c r="I2755">
        <v>45599.31</v>
      </c>
      <c r="J2755" t="s">
        <v>42</v>
      </c>
      <c r="K2755" t="s">
        <v>42</v>
      </c>
      <c r="L2755">
        <v>45599.31</v>
      </c>
      <c r="M2755" t="s">
        <v>42</v>
      </c>
      <c r="N2755">
        <v>0</v>
      </c>
      <c r="O2755">
        <v>0</v>
      </c>
      <c r="P2755">
        <v>45599.31</v>
      </c>
      <c r="Q2755" t="s">
        <v>47</v>
      </c>
      <c r="R2755">
        <v>0</v>
      </c>
      <c r="S2755">
        <v>0.1275</v>
      </c>
      <c r="T2755" t="s">
        <v>44</v>
      </c>
      <c r="U2755">
        <v>45200</v>
      </c>
      <c r="V2755">
        <v>45599.31</v>
      </c>
      <c r="W2755" t="s">
        <v>42</v>
      </c>
      <c r="X2755" t="s">
        <v>42</v>
      </c>
      <c r="Y2755" t="s">
        <v>42</v>
      </c>
      <c r="Z2755">
        <v>9.1199999999999992</v>
      </c>
      <c r="AA2755">
        <v>0</v>
      </c>
      <c r="AB2755">
        <v>1</v>
      </c>
      <c r="AC2755">
        <v>2.5000000000000001E-4</v>
      </c>
      <c r="AD2755">
        <v>1</v>
      </c>
      <c r="AE2755" t="s">
        <v>44</v>
      </c>
      <c r="AF2755">
        <v>2.6316187679155698E-4</v>
      </c>
      <c r="AG2755">
        <v>2.4000363163390001E-3</v>
      </c>
      <c r="AH2755">
        <v>1</v>
      </c>
      <c r="AI2755">
        <v>1</v>
      </c>
      <c r="AJ2755">
        <v>0.124586801806869</v>
      </c>
      <c r="AK2755">
        <v>4.7999969736384198E-3</v>
      </c>
      <c r="AL2755">
        <v>0</v>
      </c>
      <c r="AN2755" s="4">
        <f t="shared" ref="AN2755:AN2818" si="129">+I2755-P2755</f>
        <v>0</v>
      </c>
      <c r="AO2755" s="4">
        <f t="shared" ref="AO2755:AO2818" si="130">+AN2755-(O2755+AL2755)</f>
        <v>0</v>
      </c>
      <c r="AQ2755">
        <f t="shared" ref="AQ2755:AQ2818" si="131">+AK2755*I2755/12</f>
        <v>18.23971250000001</v>
      </c>
    </row>
    <row r="2756" spans="1:43" x14ac:dyDescent="0.25">
      <c r="A2756" t="s">
        <v>5554</v>
      </c>
      <c r="B2756">
        <v>1032840242</v>
      </c>
      <c r="C2756">
        <v>303973415</v>
      </c>
      <c r="D2756">
        <v>1</v>
      </c>
      <c r="E2756" t="s">
        <v>39</v>
      </c>
      <c r="F2756" t="s">
        <v>5555</v>
      </c>
      <c r="G2756" t="s">
        <v>41</v>
      </c>
      <c r="H2756" s="2">
        <v>45170</v>
      </c>
      <c r="I2756">
        <v>200000</v>
      </c>
      <c r="J2756" t="s">
        <v>42</v>
      </c>
      <c r="K2756" t="s">
        <v>42</v>
      </c>
      <c r="L2756">
        <v>200000</v>
      </c>
      <c r="M2756" t="s">
        <v>42</v>
      </c>
      <c r="N2756">
        <v>1910.96</v>
      </c>
      <c r="O2756">
        <v>0</v>
      </c>
      <c r="P2756">
        <v>200000</v>
      </c>
      <c r="Q2756" t="s">
        <v>47</v>
      </c>
      <c r="R2756">
        <v>0</v>
      </c>
      <c r="S2756">
        <v>0.115</v>
      </c>
      <c r="T2756" t="s">
        <v>44</v>
      </c>
      <c r="U2756">
        <v>45200</v>
      </c>
      <c r="V2756">
        <v>200000</v>
      </c>
      <c r="W2756" t="s">
        <v>42</v>
      </c>
      <c r="X2756" t="s">
        <v>42</v>
      </c>
      <c r="Y2756" t="s">
        <v>42</v>
      </c>
      <c r="Z2756">
        <v>9.1199999999999992</v>
      </c>
      <c r="AA2756">
        <v>0</v>
      </c>
      <c r="AB2756">
        <v>1</v>
      </c>
      <c r="AC2756">
        <v>2.5000000000000001E-4</v>
      </c>
      <c r="AD2756">
        <v>1</v>
      </c>
      <c r="AE2756" t="s">
        <v>44</v>
      </c>
      <c r="AF2756" s="3">
        <v>6.0000000000000002E-5</v>
      </c>
      <c r="AG2756">
        <v>5.4719999999999997E-4</v>
      </c>
      <c r="AH2756">
        <v>1</v>
      </c>
      <c r="AI2756">
        <v>1</v>
      </c>
      <c r="AJ2756">
        <v>0.1141428</v>
      </c>
      <c r="AK2756">
        <v>4.9544000000000003E-3</v>
      </c>
      <c r="AL2756">
        <v>0</v>
      </c>
      <c r="AN2756" s="4">
        <f t="shared" si="129"/>
        <v>0</v>
      </c>
      <c r="AO2756" s="4">
        <f t="shared" si="130"/>
        <v>0</v>
      </c>
      <c r="AQ2756">
        <f t="shared" si="131"/>
        <v>82.573333333333338</v>
      </c>
    </row>
    <row r="2757" spans="1:43" x14ac:dyDescent="0.25">
      <c r="A2757" t="s">
        <v>5556</v>
      </c>
      <c r="B2757">
        <v>9203761987</v>
      </c>
      <c r="C2757">
        <v>303971843</v>
      </c>
      <c r="D2757">
        <v>1</v>
      </c>
      <c r="E2757" t="s">
        <v>39</v>
      </c>
      <c r="F2757" t="s">
        <v>5557</v>
      </c>
      <c r="G2757" t="s">
        <v>41</v>
      </c>
      <c r="H2757" s="2">
        <v>45170</v>
      </c>
      <c r="I2757">
        <v>47353.73</v>
      </c>
      <c r="J2757" t="s">
        <v>42</v>
      </c>
      <c r="K2757" t="s">
        <v>42</v>
      </c>
      <c r="L2757">
        <v>47353.73</v>
      </c>
      <c r="M2757" t="s">
        <v>42</v>
      </c>
      <c r="N2757">
        <v>390.14</v>
      </c>
      <c r="O2757">
        <v>50</v>
      </c>
      <c r="P2757">
        <v>47303.73</v>
      </c>
      <c r="Q2757" t="s">
        <v>43</v>
      </c>
      <c r="R2757">
        <v>9.375E-2</v>
      </c>
      <c r="S2757">
        <v>9.6250000000000002E-2</v>
      </c>
      <c r="T2757" t="s">
        <v>44</v>
      </c>
      <c r="U2757">
        <v>45200</v>
      </c>
      <c r="V2757">
        <v>47303.73</v>
      </c>
      <c r="W2757" t="s">
        <v>42</v>
      </c>
      <c r="X2757" t="s">
        <v>42</v>
      </c>
      <c r="Y2757" t="s">
        <v>42</v>
      </c>
      <c r="Z2757">
        <v>20.81</v>
      </c>
      <c r="AA2757">
        <v>0</v>
      </c>
      <c r="AB2757">
        <v>1</v>
      </c>
      <c r="AC2757">
        <v>2.5000000000000001E-4</v>
      </c>
      <c r="AD2757">
        <v>1</v>
      </c>
      <c r="AE2757" t="s">
        <v>44</v>
      </c>
      <c r="AF2757">
        <v>2.5341192763484501E-4</v>
      </c>
      <c r="AG2757">
        <v>5.2735022140811298E-3</v>
      </c>
      <c r="AH2757">
        <v>1</v>
      </c>
      <c r="AI2757">
        <v>1</v>
      </c>
      <c r="AJ2757">
        <v>9.07465880723652E-2</v>
      </c>
      <c r="AK2757">
        <v>0</v>
      </c>
      <c r="AL2757">
        <v>0</v>
      </c>
      <c r="AN2757" s="4">
        <f t="shared" si="129"/>
        <v>50</v>
      </c>
      <c r="AO2757" s="4">
        <f t="shared" si="130"/>
        <v>0</v>
      </c>
      <c r="AQ2757">
        <f t="shared" si="131"/>
        <v>0</v>
      </c>
    </row>
    <row r="2758" spans="1:43" x14ac:dyDescent="0.25">
      <c r="A2758" t="s">
        <v>5558</v>
      </c>
      <c r="B2758">
        <v>9205063424</v>
      </c>
      <c r="C2758">
        <v>303972244</v>
      </c>
      <c r="D2758">
        <v>1</v>
      </c>
      <c r="E2758" t="s">
        <v>39</v>
      </c>
      <c r="F2758" t="s">
        <v>5559</v>
      </c>
      <c r="G2758" t="s">
        <v>41</v>
      </c>
      <c r="H2758" s="2">
        <v>45170</v>
      </c>
      <c r="I2758">
        <v>58500</v>
      </c>
      <c r="J2758" t="s">
        <v>42</v>
      </c>
      <c r="K2758" t="s">
        <v>42</v>
      </c>
      <c r="L2758">
        <v>58500</v>
      </c>
      <c r="M2758" t="s">
        <v>42</v>
      </c>
      <c r="N2758">
        <v>512.88</v>
      </c>
      <c r="O2758">
        <v>0</v>
      </c>
      <c r="P2758">
        <v>58500</v>
      </c>
      <c r="Q2758" t="s">
        <v>43</v>
      </c>
      <c r="R2758">
        <v>0.1</v>
      </c>
      <c r="S2758">
        <v>0.10249999999999999</v>
      </c>
      <c r="T2758" t="s">
        <v>44</v>
      </c>
      <c r="U2758">
        <v>45200</v>
      </c>
      <c r="V2758">
        <v>58500</v>
      </c>
      <c r="W2758" t="s">
        <v>42</v>
      </c>
      <c r="X2758" t="s">
        <v>42</v>
      </c>
      <c r="Y2758" t="s">
        <v>42</v>
      </c>
      <c r="Z2758">
        <v>25.64</v>
      </c>
      <c r="AA2758">
        <v>0</v>
      </c>
      <c r="AB2758">
        <v>1</v>
      </c>
      <c r="AC2758">
        <v>2.5000000000000001E-4</v>
      </c>
      <c r="AD2758">
        <v>1</v>
      </c>
      <c r="AE2758" t="s">
        <v>44</v>
      </c>
      <c r="AF2758">
        <v>2.0512820512820501E-4</v>
      </c>
      <c r="AG2758">
        <v>5.2594871794871796E-3</v>
      </c>
      <c r="AH2758">
        <v>1</v>
      </c>
      <c r="AI2758">
        <v>1</v>
      </c>
      <c r="AJ2758">
        <v>9.7044871794871798E-2</v>
      </c>
      <c r="AK2758">
        <v>0</v>
      </c>
      <c r="AL2758">
        <v>0</v>
      </c>
      <c r="AN2758" s="4">
        <f t="shared" si="129"/>
        <v>0</v>
      </c>
      <c r="AO2758" s="4">
        <f t="shared" si="130"/>
        <v>0</v>
      </c>
      <c r="AQ2758">
        <f t="shared" si="131"/>
        <v>0</v>
      </c>
    </row>
    <row r="2759" spans="1:43" x14ac:dyDescent="0.25">
      <c r="A2759" t="s">
        <v>5560</v>
      </c>
      <c r="B2759">
        <v>9204908728</v>
      </c>
      <c r="C2759">
        <v>303972251</v>
      </c>
      <c r="D2759">
        <v>1</v>
      </c>
      <c r="E2759" t="s">
        <v>39</v>
      </c>
      <c r="F2759" t="s">
        <v>5561</v>
      </c>
      <c r="G2759" t="s">
        <v>41</v>
      </c>
      <c r="H2759" s="2">
        <v>45170</v>
      </c>
      <c r="I2759">
        <v>186415</v>
      </c>
      <c r="J2759" t="s">
        <v>42</v>
      </c>
      <c r="K2759" t="s">
        <v>42</v>
      </c>
      <c r="L2759">
        <v>186415</v>
      </c>
      <c r="M2759" t="s">
        <v>42</v>
      </c>
      <c r="N2759">
        <v>1545.67</v>
      </c>
      <c r="O2759">
        <v>0</v>
      </c>
      <c r="P2759">
        <v>186415</v>
      </c>
      <c r="Q2759" t="s">
        <v>43</v>
      </c>
      <c r="R2759">
        <v>9.5000000000000001E-2</v>
      </c>
      <c r="S2759">
        <v>9.7500000000000003E-2</v>
      </c>
      <c r="T2759" t="s">
        <v>44</v>
      </c>
      <c r="U2759">
        <v>45231</v>
      </c>
      <c r="V2759">
        <v>186415</v>
      </c>
      <c r="W2759" t="s">
        <v>42</v>
      </c>
      <c r="X2759" t="s">
        <v>42</v>
      </c>
      <c r="Y2759" t="s">
        <v>42</v>
      </c>
      <c r="Z2759">
        <v>79.27</v>
      </c>
      <c r="AA2759">
        <v>0</v>
      </c>
      <c r="AB2759">
        <v>1</v>
      </c>
      <c r="AC2759">
        <v>2.5000000000000001E-4</v>
      </c>
      <c r="AD2759">
        <v>1</v>
      </c>
      <c r="AE2759" t="s">
        <v>44</v>
      </c>
      <c r="AF2759" s="3">
        <v>6.4372502212804803E-5</v>
      </c>
      <c r="AG2759">
        <v>5.1028082504090298E-3</v>
      </c>
      <c r="AH2759">
        <v>1</v>
      </c>
      <c r="AI2759">
        <v>1</v>
      </c>
      <c r="AJ2759">
        <v>9.2185627497787206E-2</v>
      </c>
      <c r="AK2759">
        <v>0</v>
      </c>
      <c r="AL2759">
        <v>0</v>
      </c>
      <c r="AN2759" s="4">
        <f t="shared" si="129"/>
        <v>0</v>
      </c>
      <c r="AO2759" s="4">
        <f t="shared" si="130"/>
        <v>0</v>
      </c>
      <c r="AQ2759">
        <f t="shared" si="131"/>
        <v>0</v>
      </c>
    </row>
    <row r="2760" spans="1:43" x14ac:dyDescent="0.25">
      <c r="A2760" t="s">
        <v>5562</v>
      </c>
      <c r="B2760">
        <v>1032840462</v>
      </c>
      <c r="C2760">
        <v>303972128</v>
      </c>
      <c r="D2760">
        <v>1</v>
      </c>
      <c r="E2760" t="s">
        <v>39</v>
      </c>
      <c r="F2760" t="s">
        <v>5563</v>
      </c>
      <c r="G2760" t="s">
        <v>41</v>
      </c>
      <c r="H2760" s="2">
        <v>45170</v>
      </c>
      <c r="I2760">
        <v>49861</v>
      </c>
      <c r="J2760" t="s">
        <v>42</v>
      </c>
      <c r="K2760" t="s">
        <v>42</v>
      </c>
      <c r="L2760">
        <v>49861</v>
      </c>
      <c r="M2760" t="s">
        <v>42</v>
      </c>
      <c r="N2760">
        <v>525.23</v>
      </c>
      <c r="O2760">
        <v>139</v>
      </c>
      <c r="P2760">
        <v>49722</v>
      </c>
      <c r="Q2760" t="s">
        <v>47</v>
      </c>
      <c r="R2760">
        <v>0</v>
      </c>
      <c r="S2760">
        <v>0.12625</v>
      </c>
      <c r="T2760" t="s">
        <v>44</v>
      </c>
      <c r="U2760">
        <v>45200</v>
      </c>
      <c r="V2760">
        <v>49722</v>
      </c>
      <c r="W2760" t="s">
        <v>42</v>
      </c>
      <c r="X2760" t="s">
        <v>42</v>
      </c>
      <c r="Y2760" t="s">
        <v>42</v>
      </c>
      <c r="Z2760">
        <v>9.1199999999999992</v>
      </c>
      <c r="AA2760">
        <v>0</v>
      </c>
      <c r="AB2760">
        <v>1</v>
      </c>
      <c r="AC2760">
        <v>2.5000000000000001E-4</v>
      </c>
      <c r="AD2760">
        <v>1</v>
      </c>
      <c r="AE2760" t="s">
        <v>44</v>
      </c>
      <c r="AF2760">
        <v>2.40669059986763E-4</v>
      </c>
      <c r="AG2760">
        <v>2.19490182707928E-3</v>
      </c>
      <c r="AH2760">
        <v>1</v>
      </c>
      <c r="AI2760">
        <v>1</v>
      </c>
      <c r="AJ2760">
        <v>0.123564429112934</v>
      </c>
      <c r="AK2760">
        <v>4.8170915144100596E-3</v>
      </c>
      <c r="AL2760">
        <v>0</v>
      </c>
      <c r="AN2760" s="4">
        <f t="shared" si="129"/>
        <v>139</v>
      </c>
      <c r="AO2760" s="4">
        <f t="shared" si="130"/>
        <v>0</v>
      </c>
      <c r="AQ2760">
        <f t="shared" si="131"/>
        <v>20.015416666666663</v>
      </c>
    </row>
    <row r="2761" spans="1:43" x14ac:dyDescent="0.25">
      <c r="A2761" t="s">
        <v>5564</v>
      </c>
      <c r="B2761">
        <v>1032842376</v>
      </c>
      <c r="C2761">
        <v>303972132</v>
      </c>
      <c r="D2761">
        <v>1</v>
      </c>
      <c r="E2761" t="s">
        <v>39</v>
      </c>
      <c r="F2761" t="s">
        <v>5565</v>
      </c>
      <c r="G2761" t="s">
        <v>41</v>
      </c>
      <c r="H2761" s="2">
        <v>45170</v>
      </c>
      <c r="I2761">
        <v>150000</v>
      </c>
      <c r="J2761" t="s">
        <v>42</v>
      </c>
      <c r="K2761" t="s">
        <v>42</v>
      </c>
      <c r="L2761">
        <v>150000</v>
      </c>
      <c r="M2761" t="s">
        <v>42</v>
      </c>
      <c r="N2761">
        <v>1273.98</v>
      </c>
      <c r="O2761">
        <v>0</v>
      </c>
      <c r="P2761">
        <v>150000</v>
      </c>
      <c r="Q2761" t="s">
        <v>47</v>
      </c>
      <c r="R2761">
        <v>0</v>
      </c>
      <c r="S2761">
        <v>0.1</v>
      </c>
      <c r="T2761" t="s">
        <v>44</v>
      </c>
      <c r="U2761">
        <v>45231</v>
      </c>
      <c r="V2761">
        <v>150000</v>
      </c>
      <c r="W2761" t="s">
        <v>42</v>
      </c>
      <c r="X2761" t="s">
        <v>42</v>
      </c>
      <c r="Y2761" t="s">
        <v>42</v>
      </c>
      <c r="Z2761">
        <v>9.1199999999999992</v>
      </c>
      <c r="AA2761">
        <v>0</v>
      </c>
      <c r="AB2761">
        <v>1</v>
      </c>
      <c r="AC2761">
        <v>2.5000000000000001E-4</v>
      </c>
      <c r="AD2761">
        <v>1</v>
      </c>
      <c r="AE2761" t="s">
        <v>44</v>
      </c>
      <c r="AF2761" s="3">
        <v>8.0000000000000007E-5</v>
      </c>
      <c r="AG2761">
        <v>7.2959999999999995E-4</v>
      </c>
      <c r="AH2761">
        <v>1</v>
      </c>
      <c r="AI2761">
        <v>1</v>
      </c>
      <c r="AJ2761">
        <v>9.8940399999999998E-2</v>
      </c>
      <c r="AK2761">
        <v>4.9392000000000004E-3</v>
      </c>
      <c r="AL2761">
        <v>0</v>
      </c>
      <c r="AN2761" s="4">
        <f t="shared" si="129"/>
        <v>0</v>
      </c>
      <c r="AO2761" s="4">
        <f t="shared" si="130"/>
        <v>0</v>
      </c>
      <c r="AQ2761">
        <f t="shared" si="131"/>
        <v>61.740000000000009</v>
      </c>
    </row>
    <row r="2762" spans="1:43" x14ac:dyDescent="0.25">
      <c r="A2762" t="s">
        <v>5566</v>
      </c>
      <c r="B2762">
        <v>1032840721</v>
      </c>
      <c r="C2762">
        <v>303972133</v>
      </c>
      <c r="D2762">
        <v>1</v>
      </c>
      <c r="E2762" t="s">
        <v>39</v>
      </c>
      <c r="F2762" t="s">
        <v>5567</v>
      </c>
      <c r="G2762" t="s">
        <v>41</v>
      </c>
      <c r="H2762" s="2">
        <v>45170</v>
      </c>
      <c r="I2762">
        <v>60000</v>
      </c>
      <c r="J2762" t="s">
        <v>42</v>
      </c>
      <c r="K2762" t="s">
        <v>42</v>
      </c>
      <c r="L2762">
        <v>60000</v>
      </c>
      <c r="M2762" t="s">
        <v>42</v>
      </c>
      <c r="N2762">
        <v>528.70000000000005</v>
      </c>
      <c r="O2762">
        <v>0</v>
      </c>
      <c r="P2762">
        <v>60000</v>
      </c>
      <c r="Q2762" t="s">
        <v>47</v>
      </c>
      <c r="R2762">
        <v>0</v>
      </c>
      <c r="S2762">
        <v>0.10625</v>
      </c>
      <c r="T2762" t="s">
        <v>44</v>
      </c>
      <c r="U2762">
        <v>45200</v>
      </c>
      <c r="V2762">
        <v>60000</v>
      </c>
      <c r="W2762" t="s">
        <v>42</v>
      </c>
      <c r="X2762" t="s">
        <v>42</v>
      </c>
      <c r="Y2762" t="s">
        <v>42</v>
      </c>
      <c r="Z2762">
        <v>9.1199999999999992</v>
      </c>
      <c r="AA2762">
        <v>0</v>
      </c>
      <c r="AB2762">
        <v>1</v>
      </c>
      <c r="AC2762">
        <v>2.5000000000000001E-4</v>
      </c>
      <c r="AD2762">
        <v>1</v>
      </c>
      <c r="AE2762" t="s">
        <v>44</v>
      </c>
      <c r="AF2762">
        <v>2.0000000000000001E-4</v>
      </c>
      <c r="AG2762">
        <v>1.8240000000000001E-3</v>
      </c>
      <c r="AH2762">
        <v>1</v>
      </c>
      <c r="AI2762">
        <v>1</v>
      </c>
      <c r="AJ2762">
        <v>0.103976</v>
      </c>
      <c r="AK2762">
        <v>4.8479999999999999E-3</v>
      </c>
      <c r="AL2762">
        <v>0</v>
      </c>
      <c r="AN2762" s="4">
        <f t="shared" si="129"/>
        <v>0</v>
      </c>
      <c r="AO2762" s="4">
        <f t="shared" si="130"/>
        <v>0</v>
      </c>
      <c r="AQ2762">
        <f t="shared" si="131"/>
        <v>24.24</v>
      </c>
    </row>
    <row r="2763" spans="1:43" x14ac:dyDescent="0.25">
      <c r="A2763" t="s">
        <v>5568</v>
      </c>
      <c r="B2763">
        <v>9204812730</v>
      </c>
      <c r="C2763">
        <v>303975219</v>
      </c>
      <c r="D2763">
        <v>1</v>
      </c>
      <c r="E2763" t="s">
        <v>39</v>
      </c>
      <c r="F2763" t="s">
        <v>5569</v>
      </c>
      <c r="G2763" t="s">
        <v>41</v>
      </c>
      <c r="H2763" s="2">
        <v>45170</v>
      </c>
      <c r="I2763">
        <v>74000</v>
      </c>
      <c r="J2763" t="s">
        <v>42</v>
      </c>
      <c r="K2763" t="s">
        <v>42</v>
      </c>
      <c r="L2763">
        <v>74000</v>
      </c>
      <c r="M2763" t="s">
        <v>42</v>
      </c>
      <c r="N2763">
        <v>609.76</v>
      </c>
      <c r="O2763">
        <v>500</v>
      </c>
      <c r="P2763">
        <v>73500</v>
      </c>
      <c r="Q2763" t="s">
        <v>43</v>
      </c>
      <c r="R2763">
        <v>9.375E-2</v>
      </c>
      <c r="S2763">
        <v>9.6250000000000002E-2</v>
      </c>
      <c r="T2763" t="s">
        <v>44</v>
      </c>
      <c r="U2763">
        <v>45200</v>
      </c>
      <c r="V2763">
        <v>73500</v>
      </c>
      <c r="W2763" t="s">
        <v>42</v>
      </c>
      <c r="X2763" t="s">
        <v>42</v>
      </c>
      <c r="Y2763" t="s">
        <v>42</v>
      </c>
      <c r="Z2763">
        <v>32.520000000000003</v>
      </c>
      <c r="AA2763">
        <v>0</v>
      </c>
      <c r="AB2763">
        <v>1</v>
      </c>
      <c r="AC2763">
        <v>2.5000000000000001E-4</v>
      </c>
      <c r="AD2763">
        <v>1</v>
      </c>
      <c r="AE2763" t="s">
        <v>44</v>
      </c>
      <c r="AF2763">
        <v>1.6216216216216199E-4</v>
      </c>
      <c r="AG2763">
        <v>5.27351351351351E-3</v>
      </c>
      <c r="AH2763">
        <v>1</v>
      </c>
      <c r="AI2763">
        <v>1</v>
      </c>
      <c r="AJ2763">
        <v>9.0837837837837804E-2</v>
      </c>
      <c r="AK2763">
        <v>0</v>
      </c>
      <c r="AL2763">
        <v>0</v>
      </c>
      <c r="AN2763" s="4">
        <f t="shared" si="129"/>
        <v>500</v>
      </c>
      <c r="AO2763" s="4">
        <f t="shared" si="130"/>
        <v>0</v>
      </c>
      <c r="AQ2763">
        <f t="shared" si="131"/>
        <v>0</v>
      </c>
    </row>
    <row r="2764" spans="1:43" x14ac:dyDescent="0.25">
      <c r="A2764" t="s">
        <v>5570</v>
      </c>
      <c r="B2764">
        <v>9204620380</v>
      </c>
      <c r="C2764">
        <v>303975221</v>
      </c>
      <c r="D2764">
        <v>1</v>
      </c>
      <c r="E2764" t="s">
        <v>39</v>
      </c>
      <c r="F2764" t="s">
        <v>5571</v>
      </c>
      <c r="G2764" t="s">
        <v>41</v>
      </c>
      <c r="H2764" s="2">
        <v>45170</v>
      </c>
      <c r="I2764">
        <v>34983.699999999997</v>
      </c>
      <c r="J2764" t="s">
        <v>42</v>
      </c>
      <c r="K2764" t="s">
        <v>42</v>
      </c>
      <c r="L2764">
        <v>34983.699999999997</v>
      </c>
      <c r="M2764" t="s">
        <v>42</v>
      </c>
      <c r="N2764">
        <v>0</v>
      </c>
      <c r="O2764">
        <v>0</v>
      </c>
      <c r="P2764">
        <v>34983.699999999997</v>
      </c>
      <c r="Q2764" t="s">
        <v>43</v>
      </c>
      <c r="R2764">
        <v>0.10875</v>
      </c>
      <c r="S2764">
        <v>0.11125</v>
      </c>
      <c r="T2764" t="s">
        <v>44</v>
      </c>
      <c r="U2764">
        <v>45200</v>
      </c>
      <c r="V2764">
        <v>34983.699999999997</v>
      </c>
      <c r="W2764" t="s">
        <v>42</v>
      </c>
      <c r="X2764" t="s">
        <v>42</v>
      </c>
      <c r="Y2764" t="s">
        <v>42</v>
      </c>
      <c r="Z2764">
        <v>0</v>
      </c>
      <c r="AA2764">
        <v>0</v>
      </c>
      <c r="AB2764">
        <v>1</v>
      </c>
      <c r="AC2764">
        <v>2.5000000000000001E-4</v>
      </c>
      <c r="AD2764">
        <v>1</v>
      </c>
      <c r="AE2764" t="s">
        <v>44</v>
      </c>
      <c r="AF2764">
        <v>3.4301689072339399E-4</v>
      </c>
      <c r="AG2764">
        <v>0</v>
      </c>
      <c r="AH2764">
        <v>1</v>
      </c>
      <c r="AI2764">
        <v>1</v>
      </c>
      <c r="AJ2764">
        <v>0.105656983109277</v>
      </c>
      <c r="AK2764">
        <v>0</v>
      </c>
      <c r="AL2764">
        <v>0</v>
      </c>
      <c r="AN2764" s="4">
        <f t="shared" si="129"/>
        <v>0</v>
      </c>
      <c r="AO2764" s="4">
        <f t="shared" si="130"/>
        <v>0</v>
      </c>
      <c r="AQ2764">
        <f t="shared" si="131"/>
        <v>0</v>
      </c>
    </row>
    <row r="2765" spans="1:43" x14ac:dyDescent="0.25">
      <c r="A2765" t="s">
        <v>5572</v>
      </c>
      <c r="B2765">
        <v>1032825102</v>
      </c>
      <c r="C2765">
        <v>303975238</v>
      </c>
      <c r="D2765">
        <v>1</v>
      </c>
      <c r="E2765" t="s">
        <v>39</v>
      </c>
      <c r="F2765" t="s">
        <v>5573</v>
      </c>
      <c r="G2765" t="s">
        <v>41</v>
      </c>
      <c r="H2765" s="2">
        <v>45170</v>
      </c>
      <c r="I2765">
        <v>60000</v>
      </c>
      <c r="J2765" t="s">
        <v>42</v>
      </c>
      <c r="K2765" t="s">
        <v>42</v>
      </c>
      <c r="L2765">
        <v>60000</v>
      </c>
      <c r="M2765" t="s">
        <v>42</v>
      </c>
      <c r="N2765">
        <v>1115.55</v>
      </c>
      <c r="O2765">
        <v>0</v>
      </c>
      <c r="P2765">
        <v>60000</v>
      </c>
      <c r="Q2765" t="s">
        <v>47</v>
      </c>
      <c r="R2765">
        <v>0</v>
      </c>
      <c r="S2765">
        <v>0.11375</v>
      </c>
      <c r="T2765" t="s">
        <v>44</v>
      </c>
      <c r="U2765">
        <v>45231</v>
      </c>
      <c r="V2765">
        <v>60000</v>
      </c>
      <c r="W2765" t="s">
        <v>42</v>
      </c>
      <c r="X2765" t="s">
        <v>42</v>
      </c>
      <c r="Y2765" t="s">
        <v>42</v>
      </c>
      <c r="Z2765">
        <v>9.1199999999999992</v>
      </c>
      <c r="AA2765">
        <v>0</v>
      </c>
      <c r="AB2765">
        <v>1</v>
      </c>
      <c r="AC2765">
        <v>2.5000000000000001E-4</v>
      </c>
      <c r="AD2765">
        <v>1</v>
      </c>
      <c r="AE2765" t="s">
        <v>44</v>
      </c>
      <c r="AF2765">
        <v>2.0000000000000001E-4</v>
      </c>
      <c r="AG2765">
        <v>1.8240000000000001E-3</v>
      </c>
      <c r="AH2765">
        <v>1</v>
      </c>
      <c r="AI2765">
        <v>1</v>
      </c>
      <c r="AJ2765">
        <v>0.11147600000000001</v>
      </c>
      <c r="AK2765">
        <v>4.8479999999999999E-3</v>
      </c>
      <c r="AL2765">
        <v>0</v>
      </c>
      <c r="AN2765" s="4">
        <f t="shared" si="129"/>
        <v>0</v>
      </c>
      <c r="AO2765" s="4">
        <f t="shared" si="130"/>
        <v>0</v>
      </c>
      <c r="AQ2765">
        <f t="shared" si="131"/>
        <v>24.24</v>
      </c>
    </row>
    <row r="2766" spans="1:43" x14ac:dyDescent="0.25">
      <c r="A2766" t="s">
        <v>5574</v>
      </c>
      <c r="B2766">
        <v>1032842787</v>
      </c>
      <c r="C2766">
        <v>303975242</v>
      </c>
      <c r="D2766">
        <v>1</v>
      </c>
      <c r="E2766" t="s">
        <v>39</v>
      </c>
      <c r="F2766" t="s">
        <v>5575</v>
      </c>
      <c r="G2766" t="s">
        <v>41</v>
      </c>
      <c r="H2766" s="2">
        <v>45170</v>
      </c>
      <c r="I2766">
        <v>88500</v>
      </c>
      <c r="J2766" t="s">
        <v>42</v>
      </c>
      <c r="K2766" t="s">
        <v>42</v>
      </c>
      <c r="L2766">
        <v>88500</v>
      </c>
      <c r="M2766" t="s">
        <v>42</v>
      </c>
      <c r="N2766">
        <v>800</v>
      </c>
      <c r="O2766">
        <v>0</v>
      </c>
      <c r="P2766">
        <v>88500</v>
      </c>
      <c r="Q2766" t="s">
        <v>47</v>
      </c>
      <c r="R2766">
        <v>0</v>
      </c>
      <c r="S2766">
        <v>9.8750000000000004E-2</v>
      </c>
      <c r="T2766" t="s">
        <v>44</v>
      </c>
      <c r="U2766">
        <v>45200</v>
      </c>
      <c r="V2766">
        <v>88500</v>
      </c>
      <c r="W2766" t="s">
        <v>42</v>
      </c>
      <c r="X2766" t="s">
        <v>42</v>
      </c>
      <c r="Y2766" t="s">
        <v>42</v>
      </c>
      <c r="Z2766">
        <v>9.1199999999999992</v>
      </c>
      <c r="AA2766">
        <v>0</v>
      </c>
      <c r="AB2766">
        <v>1</v>
      </c>
      <c r="AC2766">
        <v>2.5000000000000001E-4</v>
      </c>
      <c r="AD2766">
        <v>1</v>
      </c>
      <c r="AE2766" t="s">
        <v>44</v>
      </c>
      <c r="AF2766">
        <v>1.3559322033898299E-4</v>
      </c>
      <c r="AG2766">
        <v>1.2366101694915299E-3</v>
      </c>
      <c r="AH2766">
        <v>1</v>
      </c>
      <c r="AI2766">
        <v>1</v>
      </c>
      <c r="AJ2766">
        <v>9.7127796610169501E-2</v>
      </c>
      <c r="AK2766">
        <v>4.8969491525423696E-3</v>
      </c>
      <c r="AL2766">
        <v>0</v>
      </c>
      <c r="AN2766" s="4">
        <f t="shared" si="129"/>
        <v>0</v>
      </c>
      <c r="AO2766" s="4">
        <f t="shared" si="130"/>
        <v>0</v>
      </c>
      <c r="AQ2766">
        <f t="shared" si="131"/>
        <v>36.114999999999974</v>
      </c>
    </row>
    <row r="2767" spans="1:43" x14ac:dyDescent="0.25">
      <c r="A2767" t="s">
        <v>5576</v>
      </c>
      <c r="B2767">
        <v>1032840271</v>
      </c>
      <c r="C2767">
        <v>303972157</v>
      </c>
      <c r="D2767">
        <v>1</v>
      </c>
      <c r="E2767" t="s">
        <v>39</v>
      </c>
      <c r="F2767" t="s">
        <v>5577</v>
      </c>
      <c r="G2767" t="s">
        <v>41</v>
      </c>
      <c r="H2767" s="2">
        <v>45170</v>
      </c>
      <c r="I2767">
        <v>250000</v>
      </c>
      <c r="J2767" t="s">
        <v>42</v>
      </c>
      <c r="K2767" t="s">
        <v>42</v>
      </c>
      <c r="L2767">
        <v>250000</v>
      </c>
      <c r="M2767" t="s">
        <v>42</v>
      </c>
      <c r="N2767">
        <v>2335.61</v>
      </c>
      <c r="O2767">
        <v>0</v>
      </c>
      <c r="P2767">
        <v>250000</v>
      </c>
      <c r="Q2767" t="s">
        <v>47</v>
      </c>
      <c r="R2767">
        <v>0</v>
      </c>
      <c r="S2767">
        <v>0.1125</v>
      </c>
      <c r="T2767" t="s">
        <v>44</v>
      </c>
      <c r="U2767">
        <v>45200</v>
      </c>
      <c r="V2767">
        <v>250000</v>
      </c>
      <c r="W2767" t="s">
        <v>42</v>
      </c>
      <c r="X2767" t="s">
        <v>42</v>
      </c>
      <c r="Y2767" t="s">
        <v>42</v>
      </c>
      <c r="Z2767">
        <v>9.1199999999999992</v>
      </c>
      <c r="AA2767">
        <v>0</v>
      </c>
      <c r="AB2767">
        <v>1</v>
      </c>
      <c r="AC2767">
        <v>2.5000000000000001E-4</v>
      </c>
      <c r="AD2767">
        <v>1</v>
      </c>
      <c r="AE2767" t="s">
        <v>44</v>
      </c>
      <c r="AF2767" s="3">
        <v>4.8000000000000001E-5</v>
      </c>
      <c r="AG2767">
        <v>4.3775999999999998E-4</v>
      </c>
      <c r="AH2767">
        <v>1</v>
      </c>
      <c r="AI2767">
        <v>1</v>
      </c>
      <c r="AJ2767">
        <v>0.11176424</v>
      </c>
      <c r="AK2767">
        <v>4.9635199999999999E-3</v>
      </c>
      <c r="AL2767">
        <v>0</v>
      </c>
      <c r="AN2767" s="4">
        <f t="shared" si="129"/>
        <v>0</v>
      </c>
      <c r="AO2767" s="4">
        <f t="shared" si="130"/>
        <v>0</v>
      </c>
      <c r="AQ2767">
        <f t="shared" si="131"/>
        <v>103.40666666666665</v>
      </c>
    </row>
    <row r="2768" spans="1:43" x14ac:dyDescent="0.25">
      <c r="A2768" t="s">
        <v>5578</v>
      </c>
      <c r="B2768">
        <v>1032840679</v>
      </c>
      <c r="C2768">
        <v>303972164</v>
      </c>
      <c r="D2768">
        <v>1</v>
      </c>
      <c r="E2768" t="s">
        <v>39</v>
      </c>
      <c r="F2768" t="s">
        <v>5579</v>
      </c>
      <c r="G2768" t="s">
        <v>41</v>
      </c>
      <c r="H2768" s="2">
        <v>45170</v>
      </c>
      <c r="I2768">
        <v>70000</v>
      </c>
      <c r="J2768" t="s">
        <v>42</v>
      </c>
      <c r="K2768" t="s">
        <v>42</v>
      </c>
      <c r="L2768">
        <v>70000</v>
      </c>
      <c r="M2768" t="s">
        <v>42</v>
      </c>
      <c r="N2768">
        <v>0</v>
      </c>
      <c r="O2768">
        <v>0</v>
      </c>
      <c r="P2768">
        <v>70000</v>
      </c>
      <c r="Q2768" t="s">
        <v>47</v>
      </c>
      <c r="R2768">
        <v>0</v>
      </c>
      <c r="S2768">
        <v>0.1</v>
      </c>
      <c r="T2768" t="s">
        <v>44</v>
      </c>
      <c r="U2768">
        <v>45200</v>
      </c>
      <c r="V2768">
        <v>70000</v>
      </c>
      <c r="W2768" t="s">
        <v>42</v>
      </c>
      <c r="X2768" t="s">
        <v>42</v>
      </c>
      <c r="Y2768" t="s">
        <v>42</v>
      </c>
      <c r="Z2768">
        <v>9.1199999999999992</v>
      </c>
      <c r="AA2768">
        <v>0</v>
      </c>
      <c r="AB2768">
        <v>1</v>
      </c>
      <c r="AC2768">
        <v>2.5000000000000001E-4</v>
      </c>
      <c r="AD2768">
        <v>1</v>
      </c>
      <c r="AE2768" t="s">
        <v>44</v>
      </c>
      <c r="AF2768">
        <v>1.7142857142857099E-4</v>
      </c>
      <c r="AG2768">
        <v>1.56342857142857E-3</v>
      </c>
      <c r="AH2768">
        <v>1</v>
      </c>
      <c r="AI2768">
        <v>1</v>
      </c>
      <c r="AJ2768">
        <v>9.8015142857142898E-2</v>
      </c>
      <c r="AK2768">
        <v>4.8697142857142897E-3</v>
      </c>
      <c r="AL2768">
        <v>0</v>
      </c>
      <c r="AN2768" s="4">
        <f t="shared" si="129"/>
        <v>0</v>
      </c>
      <c r="AO2768" s="4">
        <f t="shared" si="130"/>
        <v>0</v>
      </c>
      <c r="AQ2768">
        <f t="shared" si="131"/>
        <v>28.406666666666691</v>
      </c>
    </row>
    <row r="2769" spans="1:43" x14ac:dyDescent="0.25">
      <c r="A2769" t="s">
        <v>5580</v>
      </c>
      <c r="B2769">
        <v>9205213334</v>
      </c>
      <c r="C2769">
        <v>303972170</v>
      </c>
      <c r="D2769">
        <v>1</v>
      </c>
      <c r="E2769" t="s">
        <v>39</v>
      </c>
      <c r="F2769" t="s">
        <v>5581</v>
      </c>
      <c r="G2769" t="s">
        <v>41</v>
      </c>
      <c r="H2769" s="2">
        <v>45170</v>
      </c>
      <c r="I2769">
        <v>49666.12</v>
      </c>
      <c r="J2769" t="s">
        <v>42</v>
      </c>
      <c r="K2769" t="s">
        <v>42</v>
      </c>
      <c r="L2769">
        <v>49666.12</v>
      </c>
      <c r="M2769" t="s">
        <v>42</v>
      </c>
      <c r="N2769">
        <v>408.78</v>
      </c>
      <c r="O2769">
        <v>0</v>
      </c>
      <c r="P2769">
        <v>49666.12</v>
      </c>
      <c r="Q2769" t="s">
        <v>43</v>
      </c>
      <c r="R2769">
        <v>9.375E-2</v>
      </c>
      <c r="S2769">
        <v>9.6250000000000002E-2</v>
      </c>
      <c r="T2769" t="s">
        <v>44</v>
      </c>
      <c r="U2769">
        <v>45200</v>
      </c>
      <c r="V2769">
        <v>49666.12</v>
      </c>
      <c r="W2769" t="s">
        <v>42</v>
      </c>
      <c r="X2769" t="s">
        <v>42</v>
      </c>
      <c r="Y2769" t="s">
        <v>42</v>
      </c>
      <c r="Z2769">
        <v>21.8</v>
      </c>
      <c r="AA2769">
        <v>0</v>
      </c>
      <c r="AB2769">
        <v>1</v>
      </c>
      <c r="AC2769">
        <v>2.5000000000000001E-4</v>
      </c>
      <c r="AD2769">
        <v>1</v>
      </c>
      <c r="AE2769" t="s">
        <v>44</v>
      </c>
      <c r="AF2769">
        <v>2.4161339762397401E-4</v>
      </c>
      <c r="AG2769">
        <v>5.2671720682026298E-3</v>
      </c>
      <c r="AH2769">
        <v>1</v>
      </c>
      <c r="AI2769">
        <v>1</v>
      </c>
      <c r="AJ2769">
        <v>9.0758386602376007E-2</v>
      </c>
      <c r="AK2769">
        <v>0</v>
      </c>
      <c r="AL2769">
        <v>0</v>
      </c>
      <c r="AN2769" s="4">
        <f t="shared" si="129"/>
        <v>0</v>
      </c>
      <c r="AO2769" s="4">
        <f t="shared" si="130"/>
        <v>0</v>
      </c>
      <c r="AQ2769">
        <f t="shared" si="131"/>
        <v>0</v>
      </c>
    </row>
    <row r="2770" spans="1:43" x14ac:dyDescent="0.25">
      <c r="A2770" t="s">
        <v>5582</v>
      </c>
      <c r="B2770">
        <v>9204561006</v>
      </c>
      <c r="C2770">
        <v>303972196</v>
      </c>
      <c r="D2770">
        <v>1</v>
      </c>
      <c r="E2770" t="s">
        <v>39</v>
      </c>
      <c r="F2770" t="s">
        <v>5583</v>
      </c>
      <c r="G2770" t="s">
        <v>41</v>
      </c>
      <c r="H2770" s="2">
        <v>45170</v>
      </c>
      <c r="I2770">
        <v>39943.56</v>
      </c>
      <c r="J2770" t="s">
        <v>42</v>
      </c>
      <c r="K2770" t="s">
        <v>42</v>
      </c>
      <c r="L2770">
        <v>39943.56</v>
      </c>
      <c r="M2770" t="s">
        <v>42</v>
      </c>
      <c r="N2770">
        <v>681</v>
      </c>
      <c r="O2770">
        <v>58.1</v>
      </c>
      <c r="P2770">
        <v>39885.46</v>
      </c>
      <c r="Q2770" t="s">
        <v>43</v>
      </c>
      <c r="R2770">
        <v>9.7500000000000003E-2</v>
      </c>
      <c r="S2770">
        <v>0.1</v>
      </c>
      <c r="T2770" t="s">
        <v>44</v>
      </c>
      <c r="U2770">
        <v>45231</v>
      </c>
      <c r="V2770">
        <v>39885.46</v>
      </c>
      <c r="W2770" t="s">
        <v>42</v>
      </c>
      <c r="X2770" t="s">
        <v>42</v>
      </c>
      <c r="Y2770" t="s">
        <v>42</v>
      </c>
      <c r="Z2770">
        <v>34.49</v>
      </c>
      <c r="AA2770">
        <v>0</v>
      </c>
      <c r="AB2770">
        <v>1</v>
      </c>
      <c r="AC2770">
        <v>2.5000000000000001E-4</v>
      </c>
      <c r="AD2770">
        <v>1</v>
      </c>
      <c r="AE2770" t="s">
        <v>44</v>
      </c>
      <c r="AF2770">
        <v>3.0042389812024801E-4</v>
      </c>
      <c r="AG2770">
        <v>1.03616202461673E-2</v>
      </c>
      <c r="AH2770">
        <v>1</v>
      </c>
      <c r="AI2770">
        <v>1</v>
      </c>
      <c r="AJ2770">
        <v>9.4449576101879804E-2</v>
      </c>
      <c r="AK2770">
        <v>0</v>
      </c>
      <c r="AL2770">
        <v>0</v>
      </c>
      <c r="AN2770" s="4">
        <f t="shared" si="129"/>
        <v>58.099999999998545</v>
      </c>
      <c r="AO2770" s="4">
        <f t="shared" si="130"/>
        <v>-1.4566126083082054E-12</v>
      </c>
      <c r="AQ2770">
        <f t="shared" si="131"/>
        <v>0</v>
      </c>
    </row>
    <row r="2771" spans="1:43" x14ac:dyDescent="0.25">
      <c r="A2771" t="s">
        <v>5584</v>
      </c>
      <c r="B2771">
        <v>9205345284</v>
      </c>
      <c r="C2771">
        <v>303975382</v>
      </c>
      <c r="D2771">
        <v>1</v>
      </c>
      <c r="E2771" t="s">
        <v>39</v>
      </c>
      <c r="F2771" t="s">
        <v>5585</v>
      </c>
      <c r="G2771" t="s">
        <v>41</v>
      </c>
      <c r="H2771" s="2">
        <v>45170</v>
      </c>
      <c r="I2771">
        <v>86500</v>
      </c>
      <c r="J2771" t="s">
        <v>42</v>
      </c>
      <c r="K2771" t="s">
        <v>42</v>
      </c>
      <c r="L2771">
        <v>86500</v>
      </c>
      <c r="M2771" t="s">
        <v>42</v>
      </c>
      <c r="N2771">
        <v>798.94</v>
      </c>
      <c r="O2771">
        <v>0</v>
      </c>
      <c r="P2771">
        <v>86500</v>
      </c>
      <c r="Q2771" t="s">
        <v>43</v>
      </c>
      <c r="R2771">
        <v>0.10625</v>
      </c>
      <c r="S2771">
        <v>0.10875</v>
      </c>
      <c r="T2771" t="s">
        <v>44</v>
      </c>
      <c r="U2771">
        <v>45231</v>
      </c>
      <c r="V2771">
        <v>86500</v>
      </c>
      <c r="W2771" t="s">
        <v>42</v>
      </c>
      <c r="X2771" t="s">
        <v>42</v>
      </c>
      <c r="Y2771" t="s">
        <v>42</v>
      </c>
      <c r="Z2771">
        <v>36.729999999999997</v>
      </c>
      <c r="AA2771">
        <v>0</v>
      </c>
      <c r="AB2771">
        <v>1</v>
      </c>
      <c r="AC2771">
        <v>2.5000000000000001E-4</v>
      </c>
      <c r="AD2771">
        <v>1</v>
      </c>
      <c r="AE2771" t="s">
        <v>44</v>
      </c>
      <c r="AF2771">
        <v>1.3872832369942199E-4</v>
      </c>
      <c r="AG2771">
        <v>5.0954913294797696E-3</v>
      </c>
      <c r="AH2771">
        <v>1</v>
      </c>
      <c r="AI2771">
        <v>1</v>
      </c>
      <c r="AJ2771">
        <v>0.10336127167630101</v>
      </c>
      <c r="AK2771">
        <v>0</v>
      </c>
      <c r="AL2771">
        <v>0</v>
      </c>
      <c r="AN2771" s="4">
        <f t="shared" si="129"/>
        <v>0</v>
      </c>
      <c r="AO2771" s="4">
        <f t="shared" si="130"/>
        <v>0</v>
      </c>
      <c r="AQ2771">
        <f t="shared" si="131"/>
        <v>0</v>
      </c>
    </row>
    <row r="2772" spans="1:43" x14ac:dyDescent="0.25">
      <c r="A2772" t="s">
        <v>5586</v>
      </c>
      <c r="B2772">
        <v>9205342992</v>
      </c>
      <c r="C2772">
        <v>303975383</v>
      </c>
      <c r="D2772">
        <v>1</v>
      </c>
      <c r="E2772" t="s">
        <v>39</v>
      </c>
      <c r="F2772" t="s">
        <v>5587</v>
      </c>
      <c r="G2772" t="s">
        <v>41</v>
      </c>
      <c r="H2772" s="2">
        <v>45170</v>
      </c>
      <c r="I2772">
        <v>73398</v>
      </c>
      <c r="J2772" t="s">
        <v>42</v>
      </c>
      <c r="K2772" t="s">
        <v>42</v>
      </c>
      <c r="L2772">
        <v>73398</v>
      </c>
      <c r="M2772" t="s">
        <v>42</v>
      </c>
      <c r="N2772">
        <v>0</v>
      </c>
      <c r="O2772">
        <v>0</v>
      </c>
      <c r="P2772">
        <v>73398</v>
      </c>
      <c r="Q2772" t="s">
        <v>43</v>
      </c>
      <c r="R2772">
        <v>9.375E-2</v>
      </c>
      <c r="S2772">
        <v>9.6250000000000002E-2</v>
      </c>
      <c r="T2772" t="s">
        <v>44</v>
      </c>
      <c r="U2772">
        <v>45200</v>
      </c>
      <c r="V2772">
        <v>73398</v>
      </c>
      <c r="W2772" t="s">
        <v>42</v>
      </c>
      <c r="X2772" t="s">
        <v>42</v>
      </c>
      <c r="Y2772" t="s">
        <v>42</v>
      </c>
      <c r="Z2772">
        <v>0</v>
      </c>
      <c r="AA2772">
        <v>0</v>
      </c>
      <c r="AB2772">
        <v>1</v>
      </c>
      <c r="AC2772">
        <v>2.5000000000000001E-4</v>
      </c>
      <c r="AD2772">
        <v>1</v>
      </c>
      <c r="AE2772" t="s">
        <v>44</v>
      </c>
      <c r="AF2772">
        <v>1.63492193247772E-4</v>
      </c>
      <c r="AG2772">
        <v>0</v>
      </c>
      <c r="AH2772">
        <v>1</v>
      </c>
      <c r="AI2772">
        <v>1</v>
      </c>
      <c r="AJ2772">
        <v>9.0836507806752204E-2</v>
      </c>
      <c r="AK2772">
        <v>0</v>
      </c>
      <c r="AL2772">
        <v>0</v>
      </c>
      <c r="AN2772" s="4">
        <f t="shared" si="129"/>
        <v>0</v>
      </c>
      <c r="AO2772" s="4">
        <f t="shared" si="130"/>
        <v>0</v>
      </c>
      <c r="AQ2772">
        <f t="shared" si="131"/>
        <v>0</v>
      </c>
    </row>
    <row r="2773" spans="1:43" x14ac:dyDescent="0.25">
      <c r="A2773" t="s">
        <v>5588</v>
      </c>
      <c r="B2773">
        <v>9204613989</v>
      </c>
      <c r="C2773">
        <v>303975407</v>
      </c>
      <c r="D2773">
        <v>1</v>
      </c>
      <c r="E2773" t="s">
        <v>39</v>
      </c>
      <c r="F2773" t="s">
        <v>5589</v>
      </c>
      <c r="G2773" t="s">
        <v>41</v>
      </c>
      <c r="H2773" s="2">
        <v>45170</v>
      </c>
      <c r="I2773">
        <v>49990</v>
      </c>
      <c r="J2773" t="s">
        <v>42</v>
      </c>
      <c r="K2773" t="s">
        <v>42</v>
      </c>
      <c r="L2773">
        <v>49990</v>
      </c>
      <c r="M2773" t="s">
        <v>42</v>
      </c>
      <c r="N2773">
        <v>0</v>
      </c>
      <c r="O2773">
        <v>0</v>
      </c>
      <c r="P2773">
        <v>49990</v>
      </c>
      <c r="Q2773" t="s">
        <v>43</v>
      </c>
      <c r="R2773">
        <v>9.1249999999999998E-2</v>
      </c>
      <c r="S2773">
        <v>9.375E-2</v>
      </c>
      <c r="T2773" t="s">
        <v>44</v>
      </c>
      <c r="U2773">
        <v>45200</v>
      </c>
      <c r="V2773">
        <v>49990</v>
      </c>
      <c r="W2773" t="s">
        <v>42</v>
      </c>
      <c r="X2773" t="s">
        <v>42</v>
      </c>
      <c r="Y2773" t="s">
        <v>42</v>
      </c>
      <c r="Z2773">
        <v>0</v>
      </c>
      <c r="AA2773">
        <v>0</v>
      </c>
      <c r="AB2773">
        <v>1</v>
      </c>
      <c r="AC2773">
        <v>2.5000000000000001E-4</v>
      </c>
      <c r="AD2773">
        <v>1</v>
      </c>
      <c r="AE2773" t="s">
        <v>44</v>
      </c>
      <c r="AF2773">
        <v>2.4004800960192001E-4</v>
      </c>
      <c r="AG2773">
        <v>0</v>
      </c>
      <c r="AH2773">
        <v>1</v>
      </c>
      <c r="AI2773">
        <v>1</v>
      </c>
      <c r="AJ2773">
        <v>8.82599519903981E-2</v>
      </c>
      <c r="AK2773">
        <v>0</v>
      </c>
      <c r="AL2773">
        <v>0</v>
      </c>
      <c r="AN2773" s="4">
        <f t="shared" si="129"/>
        <v>0</v>
      </c>
      <c r="AO2773" s="4">
        <f t="shared" si="130"/>
        <v>0</v>
      </c>
      <c r="AQ2773">
        <f t="shared" si="131"/>
        <v>0</v>
      </c>
    </row>
    <row r="2774" spans="1:43" x14ac:dyDescent="0.25">
      <c r="A2774" t="s">
        <v>5590</v>
      </c>
      <c r="B2774">
        <v>1032840459</v>
      </c>
      <c r="C2774">
        <v>303978308</v>
      </c>
      <c r="D2774">
        <v>1</v>
      </c>
      <c r="E2774" t="s">
        <v>39</v>
      </c>
      <c r="F2774" t="s">
        <v>5591</v>
      </c>
      <c r="G2774" t="s">
        <v>41</v>
      </c>
      <c r="H2774" s="2">
        <v>45170</v>
      </c>
      <c r="I2774">
        <v>123000</v>
      </c>
      <c r="J2774" t="s">
        <v>42</v>
      </c>
      <c r="K2774" t="s">
        <v>42</v>
      </c>
      <c r="L2774">
        <v>123000</v>
      </c>
      <c r="M2774" t="s">
        <v>42</v>
      </c>
      <c r="N2774">
        <v>1136.06</v>
      </c>
      <c r="O2774">
        <v>0</v>
      </c>
      <c r="P2774">
        <v>123000</v>
      </c>
      <c r="Q2774" t="s">
        <v>47</v>
      </c>
      <c r="R2774">
        <v>0</v>
      </c>
      <c r="S2774">
        <v>0.11125</v>
      </c>
      <c r="T2774" t="s">
        <v>44</v>
      </c>
      <c r="U2774">
        <v>45200</v>
      </c>
      <c r="V2774">
        <v>123000</v>
      </c>
      <c r="W2774" t="s">
        <v>42</v>
      </c>
      <c r="X2774" t="s">
        <v>42</v>
      </c>
      <c r="Y2774" t="s">
        <v>42</v>
      </c>
      <c r="Z2774">
        <v>9.1199999999999992</v>
      </c>
      <c r="AA2774">
        <v>0</v>
      </c>
      <c r="AB2774">
        <v>1</v>
      </c>
      <c r="AC2774">
        <v>2.5000000000000001E-4</v>
      </c>
      <c r="AD2774">
        <v>1</v>
      </c>
      <c r="AE2774" t="s">
        <v>44</v>
      </c>
      <c r="AF2774" s="3">
        <v>9.7560975609756103E-5</v>
      </c>
      <c r="AG2774">
        <v>8.8975609756097504E-4</v>
      </c>
      <c r="AH2774">
        <v>1</v>
      </c>
      <c r="AI2774">
        <v>1</v>
      </c>
      <c r="AJ2774">
        <v>0.110012682926829</v>
      </c>
      <c r="AK2774">
        <v>4.9258536585365898E-3</v>
      </c>
      <c r="AL2774">
        <v>0</v>
      </c>
      <c r="AN2774" s="4">
        <f t="shared" si="129"/>
        <v>0</v>
      </c>
      <c r="AO2774" s="4">
        <f t="shared" si="130"/>
        <v>0</v>
      </c>
      <c r="AQ2774">
        <f t="shared" si="131"/>
        <v>50.490000000000045</v>
      </c>
    </row>
    <row r="2775" spans="1:43" x14ac:dyDescent="0.25">
      <c r="A2775" t="s">
        <v>5592</v>
      </c>
      <c r="B2775">
        <v>1032842389</v>
      </c>
      <c r="C2775">
        <v>303979625</v>
      </c>
      <c r="D2775">
        <v>1</v>
      </c>
      <c r="E2775" t="s">
        <v>39</v>
      </c>
      <c r="F2775" t="s">
        <v>5593</v>
      </c>
      <c r="G2775" t="s">
        <v>41</v>
      </c>
      <c r="H2775" s="2">
        <v>45170</v>
      </c>
      <c r="I2775">
        <v>68000</v>
      </c>
      <c r="J2775" t="s">
        <v>42</v>
      </c>
      <c r="K2775" t="s">
        <v>42</v>
      </c>
      <c r="L2775">
        <v>68000</v>
      </c>
      <c r="M2775" t="s">
        <v>42</v>
      </c>
      <c r="N2775">
        <v>721.92</v>
      </c>
      <c r="O2775">
        <v>0</v>
      </c>
      <c r="P2775">
        <v>68000</v>
      </c>
      <c r="Q2775" t="s">
        <v>47</v>
      </c>
      <c r="R2775">
        <v>0</v>
      </c>
      <c r="S2775">
        <v>0.1275</v>
      </c>
      <c r="T2775" t="s">
        <v>44</v>
      </c>
      <c r="U2775">
        <v>45200</v>
      </c>
      <c r="V2775">
        <v>68000</v>
      </c>
      <c r="W2775" t="s">
        <v>42</v>
      </c>
      <c r="X2775" t="s">
        <v>42</v>
      </c>
      <c r="Y2775" t="s">
        <v>42</v>
      </c>
      <c r="Z2775">
        <v>9.1199999999999992</v>
      </c>
      <c r="AA2775">
        <v>0</v>
      </c>
      <c r="AB2775">
        <v>1</v>
      </c>
      <c r="AC2775">
        <v>2.5000000000000001E-4</v>
      </c>
      <c r="AD2775">
        <v>1</v>
      </c>
      <c r="AE2775" t="s">
        <v>44</v>
      </c>
      <c r="AF2775">
        <v>1.7647058823529399E-4</v>
      </c>
      <c r="AG2775">
        <v>1.60941176470588E-3</v>
      </c>
      <c r="AH2775">
        <v>1</v>
      </c>
      <c r="AI2775">
        <v>1</v>
      </c>
      <c r="AJ2775">
        <v>0.125464117647059</v>
      </c>
      <c r="AK2775">
        <v>4.8658823529411799E-3</v>
      </c>
      <c r="AL2775">
        <v>0</v>
      </c>
      <c r="AN2775" s="4">
        <f t="shared" si="129"/>
        <v>0</v>
      </c>
      <c r="AO2775" s="4">
        <f t="shared" si="130"/>
        <v>0</v>
      </c>
      <c r="AQ2775">
        <f t="shared" si="131"/>
        <v>27.573333333333352</v>
      </c>
    </row>
    <row r="2776" spans="1:43" x14ac:dyDescent="0.25">
      <c r="A2776" t="s">
        <v>5594</v>
      </c>
      <c r="B2776">
        <v>1032845140</v>
      </c>
      <c r="C2776">
        <v>303970882</v>
      </c>
      <c r="D2776">
        <v>1</v>
      </c>
      <c r="E2776" t="s">
        <v>39</v>
      </c>
      <c r="F2776" t="s">
        <v>5595</v>
      </c>
      <c r="G2776" t="s">
        <v>41</v>
      </c>
      <c r="H2776" s="2">
        <v>45170</v>
      </c>
      <c r="I2776">
        <v>38827.81</v>
      </c>
      <c r="J2776" t="s">
        <v>42</v>
      </c>
      <c r="K2776" t="s">
        <v>42</v>
      </c>
      <c r="L2776">
        <v>38827.81</v>
      </c>
      <c r="M2776" t="s">
        <v>42</v>
      </c>
      <c r="N2776">
        <v>354.51</v>
      </c>
      <c r="O2776">
        <v>0</v>
      </c>
      <c r="P2776">
        <v>38827.81</v>
      </c>
      <c r="Q2776" t="s">
        <v>47</v>
      </c>
      <c r="R2776">
        <v>0</v>
      </c>
      <c r="S2776">
        <v>0.1075</v>
      </c>
      <c r="T2776" t="s">
        <v>44</v>
      </c>
      <c r="U2776">
        <v>45231</v>
      </c>
      <c r="V2776">
        <v>38827.81</v>
      </c>
      <c r="W2776" t="s">
        <v>42</v>
      </c>
      <c r="X2776" t="s">
        <v>42</v>
      </c>
      <c r="Y2776" t="s">
        <v>42</v>
      </c>
      <c r="Z2776">
        <v>9.1199999999999992</v>
      </c>
      <c r="AA2776">
        <v>0</v>
      </c>
      <c r="AB2776">
        <v>1</v>
      </c>
      <c r="AC2776">
        <v>2.5000000000000001E-4</v>
      </c>
      <c r="AD2776">
        <v>1</v>
      </c>
      <c r="AE2776" t="s">
        <v>44</v>
      </c>
      <c r="AF2776">
        <v>3.09056833233705E-4</v>
      </c>
      <c r="AG2776">
        <v>2.8185983190913899E-3</v>
      </c>
      <c r="AH2776">
        <v>1</v>
      </c>
      <c r="AI2776">
        <v>1</v>
      </c>
      <c r="AJ2776">
        <v>0.10412234484767501</v>
      </c>
      <c r="AK2776">
        <v>4.7651168067423802E-3</v>
      </c>
      <c r="AL2776">
        <v>0</v>
      </c>
      <c r="AN2776" s="4">
        <f t="shared" si="129"/>
        <v>0</v>
      </c>
      <c r="AO2776" s="4">
        <f t="shared" si="130"/>
        <v>0</v>
      </c>
      <c r="AQ2776">
        <f t="shared" si="131"/>
        <v>15.418254166666655</v>
      </c>
    </row>
    <row r="2777" spans="1:43" x14ac:dyDescent="0.25">
      <c r="A2777" t="s">
        <v>5596</v>
      </c>
      <c r="B2777">
        <v>9204784079</v>
      </c>
      <c r="C2777">
        <v>303970894</v>
      </c>
      <c r="D2777">
        <v>1</v>
      </c>
      <c r="E2777" t="s">
        <v>39</v>
      </c>
      <c r="F2777" t="s">
        <v>5597</v>
      </c>
      <c r="G2777" t="s">
        <v>41</v>
      </c>
      <c r="H2777" s="2">
        <v>45170</v>
      </c>
      <c r="I2777">
        <v>187500</v>
      </c>
      <c r="J2777" t="s">
        <v>42</v>
      </c>
      <c r="K2777" t="s">
        <v>42</v>
      </c>
      <c r="L2777">
        <v>187500</v>
      </c>
      <c r="M2777" t="s">
        <v>42</v>
      </c>
      <c r="N2777">
        <v>1272.2023999999999</v>
      </c>
      <c r="O2777">
        <v>0</v>
      </c>
      <c r="P2777">
        <v>187500</v>
      </c>
      <c r="Q2777" t="s">
        <v>43</v>
      </c>
      <c r="R2777">
        <v>9.1249999999999998E-2</v>
      </c>
      <c r="S2777">
        <v>9.375E-2</v>
      </c>
      <c r="T2777" t="s">
        <v>44</v>
      </c>
      <c r="U2777">
        <v>45200</v>
      </c>
      <c r="V2777">
        <v>237500</v>
      </c>
      <c r="W2777" t="s">
        <v>42</v>
      </c>
      <c r="X2777" t="s">
        <v>42</v>
      </c>
      <c r="Y2777" t="s">
        <v>42</v>
      </c>
      <c r="Z2777">
        <v>69.708212763203093</v>
      </c>
      <c r="AA2777">
        <v>0</v>
      </c>
      <c r="AB2777">
        <v>1</v>
      </c>
      <c r="AC2777">
        <v>2.5000000000000001E-4</v>
      </c>
      <c r="AD2777">
        <v>1</v>
      </c>
      <c r="AE2777" t="s">
        <v>44</v>
      </c>
      <c r="AF2777" s="3">
        <v>6.3999999999999997E-5</v>
      </c>
      <c r="AG2777">
        <v>4.4613256168449999E-3</v>
      </c>
      <c r="AH2777">
        <v>0.78947368421052599</v>
      </c>
      <c r="AI2777">
        <v>1</v>
      </c>
      <c r="AJ2777">
        <v>8.8436000000000001E-2</v>
      </c>
      <c r="AK2777">
        <v>0</v>
      </c>
      <c r="AL2777">
        <v>0</v>
      </c>
      <c r="AN2777" s="4">
        <f t="shared" si="129"/>
        <v>0</v>
      </c>
      <c r="AO2777" s="4">
        <f t="shared" si="130"/>
        <v>0</v>
      </c>
      <c r="AQ2777">
        <f t="shared" si="131"/>
        <v>0</v>
      </c>
    </row>
    <row r="2778" spans="1:43" x14ac:dyDescent="0.25">
      <c r="A2778" t="s">
        <v>5598</v>
      </c>
      <c r="B2778">
        <v>9204518196</v>
      </c>
      <c r="C2778">
        <v>303970902</v>
      </c>
      <c r="D2778">
        <v>1</v>
      </c>
      <c r="E2778" t="s">
        <v>39</v>
      </c>
      <c r="F2778" t="s">
        <v>5599</v>
      </c>
      <c r="G2778" t="s">
        <v>41</v>
      </c>
      <c r="H2778" s="2">
        <v>45170</v>
      </c>
      <c r="I2778">
        <v>34456.879999999997</v>
      </c>
      <c r="J2778" t="s">
        <v>42</v>
      </c>
      <c r="K2778" t="s">
        <v>42</v>
      </c>
      <c r="L2778">
        <v>34456.879999999997</v>
      </c>
      <c r="M2778" t="s">
        <v>42</v>
      </c>
      <c r="N2778">
        <v>276.70999999999998</v>
      </c>
      <c r="O2778">
        <v>223.29</v>
      </c>
      <c r="P2778">
        <v>34233.589999999997</v>
      </c>
      <c r="Q2778" t="s">
        <v>43</v>
      </c>
      <c r="R2778">
        <v>9.1249999999999998E-2</v>
      </c>
      <c r="S2778">
        <v>9.375E-2</v>
      </c>
      <c r="T2778" t="s">
        <v>44</v>
      </c>
      <c r="U2778">
        <v>45200</v>
      </c>
      <c r="V2778">
        <v>34233.589999999997</v>
      </c>
      <c r="W2778" t="s">
        <v>42</v>
      </c>
      <c r="X2778" t="s">
        <v>42</v>
      </c>
      <c r="Y2778" t="s">
        <v>42</v>
      </c>
      <c r="Z2778">
        <v>15.16</v>
      </c>
      <c r="AA2778">
        <v>0</v>
      </c>
      <c r="AB2778">
        <v>1</v>
      </c>
      <c r="AC2778">
        <v>2.5000000000000001E-4</v>
      </c>
      <c r="AD2778">
        <v>1</v>
      </c>
      <c r="AE2778" t="s">
        <v>44</v>
      </c>
      <c r="AF2778">
        <v>3.4826136318784502E-4</v>
      </c>
      <c r="AG2778">
        <v>5.2796422659277297E-3</v>
      </c>
      <c r="AH2778">
        <v>1</v>
      </c>
      <c r="AI2778">
        <v>1</v>
      </c>
      <c r="AJ2778">
        <v>8.8151738636812194E-2</v>
      </c>
      <c r="AK2778">
        <v>0</v>
      </c>
      <c r="AL2778">
        <v>0</v>
      </c>
      <c r="AN2778" s="4">
        <f t="shared" si="129"/>
        <v>223.29000000000087</v>
      </c>
      <c r="AO2778" s="4">
        <f t="shared" si="130"/>
        <v>8.8107299234252423E-13</v>
      </c>
      <c r="AQ2778">
        <f t="shared" si="131"/>
        <v>0</v>
      </c>
    </row>
    <row r="2779" spans="1:43" x14ac:dyDescent="0.25">
      <c r="A2779" t="s">
        <v>5600</v>
      </c>
      <c r="B2779">
        <v>9205442909</v>
      </c>
      <c r="C2779">
        <v>303979648</v>
      </c>
      <c r="D2779">
        <v>1</v>
      </c>
      <c r="E2779" t="s">
        <v>39</v>
      </c>
      <c r="F2779" t="s">
        <v>5601</v>
      </c>
      <c r="G2779" t="s">
        <v>41</v>
      </c>
      <c r="H2779" s="2">
        <v>45170</v>
      </c>
      <c r="I2779">
        <v>47000</v>
      </c>
      <c r="J2779" t="s">
        <v>42</v>
      </c>
      <c r="K2779" t="s">
        <v>42</v>
      </c>
      <c r="L2779">
        <v>47000</v>
      </c>
      <c r="M2779" t="s">
        <v>42</v>
      </c>
      <c r="N2779">
        <v>412.06</v>
      </c>
      <c r="O2779">
        <v>0</v>
      </c>
      <c r="P2779">
        <v>47000</v>
      </c>
      <c r="Q2779" t="s">
        <v>43</v>
      </c>
      <c r="R2779">
        <v>0.1</v>
      </c>
      <c r="S2779">
        <v>0.10249999999999999</v>
      </c>
      <c r="T2779" t="s">
        <v>44</v>
      </c>
      <c r="U2779">
        <v>45200</v>
      </c>
      <c r="V2779">
        <v>47000</v>
      </c>
      <c r="W2779" t="s">
        <v>42</v>
      </c>
      <c r="X2779" t="s">
        <v>42</v>
      </c>
      <c r="Y2779" t="s">
        <v>42</v>
      </c>
      <c r="Z2779">
        <v>20.6</v>
      </c>
      <c r="AA2779">
        <v>0</v>
      </c>
      <c r="AB2779">
        <v>1</v>
      </c>
      <c r="AC2779">
        <v>2.5000000000000001E-4</v>
      </c>
      <c r="AD2779">
        <v>1</v>
      </c>
      <c r="AE2779" t="s">
        <v>44</v>
      </c>
      <c r="AF2779">
        <v>2.5531914893616998E-4</v>
      </c>
      <c r="AG2779">
        <v>5.2595744680851101E-3</v>
      </c>
      <c r="AH2779">
        <v>1</v>
      </c>
      <c r="AI2779">
        <v>1</v>
      </c>
      <c r="AJ2779">
        <v>9.6994680851063803E-2</v>
      </c>
      <c r="AK2779">
        <v>0</v>
      </c>
      <c r="AL2779">
        <v>0</v>
      </c>
      <c r="AN2779" s="4">
        <f t="shared" si="129"/>
        <v>0</v>
      </c>
      <c r="AO2779" s="4">
        <f t="shared" si="130"/>
        <v>0</v>
      </c>
      <c r="AQ2779">
        <f t="shared" si="131"/>
        <v>0</v>
      </c>
    </row>
    <row r="2780" spans="1:43" x14ac:dyDescent="0.25">
      <c r="A2780" t="s">
        <v>5602</v>
      </c>
      <c r="B2780">
        <v>9205278832</v>
      </c>
      <c r="C2780">
        <v>303979650</v>
      </c>
      <c r="D2780">
        <v>1</v>
      </c>
      <c r="E2780" t="s">
        <v>39</v>
      </c>
      <c r="F2780" t="s">
        <v>5603</v>
      </c>
      <c r="G2780" t="s">
        <v>41</v>
      </c>
      <c r="H2780" s="2">
        <v>45170</v>
      </c>
      <c r="I2780">
        <v>37500</v>
      </c>
      <c r="J2780" t="s">
        <v>42</v>
      </c>
      <c r="K2780" t="s">
        <v>42</v>
      </c>
      <c r="L2780">
        <v>37500</v>
      </c>
      <c r="M2780" t="s">
        <v>42</v>
      </c>
      <c r="N2780">
        <v>308.22000000000003</v>
      </c>
      <c r="O2780">
        <v>0</v>
      </c>
      <c r="P2780">
        <v>37500</v>
      </c>
      <c r="Q2780" t="s">
        <v>43</v>
      </c>
      <c r="R2780">
        <v>9.375E-2</v>
      </c>
      <c r="S2780">
        <v>9.6250000000000002E-2</v>
      </c>
      <c r="T2780" t="s">
        <v>44</v>
      </c>
      <c r="U2780">
        <v>45200</v>
      </c>
      <c r="V2780">
        <v>37500</v>
      </c>
      <c r="W2780" t="s">
        <v>42</v>
      </c>
      <c r="X2780" t="s">
        <v>42</v>
      </c>
      <c r="Y2780" t="s">
        <v>42</v>
      </c>
      <c r="Z2780">
        <v>16.440000000000001</v>
      </c>
      <c r="AA2780">
        <v>0</v>
      </c>
      <c r="AB2780">
        <v>1</v>
      </c>
      <c r="AC2780">
        <v>2.5000000000000001E-4</v>
      </c>
      <c r="AD2780">
        <v>1</v>
      </c>
      <c r="AE2780" t="s">
        <v>44</v>
      </c>
      <c r="AF2780">
        <v>3.2000000000000003E-4</v>
      </c>
      <c r="AG2780">
        <v>5.2608000000000004E-3</v>
      </c>
      <c r="AH2780">
        <v>1</v>
      </c>
      <c r="AI2780">
        <v>1</v>
      </c>
      <c r="AJ2780">
        <v>9.0679999999999997E-2</v>
      </c>
      <c r="AK2780">
        <v>0</v>
      </c>
      <c r="AL2780">
        <v>0</v>
      </c>
      <c r="AN2780" s="4">
        <f t="shared" si="129"/>
        <v>0</v>
      </c>
      <c r="AO2780" s="4">
        <f t="shared" si="130"/>
        <v>0</v>
      </c>
      <c r="AQ2780">
        <f t="shared" si="131"/>
        <v>0</v>
      </c>
    </row>
    <row r="2781" spans="1:43" x14ac:dyDescent="0.25">
      <c r="A2781" t="s">
        <v>5604</v>
      </c>
      <c r="B2781">
        <v>9205091987</v>
      </c>
      <c r="C2781">
        <v>303979654</v>
      </c>
      <c r="D2781">
        <v>1</v>
      </c>
      <c r="E2781" t="s">
        <v>39</v>
      </c>
      <c r="F2781" t="s">
        <v>5605</v>
      </c>
      <c r="G2781" t="s">
        <v>41</v>
      </c>
      <c r="H2781" s="2">
        <v>45170</v>
      </c>
      <c r="I2781">
        <v>60000</v>
      </c>
      <c r="J2781" t="s">
        <v>42</v>
      </c>
      <c r="K2781" t="s">
        <v>42</v>
      </c>
      <c r="L2781">
        <v>60000</v>
      </c>
      <c r="M2781" t="s">
        <v>42</v>
      </c>
      <c r="N2781">
        <v>585.21</v>
      </c>
      <c r="O2781">
        <v>0</v>
      </c>
      <c r="P2781">
        <v>60000</v>
      </c>
      <c r="Q2781" t="s">
        <v>43</v>
      </c>
      <c r="R2781">
        <v>0.11125</v>
      </c>
      <c r="S2781">
        <v>0.11375</v>
      </c>
      <c r="T2781" t="s">
        <v>44</v>
      </c>
      <c r="U2781">
        <v>45200</v>
      </c>
      <c r="V2781">
        <v>60000</v>
      </c>
      <c r="W2781" t="s">
        <v>42</v>
      </c>
      <c r="X2781" t="s">
        <v>42</v>
      </c>
      <c r="Y2781" t="s">
        <v>42</v>
      </c>
      <c r="Z2781">
        <v>26.3</v>
      </c>
      <c r="AA2781">
        <v>0</v>
      </c>
      <c r="AB2781">
        <v>1</v>
      </c>
      <c r="AC2781">
        <v>2.5000000000000001E-4</v>
      </c>
      <c r="AD2781">
        <v>1</v>
      </c>
      <c r="AE2781" t="s">
        <v>44</v>
      </c>
      <c r="AF2781">
        <v>2.0000000000000001E-4</v>
      </c>
      <c r="AG2781">
        <v>5.2599999999999999E-3</v>
      </c>
      <c r="AH2781">
        <v>1</v>
      </c>
      <c r="AI2781">
        <v>1</v>
      </c>
      <c r="AJ2781">
        <v>0.10829999999999999</v>
      </c>
      <c r="AK2781">
        <v>0</v>
      </c>
      <c r="AL2781">
        <v>0</v>
      </c>
      <c r="AN2781" s="4">
        <f t="shared" si="129"/>
        <v>0</v>
      </c>
      <c r="AO2781" s="4">
        <f t="shared" si="130"/>
        <v>0</v>
      </c>
      <c r="AQ2781">
        <f t="shared" si="131"/>
        <v>0</v>
      </c>
    </row>
    <row r="2782" spans="1:43" x14ac:dyDescent="0.25">
      <c r="A2782" t="s">
        <v>5606</v>
      </c>
      <c r="B2782">
        <v>9204737366</v>
      </c>
      <c r="C2782">
        <v>303979659</v>
      </c>
      <c r="D2782">
        <v>1</v>
      </c>
      <c r="E2782" t="s">
        <v>39</v>
      </c>
      <c r="F2782" t="s">
        <v>5607</v>
      </c>
      <c r="G2782" t="s">
        <v>41</v>
      </c>
      <c r="H2782" s="2">
        <v>45170</v>
      </c>
      <c r="I2782">
        <v>55000</v>
      </c>
      <c r="J2782" t="s">
        <v>42</v>
      </c>
      <c r="K2782" t="s">
        <v>42</v>
      </c>
      <c r="L2782">
        <v>55000</v>
      </c>
      <c r="M2782" t="s">
        <v>42</v>
      </c>
      <c r="N2782">
        <v>510.7398</v>
      </c>
      <c r="O2782">
        <v>0</v>
      </c>
      <c r="P2782">
        <v>55000</v>
      </c>
      <c r="Q2782" t="s">
        <v>43</v>
      </c>
      <c r="R2782">
        <v>9.375E-2</v>
      </c>
      <c r="S2782">
        <v>9.6250000000000002E-2</v>
      </c>
      <c r="T2782" t="s">
        <v>44</v>
      </c>
      <c r="U2782">
        <v>45200</v>
      </c>
      <c r="V2782">
        <v>70000</v>
      </c>
      <c r="W2782" t="s">
        <v>42</v>
      </c>
      <c r="X2782" t="s">
        <v>42</v>
      </c>
      <c r="Y2782" t="s">
        <v>42</v>
      </c>
      <c r="Z2782">
        <v>27.2367802417895</v>
      </c>
      <c r="AA2782">
        <v>0</v>
      </c>
      <c r="AB2782">
        <v>1</v>
      </c>
      <c r="AC2782">
        <v>2.5000000000000001E-4</v>
      </c>
      <c r="AD2782">
        <v>1</v>
      </c>
      <c r="AE2782" t="s">
        <v>44</v>
      </c>
      <c r="AF2782">
        <v>2.18181818181818E-4</v>
      </c>
      <c r="AG2782">
        <v>5.9425702345722604E-3</v>
      </c>
      <c r="AH2782">
        <v>0.78571428571428603</v>
      </c>
      <c r="AI2782">
        <v>1</v>
      </c>
      <c r="AJ2782">
        <v>9.07818181818182E-2</v>
      </c>
      <c r="AK2782">
        <v>0</v>
      </c>
      <c r="AL2782">
        <v>0</v>
      </c>
      <c r="AN2782" s="4">
        <f t="shared" si="129"/>
        <v>0</v>
      </c>
      <c r="AO2782" s="4">
        <f t="shared" si="130"/>
        <v>0</v>
      </c>
      <c r="AQ2782">
        <f t="shared" si="131"/>
        <v>0</v>
      </c>
    </row>
    <row r="2783" spans="1:43" x14ac:dyDescent="0.25">
      <c r="A2783" t="s">
        <v>5608</v>
      </c>
      <c r="B2783">
        <v>9204254628</v>
      </c>
      <c r="C2783">
        <v>303970909</v>
      </c>
      <c r="D2783">
        <v>1</v>
      </c>
      <c r="E2783" t="s">
        <v>39</v>
      </c>
      <c r="F2783" t="s">
        <v>5609</v>
      </c>
      <c r="G2783" t="s">
        <v>41</v>
      </c>
      <c r="H2783" s="2">
        <v>45170</v>
      </c>
      <c r="I2783">
        <v>37500</v>
      </c>
      <c r="J2783" t="s">
        <v>42</v>
      </c>
      <c r="K2783" t="s">
        <v>42</v>
      </c>
      <c r="L2783">
        <v>37500</v>
      </c>
      <c r="M2783" t="s">
        <v>42</v>
      </c>
      <c r="N2783">
        <v>647.13</v>
      </c>
      <c r="O2783">
        <v>78</v>
      </c>
      <c r="P2783">
        <v>37422</v>
      </c>
      <c r="Q2783" t="s">
        <v>43</v>
      </c>
      <c r="R2783">
        <v>9.8750000000000004E-2</v>
      </c>
      <c r="S2783">
        <v>0.10125000000000001</v>
      </c>
      <c r="T2783" t="s">
        <v>44</v>
      </c>
      <c r="U2783">
        <v>45231</v>
      </c>
      <c r="V2783">
        <v>37422</v>
      </c>
      <c r="W2783" t="s">
        <v>42</v>
      </c>
      <c r="X2783" t="s">
        <v>42</v>
      </c>
      <c r="Y2783" t="s">
        <v>42</v>
      </c>
      <c r="Z2783">
        <v>32.36</v>
      </c>
      <c r="AA2783">
        <v>0</v>
      </c>
      <c r="AB2783">
        <v>1</v>
      </c>
      <c r="AC2783">
        <v>2.5000000000000001E-4</v>
      </c>
      <c r="AD2783">
        <v>1</v>
      </c>
      <c r="AE2783" t="s">
        <v>44</v>
      </c>
      <c r="AF2783">
        <v>3.2000000000000003E-4</v>
      </c>
      <c r="AG2783">
        <v>1.03552E-2</v>
      </c>
      <c r="AH2783">
        <v>1</v>
      </c>
      <c r="AI2783">
        <v>1</v>
      </c>
      <c r="AJ2783">
        <v>9.5680000000000001E-2</v>
      </c>
      <c r="AK2783">
        <v>0</v>
      </c>
      <c r="AL2783">
        <v>0</v>
      </c>
      <c r="AN2783" s="4">
        <f t="shared" si="129"/>
        <v>78</v>
      </c>
      <c r="AO2783" s="4">
        <f t="shared" si="130"/>
        <v>0</v>
      </c>
      <c r="AQ2783">
        <f t="shared" si="131"/>
        <v>0</v>
      </c>
    </row>
    <row r="2784" spans="1:43" x14ac:dyDescent="0.25">
      <c r="A2784" t="s">
        <v>5610</v>
      </c>
      <c r="B2784">
        <v>1032841720</v>
      </c>
      <c r="C2784">
        <v>303971066</v>
      </c>
      <c r="D2784">
        <v>1</v>
      </c>
      <c r="E2784" t="s">
        <v>39</v>
      </c>
      <c r="F2784" t="s">
        <v>5611</v>
      </c>
      <c r="G2784" t="s">
        <v>41</v>
      </c>
      <c r="H2784" s="2">
        <v>45170</v>
      </c>
      <c r="I2784">
        <v>100000</v>
      </c>
      <c r="J2784" t="s">
        <v>42</v>
      </c>
      <c r="K2784" t="s">
        <v>42</v>
      </c>
      <c r="L2784">
        <v>100000</v>
      </c>
      <c r="M2784" t="s">
        <v>42</v>
      </c>
      <c r="N2784">
        <v>1008.56</v>
      </c>
      <c r="O2784">
        <v>0</v>
      </c>
      <c r="P2784">
        <v>100000</v>
      </c>
      <c r="Q2784" t="s">
        <v>47</v>
      </c>
      <c r="R2784">
        <v>0</v>
      </c>
      <c r="S2784">
        <v>0.12125</v>
      </c>
      <c r="T2784" t="s">
        <v>44</v>
      </c>
      <c r="U2784">
        <v>45200</v>
      </c>
      <c r="V2784">
        <v>100000</v>
      </c>
      <c r="W2784" t="s">
        <v>42</v>
      </c>
      <c r="X2784" t="s">
        <v>42</v>
      </c>
      <c r="Y2784" t="s">
        <v>42</v>
      </c>
      <c r="Z2784">
        <v>9.1199999999999992</v>
      </c>
      <c r="AA2784">
        <v>0</v>
      </c>
      <c r="AB2784">
        <v>1</v>
      </c>
      <c r="AC2784">
        <v>2.5000000000000001E-4</v>
      </c>
      <c r="AD2784">
        <v>1</v>
      </c>
      <c r="AE2784" t="s">
        <v>44</v>
      </c>
      <c r="AF2784">
        <v>1.2E-4</v>
      </c>
      <c r="AG2784">
        <v>1.0943999999999999E-3</v>
      </c>
      <c r="AH2784">
        <v>1</v>
      </c>
      <c r="AI2784">
        <v>1</v>
      </c>
      <c r="AJ2784">
        <v>0.11978560000000001</v>
      </c>
      <c r="AK2784">
        <v>4.9087999999999996E-3</v>
      </c>
      <c r="AL2784">
        <v>0</v>
      </c>
      <c r="AN2784" s="4">
        <f t="shared" si="129"/>
        <v>0</v>
      </c>
      <c r="AO2784" s="4">
        <f t="shared" si="130"/>
        <v>0</v>
      </c>
      <c r="AQ2784">
        <f t="shared" si="131"/>
        <v>40.906666666666659</v>
      </c>
    </row>
    <row r="2785" spans="1:43" x14ac:dyDescent="0.25">
      <c r="A2785" t="s">
        <v>5612</v>
      </c>
      <c r="B2785">
        <v>1032844044</v>
      </c>
      <c r="C2785">
        <v>303971350</v>
      </c>
      <c r="D2785">
        <v>1</v>
      </c>
      <c r="E2785" t="s">
        <v>39</v>
      </c>
      <c r="F2785" t="s">
        <v>5613</v>
      </c>
      <c r="G2785" t="s">
        <v>41</v>
      </c>
      <c r="H2785" s="2">
        <v>45170</v>
      </c>
      <c r="I2785">
        <v>47348.19</v>
      </c>
      <c r="J2785" t="s">
        <v>42</v>
      </c>
      <c r="K2785" t="s">
        <v>42</v>
      </c>
      <c r="L2785">
        <v>47348.19</v>
      </c>
      <c r="M2785" t="s">
        <v>42</v>
      </c>
      <c r="N2785">
        <v>0</v>
      </c>
      <c r="O2785">
        <v>0</v>
      </c>
      <c r="P2785">
        <v>47348.19</v>
      </c>
      <c r="Q2785" t="s">
        <v>47</v>
      </c>
      <c r="R2785">
        <v>0</v>
      </c>
      <c r="S2785">
        <v>0.105</v>
      </c>
      <c r="T2785" t="s">
        <v>44</v>
      </c>
      <c r="U2785">
        <v>45200</v>
      </c>
      <c r="V2785">
        <v>47348.19</v>
      </c>
      <c r="W2785" t="s">
        <v>42</v>
      </c>
      <c r="X2785" t="s">
        <v>42</v>
      </c>
      <c r="Y2785" t="s">
        <v>42</v>
      </c>
      <c r="Z2785">
        <v>9.1199999999999992</v>
      </c>
      <c r="AA2785">
        <v>0</v>
      </c>
      <c r="AB2785">
        <v>1</v>
      </c>
      <c r="AC2785">
        <v>2.5000000000000001E-4</v>
      </c>
      <c r="AD2785">
        <v>1</v>
      </c>
      <c r="AE2785" t="s">
        <v>44</v>
      </c>
      <c r="AF2785">
        <v>2.5344157823139601E-4</v>
      </c>
      <c r="AG2785">
        <v>2.3113871934703299E-3</v>
      </c>
      <c r="AH2785">
        <v>1</v>
      </c>
      <c r="AI2785">
        <v>1</v>
      </c>
      <c r="AJ2785">
        <v>0.102185171228298</v>
      </c>
      <c r="AK2785">
        <v>4.80738440054414E-3</v>
      </c>
      <c r="AL2785">
        <v>0</v>
      </c>
      <c r="AN2785" s="4">
        <f t="shared" si="129"/>
        <v>0</v>
      </c>
      <c r="AO2785" s="4">
        <f t="shared" si="130"/>
        <v>0</v>
      </c>
      <c r="AQ2785">
        <f t="shared" si="131"/>
        <v>18.968412500000003</v>
      </c>
    </row>
    <row r="2786" spans="1:43" x14ac:dyDescent="0.25">
      <c r="A2786" t="s">
        <v>5614</v>
      </c>
      <c r="B2786">
        <v>9204613310</v>
      </c>
      <c r="C2786">
        <v>303971372</v>
      </c>
      <c r="D2786">
        <v>1</v>
      </c>
      <c r="E2786" t="s">
        <v>39</v>
      </c>
      <c r="F2786" t="s">
        <v>5615</v>
      </c>
      <c r="G2786" t="s">
        <v>41</v>
      </c>
      <c r="H2786" s="2">
        <v>45170</v>
      </c>
      <c r="I2786">
        <v>70600</v>
      </c>
      <c r="J2786" t="s">
        <v>42</v>
      </c>
      <c r="K2786" t="s">
        <v>42</v>
      </c>
      <c r="L2786">
        <v>70600</v>
      </c>
      <c r="M2786" t="s">
        <v>42</v>
      </c>
      <c r="N2786">
        <v>488.57</v>
      </c>
      <c r="O2786">
        <v>150</v>
      </c>
      <c r="P2786">
        <v>70450</v>
      </c>
      <c r="Q2786" t="s">
        <v>43</v>
      </c>
      <c r="R2786">
        <v>8.7499999999999994E-2</v>
      </c>
      <c r="S2786">
        <v>0.09</v>
      </c>
      <c r="T2786" t="s">
        <v>44</v>
      </c>
      <c r="U2786">
        <v>45231</v>
      </c>
      <c r="V2786">
        <v>70450</v>
      </c>
      <c r="W2786" t="s">
        <v>42</v>
      </c>
      <c r="X2786" t="s">
        <v>42</v>
      </c>
      <c r="Y2786" t="s">
        <v>42</v>
      </c>
      <c r="Z2786">
        <v>27.14</v>
      </c>
      <c r="AA2786">
        <v>0</v>
      </c>
      <c r="AB2786">
        <v>1</v>
      </c>
      <c r="AC2786">
        <v>2.5000000000000001E-4</v>
      </c>
      <c r="AD2786">
        <v>1</v>
      </c>
      <c r="AE2786" t="s">
        <v>44</v>
      </c>
      <c r="AF2786">
        <v>1.69971671388102E-4</v>
      </c>
      <c r="AG2786">
        <v>4.6130311614730902E-3</v>
      </c>
      <c r="AH2786">
        <v>1</v>
      </c>
      <c r="AI2786">
        <v>1</v>
      </c>
      <c r="AJ2786">
        <v>8.4580028328611903E-2</v>
      </c>
      <c r="AK2786">
        <v>0</v>
      </c>
      <c r="AL2786">
        <v>0</v>
      </c>
      <c r="AN2786" s="4">
        <f t="shared" si="129"/>
        <v>150</v>
      </c>
      <c r="AO2786" s="4">
        <f t="shared" si="130"/>
        <v>0</v>
      </c>
      <c r="AQ2786">
        <f t="shared" si="131"/>
        <v>0</v>
      </c>
    </row>
    <row r="2787" spans="1:43" x14ac:dyDescent="0.25">
      <c r="A2787" t="s">
        <v>5616</v>
      </c>
      <c r="B2787">
        <v>9205049274</v>
      </c>
      <c r="C2787">
        <v>303972246</v>
      </c>
      <c r="D2787">
        <v>1</v>
      </c>
      <c r="E2787" t="s">
        <v>39</v>
      </c>
      <c r="F2787" t="s">
        <v>5617</v>
      </c>
      <c r="G2787" t="s">
        <v>41</v>
      </c>
      <c r="H2787" s="2">
        <v>45170</v>
      </c>
      <c r="I2787">
        <v>47900</v>
      </c>
      <c r="J2787" t="s">
        <v>42</v>
      </c>
      <c r="K2787" t="s">
        <v>42</v>
      </c>
      <c r="L2787">
        <v>47900</v>
      </c>
      <c r="M2787" t="s">
        <v>42</v>
      </c>
      <c r="N2787">
        <v>0</v>
      </c>
      <c r="O2787">
        <v>0</v>
      </c>
      <c r="P2787">
        <v>47900</v>
      </c>
      <c r="Q2787" t="s">
        <v>43</v>
      </c>
      <c r="R2787">
        <v>0.10875</v>
      </c>
      <c r="S2787">
        <v>0.11125</v>
      </c>
      <c r="T2787" t="s">
        <v>44</v>
      </c>
      <c r="U2787">
        <v>45200</v>
      </c>
      <c r="V2787">
        <v>47900</v>
      </c>
      <c r="W2787" t="s">
        <v>42</v>
      </c>
      <c r="X2787" t="s">
        <v>42</v>
      </c>
      <c r="Y2787" t="s">
        <v>42</v>
      </c>
      <c r="Z2787">
        <v>0</v>
      </c>
      <c r="AA2787">
        <v>0</v>
      </c>
      <c r="AB2787">
        <v>1</v>
      </c>
      <c r="AC2787">
        <v>2.5000000000000001E-4</v>
      </c>
      <c r="AD2787">
        <v>1</v>
      </c>
      <c r="AE2787" t="s">
        <v>44</v>
      </c>
      <c r="AF2787">
        <v>2.5052192066805798E-4</v>
      </c>
      <c r="AG2787">
        <v>0</v>
      </c>
      <c r="AH2787">
        <v>1</v>
      </c>
      <c r="AI2787">
        <v>1</v>
      </c>
      <c r="AJ2787">
        <v>0.10574947807933199</v>
      </c>
      <c r="AK2787">
        <v>0</v>
      </c>
      <c r="AL2787">
        <v>0</v>
      </c>
      <c r="AN2787" s="4">
        <f t="shared" si="129"/>
        <v>0</v>
      </c>
      <c r="AO2787" s="4">
        <f t="shared" si="130"/>
        <v>0</v>
      </c>
      <c r="AQ2787">
        <f t="shared" si="131"/>
        <v>0</v>
      </c>
    </row>
    <row r="2788" spans="1:43" x14ac:dyDescent="0.25">
      <c r="A2788" t="s">
        <v>5618</v>
      </c>
      <c r="B2788">
        <v>9204976147</v>
      </c>
      <c r="C2788">
        <v>303972248</v>
      </c>
      <c r="D2788">
        <v>1</v>
      </c>
      <c r="E2788" t="s">
        <v>39</v>
      </c>
      <c r="F2788" t="s">
        <v>5619</v>
      </c>
      <c r="G2788" t="s">
        <v>41</v>
      </c>
      <c r="H2788" s="2">
        <v>45170</v>
      </c>
      <c r="I2788">
        <v>33989.53</v>
      </c>
      <c r="J2788" t="s">
        <v>42</v>
      </c>
      <c r="K2788" t="s">
        <v>42</v>
      </c>
      <c r="L2788">
        <v>33989.53</v>
      </c>
      <c r="M2788" t="s">
        <v>42</v>
      </c>
      <c r="N2788">
        <v>617.74</v>
      </c>
      <c r="O2788">
        <v>0</v>
      </c>
      <c r="P2788">
        <v>33989.53</v>
      </c>
      <c r="Q2788" t="s">
        <v>43</v>
      </c>
      <c r="R2788">
        <v>0.10375</v>
      </c>
      <c r="S2788">
        <v>0.10625</v>
      </c>
      <c r="T2788" t="s">
        <v>44</v>
      </c>
      <c r="U2788">
        <v>45231</v>
      </c>
      <c r="V2788">
        <v>33989.53</v>
      </c>
      <c r="W2788" t="s">
        <v>42</v>
      </c>
      <c r="X2788" t="s">
        <v>42</v>
      </c>
      <c r="Y2788" t="s">
        <v>42</v>
      </c>
      <c r="Z2788">
        <v>29.42</v>
      </c>
      <c r="AA2788">
        <v>0</v>
      </c>
      <c r="AB2788">
        <v>1</v>
      </c>
      <c r="AC2788">
        <v>2.5000000000000001E-4</v>
      </c>
      <c r="AD2788">
        <v>1</v>
      </c>
      <c r="AE2788" t="s">
        <v>44</v>
      </c>
      <c r="AF2788">
        <v>3.5304989507062902E-4</v>
      </c>
      <c r="AG2788">
        <v>1.03867279129779E-2</v>
      </c>
      <c r="AH2788">
        <v>1</v>
      </c>
      <c r="AI2788">
        <v>1</v>
      </c>
      <c r="AJ2788">
        <v>0.10064695010492899</v>
      </c>
      <c r="AK2788">
        <v>0</v>
      </c>
      <c r="AL2788">
        <v>0</v>
      </c>
      <c r="AN2788" s="4">
        <f t="shared" si="129"/>
        <v>0</v>
      </c>
      <c r="AO2788" s="4">
        <f t="shared" si="130"/>
        <v>0</v>
      </c>
      <c r="AQ2788">
        <f t="shared" si="131"/>
        <v>0</v>
      </c>
    </row>
    <row r="2789" spans="1:43" x14ac:dyDescent="0.25">
      <c r="A2789" t="s">
        <v>5620</v>
      </c>
      <c r="B2789">
        <v>9204507025</v>
      </c>
      <c r="C2789">
        <v>303972264</v>
      </c>
      <c r="D2789">
        <v>1</v>
      </c>
      <c r="E2789" t="s">
        <v>39</v>
      </c>
      <c r="F2789" t="s">
        <v>5621</v>
      </c>
      <c r="G2789" t="s">
        <v>41</v>
      </c>
      <c r="H2789" s="2">
        <v>45170</v>
      </c>
      <c r="I2789">
        <v>74903.3</v>
      </c>
      <c r="J2789" t="s">
        <v>42</v>
      </c>
      <c r="K2789" t="s">
        <v>42</v>
      </c>
      <c r="L2789">
        <v>74903.3</v>
      </c>
      <c r="M2789" t="s">
        <v>42</v>
      </c>
      <c r="N2789">
        <v>0</v>
      </c>
      <c r="O2789">
        <v>0</v>
      </c>
      <c r="P2789">
        <v>74903.3</v>
      </c>
      <c r="Q2789" t="s">
        <v>43</v>
      </c>
      <c r="R2789">
        <v>9.375E-2</v>
      </c>
      <c r="S2789">
        <v>9.6250000000000002E-2</v>
      </c>
      <c r="T2789" t="s">
        <v>44</v>
      </c>
      <c r="U2789">
        <v>45200</v>
      </c>
      <c r="V2789">
        <v>74903.3</v>
      </c>
      <c r="W2789" t="s">
        <v>42</v>
      </c>
      <c r="X2789" t="s">
        <v>42</v>
      </c>
      <c r="Y2789" t="s">
        <v>42</v>
      </c>
      <c r="Z2789">
        <v>0</v>
      </c>
      <c r="AA2789">
        <v>0</v>
      </c>
      <c r="AB2789">
        <v>1</v>
      </c>
      <c r="AC2789">
        <v>2.5000000000000001E-4</v>
      </c>
      <c r="AD2789">
        <v>1</v>
      </c>
      <c r="AE2789" t="s">
        <v>44</v>
      </c>
      <c r="AF2789">
        <v>1.6020655965758501E-4</v>
      </c>
      <c r="AG2789">
        <v>0</v>
      </c>
      <c r="AH2789">
        <v>1</v>
      </c>
      <c r="AI2789">
        <v>1</v>
      </c>
      <c r="AJ2789">
        <v>9.0839793440342403E-2</v>
      </c>
      <c r="AK2789">
        <v>0</v>
      </c>
      <c r="AL2789">
        <v>0</v>
      </c>
      <c r="AN2789" s="4">
        <f t="shared" si="129"/>
        <v>0</v>
      </c>
      <c r="AO2789" s="4">
        <f t="shared" si="130"/>
        <v>0</v>
      </c>
      <c r="AQ2789">
        <f t="shared" si="131"/>
        <v>0</v>
      </c>
    </row>
    <row r="2790" spans="1:43" x14ac:dyDescent="0.25">
      <c r="A2790" t="s">
        <v>5622</v>
      </c>
      <c r="B2790">
        <v>1032843621</v>
      </c>
      <c r="C2790">
        <v>303976295</v>
      </c>
      <c r="D2790">
        <v>1</v>
      </c>
      <c r="E2790" t="s">
        <v>39</v>
      </c>
      <c r="F2790" t="s">
        <v>5623</v>
      </c>
      <c r="G2790" t="s">
        <v>41</v>
      </c>
      <c r="H2790" s="2">
        <v>45170</v>
      </c>
      <c r="I2790">
        <v>125000</v>
      </c>
      <c r="J2790" t="s">
        <v>42</v>
      </c>
      <c r="K2790" t="s">
        <v>42</v>
      </c>
      <c r="L2790">
        <v>125000</v>
      </c>
      <c r="M2790" t="s">
        <v>42</v>
      </c>
      <c r="N2790">
        <v>670.37</v>
      </c>
      <c r="O2790">
        <v>0</v>
      </c>
      <c r="P2790">
        <v>125000</v>
      </c>
      <c r="Q2790" t="s">
        <v>47</v>
      </c>
      <c r="R2790">
        <v>0</v>
      </c>
      <c r="S2790">
        <v>0.11125</v>
      </c>
      <c r="T2790" t="s">
        <v>44</v>
      </c>
      <c r="U2790">
        <v>45200</v>
      </c>
      <c r="V2790">
        <v>125000</v>
      </c>
      <c r="W2790" t="s">
        <v>42</v>
      </c>
      <c r="X2790" t="s">
        <v>42</v>
      </c>
      <c r="Y2790" t="s">
        <v>42</v>
      </c>
      <c r="Z2790">
        <v>9.1199999999999992</v>
      </c>
      <c r="AA2790">
        <v>0</v>
      </c>
      <c r="AB2790">
        <v>1</v>
      </c>
      <c r="AC2790">
        <v>2.5000000000000001E-4</v>
      </c>
      <c r="AD2790">
        <v>1</v>
      </c>
      <c r="AE2790" t="s">
        <v>44</v>
      </c>
      <c r="AF2790" s="3">
        <v>9.6000000000000002E-5</v>
      </c>
      <c r="AG2790">
        <v>8.7551999999999997E-4</v>
      </c>
      <c r="AH2790">
        <v>1</v>
      </c>
      <c r="AI2790">
        <v>1</v>
      </c>
      <c r="AJ2790">
        <v>0.11002848</v>
      </c>
      <c r="AK2790">
        <v>4.9270399999999997E-3</v>
      </c>
      <c r="AL2790">
        <v>0</v>
      </c>
      <c r="AN2790" s="4">
        <f t="shared" si="129"/>
        <v>0</v>
      </c>
      <c r="AO2790" s="4">
        <f t="shared" si="130"/>
        <v>0</v>
      </c>
      <c r="AQ2790">
        <f t="shared" si="131"/>
        <v>51.323333333333331</v>
      </c>
    </row>
    <row r="2791" spans="1:43" x14ac:dyDescent="0.25">
      <c r="A2791" t="s">
        <v>5624</v>
      </c>
      <c r="B2791">
        <v>9205824569</v>
      </c>
      <c r="C2791">
        <v>303976305</v>
      </c>
      <c r="D2791">
        <v>1</v>
      </c>
      <c r="E2791" t="s">
        <v>39</v>
      </c>
      <c r="F2791" t="s">
        <v>5625</v>
      </c>
      <c r="G2791" t="s">
        <v>41</v>
      </c>
      <c r="H2791" s="2">
        <v>45170</v>
      </c>
      <c r="I2791">
        <v>56266.33</v>
      </c>
      <c r="J2791" t="s">
        <v>42</v>
      </c>
      <c r="K2791" t="s">
        <v>42</v>
      </c>
      <c r="L2791">
        <v>56266.33</v>
      </c>
      <c r="M2791" t="s">
        <v>42</v>
      </c>
      <c r="N2791">
        <v>934.17</v>
      </c>
      <c r="O2791">
        <v>168.28</v>
      </c>
      <c r="P2791">
        <v>56098.05</v>
      </c>
      <c r="Q2791" t="s">
        <v>43</v>
      </c>
      <c r="R2791">
        <v>9.5000000000000001E-2</v>
      </c>
      <c r="S2791">
        <v>9.7500000000000003E-2</v>
      </c>
      <c r="T2791" t="s">
        <v>44</v>
      </c>
      <c r="U2791">
        <v>45231</v>
      </c>
      <c r="V2791">
        <v>56098.05</v>
      </c>
      <c r="W2791" t="s">
        <v>42</v>
      </c>
      <c r="X2791" t="s">
        <v>42</v>
      </c>
      <c r="Y2791" t="s">
        <v>42</v>
      </c>
      <c r="Z2791">
        <v>48.54</v>
      </c>
      <c r="AA2791">
        <v>0</v>
      </c>
      <c r="AB2791">
        <v>1</v>
      </c>
      <c r="AC2791">
        <v>2.5000000000000001E-4</v>
      </c>
      <c r="AD2791">
        <v>1</v>
      </c>
      <c r="AE2791" t="s">
        <v>44</v>
      </c>
      <c r="AF2791">
        <v>2.1327141827092699E-4</v>
      </c>
      <c r="AG2791">
        <v>1.03521946428708E-2</v>
      </c>
      <c r="AH2791">
        <v>1</v>
      </c>
      <c r="AI2791">
        <v>1</v>
      </c>
      <c r="AJ2791">
        <v>9.2036728581729094E-2</v>
      </c>
      <c r="AK2791">
        <v>0</v>
      </c>
      <c r="AL2791">
        <v>0</v>
      </c>
      <c r="AN2791" s="4">
        <f t="shared" si="129"/>
        <v>168.27999999999884</v>
      </c>
      <c r="AO2791" s="4">
        <f t="shared" si="130"/>
        <v>-1.1652900866465643E-12</v>
      </c>
      <c r="AQ2791">
        <f t="shared" si="131"/>
        <v>0</v>
      </c>
    </row>
    <row r="2792" spans="1:43" x14ac:dyDescent="0.25">
      <c r="A2792" t="s">
        <v>5626</v>
      </c>
      <c r="B2792">
        <v>9205650899</v>
      </c>
      <c r="C2792">
        <v>303976313</v>
      </c>
      <c r="D2792">
        <v>1</v>
      </c>
      <c r="E2792" t="s">
        <v>39</v>
      </c>
      <c r="F2792" t="s">
        <v>5627</v>
      </c>
      <c r="G2792" t="s">
        <v>41</v>
      </c>
      <c r="H2792" s="2">
        <v>45170</v>
      </c>
      <c r="I2792">
        <v>71100</v>
      </c>
      <c r="J2792" t="s">
        <v>42</v>
      </c>
      <c r="K2792" t="s">
        <v>42</v>
      </c>
      <c r="L2792">
        <v>71100</v>
      </c>
      <c r="M2792" t="s">
        <v>42</v>
      </c>
      <c r="N2792">
        <v>646.72</v>
      </c>
      <c r="O2792">
        <v>0</v>
      </c>
      <c r="P2792">
        <v>71100</v>
      </c>
      <c r="Q2792" t="s">
        <v>43</v>
      </c>
      <c r="R2792">
        <v>0.10375</v>
      </c>
      <c r="S2792">
        <v>0.10625</v>
      </c>
      <c r="T2792" t="s">
        <v>44</v>
      </c>
      <c r="U2792">
        <v>45200</v>
      </c>
      <c r="V2792">
        <v>71100</v>
      </c>
      <c r="W2792" t="s">
        <v>42</v>
      </c>
      <c r="X2792" t="s">
        <v>42</v>
      </c>
      <c r="Y2792" t="s">
        <v>42</v>
      </c>
      <c r="Z2792">
        <v>31.17</v>
      </c>
      <c r="AA2792">
        <v>0</v>
      </c>
      <c r="AB2792">
        <v>1</v>
      </c>
      <c r="AC2792">
        <v>2.5000000000000001E-4</v>
      </c>
      <c r="AD2792">
        <v>1</v>
      </c>
      <c r="AE2792" t="s">
        <v>44</v>
      </c>
      <c r="AF2792">
        <v>1.6877637130801701E-4</v>
      </c>
      <c r="AG2792">
        <v>5.26075949367089E-3</v>
      </c>
      <c r="AH2792">
        <v>1</v>
      </c>
      <c r="AI2792">
        <v>1</v>
      </c>
      <c r="AJ2792">
        <v>0.100831223628692</v>
      </c>
      <c r="AK2792">
        <v>0</v>
      </c>
      <c r="AL2792">
        <v>0</v>
      </c>
      <c r="AN2792" s="4">
        <f t="shared" si="129"/>
        <v>0</v>
      </c>
      <c r="AO2792" s="4">
        <f t="shared" si="130"/>
        <v>0</v>
      </c>
      <c r="AQ2792">
        <f t="shared" si="131"/>
        <v>0</v>
      </c>
    </row>
    <row r="2793" spans="1:43" x14ac:dyDescent="0.25">
      <c r="A2793" t="s">
        <v>5628</v>
      </c>
      <c r="B2793">
        <v>9205431290</v>
      </c>
      <c r="C2793">
        <v>303976321</v>
      </c>
      <c r="D2793">
        <v>1</v>
      </c>
      <c r="E2793" t="s">
        <v>39</v>
      </c>
      <c r="F2793" t="s">
        <v>5629</v>
      </c>
      <c r="G2793" t="s">
        <v>41</v>
      </c>
      <c r="H2793" s="2">
        <v>45170</v>
      </c>
      <c r="I2793">
        <v>37500</v>
      </c>
      <c r="J2793" t="s">
        <v>42</v>
      </c>
      <c r="K2793" t="s">
        <v>42</v>
      </c>
      <c r="L2793">
        <v>37500</v>
      </c>
      <c r="M2793" t="s">
        <v>42</v>
      </c>
      <c r="N2793">
        <v>306.55</v>
      </c>
      <c r="O2793">
        <v>0</v>
      </c>
      <c r="P2793">
        <v>37500</v>
      </c>
      <c r="Q2793" t="s">
        <v>43</v>
      </c>
      <c r="R2793">
        <v>9.375E-2</v>
      </c>
      <c r="S2793">
        <v>9.6250000000000002E-2</v>
      </c>
      <c r="T2793" t="s">
        <v>44</v>
      </c>
      <c r="U2793">
        <v>45231</v>
      </c>
      <c r="V2793">
        <v>37500</v>
      </c>
      <c r="W2793" t="s">
        <v>42</v>
      </c>
      <c r="X2793" t="s">
        <v>42</v>
      </c>
      <c r="Y2793" t="s">
        <v>42</v>
      </c>
      <c r="Z2793">
        <v>15.92</v>
      </c>
      <c r="AA2793">
        <v>0</v>
      </c>
      <c r="AB2793">
        <v>1</v>
      </c>
      <c r="AC2793">
        <v>2.5000000000000001E-4</v>
      </c>
      <c r="AD2793">
        <v>1</v>
      </c>
      <c r="AE2793" t="s">
        <v>44</v>
      </c>
      <c r="AF2793">
        <v>3.2000000000000003E-4</v>
      </c>
      <c r="AG2793">
        <v>5.0943999999999998E-3</v>
      </c>
      <c r="AH2793">
        <v>1</v>
      </c>
      <c r="AI2793">
        <v>1</v>
      </c>
      <c r="AJ2793">
        <v>9.0679999999999997E-2</v>
      </c>
      <c r="AK2793">
        <v>0</v>
      </c>
      <c r="AL2793">
        <v>0</v>
      </c>
      <c r="AN2793" s="4">
        <f t="shared" si="129"/>
        <v>0</v>
      </c>
      <c r="AO2793" s="4">
        <f t="shared" si="130"/>
        <v>0</v>
      </c>
      <c r="AQ2793">
        <f t="shared" si="131"/>
        <v>0</v>
      </c>
    </row>
    <row r="2794" spans="1:43" x14ac:dyDescent="0.25">
      <c r="A2794" t="s">
        <v>5630</v>
      </c>
      <c r="B2794">
        <v>9205357263</v>
      </c>
      <c r="C2794">
        <v>303976324</v>
      </c>
      <c r="D2794">
        <v>1</v>
      </c>
      <c r="E2794" t="s">
        <v>39</v>
      </c>
      <c r="F2794" t="s">
        <v>5631</v>
      </c>
      <c r="G2794" t="s">
        <v>41</v>
      </c>
      <c r="H2794" s="2">
        <v>45170</v>
      </c>
      <c r="I2794">
        <v>35827.480000000003</v>
      </c>
      <c r="J2794" t="s">
        <v>42</v>
      </c>
      <c r="K2794" t="s">
        <v>42</v>
      </c>
      <c r="L2794">
        <v>35827.480000000003</v>
      </c>
      <c r="M2794" t="s">
        <v>42</v>
      </c>
      <c r="N2794">
        <v>338.12</v>
      </c>
      <c r="O2794">
        <v>0</v>
      </c>
      <c r="P2794">
        <v>35827.480000000003</v>
      </c>
      <c r="Q2794" t="s">
        <v>43</v>
      </c>
      <c r="R2794">
        <v>0.10625</v>
      </c>
      <c r="S2794">
        <v>0.10875</v>
      </c>
      <c r="T2794" t="s">
        <v>44</v>
      </c>
      <c r="U2794">
        <v>45200</v>
      </c>
      <c r="V2794">
        <v>35827.480000000003</v>
      </c>
      <c r="W2794" t="s">
        <v>42</v>
      </c>
      <c r="X2794" t="s">
        <v>42</v>
      </c>
      <c r="Y2794" t="s">
        <v>42</v>
      </c>
      <c r="Z2794">
        <v>15.91</v>
      </c>
      <c r="AA2794">
        <v>0</v>
      </c>
      <c r="AB2794">
        <v>1</v>
      </c>
      <c r="AC2794">
        <v>2.5000000000000001E-4</v>
      </c>
      <c r="AD2794">
        <v>1</v>
      </c>
      <c r="AE2794" t="s">
        <v>44</v>
      </c>
      <c r="AF2794">
        <v>3.3493843273375601E-4</v>
      </c>
      <c r="AG2794">
        <v>5.3288704647940603E-3</v>
      </c>
      <c r="AH2794">
        <v>1</v>
      </c>
      <c r="AI2794">
        <v>1</v>
      </c>
      <c r="AJ2794">
        <v>0.103165061567266</v>
      </c>
      <c r="AK2794">
        <v>0</v>
      </c>
      <c r="AL2794">
        <v>0</v>
      </c>
      <c r="AN2794" s="4">
        <f t="shared" si="129"/>
        <v>0</v>
      </c>
      <c r="AO2794" s="4">
        <f t="shared" si="130"/>
        <v>0</v>
      </c>
      <c r="AQ2794">
        <f t="shared" si="131"/>
        <v>0</v>
      </c>
    </row>
    <row r="2795" spans="1:43" x14ac:dyDescent="0.25">
      <c r="A2795" t="s">
        <v>5632</v>
      </c>
      <c r="B2795">
        <v>9205400527</v>
      </c>
      <c r="C2795">
        <v>303978266</v>
      </c>
      <c r="D2795">
        <v>1</v>
      </c>
      <c r="E2795" t="s">
        <v>39</v>
      </c>
      <c r="F2795" t="s">
        <v>5633</v>
      </c>
      <c r="G2795" t="s">
        <v>41</v>
      </c>
      <c r="H2795" s="2">
        <v>45170</v>
      </c>
      <c r="I2795">
        <v>36900</v>
      </c>
      <c r="J2795" t="s">
        <v>42</v>
      </c>
      <c r="K2795" t="s">
        <v>42</v>
      </c>
      <c r="L2795">
        <v>36900</v>
      </c>
      <c r="M2795" t="s">
        <v>42</v>
      </c>
      <c r="N2795">
        <v>0</v>
      </c>
      <c r="O2795">
        <v>0</v>
      </c>
      <c r="P2795">
        <v>36900</v>
      </c>
      <c r="Q2795" t="s">
        <v>43</v>
      </c>
      <c r="R2795">
        <v>0.09</v>
      </c>
      <c r="S2795">
        <v>9.2499999999999999E-2</v>
      </c>
      <c r="T2795" t="s">
        <v>44</v>
      </c>
      <c r="U2795">
        <v>45200</v>
      </c>
      <c r="V2795">
        <v>36900</v>
      </c>
      <c r="W2795" t="s">
        <v>42</v>
      </c>
      <c r="X2795" t="s">
        <v>42</v>
      </c>
      <c r="Y2795" t="s">
        <v>42</v>
      </c>
      <c r="Z2795">
        <v>0</v>
      </c>
      <c r="AA2795">
        <v>0</v>
      </c>
      <c r="AB2795">
        <v>1</v>
      </c>
      <c r="AC2795">
        <v>2.5000000000000001E-4</v>
      </c>
      <c r="AD2795">
        <v>1</v>
      </c>
      <c r="AE2795" t="s">
        <v>44</v>
      </c>
      <c r="AF2795">
        <v>3.2520325203252E-4</v>
      </c>
      <c r="AG2795">
        <v>0</v>
      </c>
      <c r="AH2795">
        <v>1</v>
      </c>
      <c r="AI2795">
        <v>1</v>
      </c>
      <c r="AJ2795">
        <v>8.6924796747967506E-2</v>
      </c>
      <c r="AK2795">
        <v>0</v>
      </c>
      <c r="AL2795">
        <v>0</v>
      </c>
      <c r="AN2795" s="4">
        <f t="shared" si="129"/>
        <v>0</v>
      </c>
      <c r="AO2795" s="4">
        <f t="shared" si="130"/>
        <v>0</v>
      </c>
      <c r="AQ2795">
        <f t="shared" si="131"/>
        <v>0</v>
      </c>
    </row>
    <row r="2796" spans="1:43" x14ac:dyDescent="0.25">
      <c r="A2796" t="s">
        <v>5634</v>
      </c>
      <c r="B2796">
        <v>9205247514</v>
      </c>
      <c r="C2796">
        <v>303978274</v>
      </c>
      <c r="D2796">
        <v>1</v>
      </c>
      <c r="E2796" t="s">
        <v>39</v>
      </c>
      <c r="F2796" t="s">
        <v>5635</v>
      </c>
      <c r="G2796" t="s">
        <v>41</v>
      </c>
      <c r="H2796" s="2">
        <v>45170</v>
      </c>
      <c r="I2796">
        <v>47600</v>
      </c>
      <c r="J2796" t="s">
        <v>42</v>
      </c>
      <c r="K2796" t="s">
        <v>42</v>
      </c>
      <c r="L2796">
        <v>47600</v>
      </c>
      <c r="M2796" t="s">
        <v>42</v>
      </c>
      <c r="N2796">
        <v>0</v>
      </c>
      <c r="O2796">
        <v>0</v>
      </c>
      <c r="P2796">
        <v>47600</v>
      </c>
      <c r="Q2796" t="s">
        <v>43</v>
      </c>
      <c r="R2796">
        <v>0.1075</v>
      </c>
      <c r="S2796">
        <v>0.11</v>
      </c>
      <c r="T2796" t="s">
        <v>44</v>
      </c>
      <c r="U2796">
        <v>45200</v>
      </c>
      <c r="V2796">
        <v>47600</v>
      </c>
      <c r="W2796" t="s">
        <v>42</v>
      </c>
      <c r="X2796" t="s">
        <v>42</v>
      </c>
      <c r="Y2796" t="s">
        <v>42</v>
      </c>
      <c r="Z2796">
        <v>0</v>
      </c>
      <c r="AA2796">
        <v>0</v>
      </c>
      <c r="AB2796">
        <v>1</v>
      </c>
      <c r="AC2796">
        <v>2.5000000000000001E-4</v>
      </c>
      <c r="AD2796">
        <v>1</v>
      </c>
      <c r="AE2796" t="s">
        <v>44</v>
      </c>
      <c r="AF2796">
        <v>2.5210084033613401E-4</v>
      </c>
      <c r="AG2796">
        <v>0</v>
      </c>
      <c r="AH2796">
        <v>1</v>
      </c>
      <c r="AI2796">
        <v>1</v>
      </c>
      <c r="AJ2796">
        <v>0.104497899159664</v>
      </c>
      <c r="AK2796">
        <v>0</v>
      </c>
      <c r="AL2796">
        <v>0</v>
      </c>
      <c r="AN2796" s="4">
        <f t="shared" si="129"/>
        <v>0</v>
      </c>
      <c r="AO2796" s="4">
        <f t="shared" si="130"/>
        <v>0</v>
      </c>
      <c r="AQ2796">
        <f t="shared" si="131"/>
        <v>0</v>
      </c>
    </row>
    <row r="2797" spans="1:43" x14ac:dyDescent="0.25">
      <c r="A2797" t="s">
        <v>5636</v>
      </c>
      <c r="B2797">
        <v>9204309117</v>
      </c>
      <c r="C2797">
        <v>303971833</v>
      </c>
      <c r="D2797">
        <v>1</v>
      </c>
      <c r="E2797" t="s">
        <v>39</v>
      </c>
      <c r="F2797" t="s">
        <v>5637</v>
      </c>
      <c r="G2797" t="s">
        <v>41</v>
      </c>
      <c r="H2797" s="2">
        <v>45170</v>
      </c>
      <c r="I2797">
        <v>45000</v>
      </c>
      <c r="J2797" t="s">
        <v>42</v>
      </c>
      <c r="K2797" t="s">
        <v>42</v>
      </c>
      <c r="L2797">
        <v>45000</v>
      </c>
      <c r="M2797" t="s">
        <v>42</v>
      </c>
      <c r="N2797">
        <v>387.97</v>
      </c>
      <c r="O2797">
        <v>300</v>
      </c>
      <c r="P2797">
        <v>44700</v>
      </c>
      <c r="Q2797" t="s">
        <v>43</v>
      </c>
      <c r="R2797">
        <v>9.8750000000000004E-2</v>
      </c>
      <c r="S2797">
        <v>0.10125000000000001</v>
      </c>
      <c r="T2797" t="s">
        <v>44</v>
      </c>
      <c r="U2797">
        <v>45231</v>
      </c>
      <c r="V2797">
        <v>44700</v>
      </c>
      <c r="W2797" t="s">
        <v>42</v>
      </c>
      <c r="X2797" t="s">
        <v>42</v>
      </c>
      <c r="Y2797" t="s">
        <v>42</v>
      </c>
      <c r="Z2797">
        <v>19.16</v>
      </c>
      <c r="AA2797">
        <v>0</v>
      </c>
      <c r="AB2797">
        <v>1</v>
      </c>
      <c r="AC2797">
        <v>2.5000000000000001E-4</v>
      </c>
      <c r="AD2797">
        <v>1</v>
      </c>
      <c r="AE2797" t="s">
        <v>44</v>
      </c>
      <c r="AF2797">
        <v>2.66666666666667E-4</v>
      </c>
      <c r="AG2797">
        <v>5.1093333333333303E-3</v>
      </c>
      <c r="AH2797">
        <v>1</v>
      </c>
      <c r="AI2797">
        <v>1</v>
      </c>
      <c r="AJ2797">
        <v>9.5733333333333295E-2</v>
      </c>
      <c r="AK2797">
        <v>0</v>
      </c>
      <c r="AL2797">
        <v>0</v>
      </c>
      <c r="AN2797" s="4">
        <f t="shared" si="129"/>
        <v>300</v>
      </c>
      <c r="AO2797" s="4">
        <f t="shared" si="130"/>
        <v>0</v>
      </c>
      <c r="AQ2797">
        <f t="shared" si="131"/>
        <v>0</v>
      </c>
    </row>
    <row r="2798" spans="1:43" x14ac:dyDescent="0.25">
      <c r="A2798" t="s">
        <v>5638</v>
      </c>
      <c r="B2798">
        <v>9203932141</v>
      </c>
      <c r="C2798">
        <v>303971841</v>
      </c>
      <c r="D2798">
        <v>1</v>
      </c>
      <c r="E2798" t="s">
        <v>39</v>
      </c>
      <c r="F2798" t="s">
        <v>5639</v>
      </c>
      <c r="G2798" t="s">
        <v>41</v>
      </c>
      <c r="H2798" s="2">
        <v>45170</v>
      </c>
      <c r="I2798">
        <v>59451.96</v>
      </c>
      <c r="J2798" t="s">
        <v>42</v>
      </c>
      <c r="K2798" t="s">
        <v>42</v>
      </c>
      <c r="L2798">
        <v>59451.96</v>
      </c>
      <c r="M2798" t="s">
        <v>42</v>
      </c>
      <c r="N2798">
        <v>522.32000000000005</v>
      </c>
      <c r="O2798">
        <v>77.680000000000007</v>
      </c>
      <c r="P2798">
        <v>59374.28</v>
      </c>
      <c r="Q2798" t="s">
        <v>43</v>
      </c>
      <c r="R2798">
        <v>0.1</v>
      </c>
      <c r="S2798">
        <v>0.10249999999999999</v>
      </c>
      <c r="T2798" t="s">
        <v>44</v>
      </c>
      <c r="U2798">
        <v>45200</v>
      </c>
      <c r="V2798">
        <v>59374.28</v>
      </c>
      <c r="W2798" t="s">
        <v>42</v>
      </c>
      <c r="X2798" t="s">
        <v>42</v>
      </c>
      <c r="Y2798" t="s">
        <v>42</v>
      </c>
      <c r="Z2798">
        <v>26.12</v>
      </c>
      <c r="AA2798">
        <v>0</v>
      </c>
      <c r="AB2798">
        <v>1</v>
      </c>
      <c r="AC2798">
        <v>2.5000000000000001E-4</v>
      </c>
      <c r="AD2798">
        <v>1</v>
      </c>
      <c r="AE2798" t="s">
        <v>44</v>
      </c>
      <c r="AF2798">
        <v>2.01843639805988E-4</v>
      </c>
      <c r="AG2798">
        <v>5.2721558717324004E-3</v>
      </c>
      <c r="AH2798">
        <v>1</v>
      </c>
      <c r="AI2798">
        <v>1</v>
      </c>
      <c r="AJ2798">
        <v>9.7048156360193996E-2</v>
      </c>
      <c r="AK2798">
        <v>0</v>
      </c>
      <c r="AL2798">
        <v>0</v>
      </c>
      <c r="AN2798" s="4">
        <f t="shared" si="129"/>
        <v>77.680000000000291</v>
      </c>
      <c r="AO2798" s="4">
        <f t="shared" si="130"/>
        <v>2.8421709430404007E-13</v>
      </c>
      <c r="AQ2798">
        <f t="shared" si="131"/>
        <v>0</v>
      </c>
    </row>
    <row r="2799" spans="1:43" x14ac:dyDescent="0.25">
      <c r="A2799" t="s">
        <v>5640</v>
      </c>
      <c r="B2799">
        <v>1032841102</v>
      </c>
      <c r="C2799">
        <v>303972066</v>
      </c>
      <c r="D2799">
        <v>1</v>
      </c>
      <c r="E2799" t="s">
        <v>39</v>
      </c>
      <c r="F2799" t="s">
        <v>5641</v>
      </c>
      <c r="G2799" t="s">
        <v>41</v>
      </c>
      <c r="H2799" s="2">
        <v>45170</v>
      </c>
      <c r="I2799">
        <v>250000</v>
      </c>
      <c r="J2799" t="s">
        <v>42</v>
      </c>
      <c r="K2799" t="s">
        <v>42</v>
      </c>
      <c r="L2799">
        <v>250000</v>
      </c>
      <c r="M2799" t="s">
        <v>42</v>
      </c>
      <c r="N2799">
        <v>2309.0700000000002</v>
      </c>
      <c r="O2799">
        <v>0</v>
      </c>
      <c r="P2799">
        <v>250000</v>
      </c>
      <c r="Q2799" t="s">
        <v>47</v>
      </c>
      <c r="R2799">
        <v>0</v>
      </c>
      <c r="S2799">
        <v>0.11125</v>
      </c>
      <c r="T2799" t="s">
        <v>44</v>
      </c>
      <c r="U2799">
        <v>45200</v>
      </c>
      <c r="V2799">
        <v>250000</v>
      </c>
      <c r="W2799" t="s">
        <v>42</v>
      </c>
      <c r="X2799" t="s">
        <v>42</v>
      </c>
      <c r="Y2799" t="s">
        <v>42</v>
      </c>
      <c r="Z2799">
        <v>9.1199999999999992</v>
      </c>
      <c r="AA2799">
        <v>0</v>
      </c>
      <c r="AB2799">
        <v>1</v>
      </c>
      <c r="AC2799">
        <v>2.5000000000000001E-4</v>
      </c>
      <c r="AD2799">
        <v>1</v>
      </c>
      <c r="AE2799" t="s">
        <v>44</v>
      </c>
      <c r="AF2799" s="3">
        <v>4.8000000000000001E-5</v>
      </c>
      <c r="AG2799">
        <v>4.3775999999999998E-4</v>
      </c>
      <c r="AH2799">
        <v>1</v>
      </c>
      <c r="AI2799">
        <v>1</v>
      </c>
      <c r="AJ2799">
        <v>0.11051424</v>
      </c>
      <c r="AK2799">
        <v>4.9635199999999999E-3</v>
      </c>
      <c r="AL2799">
        <v>0</v>
      </c>
      <c r="AN2799" s="4">
        <f t="shared" si="129"/>
        <v>0</v>
      </c>
      <c r="AO2799" s="4">
        <f t="shared" si="130"/>
        <v>0</v>
      </c>
      <c r="AQ2799">
        <f t="shared" si="131"/>
        <v>103.40666666666665</v>
      </c>
    </row>
    <row r="2800" spans="1:43" x14ac:dyDescent="0.25">
      <c r="A2800" t="s">
        <v>5642</v>
      </c>
      <c r="B2800">
        <v>9205106108</v>
      </c>
      <c r="C2800">
        <v>303972081</v>
      </c>
      <c r="D2800">
        <v>1</v>
      </c>
      <c r="E2800" t="s">
        <v>39</v>
      </c>
      <c r="F2800" t="s">
        <v>5643</v>
      </c>
      <c r="G2800" t="s">
        <v>41</v>
      </c>
      <c r="H2800" s="2">
        <v>45170</v>
      </c>
      <c r="I2800">
        <v>100000</v>
      </c>
      <c r="J2800" t="s">
        <v>42</v>
      </c>
      <c r="K2800" t="s">
        <v>42</v>
      </c>
      <c r="L2800">
        <v>100000</v>
      </c>
      <c r="M2800" t="s">
        <v>42</v>
      </c>
      <c r="N2800">
        <v>859.93</v>
      </c>
      <c r="O2800">
        <v>0</v>
      </c>
      <c r="P2800">
        <v>100000</v>
      </c>
      <c r="Q2800" t="s">
        <v>43</v>
      </c>
      <c r="R2800">
        <v>9.8750000000000004E-2</v>
      </c>
      <c r="S2800">
        <v>0.10125000000000001</v>
      </c>
      <c r="T2800" t="s">
        <v>44</v>
      </c>
      <c r="U2800">
        <v>45231</v>
      </c>
      <c r="V2800">
        <v>100000</v>
      </c>
      <c r="W2800" t="s">
        <v>42</v>
      </c>
      <c r="X2800" t="s">
        <v>42</v>
      </c>
      <c r="Y2800" t="s">
        <v>42</v>
      </c>
      <c r="Z2800">
        <v>42.47</v>
      </c>
      <c r="AA2800">
        <v>0</v>
      </c>
      <c r="AB2800">
        <v>1</v>
      </c>
      <c r="AC2800">
        <v>2.5000000000000001E-4</v>
      </c>
      <c r="AD2800">
        <v>1</v>
      </c>
      <c r="AE2800" t="s">
        <v>44</v>
      </c>
      <c r="AF2800">
        <v>1.2E-4</v>
      </c>
      <c r="AG2800">
        <v>5.0964000000000001E-3</v>
      </c>
      <c r="AH2800">
        <v>1</v>
      </c>
      <c r="AI2800">
        <v>1</v>
      </c>
      <c r="AJ2800">
        <v>9.5880000000000007E-2</v>
      </c>
      <c r="AK2800">
        <v>0</v>
      </c>
      <c r="AL2800">
        <v>0</v>
      </c>
      <c r="AN2800" s="4">
        <f t="shared" si="129"/>
        <v>0</v>
      </c>
      <c r="AO2800" s="4">
        <f t="shared" si="130"/>
        <v>0</v>
      </c>
      <c r="AQ2800">
        <f t="shared" si="131"/>
        <v>0</v>
      </c>
    </row>
    <row r="2801" spans="1:43" x14ac:dyDescent="0.25">
      <c r="A2801" t="s">
        <v>5644</v>
      </c>
      <c r="B2801">
        <v>9204681531</v>
      </c>
      <c r="C2801">
        <v>303972092</v>
      </c>
      <c r="D2801">
        <v>1</v>
      </c>
      <c r="E2801" t="s">
        <v>39</v>
      </c>
      <c r="F2801" t="s">
        <v>5645</v>
      </c>
      <c r="G2801" t="s">
        <v>41</v>
      </c>
      <c r="H2801" s="2">
        <v>45170</v>
      </c>
      <c r="I2801">
        <v>37500</v>
      </c>
      <c r="J2801" t="s">
        <v>42</v>
      </c>
      <c r="K2801" t="s">
        <v>42</v>
      </c>
      <c r="L2801">
        <v>37500</v>
      </c>
      <c r="M2801" t="s">
        <v>42</v>
      </c>
      <c r="N2801">
        <v>328.77</v>
      </c>
      <c r="O2801">
        <v>0</v>
      </c>
      <c r="P2801">
        <v>37500</v>
      </c>
      <c r="Q2801" t="s">
        <v>43</v>
      </c>
      <c r="R2801">
        <v>0.1</v>
      </c>
      <c r="S2801">
        <v>0.10249999999999999</v>
      </c>
      <c r="T2801" t="s">
        <v>44</v>
      </c>
      <c r="U2801">
        <v>45200</v>
      </c>
      <c r="V2801">
        <v>37500</v>
      </c>
      <c r="W2801" t="s">
        <v>42</v>
      </c>
      <c r="X2801" t="s">
        <v>42</v>
      </c>
      <c r="Y2801" t="s">
        <v>42</v>
      </c>
      <c r="Z2801">
        <v>16.440000000000001</v>
      </c>
      <c r="AA2801">
        <v>0</v>
      </c>
      <c r="AB2801">
        <v>1</v>
      </c>
      <c r="AC2801">
        <v>2.5000000000000001E-4</v>
      </c>
      <c r="AD2801">
        <v>1</v>
      </c>
      <c r="AE2801" t="s">
        <v>44</v>
      </c>
      <c r="AF2801">
        <v>3.2000000000000003E-4</v>
      </c>
      <c r="AG2801">
        <v>5.2608000000000004E-3</v>
      </c>
      <c r="AH2801">
        <v>1</v>
      </c>
      <c r="AI2801">
        <v>1</v>
      </c>
      <c r="AJ2801">
        <v>9.6930000000000002E-2</v>
      </c>
      <c r="AK2801">
        <v>0</v>
      </c>
      <c r="AL2801">
        <v>0</v>
      </c>
      <c r="AN2801" s="4">
        <f t="shared" si="129"/>
        <v>0</v>
      </c>
      <c r="AO2801" s="4">
        <f t="shared" si="130"/>
        <v>0</v>
      </c>
      <c r="AQ2801">
        <f t="shared" si="131"/>
        <v>0</v>
      </c>
    </row>
    <row r="2802" spans="1:43" x14ac:dyDescent="0.25">
      <c r="A2802" t="s">
        <v>5646</v>
      </c>
      <c r="B2802">
        <v>9204528765</v>
      </c>
      <c r="C2802">
        <v>303972099</v>
      </c>
      <c r="D2802">
        <v>1</v>
      </c>
      <c r="E2802" t="s">
        <v>39</v>
      </c>
      <c r="F2802" t="s">
        <v>5647</v>
      </c>
      <c r="G2802" t="s">
        <v>41</v>
      </c>
      <c r="H2802" s="2">
        <v>45170</v>
      </c>
      <c r="I2802">
        <v>74800</v>
      </c>
      <c r="J2802" t="s">
        <v>42</v>
      </c>
      <c r="K2802" t="s">
        <v>42</v>
      </c>
      <c r="L2802">
        <v>74800</v>
      </c>
      <c r="M2802" t="s">
        <v>42</v>
      </c>
      <c r="N2802">
        <v>595.94000000000005</v>
      </c>
      <c r="O2802">
        <v>100</v>
      </c>
      <c r="P2802">
        <v>74700</v>
      </c>
      <c r="Q2802" t="s">
        <v>43</v>
      </c>
      <c r="R2802">
        <v>9.1249999999999998E-2</v>
      </c>
      <c r="S2802">
        <v>9.375E-2</v>
      </c>
      <c r="T2802" t="s">
        <v>44</v>
      </c>
      <c r="U2802">
        <v>45231</v>
      </c>
      <c r="V2802">
        <v>74700</v>
      </c>
      <c r="W2802" t="s">
        <v>42</v>
      </c>
      <c r="X2802" t="s">
        <v>42</v>
      </c>
      <c r="Y2802" t="s">
        <v>42</v>
      </c>
      <c r="Z2802">
        <v>31.78</v>
      </c>
      <c r="AA2802">
        <v>0</v>
      </c>
      <c r="AB2802">
        <v>1</v>
      </c>
      <c r="AC2802">
        <v>2.5000000000000001E-4</v>
      </c>
      <c r="AD2802">
        <v>1</v>
      </c>
      <c r="AE2802" t="s">
        <v>44</v>
      </c>
      <c r="AF2802">
        <v>1.6042780748663099E-4</v>
      </c>
      <c r="AG2802">
        <v>5.0983957219251303E-3</v>
      </c>
      <c r="AH2802">
        <v>1</v>
      </c>
      <c r="AI2802">
        <v>1</v>
      </c>
      <c r="AJ2802">
        <v>8.8339572192513399E-2</v>
      </c>
      <c r="AK2802">
        <v>0</v>
      </c>
      <c r="AL2802">
        <v>0</v>
      </c>
      <c r="AN2802" s="4">
        <f t="shared" si="129"/>
        <v>100</v>
      </c>
      <c r="AO2802" s="4">
        <f t="shared" si="130"/>
        <v>0</v>
      </c>
      <c r="AQ2802">
        <f t="shared" si="131"/>
        <v>0</v>
      </c>
    </row>
    <row r="2803" spans="1:43" x14ac:dyDescent="0.25">
      <c r="A2803" t="s">
        <v>5648</v>
      </c>
      <c r="B2803">
        <v>9203892378</v>
      </c>
      <c r="C2803">
        <v>303972108</v>
      </c>
      <c r="D2803">
        <v>1</v>
      </c>
      <c r="E2803" t="s">
        <v>39</v>
      </c>
      <c r="F2803" t="s">
        <v>5649</v>
      </c>
      <c r="G2803" t="s">
        <v>41</v>
      </c>
      <c r="H2803" s="2">
        <v>45170</v>
      </c>
      <c r="I2803">
        <v>39000</v>
      </c>
      <c r="J2803" t="s">
        <v>42</v>
      </c>
      <c r="K2803" t="s">
        <v>42</v>
      </c>
      <c r="L2803">
        <v>39000</v>
      </c>
      <c r="M2803" t="s">
        <v>42</v>
      </c>
      <c r="N2803">
        <v>341.92</v>
      </c>
      <c r="O2803">
        <v>0</v>
      </c>
      <c r="P2803">
        <v>39000</v>
      </c>
      <c r="Q2803" t="s">
        <v>43</v>
      </c>
      <c r="R2803">
        <v>0.1</v>
      </c>
      <c r="S2803">
        <v>0.10249999999999999</v>
      </c>
      <c r="T2803" t="s">
        <v>44</v>
      </c>
      <c r="U2803">
        <v>45200</v>
      </c>
      <c r="V2803">
        <v>39000</v>
      </c>
      <c r="W2803" t="s">
        <v>42</v>
      </c>
      <c r="X2803" t="s">
        <v>42</v>
      </c>
      <c r="Y2803" t="s">
        <v>42</v>
      </c>
      <c r="Z2803">
        <v>17.100000000000001</v>
      </c>
      <c r="AA2803">
        <v>0</v>
      </c>
      <c r="AB2803">
        <v>1</v>
      </c>
      <c r="AC2803">
        <v>2.5000000000000001E-4</v>
      </c>
      <c r="AD2803">
        <v>1</v>
      </c>
      <c r="AE2803" t="s">
        <v>44</v>
      </c>
      <c r="AF2803">
        <v>3.0769230769230797E-4</v>
      </c>
      <c r="AG2803">
        <v>5.2615384615384599E-3</v>
      </c>
      <c r="AH2803">
        <v>1</v>
      </c>
      <c r="AI2803">
        <v>1</v>
      </c>
      <c r="AJ2803">
        <v>9.6942307692307703E-2</v>
      </c>
      <c r="AK2803">
        <v>0</v>
      </c>
      <c r="AL2803">
        <v>0</v>
      </c>
      <c r="AN2803" s="4">
        <f t="shared" si="129"/>
        <v>0</v>
      </c>
      <c r="AO2803" s="4">
        <f t="shared" si="130"/>
        <v>0</v>
      </c>
      <c r="AQ2803">
        <f t="shared" si="131"/>
        <v>0</v>
      </c>
    </row>
    <row r="2804" spans="1:43" x14ac:dyDescent="0.25">
      <c r="A2804" t="s">
        <v>5650</v>
      </c>
      <c r="B2804">
        <v>1032841762</v>
      </c>
      <c r="C2804">
        <v>303972131</v>
      </c>
      <c r="D2804">
        <v>1</v>
      </c>
      <c r="E2804" t="s">
        <v>39</v>
      </c>
      <c r="F2804" t="s">
        <v>5651</v>
      </c>
      <c r="G2804" t="s">
        <v>41</v>
      </c>
      <c r="H2804" s="2">
        <v>45170</v>
      </c>
      <c r="I2804">
        <v>100000</v>
      </c>
      <c r="J2804" t="s">
        <v>42</v>
      </c>
      <c r="K2804" t="s">
        <v>42</v>
      </c>
      <c r="L2804">
        <v>100000</v>
      </c>
      <c r="M2804" t="s">
        <v>42</v>
      </c>
      <c r="N2804">
        <v>0</v>
      </c>
      <c r="O2804">
        <v>0</v>
      </c>
      <c r="P2804">
        <v>100000</v>
      </c>
      <c r="Q2804" t="s">
        <v>47</v>
      </c>
      <c r="R2804">
        <v>0</v>
      </c>
      <c r="S2804">
        <v>0.10875</v>
      </c>
      <c r="T2804" t="s">
        <v>44</v>
      </c>
      <c r="U2804">
        <v>45200</v>
      </c>
      <c r="V2804">
        <v>100000</v>
      </c>
      <c r="W2804" t="s">
        <v>42</v>
      </c>
      <c r="X2804" t="s">
        <v>42</v>
      </c>
      <c r="Y2804" t="s">
        <v>42</v>
      </c>
      <c r="Z2804">
        <v>9.1199999999999992</v>
      </c>
      <c r="AA2804">
        <v>0</v>
      </c>
      <c r="AB2804">
        <v>1</v>
      </c>
      <c r="AC2804">
        <v>2.5000000000000001E-4</v>
      </c>
      <c r="AD2804">
        <v>1</v>
      </c>
      <c r="AE2804" t="s">
        <v>44</v>
      </c>
      <c r="AF2804">
        <v>1.2E-4</v>
      </c>
      <c r="AG2804">
        <v>1.0943999999999999E-3</v>
      </c>
      <c r="AH2804">
        <v>1</v>
      </c>
      <c r="AI2804">
        <v>1</v>
      </c>
      <c r="AJ2804">
        <v>0.10728559999999999</v>
      </c>
      <c r="AK2804">
        <v>4.9087999999999996E-3</v>
      </c>
      <c r="AL2804">
        <v>0</v>
      </c>
      <c r="AN2804" s="4">
        <f t="shared" si="129"/>
        <v>0</v>
      </c>
      <c r="AO2804" s="4">
        <f t="shared" si="130"/>
        <v>0</v>
      </c>
      <c r="AQ2804">
        <f t="shared" si="131"/>
        <v>40.906666666666659</v>
      </c>
    </row>
    <row r="2805" spans="1:43" x14ac:dyDescent="0.25">
      <c r="A2805" t="s">
        <v>5652</v>
      </c>
      <c r="B2805">
        <v>9205491351</v>
      </c>
      <c r="C2805">
        <v>303982103</v>
      </c>
      <c r="D2805">
        <v>1</v>
      </c>
      <c r="E2805" t="s">
        <v>39</v>
      </c>
      <c r="F2805" t="s">
        <v>5653</v>
      </c>
      <c r="G2805" t="s">
        <v>41</v>
      </c>
      <c r="H2805" s="2">
        <v>45170</v>
      </c>
      <c r="I2805">
        <v>50000</v>
      </c>
      <c r="J2805" t="s">
        <v>42</v>
      </c>
      <c r="K2805" t="s">
        <v>42</v>
      </c>
      <c r="L2805">
        <v>50000</v>
      </c>
      <c r="M2805" t="s">
        <v>42</v>
      </c>
      <c r="N2805">
        <v>819.63</v>
      </c>
      <c r="O2805">
        <v>218.38</v>
      </c>
      <c r="P2805">
        <v>49781.62</v>
      </c>
      <c r="Q2805" t="s">
        <v>43</v>
      </c>
      <c r="R2805">
        <v>9.375E-2</v>
      </c>
      <c r="S2805">
        <v>9.6250000000000002E-2</v>
      </c>
      <c r="T2805" t="s">
        <v>44</v>
      </c>
      <c r="U2805">
        <v>45231</v>
      </c>
      <c r="V2805">
        <v>49781.62</v>
      </c>
      <c r="W2805" t="s">
        <v>42</v>
      </c>
      <c r="X2805" t="s">
        <v>42</v>
      </c>
      <c r="Y2805" t="s">
        <v>42</v>
      </c>
      <c r="Z2805">
        <v>43.15</v>
      </c>
      <c r="AA2805">
        <v>0</v>
      </c>
      <c r="AB2805">
        <v>1</v>
      </c>
      <c r="AC2805">
        <v>2.5000000000000001E-4</v>
      </c>
      <c r="AD2805">
        <v>1</v>
      </c>
      <c r="AE2805" t="s">
        <v>44</v>
      </c>
      <c r="AF2805">
        <v>2.4000000000000001E-4</v>
      </c>
      <c r="AG2805">
        <v>1.0356000000000001E-2</v>
      </c>
      <c r="AH2805">
        <v>1</v>
      </c>
      <c r="AI2805">
        <v>1</v>
      </c>
      <c r="AJ2805">
        <v>9.0759999999999993E-2</v>
      </c>
      <c r="AK2805">
        <v>0</v>
      </c>
      <c r="AL2805">
        <v>0</v>
      </c>
      <c r="AN2805" s="4">
        <f t="shared" si="129"/>
        <v>218.37999999999738</v>
      </c>
      <c r="AO2805" s="4">
        <f t="shared" si="130"/>
        <v>-2.6147972675971687E-12</v>
      </c>
      <c r="AQ2805">
        <f t="shared" si="131"/>
        <v>0</v>
      </c>
    </row>
    <row r="2806" spans="1:43" x14ac:dyDescent="0.25">
      <c r="A2806" t="s">
        <v>5654</v>
      </c>
      <c r="B2806">
        <v>1032842813</v>
      </c>
      <c r="C2806">
        <v>303978243</v>
      </c>
      <c r="D2806">
        <v>1</v>
      </c>
      <c r="E2806" t="s">
        <v>39</v>
      </c>
      <c r="F2806" t="s">
        <v>5655</v>
      </c>
      <c r="G2806" t="s">
        <v>41</v>
      </c>
      <c r="H2806" s="2">
        <v>45170</v>
      </c>
      <c r="I2806">
        <v>45000</v>
      </c>
      <c r="J2806" t="s">
        <v>42</v>
      </c>
      <c r="K2806" t="s">
        <v>42</v>
      </c>
      <c r="L2806">
        <v>45000</v>
      </c>
      <c r="M2806" t="s">
        <v>42</v>
      </c>
      <c r="N2806">
        <v>508.56</v>
      </c>
      <c r="O2806">
        <v>0</v>
      </c>
      <c r="P2806">
        <v>45000</v>
      </c>
      <c r="Q2806" t="s">
        <v>47</v>
      </c>
      <c r="R2806">
        <v>0</v>
      </c>
      <c r="S2806">
        <v>0.1275</v>
      </c>
      <c r="T2806" t="s">
        <v>44</v>
      </c>
      <c r="U2806">
        <v>45200</v>
      </c>
      <c r="V2806">
        <v>45000</v>
      </c>
      <c r="W2806" t="s">
        <v>42</v>
      </c>
      <c r="X2806" t="s">
        <v>42</v>
      </c>
      <c r="Y2806" t="s">
        <v>42</v>
      </c>
      <c r="Z2806">
        <v>9.1199999999999992</v>
      </c>
      <c r="AA2806">
        <v>0</v>
      </c>
      <c r="AB2806">
        <v>1</v>
      </c>
      <c r="AC2806">
        <v>2.5000000000000001E-4</v>
      </c>
      <c r="AD2806">
        <v>1</v>
      </c>
      <c r="AE2806" t="s">
        <v>44</v>
      </c>
      <c r="AF2806">
        <v>2.66666666666667E-4</v>
      </c>
      <c r="AG2806">
        <v>2.4320000000000001E-3</v>
      </c>
      <c r="AH2806">
        <v>1</v>
      </c>
      <c r="AI2806">
        <v>1</v>
      </c>
      <c r="AJ2806">
        <v>0.124551333333333</v>
      </c>
      <c r="AK2806">
        <v>4.7973333333333297E-3</v>
      </c>
      <c r="AL2806">
        <v>0</v>
      </c>
      <c r="AN2806" s="4">
        <f t="shared" si="129"/>
        <v>0</v>
      </c>
      <c r="AO2806" s="4">
        <f t="shared" si="130"/>
        <v>0</v>
      </c>
      <c r="AQ2806">
        <f t="shared" si="131"/>
        <v>17.989999999999984</v>
      </c>
    </row>
    <row r="2807" spans="1:43" x14ac:dyDescent="0.25">
      <c r="A2807" t="s">
        <v>5656</v>
      </c>
      <c r="B2807">
        <v>1032842347</v>
      </c>
      <c r="C2807">
        <v>303978245</v>
      </c>
      <c r="D2807">
        <v>1</v>
      </c>
      <c r="E2807" t="s">
        <v>39</v>
      </c>
      <c r="F2807" t="s">
        <v>5657</v>
      </c>
      <c r="G2807" t="s">
        <v>41</v>
      </c>
      <c r="H2807" s="2">
        <v>45170</v>
      </c>
      <c r="I2807">
        <v>192000</v>
      </c>
      <c r="J2807" t="s">
        <v>42</v>
      </c>
      <c r="K2807" t="s">
        <v>42</v>
      </c>
      <c r="L2807">
        <v>192000</v>
      </c>
      <c r="M2807" t="s">
        <v>42</v>
      </c>
      <c r="N2807">
        <v>1550</v>
      </c>
      <c r="O2807">
        <v>0</v>
      </c>
      <c r="P2807">
        <v>192000</v>
      </c>
      <c r="Q2807" t="s">
        <v>47</v>
      </c>
      <c r="R2807">
        <v>0</v>
      </c>
      <c r="S2807">
        <v>9.7500000000000003E-2</v>
      </c>
      <c r="T2807" t="s">
        <v>44</v>
      </c>
      <c r="U2807">
        <v>45200</v>
      </c>
      <c r="V2807">
        <v>192000</v>
      </c>
      <c r="W2807" t="s">
        <v>42</v>
      </c>
      <c r="X2807" t="s">
        <v>42</v>
      </c>
      <c r="Y2807" t="s">
        <v>42</v>
      </c>
      <c r="Z2807">
        <v>9.1199999999999992</v>
      </c>
      <c r="AA2807">
        <v>0</v>
      </c>
      <c r="AB2807">
        <v>1</v>
      </c>
      <c r="AC2807">
        <v>2.5000000000000001E-4</v>
      </c>
      <c r="AD2807">
        <v>1</v>
      </c>
      <c r="AE2807" t="s">
        <v>44</v>
      </c>
      <c r="AF2807" s="3">
        <v>6.2500000000000001E-5</v>
      </c>
      <c r="AG2807">
        <v>5.6999999999999998E-4</v>
      </c>
      <c r="AH2807">
        <v>1</v>
      </c>
      <c r="AI2807">
        <v>1</v>
      </c>
      <c r="AJ2807">
        <v>9.6617499999999995E-2</v>
      </c>
      <c r="AK2807">
        <v>4.9525000000000003E-3</v>
      </c>
      <c r="AL2807">
        <v>0</v>
      </c>
      <c r="AN2807" s="4">
        <f t="shared" si="129"/>
        <v>0</v>
      </c>
      <c r="AO2807" s="4">
        <f t="shared" si="130"/>
        <v>0</v>
      </c>
      <c r="AQ2807">
        <f t="shared" si="131"/>
        <v>79.240000000000009</v>
      </c>
    </row>
    <row r="2808" spans="1:43" x14ac:dyDescent="0.25">
      <c r="A2808" t="s">
        <v>5658</v>
      </c>
      <c r="B2808">
        <v>9205670061</v>
      </c>
      <c r="C2808">
        <v>303978258</v>
      </c>
      <c r="D2808">
        <v>1</v>
      </c>
      <c r="E2808" t="s">
        <v>39</v>
      </c>
      <c r="F2808" t="s">
        <v>5659</v>
      </c>
      <c r="G2808" t="s">
        <v>41</v>
      </c>
      <c r="H2808" s="2">
        <v>45170</v>
      </c>
      <c r="I2808">
        <v>81000</v>
      </c>
      <c r="J2808" t="s">
        <v>42</v>
      </c>
      <c r="K2808" t="s">
        <v>42</v>
      </c>
      <c r="L2808">
        <v>81000</v>
      </c>
      <c r="M2808" t="s">
        <v>42</v>
      </c>
      <c r="N2808">
        <v>1424.4997000000001</v>
      </c>
      <c r="O2808">
        <v>5.7234999999999996</v>
      </c>
      <c r="P2808">
        <v>80994.276500000007</v>
      </c>
      <c r="Q2808" t="s">
        <v>43</v>
      </c>
      <c r="R2808">
        <v>0.11125</v>
      </c>
      <c r="S2808">
        <v>0.11375</v>
      </c>
      <c r="T2808" t="s">
        <v>44</v>
      </c>
      <c r="U2808">
        <v>45231</v>
      </c>
      <c r="V2808">
        <v>105992.51</v>
      </c>
      <c r="W2808" t="s">
        <v>42</v>
      </c>
      <c r="X2808" t="s">
        <v>42</v>
      </c>
      <c r="Y2808" t="s">
        <v>42</v>
      </c>
      <c r="Z2808">
        <v>63.327404925577603</v>
      </c>
      <c r="AA2808">
        <v>0</v>
      </c>
      <c r="AB2808">
        <v>1</v>
      </c>
      <c r="AC2808">
        <v>2.5000000000000001E-4</v>
      </c>
      <c r="AD2808">
        <v>1</v>
      </c>
      <c r="AE2808" t="s">
        <v>44</v>
      </c>
      <c r="AF2808">
        <v>1.4814814814814801E-4</v>
      </c>
      <c r="AG2808">
        <v>9.3818377667522299E-3</v>
      </c>
      <c r="AH2808">
        <v>0.764150943307221</v>
      </c>
      <c r="AI2808">
        <v>1</v>
      </c>
      <c r="AJ2808">
        <v>0.108351851851852</v>
      </c>
      <c r="AK2808">
        <v>0</v>
      </c>
      <c r="AL2808">
        <v>0</v>
      </c>
      <c r="AN2808" s="4">
        <f t="shared" si="129"/>
        <v>5.7234999999927823</v>
      </c>
      <c r="AO2808" s="4">
        <f t="shared" si="130"/>
        <v>-7.2173378384832176E-12</v>
      </c>
      <c r="AQ2808">
        <f t="shared" si="131"/>
        <v>0</v>
      </c>
    </row>
    <row r="2809" spans="1:43" x14ac:dyDescent="0.25">
      <c r="A2809" t="s">
        <v>5660</v>
      </c>
      <c r="B2809">
        <v>9205799647</v>
      </c>
      <c r="C2809">
        <v>303982278</v>
      </c>
      <c r="D2809">
        <v>1</v>
      </c>
      <c r="E2809" t="s">
        <v>39</v>
      </c>
      <c r="F2809" t="s">
        <v>5661</v>
      </c>
      <c r="G2809" t="s">
        <v>41</v>
      </c>
      <c r="H2809" s="2">
        <v>45170</v>
      </c>
      <c r="I2809">
        <v>67100</v>
      </c>
      <c r="J2809" t="s">
        <v>42</v>
      </c>
      <c r="K2809" t="s">
        <v>42</v>
      </c>
      <c r="L2809">
        <v>67100</v>
      </c>
      <c r="M2809" t="s">
        <v>42</v>
      </c>
      <c r="N2809">
        <v>1739.65</v>
      </c>
      <c r="O2809">
        <v>1650</v>
      </c>
      <c r="P2809">
        <v>65450</v>
      </c>
      <c r="Q2809" t="s">
        <v>43</v>
      </c>
      <c r="R2809">
        <v>9.5000000000000001E-2</v>
      </c>
      <c r="S2809">
        <v>9.7500000000000003E-2</v>
      </c>
      <c r="T2809" t="s">
        <v>44</v>
      </c>
      <c r="U2809">
        <v>45231</v>
      </c>
      <c r="V2809">
        <v>65450</v>
      </c>
      <c r="W2809" t="s">
        <v>42</v>
      </c>
      <c r="X2809" t="s">
        <v>42</v>
      </c>
      <c r="Y2809" t="s">
        <v>42</v>
      </c>
      <c r="Z2809">
        <v>90.81</v>
      </c>
      <c r="AA2809">
        <v>0</v>
      </c>
      <c r="AB2809">
        <v>1</v>
      </c>
      <c r="AC2809">
        <v>2.5000000000000001E-4</v>
      </c>
      <c r="AD2809">
        <v>1</v>
      </c>
      <c r="AE2809" t="s">
        <v>44</v>
      </c>
      <c r="AF2809">
        <v>1.78837555886736E-4</v>
      </c>
      <c r="AG2809">
        <v>1.6240238450074499E-2</v>
      </c>
      <c r="AH2809">
        <v>1</v>
      </c>
      <c r="AI2809">
        <v>1</v>
      </c>
      <c r="AJ2809">
        <v>9.20711624441133E-2</v>
      </c>
      <c r="AK2809">
        <v>0</v>
      </c>
      <c r="AL2809">
        <v>0</v>
      </c>
      <c r="AN2809" s="4">
        <f t="shared" si="129"/>
        <v>1650</v>
      </c>
      <c r="AO2809" s="4">
        <f t="shared" si="130"/>
        <v>0</v>
      </c>
      <c r="AQ2809">
        <f t="shared" si="131"/>
        <v>0</v>
      </c>
    </row>
    <row r="2810" spans="1:43" x14ac:dyDescent="0.25">
      <c r="A2810" t="s">
        <v>5662</v>
      </c>
      <c r="B2810">
        <v>9203992574</v>
      </c>
      <c r="C2810">
        <v>303982295</v>
      </c>
      <c r="D2810">
        <v>1</v>
      </c>
      <c r="E2810" t="s">
        <v>39</v>
      </c>
      <c r="F2810" t="s">
        <v>5663</v>
      </c>
      <c r="G2810" t="s">
        <v>41</v>
      </c>
      <c r="H2810" s="2">
        <v>45170</v>
      </c>
      <c r="I2810">
        <v>49744.01</v>
      </c>
      <c r="J2810" t="s">
        <v>42</v>
      </c>
      <c r="K2810" t="s">
        <v>42</v>
      </c>
      <c r="L2810">
        <v>49744.01</v>
      </c>
      <c r="M2810" t="s">
        <v>42</v>
      </c>
      <c r="N2810">
        <v>0</v>
      </c>
      <c r="O2810">
        <v>0</v>
      </c>
      <c r="P2810">
        <v>49744.01</v>
      </c>
      <c r="Q2810" t="s">
        <v>43</v>
      </c>
      <c r="R2810">
        <v>0.1</v>
      </c>
      <c r="S2810">
        <v>0.10249999999999999</v>
      </c>
      <c r="T2810" t="s">
        <v>44</v>
      </c>
      <c r="U2810">
        <v>45200</v>
      </c>
      <c r="V2810">
        <v>49744.01</v>
      </c>
      <c r="W2810" t="s">
        <v>42</v>
      </c>
      <c r="X2810" t="s">
        <v>42</v>
      </c>
      <c r="Y2810" t="s">
        <v>42</v>
      </c>
      <c r="Z2810">
        <v>0</v>
      </c>
      <c r="AA2810">
        <v>0</v>
      </c>
      <c r="AB2810">
        <v>1</v>
      </c>
      <c r="AC2810">
        <v>2.5000000000000001E-4</v>
      </c>
      <c r="AD2810">
        <v>1</v>
      </c>
      <c r="AE2810" t="s">
        <v>44</v>
      </c>
      <c r="AF2810">
        <v>2.41235075338719E-4</v>
      </c>
      <c r="AG2810">
        <v>0</v>
      </c>
      <c r="AH2810">
        <v>1</v>
      </c>
      <c r="AI2810">
        <v>1</v>
      </c>
      <c r="AJ2810">
        <v>9.7008764924661303E-2</v>
      </c>
      <c r="AK2810">
        <v>0</v>
      </c>
      <c r="AL2810">
        <v>0</v>
      </c>
      <c r="AN2810" s="4">
        <f t="shared" si="129"/>
        <v>0</v>
      </c>
      <c r="AO2810" s="4">
        <f t="shared" si="130"/>
        <v>0</v>
      </c>
      <c r="AQ2810">
        <f t="shared" si="131"/>
        <v>0</v>
      </c>
    </row>
    <row r="2811" spans="1:43" x14ac:dyDescent="0.25">
      <c r="A2811" t="s">
        <v>5664</v>
      </c>
      <c r="B2811">
        <v>1032844701</v>
      </c>
      <c r="C2811">
        <v>303982319</v>
      </c>
      <c r="D2811">
        <v>1</v>
      </c>
      <c r="E2811" t="s">
        <v>39</v>
      </c>
      <c r="F2811" t="s">
        <v>5665</v>
      </c>
      <c r="G2811" t="s">
        <v>41</v>
      </c>
      <c r="H2811" s="2">
        <v>45170</v>
      </c>
      <c r="I2811">
        <v>95000</v>
      </c>
      <c r="J2811" t="s">
        <v>42</v>
      </c>
      <c r="K2811" t="s">
        <v>42</v>
      </c>
      <c r="L2811">
        <v>95000</v>
      </c>
      <c r="M2811" t="s">
        <v>42</v>
      </c>
      <c r="N2811">
        <v>806.85</v>
      </c>
      <c r="O2811">
        <v>0</v>
      </c>
      <c r="P2811">
        <v>95000</v>
      </c>
      <c r="Q2811" t="s">
        <v>47</v>
      </c>
      <c r="R2811">
        <v>0</v>
      </c>
      <c r="S2811">
        <v>0.10249999999999999</v>
      </c>
      <c r="T2811" t="s">
        <v>44</v>
      </c>
      <c r="U2811">
        <v>45200</v>
      </c>
      <c r="V2811">
        <v>95000</v>
      </c>
      <c r="W2811" t="s">
        <v>42</v>
      </c>
      <c r="X2811" t="s">
        <v>42</v>
      </c>
      <c r="Y2811" t="s">
        <v>42</v>
      </c>
      <c r="Z2811">
        <v>9.1199999999999992</v>
      </c>
      <c r="AA2811">
        <v>0</v>
      </c>
      <c r="AB2811">
        <v>1</v>
      </c>
      <c r="AC2811">
        <v>2.5000000000000001E-4</v>
      </c>
      <c r="AD2811">
        <v>1</v>
      </c>
      <c r="AE2811" t="s">
        <v>44</v>
      </c>
      <c r="AF2811">
        <v>1.2631578947368399E-4</v>
      </c>
      <c r="AG2811">
        <v>1.152E-3</v>
      </c>
      <c r="AH2811">
        <v>1</v>
      </c>
      <c r="AI2811">
        <v>1</v>
      </c>
      <c r="AJ2811">
        <v>0.10097168421052601</v>
      </c>
      <c r="AK2811">
        <v>4.9040000000000004E-3</v>
      </c>
      <c r="AL2811">
        <v>0</v>
      </c>
      <c r="AN2811" s="4">
        <f t="shared" si="129"/>
        <v>0</v>
      </c>
      <c r="AO2811" s="4">
        <f t="shared" si="130"/>
        <v>0</v>
      </c>
      <c r="AQ2811">
        <f t="shared" si="131"/>
        <v>38.823333333333338</v>
      </c>
    </row>
    <row r="2812" spans="1:43" x14ac:dyDescent="0.25">
      <c r="A2812" t="s">
        <v>5666</v>
      </c>
      <c r="B2812">
        <v>9206311079</v>
      </c>
      <c r="C2812">
        <v>303989371</v>
      </c>
      <c r="D2812">
        <v>1</v>
      </c>
      <c r="E2812" t="s">
        <v>39</v>
      </c>
      <c r="F2812" t="s">
        <v>5667</v>
      </c>
      <c r="G2812" t="s">
        <v>41</v>
      </c>
      <c r="H2812" s="2">
        <v>45170</v>
      </c>
      <c r="I2812">
        <v>37500</v>
      </c>
      <c r="J2812" t="s">
        <v>42</v>
      </c>
      <c r="K2812" t="s">
        <v>42</v>
      </c>
      <c r="L2812">
        <v>37500</v>
      </c>
      <c r="M2812" t="s">
        <v>42</v>
      </c>
      <c r="N2812">
        <v>312.33</v>
      </c>
      <c r="O2812">
        <v>87.67</v>
      </c>
      <c r="P2812">
        <v>37412.33</v>
      </c>
      <c r="Q2812" t="s">
        <v>43</v>
      </c>
      <c r="R2812">
        <v>9.5000000000000001E-2</v>
      </c>
      <c r="S2812">
        <v>9.7500000000000003E-2</v>
      </c>
      <c r="T2812" t="s">
        <v>44</v>
      </c>
      <c r="U2812">
        <v>45200</v>
      </c>
      <c r="V2812">
        <v>37412.33</v>
      </c>
      <c r="W2812" t="s">
        <v>42</v>
      </c>
      <c r="X2812" t="s">
        <v>42</v>
      </c>
      <c r="Y2812" t="s">
        <v>42</v>
      </c>
      <c r="Z2812">
        <v>16.440000000000001</v>
      </c>
      <c r="AA2812">
        <v>0</v>
      </c>
      <c r="AB2812">
        <v>1</v>
      </c>
      <c r="AC2812">
        <v>2.5000000000000001E-4</v>
      </c>
      <c r="AD2812">
        <v>1</v>
      </c>
      <c r="AE2812" t="s">
        <v>44</v>
      </c>
      <c r="AF2812">
        <v>3.2000000000000003E-4</v>
      </c>
      <c r="AG2812">
        <v>5.2608000000000004E-3</v>
      </c>
      <c r="AH2812">
        <v>1</v>
      </c>
      <c r="AI2812">
        <v>1</v>
      </c>
      <c r="AJ2812">
        <v>9.1929999999999998E-2</v>
      </c>
      <c r="AK2812">
        <v>0</v>
      </c>
      <c r="AL2812">
        <v>0</v>
      </c>
      <c r="AN2812" s="4">
        <f t="shared" si="129"/>
        <v>87.669999999998254</v>
      </c>
      <c r="AO2812" s="4">
        <f t="shared" si="130"/>
        <v>-1.7479351299698465E-12</v>
      </c>
      <c r="AQ2812">
        <f t="shared" si="131"/>
        <v>0</v>
      </c>
    </row>
    <row r="2813" spans="1:43" x14ac:dyDescent="0.25">
      <c r="A2813" t="s">
        <v>5668</v>
      </c>
      <c r="B2813">
        <v>9204146592</v>
      </c>
      <c r="C2813">
        <v>303990741</v>
      </c>
      <c r="D2813">
        <v>1</v>
      </c>
      <c r="E2813" t="s">
        <v>39</v>
      </c>
      <c r="F2813" t="s">
        <v>5669</v>
      </c>
      <c r="G2813" t="s">
        <v>41</v>
      </c>
      <c r="H2813" s="2">
        <v>45170</v>
      </c>
      <c r="I2813">
        <v>50000</v>
      </c>
      <c r="J2813" t="s">
        <v>42</v>
      </c>
      <c r="K2813" t="s">
        <v>42</v>
      </c>
      <c r="L2813">
        <v>50000</v>
      </c>
      <c r="M2813" t="s">
        <v>42</v>
      </c>
      <c r="N2813">
        <v>852.05</v>
      </c>
      <c r="O2813">
        <v>202.73</v>
      </c>
      <c r="P2813">
        <v>49797.27</v>
      </c>
      <c r="Q2813" t="s">
        <v>43</v>
      </c>
      <c r="R2813">
        <v>9.7500000000000003E-2</v>
      </c>
      <c r="S2813">
        <v>0.1</v>
      </c>
      <c r="T2813" t="s">
        <v>44</v>
      </c>
      <c r="U2813">
        <v>45231</v>
      </c>
      <c r="V2813">
        <v>49797.27</v>
      </c>
      <c r="W2813" t="s">
        <v>42</v>
      </c>
      <c r="X2813" t="s">
        <v>42</v>
      </c>
      <c r="Y2813" t="s">
        <v>42</v>
      </c>
      <c r="Z2813">
        <v>43.15</v>
      </c>
      <c r="AA2813">
        <v>0</v>
      </c>
      <c r="AB2813">
        <v>1</v>
      </c>
      <c r="AC2813">
        <v>2.5000000000000001E-4</v>
      </c>
      <c r="AD2813">
        <v>1</v>
      </c>
      <c r="AE2813" t="s">
        <v>44</v>
      </c>
      <c r="AF2813">
        <v>2.4000000000000001E-4</v>
      </c>
      <c r="AG2813">
        <v>1.0356000000000001E-2</v>
      </c>
      <c r="AH2813">
        <v>1</v>
      </c>
      <c r="AI2813">
        <v>1</v>
      </c>
      <c r="AJ2813">
        <v>9.4509999999999997E-2</v>
      </c>
      <c r="AK2813">
        <v>0</v>
      </c>
      <c r="AL2813">
        <v>0</v>
      </c>
      <c r="AN2813" s="4">
        <f t="shared" si="129"/>
        <v>202.7300000000032</v>
      </c>
      <c r="AO2813" s="4">
        <f t="shared" si="130"/>
        <v>3.2116531656356528E-12</v>
      </c>
      <c r="AQ2813">
        <f t="shared" si="131"/>
        <v>0</v>
      </c>
    </row>
    <row r="2814" spans="1:43" x14ac:dyDescent="0.25">
      <c r="A2814" t="s">
        <v>5670</v>
      </c>
      <c r="B2814">
        <v>1032840284</v>
      </c>
      <c r="C2814">
        <v>303990748</v>
      </c>
      <c r="D2814">
        <v>1</v>
      </c>
      <c r="E2814" t="s">
        <v>39</v>
      </c>
      <c r="F2814" t="s">
        <v>5671</v>
      </c>
      <c r="G2814" t="s">
        <v>41</v>
      </c>
      <c r="H2814" s="2">
        <v>45170</v>
      </c>
      <c r="I2814">
        <v>62900</v>
      </c>
      <c r="J2814" t="s">
        <v>42</v>
      </c>
      <c r="K2814" t="s">
        <v>42</v>
      </c>
      <c r="L2814">
        <v>62900</v>
      </c>
      <c r="M2814" t="s">
        <v>42</v>
      </c>
      <c r="N2814">
        <v>572.99</v>
      </c>
      <c r="O2814">
        <v>0</v>
      </c>
      <c r="P2814">
        <v>62900</v>
      </c>
      <c r="Q2814" t="s">
        <v>47</v>
      </c>
      <c r="R2814">
        <v>0</v>
      </c>
      <c r="S2814">
        <v>0.12125</v>
      </c>
      <c r="T2814" t="s">
        <v>44</v>
      </c>
      <c r="U2814">
        <v>45200</v>
      </c>
      <c r="V2814">
        <v>62900</v>
      </c>
      <c r="W2814" t="s">
        <v>42</v>
      </c>
      <c r="X2814" t="s">
        <v>42</v>
      </c>
      <c r="Y2814" t="s">
        <v>42</v>
      </c>
      <c r="Z2814">
        <v>9.1199999999999992</v>
      </c>
      <c r="AA2814">
        <v>0</v>
      </c>
      <c r="AB2814">
        <v>1</v>
      </c>
      <c r="AC2814">
        <v>2.5000000000000001E-4</v>
      </c>
      <c r="AD2814">
        <v>1</v>
      </c>
      <c r="AE2814" t="s">
        <v>44</v>
      </c>
      <c r="AF2814">
        <v>1.90779014308426E-4</v>
      </c>
      <c r="AG2814">
        <v>1.7399046104928501E-3</v>
      </c>
      <c r="AH2814">
        <v>1</v>
      </c>
      <c r="AI2814">
        <v>1</v>
      </c>
      <c r="AJ2814">
        <v>0.11906931637519901</v>
      </c>
      <c r="AK2814">
        <v>4.8550079491255999E-3</v>
      </c>
      <c r="AL2814">
        <v>0</v>
      </c>
      <c r="AN2814" s="4">
        <f t="shared" si="129"/>
        <v>0</v>
      </c>
      <c r="AO2814" s="4">
        <f t="shared" si="130"/>
        <v>0</v>
      </c>
      <c r="AQ2814">
        <f t="shared" si="131"/>
        <v>25.448333333333352</v>
      </c>
    </row>
    <row r="2815" spans="1:43" x14ac:dyDescent="0.25">
      <c r="A2815" t="s">
        <v>5672</v>
      </c>
      <c r="B2815">
        <v>1032839790</v>
      </c>
      <c r="C2815">
        <v>303990801</v>
      </c>
      <c r="D2815">
        <v>1</v>
      </c>
      <c r="E2815" t="s">
        <v>39</v>
      </c>
      <c r="F2815" t="s">
        <v>5673</v>
      </c>
      <c r="G2815" t="s">
        <v>41</v>
      </c>
      <c r="H2815" s="2">
        <v>45170</v>
      </c>
      <c r="I2815">
        <v>74000</v>
      </c>
      <c r="J2815" t="s">
        <v>42</v>
      </c>
      <c r="K2815" t="s">
        <v>42</v>
      </c>
      <c r="L2815">
        <v>74000</v>
      </c>
      <c r="M2815" t="s">
        <v>42</v>
      </c>
      <c r="N2815">
        <v>355.8</v>
      </c>
      <c r="O2815">
        <v>0</v>
      </c>
      <c r="P2815">
        <v>74000</v>
      </c>
      <c r="Q2815" t="s">
        <v>47</v>
      </c>
      <c r="R2815">
        <v>0</v>
      </c>
      <c r="S2815">
        <v>0.1</v>
      </c>
      <c r="T2815" t="s">
        <v>44</v>
      </c>
      <c r="U2815">
        <v>45200</v>
      </c>
      <c r="V2815">
        <v>74000</v>
      </c>
      <c r="W2815" t="s">
        <v>42</v>
      </c>
      <c r="X2815" t="s">
        <v>42</v>
      </c>
      <c r="Y2815" t="s">
        <v>42</v>
      </c>
      <c r="Z2815">
        <v>9.1199999999999992</v>
      </c>
      <c r="AA2815">
        <v>0</v>
      </c>
      <c r="AB2815">
        <v>1</v>
      </c>
      <c r="AC2815">
        <v>2.5000000000000001E-4</v>
      </c>
      <c r="AD2815">
        <v>1</v>
      </c>
      <c r="AE2815" t="s">
        <v>44</v>
      </c>
      <c r="AF2815">
        <v>1.6216216216216199E-4</v>
      </c>
      <c r="AG2815">
        <v>1.47891891891892E-3</v>
      </c>
      <c r="AH2815">
        <v>1</v>
      </c>
      <c r="AI2815">
        <v>1</v>
      </c>
      <c r="AJ2815">
        <v>9.8108918918918903E-2</v>
      </c>
      <c r="AK2815">
        <v>4.87675675675676E-3</v>
      </c>
      <c r="AL2815">
        <v>0</v>
      </c>
      <c r="AN2815" s="4">
        <f t="shared" si="129"/>
        <v>0</v>
      </c>
      <c r="AO2815" s="4">
        <f t="shared" si="130"/>
        <v>0</v>
      </c>
      <c r="AQ2815">
        <f t="shared" si="131"/>
        <v>30.073333333333352</v>
      </c>
    </row>
    <row r="2816" spans="1:43" x14ac:dyDescent="0.25">
      <c r="A2816" t="s">
        <v>5674</v>
      </c>
      <c r="B2816">
        <v>9205067979</v>
      </c>
      <c r="C2816">
        <v>303975640</v>
      </c>
      <c r="D2816">
        <v>1</v>
      </c>
      <c r="E2816" t="s">
        <v>39</v>
      </c>
      <c r="F2816" t="s">
        <v>5675</v>
      </c>
      <c r="G2816" t="s">
        <v>41</v>
      </c>
      <c r="H2816" s="2">
        <v>45170</v>
      </c>
      <c r="I2816">
        <v>79979.45</v>
      </c>
      <c r="J2816" t="s">
        <v>42</v>
      </c>
      <c r="K2816" t="s">
        <v>42</v>
      </c>
      <c r="L2816">
        <v>79979.45</v>
      </c>
      <c r="M2816" t="s">
        <v>42</v>
      </c>
      <c r="N2816">
        <v>0</v>
      </c>
      <c r="O2816">
        <v>0</v>
      </c>
      <c r="P2816">
        <v>79979.45</v>
      </c>
      <c r="Q2816" t="s">
        <v>43</v>
      </c>
      <c r="R2816">
        <v>9.375E-2</v>
      </c>
      <c r="S2816">
        <v>9.6250000000000002E-2</v>
      </c>
      <c r="T2816" t="s">
        <v>44</v>
      </c>
      <c r="U2816">
        <v>45200</v>
      </c>
      <c r="V2816">
        <v>89979.45</v>
      </c>
      <c r="W2816" t="s">
        <v>42</v>
      </c>
      <c r="X2816" t="s">
        <v>42</v>
      </c>
      <c r="Y2816" t="s">
        <v>42</v>
      </c>
      <c r="Z2816">
        <v>0</v>
      </c>
      <c r="AA2816">
        <v>0</v>
      </c>
      <c r="AB2816">
        <v>1</v>
      </c>
      <c r="AC2816">
        <v>2.5000000000000001E-4</v>
      </c>
      <c r="AD2816">
        <v>1</v>
      </c>
      <c r="AE2816" t="s">
        <v>44</v>
      </c>
      <c r="AF2816">
        <v>1.50038541150258E-4</v>
      </c>
      <c r="AG2816">
        <v>0</v>
      </c>
      <c r="AH2816">
        <v>0.88886351272429398</v>
      </c>
      <c r="AI2816">
        <v>1</v>
      </c>
      <c r="AJ2816">
        <v>9.0849961458849701E-2</v>
      </c>
      <c r="AK2816">
        <v>0</v>
      </c>
      <c r="AL2816">
        <v>0</v>
      </c>
      <c r="AN2816" s="4">
        <f t="shared" si="129"/>
        <v>0</v>
      </c>
      <c r="AO2816" s="4">
        <f t="shared" si="130"/>
        <v>0</v>
      </c>
      <c r="AQ2816">
        <f t="shared" si="131"/>
        <v>0</v>
      </c>
    </row>
    <row r="2817" spans="1:43" x14ac:dyDescent="0.25">
      <c r="A2817" t="s">
        <v>5676</v>
      </c>
      <c r="B2817">
        <v>9205750822</v>
      </c>
      <c r="C2817">
        <v>303975923</v>
      </c>
      <c r="D2817">
        <v>1</v>
      </c>
      <c r="E2817" t="s">
        <v>39</v>
      </c>
      <c r="F2817" t="s">
        <v>5677</v>
      </c>
      <c r="G2817" t="s">
        <v>41</v>
      </c>
      <c r="H2817" s="2">
        <v>45170</v>
      </c>
      <c r="I2817">
        <v>35000</v>
      </c>
      <c r="J2817" t="s">
        <v>42</v>
      </c>
      <c r="K2817" t="s">
        <v>42</v>
      </c>
      <c r="L2817">
        <v>35000</v>
      </c>
      <c r="M2817" t="s">
        <v>42</v>
      </c>
      <c r="N2817">
        <v>352.88</v>
      </c>
      <c r="O2817">
        <v>0</v>
      </c>
      <c r="P2817">
        <v>35000</v>
      </c>
      <c r="Q2817" t="s">
        <v>43</v>
      </c>
      <c r="R2817">
        <v>0.115</v>
      </c>
      <c r="S2817">
        <v>0.11749999999999999</v>
      </c>
      <c r="T2817" t="s">
        <v>44</v>
      </c>
      <c r="U2817">
        <v>45200</v>
      </c>
      <c r="V2817">
        <v>35000</v>
      </c>
      <c r="W2817" t="s">
        <v>42</v>
      </c>
      <c r="X2817" t="s">
        <v>42</v>
      </c>
      <c r="Y2817" t="s">
        <v>42</v>
      </c>
      <c r="Z2817">
        <v>15.34</v>
      </c>
      <c r="AA2817">
        <v>0</v>
      </c>
      <c r="AB2817">
        <v>1</v>
      </c>
      <c r="AC2817">
        <v>2.5000000000000001E-4</v>
      </c>
      <c r="AD2817">
        <v>1</v>
      </c>
      <c r="AE2817" t="s">
        <v>44</v>
      </c>
      <c r="AF2817">
        <v>3.4285714285714301E-4</v>
      </c>
      <c r="AG2817">
        <v>5.2594285714285703E-3</v>
      </c>
      <c r="AH2817">
        <v>1</v>
      </c>
      <c r="AI2817">
        <v>1</v>
      </c>
      <c r="AJ2817">
        <v>0.111907142857143</v>
      </c>
      <c r="AK2817">
        <v>0</v>
      </c>
      <c r="AL2817">
        <v>0</v>
      </c>
      <c r="AN2817" s="4">
        <f t="shared" si="129"/>
        <v>0</v>
      </c>
      <c r="AO2817" s="4">
        <f t="shared" si="130"/>
        <v>0</v>
      </c>
      <c r="AQ2817">
        <f t="shared" si="131"/>
        <v>0</v>
      </c>
    </row>
    <row r="2818" spans="1:43" x14ac:dyDescent="0.25">
      <c r="A2818" t="s">
        <v>5678</v>
      </c>
      <c r="B2818">
        <v>1032840077</v>
      </c>
      <c r="C2818">
        <v>303976250</v>
      </c>
      <c r="D2818">
        <v>1</v>
      </c>
      <c r="E2818" t="s">
        <v>39</v>
      </c>
      <c r="F2818" t="s">
        <v>5679</v>
      </c>
      <c r="G2818" t="s">
        <v>41</v>
      </c>
      <c r="H2818" s="2">
        <v>45170</v>
      </c>
      <c r="I2818">
        <v>500000</v>
      </c>
      <c r="J2818" t="s">
        <v>42</v>
      </c>
      <c r="K2818" t="s">
        <v>42</v>
      </c>
      <c r="L2818">
        <v>500000</v>
      </c>
      <c r="M2818" t="s">
        <v>42</v>
      </c>
      <c r="N2818">
        <v>4193.49</v>
      </c>
      <c r="O2818">
        <v>0</v>
      </c>
      <c r="P2818">
        <v>500000</v>
      </c>
      <c r="Q2818" t="s">
        <v>47</v>
      </c>
      <c r="R2818">
        <v>0</v>
      </c>
      <c r="S2818">
        <v>0.10125000000000001</v>
      </c>
      <c r="T2818" t="s">
        <v>44</v>
      </c>
      <c r="U2818">
        <v>45200</v>
      </c>
      <c r="V2818">
        <v>500000</v>
      </c>
      <c r="W2818" t="s">
        <v>42</v>
      </c>
      <c r="X2818" t="s">
        <v>42</v>
      </c>
      <c r="Y2818" t="s">
        <v>42</v>
      </c>
      <c r="Z2818">
        <v>9.1199999999999992</v>
      </c>
      <c r="AA2818">
        <v>0</v>
      </c>
      <c r="AB2818">
        <v>1</v>
      </c>
      <c r="AC2818">
        <v>2.5000000000000001E-4</v>
      </c>
      <c r="AD2818">
        <v>1</v>
      </c>
      <c r="AE2818" t="s">
        <v>44</v>
      </c>
      <c r="AF2818" s="3">
        <v>2.4000000000000001E-5</v>
      </c>
      <c r="AG2818">
        <v>2.1887999999999999E-4</v>
      </c>
      <c r="AH2818">
        <v>1</v>
      </c>
      <c r="AI2818">
        <v>1</v>
      </c>
      <c r="AJ2818">
        <v>0.10075712000000001</v>
      </c>
      <c r="AK2818">
        <v>4.98176E-3</v>
      </c>
      <c r="AL2818">
        <v>0</v>
      </c>
      <c r="AN2818" s="4">
        <f t="shared" si="129"/>
        <v>0</v>
      </c>
      <c r="AO2818" s="4">
        <f t="shared" si="130"/>
        <v>0</v>
      </c>
      <c r="AQ2818">
        <f t="shared" si="131"/>
        <v>207.57333333333335</v>
      </c>
    </row>
    <row r="2819" spans="1:43" x14ac:dyDescent="0.25">
      <c r="A2819" t="s">
        <v>5680</v>
      </c>
      <c r="B2819">
        <v>1032840527</v>
      </c>
      <c r="C2819">
        <v>303990802</v>
      </c>
      <c r="D2819">
        <v>1</v>
      </c>
      <c r="E2819" t="s">
        <v>39</v>
      </c>
      <c r="F2819" t="s">
        <v>5681</v>
      </c>
      <c r="G2819" t="s">
        <v>41</v>
      </c>
      <c r="H2819" s="2">
        <v>45170</v>
      </c>
      <c r="I2819">
        <v>108000</v>
      </c>
      <c r="J2819" t="s">
        <v>42</v>
      </c>
      <c r="K2819" t="s">
        <v>42</v>
      </c>
      <c r="L2819">
        <v>108000</v>
      </c>
      <c r="M2819" t="s">
        <v>42</v>
      </c>
      <c r="N2819">
        <v>928.72</v>
      </c>
      <c r="O2819">
        <v>0</v>
      </c>
      <c r="P2819">
        <v>108000</v>
      </c>
      <c r="Q2819" t="s">
        <v>47</v>
      </c>
      <c r="R2819">
        <v>0</v>
      </c>
      <c r="S2819">
        <v>0.10375</v>
      </c>
      <c r="T2819" t="s">
        <v>44</v>
      </c>
      <c r="U2819">
        <v>45200</v>
      </c>
      <c r="V2819">
        <v>108000</v>
      </c>
      <c r="W2819" t="s">
        <v>42</v>
      </c>
      <c r="X2819" t="s">
        <v>42</v>
      </c>
      <c r="Y2819" t="s">
        <v>42</v>
      </c>
      <c r="Z2819">
        <v>9.1199999999999992</v>
      </c>
      <c r="AA2819">
        <v>0</v>
      </c>
      <c r="AB2819">
        <v>1</v>
      </c>
      <c r="AC2819">
        <v>2.5000000000000001E-4</v>
      </c>
      <c r="AD2819">
        <v>1</v>
      </c>
      <c r="AE2819" t="s">
        <v>44</v>
      </c>
      <c r="AF2819">
        <v>1.1111111111111099E-4</v>
      </c>
      <c r="AG2819">
        <v>1.0133333333333301E-3</v>
      </c>
      <c r="AH2819">
        <v>1</v>
      </c>
      <c r="AI2819">
        <v>1</v>
      </c>
      <c r="AJ2819">
        <v>0.102375555555556</v>
      </c>
      <c r="AK2819">
        <v>4.9155555555555602E-3</v>
      </c>
      <c r="AL2819">
        <v>0</v>
      </c>
      <c r="AN2819" s="4">
        <f t="shared" ref="AN2819:AN2882" si="132">+I2819-P2819</f>
        <v>0</v>
      </c>
      <c r="AO2819" s="4">
        <f t="shared" ref="AO2819:AO2882" si="133">+AN2819-(O2819+AL2819)</f>
        <v>0</v>
      </c>
      <c r="AQ2819">
        <f t="shared" ref="AQ2819:AQ2882" si="134">+AK2819*I2819/12</f>
        <v>44.240000000000038</v>
      </c>
    </row>
    <row r="2820" spans="1:43" x14ac:dyDescent="0.25">
      <c r="A2820" t="s">
        <v>5682</v>
      </c>
      <c r="B2820">
        <v>1032844565</v>
      </c>
      <c r="C2820">
        <v>303990921</v>
      </c>
      <c r="D2820">
        <v>1</v>
      </c>
      <c r="E2820" t="s">
        <v>39</v>
      </c>
      <c r="F2820" t="s">
        <v>5683</v>
      </c>
      <c r="G2820" t="s">
        <v>41</v>
      </c>
      <c r="H2820" s="2">
        <v>45170</v>
      </c>
      <c r="I2820">
        <v>145000</v>
      </c>
      <c r="J2820" t="s">
        <v>42</v>
      </c>
      <c r="K2820" t="s">
        <v>42</v>
      </c>
      <c r="L2820">
        <v>145000</v>
      </c>
      <c r="M2820" t="s">
        <v>42</v>
      </c>
      <c r="N2820">
        <v>1462.42</v>
      </c>
      <c r="O2820">
        <v>0</v>
      </c>
      <c r="P2820">
        <v>145000</v>
      </c>
      <c r="Q2820" t="s">
        <v>47</v>
      </c>
      <c r="R2820">
        <v>0</v>
      </c>
      <c r="S2820">
        <v>0.12125</v>
      </c>
      <c r="T2820" t="s">
        <v>44</v>
      </c>
      <c r="U2820">
        <v>45200</v>
      </c>
      <c r="V2820">
        <v>145000</v>
      </c>
      <c r="W2820" t="s">
        <v>42</v>
      </c>
      <c r="X2820" t="s">
        <v>42</v>
      </c>
      <c r="Y2820" t="s">
        <v>42</v>
      </c>
      <c r="Z2820">
        <v>9.1199999999999992</v>
      </c>
      <c r="AA2820">
        <v>0</v>
      </c>
      <c r="AB2820">
        <v>1</v>
      </c>
      <c r="AC2820">
        <v>2.5000000000000001E-4</v>
      </c>
      <c r="AD2820">
        <v>1</v>
      </c>
      <c r="AE2820" t="s">
        <v>44</v>
      </c>
      <c r="AF2820" s="3">
        <v>8.27586206896552E-5</v>
      </c>
      <c r="AG2820">
        <v>7.5475862068965496E-4</v>
      </c>
      <c r="AH2820">
        <v>1</v>
      </c>
      <c r="AI2820">
        <v>1</v>
      </c>
      <c r="AJ2820">
        <v>0.120162482758621</v>
      </c>
      <c r="AK2820">
        <v>4.93710344827586E-3</v>
      </c>
      <c r="AL2820">
        <v>0</v>
      </c>
      <c r="AN2820" s="4">
        <f t="shared" si="132"/>
        <v>0</v>
      </c>
      <c r="AO2820" s="4">
        <f t="shared" si="133"/>
        <v>0</v>
      </c>
      <c r="AQ2820">
        <f t="shared" si="134"/>
        <v>59.656666666666638</v>
      </c>
    </row>
    <row r="2821" spans="1:43" x14ac:dyDescent="0.25">
      <c r="A2821" t="s">
        <v>5684</v>
      </c>
      <c r="B2821">
        <v>9206300007</v>
      </c>
      <c r="C2821">
        <v>303990975</v>
      </c>
      <c r="D2821">
        <v>1</v>
      </c>
      <c r="E2821" t="s">
        <v>39</v>
      </c>
      <c r="F2821" t="s">
        <v>5685</v>
      </c>
      <c r="G2821" t="s">
        <v>41</v>
      </c>
      <c r="H2821" s="2">
        <v>45170</v>
      </c>
      <c r="I2821">
        <v>30000</v>
      </c>
      <c r="J2821" t="s">
        <v>42</v>
      </c>
      <c r="K2821" t="s">
        <v>42</v>
      </c>
      <c r="L2821">
        <v>30000</v>
      </c>
      <c r="M2821" t="s">
        <v>42</v>
      </c>
      <c r="N2821">
        <v>270.55</v>
      </c>
      <c r="O2821">
        <v>30</v>
      </c>
      <c r="P2821">
        <v>29970</v>
      </c>
      <c r="Q2821" t="s">
        <v>43</v>
      </c>
      <c r="R2821">
        <v>9.8750000000000004E-2</v>
      </c>
      <c r="S2821">
        <v>0.10125000000000001</v>
      </c>
      <c r="T2821" t="s">
        <v>44</v>
      </c>
      <c r="U2821">
        <v>45200</v>
      </c>
      <c r="V2821">
        <v>29970</v>
      </c>
      <c r="W2821" t="s">
        <v>42</v>
      </c>
      <c r="X2821" t="s">
        <v>42</v>
      </c>
      <c r="Y2821" t="s">
        <v>42</v>
      </c>
      <c r="Z2821">
        <v>13.7</v>
      </c>
      <c r="AA2821">
        <v>0</v>
      </c>
      <c r="AB2821">
        <v>1</v>
      </c>
      <c r="AC2821">
        <v>2.5000000000000001E-4</v>
      </c>
      <c r="AD2821">
        <v>1</v>
      </c>
      <c r="AE2821" t="s">
        <v>44</v>
      </c>
      <c r="AF2821">
        <v>4.0000000000000002E-4</v>
      </c>
      <c r="AG2821">
        <v>5.4799999999999996E-3</v>
      </c>
      <c r="AH2821">
        <v>1</v>
      </c>
      <c r="AI2821">
        <v>1</v>
      </c>
      <c r="AJ2821">
        <v>9.5600000000000004E-2</v>
      </c>
      <c r="AK2821">
        <v>0</v>
      </c>
      <c r="AL2821">
        <v>0</v>
      </c>
      <c r="AN2821" s="4">
        <f t="shared" si="132"/>
        <v>30</v>
      </c>
      <c r="AO2821" s="4">
        <f t="shared" si="133"/>
        <v>0</v>
      </c>
      <c r="AQ2821">
        <f t="shared" si="134"/>
        <v>0</v>
      </c>
    </row>
    <row r="2822" spans="1:43" x14ac:dyDescent="0.25">
      <c r="A2822" t="s">
        <v>5686</v>
      </c>
      <c r="B2822">
        <v>9206299035</v>
      </c>
      <c r="C2822">
        <v>303991155</v>
      </c>
      <c r="D2822">
        <v>1</v>
      </c>
      <c r="E2822" t="s">
        <v>39</v>
      </c>
      <c r="F2822" t="s">
        <v>5687</v>
      </c>
      <c r="G2822" t="s">
        <v>41</v>
      </c>
      <c r="H2822" s="2">
        <v>45170</v>
      </c>
      <c r="I2822">
        <v>42679</v>
      </c>
      <c r="J2822" t="s">
        <v>42</v>
      </c>
      <c r="K2822" t="s">
        <v>42</v>
      </c>
      <c r="L2822">
        <v>42679</v>
      </c>
      <c r="M2822" t="s">
        <v>42</v>
      </c>
      <c r="N2822">
        <v>356.89</v>
      </c>
      <c r="O2822">
        <v>450</v>
      </c>
      <c r="P2822">
        <v>42229</v>
      </c>
      <c r="Q2822" t="s">
        <v>43</v>
      </c>
      <c r="R2822">
        <v>9.5000000000000001E-2</v>
      </c>
      <c r="S2822">
        <v>9.7500000000000003E-2</v>
      </c>
      <c r="T2822" t="s">
        <v>44</v>
      </c>
      <c r="U2822">
        <v>45200</v>
      </c>
      <c r="V2822">
        <v>42229</v>
      </c>
      <c r="W2822" t="s">
        <v>42</v>
      </c>
      <c r="X2822" t="s">
        <v>42</v>
      </c>
      <c r="Y2822" t="s">
        <v>42</v>
      </c>
      <c r="Z2822">
        <v>18.78</v>
      </c>
      <c r="AA2822">
        <v>0</v>
      </c>
      <c r="AB2822">
        <v>1</v>
      </c>
      <c r="AC2822">
        <v>2.5000000000000001E-4</v>
      </c>
      <c r="AD2822">
        <v>1</v>
      </c>
      <c r="AE2822" t="s">
        <v>44</v>
      </c>
      <c r="AF2822">
        <v>2.8116872466552598E-4</v>
      </c>
      <c r="AG2822">
        <v>5.2803486492185902E-3</v>
      </c>
      <c r="AH2822">
        <v>1</v>
      </c>
      <c r="AI2822">
        <v>1</v>
      </c>
      <c r="AJ2822">
        <v>9.1968831275334506E-2</v>
      </c>
      <c r="AK2822">
        <v>0</v>
      </c>
      <c r="AL2822">
        <v>0</v>
      </c>
      <c r="AN2822" s="4">
        <f t="shared" si="132"/>
        <v>450</v>
      </c>
      <c r="AO2822" s="4">
        <f t="shared" si="133"/>
        <v>0</v>
      </c>
      <c r="AQ2822">
        <f t="shared" si="134"/>
        <v>0</v>
      </c>
    </row>
    <row r="2823" spans="1:43" x14ac:dyDescent="0.25">
      <c r="A2823" t="s">
        <v>5688</v>
      </c>
      <c r="B2823">
        <v>9206265143</v>
      </c>
      <c r="C2823">
        <v>303991156</v>
      </c>
      <c r="D2823">
        <v>1</v>
      </c>
      <c r="E2823" t="s">
        <v>39</v>
      </c>
      <c r="F2823" t="s">
        <v>5689</v>
      </c>
      <c r="G2823" t="s">
        <v>41</v>
      </c>
      <c r="H2823" s="2">
        <v>45170</v>
      </c>
      <c r="I2823">
        <v>36867.82</v>
      </c>
      <c r="J2823" t="s">
        <v>42</v>
      </c>
      <c r="K2823" t="s">
        <v>42</v>
      </c>
      <c r="L2823">
        <v>36867.82</v>
      </c>
      <c r="M2823" t="s">
        <v>42</v>
      </c>
      <c r="N2823">
        <v>317.29000000000002</v>
      </c>
      <c r="O2823">
        <v>5.91</v>
      </c>
      <c r="P2823">
        <v>36861.910000000003</v>
      </c>
      <c r="Q2823" t="s">
        <v>43</v>
      </c>
      <c r="R2823">
        <v>9.8750000000000004E-2</v>
      </c>
      <c r="S2823">
        <v>0.10125000000000001</v>
      </c>
      <c r="T2823" t="s">
        <v>44</v>
      </c>
      <c r="U2823">
        <v>45231</v>
      </c>
      <c r="V2823">
        <v>36861.910000000003</v>
      </c>
      <c r="W2823" t="s">
        <v>42</v>
      </c>
      <c r="X2823" t="s">
        <v>42</v>
      </c>
      <c r="Y2823" t="s">
        <v>42</v>
      </c>
      <c r="Z2823">
        <v>15.67</v>
      </c>
      <c r="AA2823">
        <v>0</v>
      </c>
      <c r="AB2823">
        <v>1</v>
      </c>
      <c r="AC2823">
        <v>2.5000000000000001E-4</v>
      </c>
      <c r="AD2823">
        <v>1</v>
      </c>
      <c r="AE2823" t="s">
        <v>44</v>
      </c>
      <c r="AF2823">
        <v>3.2548710501461702E-4</v>
      </c>
      <c r="AG2823">
        <v>5.1003829355790497E-3</v>
      </c>
      <c r="AH2823">
        <v>1</v>
      </c>
      <c r="AI2823">
        <v>1</v>
      </c>
      <c r="AJ2823">
        <v>9.5674512894985395E-2</v>
      </c>
      <c r="AK2823">
        <v>0</v>
      </c>
      <c r="AL2823">
        <v>0</v>
      </c>
      <c r="AN2823" s="4">
        <f t="shared" si="132"/>
        <v>5.9099999999962165</v>
      </c>
      <c r="AO2823" s="4">
        <f t="shared" si="133"/>
        <v>-3.7836400679225335E-12</v>
      </c>
      <c r="AQ2823">
        <f t="shared" si="134"/>
        <v>0</v>
      </c>
    </row>
    <row r="2824" spans="1:43" x14ac:dyDescent="0.25">
      <c r="A2824" t="s">
        <v>5690</v>
      </c>
      <c r="B2824">
        <v>9206076003</v>
      </c>
      <c r="C2824">
        <v>303991169</v>
      </c>
      <c r="D2824">
        <v>1</v>
      </c>
      <c r="E2824" t="s">
        <v>39</v>
      </c>
      <c r="F2824" t="s">
        <v>5691</v>
      </c>
      <c r="G2824" t="s">
        <v>41</v>
      </c>
      <c r="H2824" s="2">
        <v>45170</v>
      </c>
      <c r="I2824">
        <v>38050</v>
      </c>
      <c r="J2824" t="s">
        <v>42</v>
      </c>
      <c r="K2824" t="s">
        <v>42</v>
      </c>
      <c r="L2824">
        <v>38050</v>
      </c>
      <c r="M2824" t="s">
        <v>42</v>
      </c>
      <c r="N2824">
        <v>351.92</v>
      </c>
      <c r="O2824">
        <v>150</v>
      </c>
      <c r="P2824">
        <v>37900</v>
      </c>
      <c r="Q2824" t="s">
        <v>43</v>
      </c>
      <c r="R2824">
        <v>0.105</v>
      </c>
      <c r="S2824">
        <v>0.1075</v>
      </c>
      <c r="T2824" t="s">
        <v>44</v>
      </c>
      <c r="U2824">
        <v>45200</v>
      </c>
      <c r="V2824">
        <v>37900</v>
      </c>
      <c r="W2824" t="s">
        <v>42</v>
      </c>
      <c r="X2824" t="s">
        <v>42</v>
      </c>
      <c r="Y2824" t="s">
        <v>42</v>
      </c>
      <c r="Z2824">
        <v>16.760000000000002</v>
      </c>
      <c r="AA2824">
        <v>0</v>
      </c>
      <c r="AB2824">
        <v>1</v>
      </c>
      <c r="AC2824">
        <v>2.5000000000000001E-4</v>
      </c>
      <c r="AD2824">
        <v>1</v>
      </c>
      <c r="AE2824" t="s">
        <v>44</v>
      </c>
      <c r="AF2824">
        <v>3.1537450722733201E-4</v>
      </c>
      <c r="AG2824">
        <v>5.28567674113009E-3</v>
      </c>
      <c r="AH2824">
        <v>1</v>
      </c>
      <c r="AI2824">
        <v>1</v>
      </c>
      <c r="AJ2824">
        <v>0.101934625492773</v>
      </c>
      <c r="AK2824">
        <v>0</v>
      </c>
      <c r="AL2824">
        <v>0</v>
      </c>
      <c r="AN2824" s="4">
        <f t="shared" si="132"/>
        <v>150</v>
      </c>
      <c r="AO2824" s="4">
        <f t="shared" si="133"/>
        <v>0</v>
      </c>
      <c r="AQ2824">
        <f t="shared" si="134"/>
        <v>0</v>
      </c>
    </row>
    <row r="2825" spans="1:43" x14ac:dyDescent="0.25">
      <c r="A2825" t="s">
        <v>5692</v>
      </c>
      <c r="B2825">
        <v>1032841924</v>
      </c>
      <c r="C2825">
        <v>303982058</v>
      </c>
      <c r="D2825">
        <v>1</v>
      </c>
      <c r="E2825" t="s">
        <v>39</v>
      </c>
      <c r="F2825" t="s">
        <v>5693</v>
      </c>
      <c r="G2825" t="s">
        <v>41</v>
      </c>
      <c r="H2825" s="2">
        <v>45170</v>
      </c>
      <c r="I2825">
        <v>204477.4</v>
      </c>
      <c r="J2825" t="s">
        <v>42</v>
      </c>
      <c r="K2825" t="s">
        <v>42</v>
      </c>
      <c r="L2825">
        <v>204477.4</v>
      </c>
      <c r="M2825" t="s">
        <v>42</v>
      </c>
      <c r="N2825">
        <v>0</v>
      </c>
      <c r="O2825">
        <v>0</v>
      </c>
      <c r="P2825">
        <v>204477.4</v>
      </c>
      <c r="Q2825" t="s">
        <v>47</v>
      </c>
      <c r="R2825">
        <v>0</v>
      </c>
      <c r="S2825">
        <v>0.10625</v>
      </c>
      <c r="T2825" t="s">
        <v>44</v>
      </c>
      <c r="U2825">
        <v>45200</v>
      </c>
      <c r="V2825">
        <v>204477.4</v>
      </c>
      <c r="W2825" t="s">
        <v>42</v>
      </c>
      <c r="X2825" t="s">
        <v>42</v>
      </c>
      <c r="Y2825" t="s">
        <v>42</v>
      </c>
      <c r="Z2825">
        <v>9.1199999999999992</v>
      </c>
      <c r="AA2825">
        <v>0</v>
      </c>
      <c r="AB2825">
        <v>1</v>
      </c>
      <c r="AC2825">
        <v>2.5000000000000001E-4</v>
      </c>
      <c r="AD2825">
        <v>1</v>
      </c>
      <c r="AE2825" t="s">
        <v>44</v>
      </c>
      <c r="AF2825" s="3">
        <v>5.86861922148854E-5</v>
      </c>
      <c r="AG2825">
        <v>5.3521807299975496E-4</v>
      </c>
      <c r="AH2825">
        <v>1</v>
      </c>
      <c r="AI2825">
        <v>1</v>
      </c>
      <c r="AJ2825">
        <v>0.105406095734785</v>
      </c>
      <c r="AK2825">
        <v>4.9553984939166903E-3</v>
      </c>
      <c r="AL2825">
        <v>0</v>
      </c>
      <c r="AN2825" s="4">
        <f t="shared" si="132"/>
        <v>0</v>
      </c>
      <c r="AO2825" s="4">
        <f t="shared" si="133"/>
        <v>0</v>
      </c>
      <c r="AQ2825">
        <f t="shared" si="134"/>
        <v>84.438916666666714</v>
      </c>
    </row>
    <row r="2826" spans="1:43" x14ac:dyDescent="0.25">
      <c r="A2826" t="s">
        <v>5694</v>
      </c>
      <c r="B2826">
        <v>1032842486</v>
      </c>
      <c r="C2826">
        <v>303982061</v>
      </c>
      <c r="D2826">
        <v>1</v>
      </c>
      <c r="E2826" t="s">
        <v>39</v>
      </c>
      <c r="F2826" t="s">
        <v>5695</v>
      </c>
      <c r="G2826" t="s">
        <v>41</v>
      </c>
      <c r="H2826" s="2">
        <v>45170</v>
      </c>
      <c r="I2826">
        <v>275000</v>
      </c>
      <c r="J2826" t="s">
        <v>42</v>
      </c>
      <c r="K2826" t="s">
        <v>42</v>
      </c>
      <c r="L2826">
        <v>275000</v>
      </c>
      <c r="M2826" t="s">
        <v>42</v>
      </c>
      <c r="N2826">
        <v>2302.8425999999999</v>
      </c>
      <c r="O2826">
        <v>0</v>
      </c>
      <c r="P2826">
        <v>275000</v>
      </c>
      <c r="Q2826" t="s">
        <v>47</v>
      </c>
      <c r="R2826">
        <v>0</v>
      </c>
      <c r="S2826">
        <v>0.10375</v>
      </c>
      <c r="T2826" t="s">
        <v>44</v>
      </c>
      <c r="U2826">
        <v>45200</v>
      </c>
      <c r="V2826">
        <v>349000</v>
      </c>
      <c r="W2826" t="s">
        <v>42</v>
      </c>
      <c r="X2826" t="s">
        <v>42</v>
      </c>
      <c r="Y2826" t="s">
        <v>42</v>
      </c>
      <c r="Z2826">
        <v>8.8810197903475991</v>
      </c>
      <c r="AA2826">
        <v>0</v>
      </c>
      <c r="AB2826">
        <v>1</v>
      </c>
      <c r="AC2826">
        <v>2.5000000000000001E-4</v>
      </c>
      <c r="AD2826">
        <v>1</v>
      </c>
      <c r="AE2826" t="s">
        <v>44</v>
      </c>
      <c r="AF2826" s="3">
        <v>4.3636363636363602E-5</v>
      </c>
      <c r="AG2826">
        <v>3.8753540903334999E-4</v>
      </c>
      <c r="AH2826">
        <v>0.78796561604584503</v>
      </c>
      <c r="AI2826">
        <v>1</v>
      </c>
      <c r="AJ2826">
        <v>0.10306882822733</v>
      </c>
      <c r="AK2826">
        <v>4.9677053825805499E-3</v>
      </c>
      <c r="AL2826">
        <v>0</v>
      </c>
      <c r="AN2826" s="4">
        <f t="shared" si="132"/>
        <v>0</v>
      </c>
      <c r="AO2826" s="4">
        <f t="shared" si="133"/>
        <v>0</v>
      </c>
      <c r="AQ2826">
        <f t="shared" si="134"/>
        <v>113.84324835080427</v>
      </c>
    </row>
    <row r="2827" spans="1:43" x14ac:dyDescent="0.25">
      <c r="A2827" t="s">
        <v>5696</v>
      </c>
      <c r="B2827">
        <v>1032844507</v>
      </c>
      <c r="C2827">
        <v>303982062</v>
      </c>
      <c r="D2827">
        <v>1</v>
      </c>
      <c r="E2827" t="s">
        <v>39</v>
      </c>
      <c r="F2827" t="s">
        <v>5697</v>
      </c>
      <c r="G2827" t="s">
        <v>41</v>
      </c>
      <c r="H2827" s="2">
        <v>45170</v>
      </c>
      <c r="I2827">
        <v>150000</v>
      </c>
      <c r="J2827" t="s">
        <v>42</v>
      </c>
      <c r="K2827" t="s">
        <v>42</v>
      </c>
      <c r="L2827">
        <v>150000</v>
      </c>
      <c r="M2827" t="s">
        <v>42</v>
      </c>
      <c r="N2827">
        <v>0</v>
      </c>
      <c r="O2827">
        <v>0</v>
      </c>
      <c r="P2827">
        <v>150000</v>
      </c>
      <c r="Q2827" t="s">
        <v>47</v>
      </c>
      <c r="R2827">
        <v>0</v>
      </c>
      <c r="S2827">
        <v>0.105</v>
      </c>
      <c r="T2827" t="s">
        <v>44</v>
      </c>
      <c r="U2827">
        <v>45200</v>
      </c>
      <c r="V2827">
        <v>150000</v>
      </c>
      <c r="W2827" t="s">
        <v>42</v>
      </c>
      <c r="X2827" t="s">
        <v>42</v>
      </c>
      <c r="Y2827" t="s">
        <v>42</v>
      </c>
      <c r="Z2827">
        <v>9.1199999999999992</v>
      </c>
      <c r="AA2827">
        <v>0</v>
      </c>
      <c r="AB2827">
        <v>1</v>
      </c>
      <c r="AC2827">
        <v>2.5000000000000001E-4</v>
      </c>
      <c r="AD2827">
        <v>1</v>
      </c>
      <c r="AE2827" t="s">
        <v>44</v>
      </c>
      <c r="AF2827" s="3">
        <v>8.0000000000000007E-5</v>
      </c>
      <c r="AG2827">
        <v>7.2959999999999995E-4</v>
      </c>
      <c r="AH2827">
        <v>1</v>
      </c>
      <c r="AI2827">
        <v>1</v>
      </c>
      <c r="AJ2827">
        <v>0.1039404</v>
      </c>
      <c r="AK2827">
        <v>4.9392000000000004E-3</v>
      </c>
      <c r="AL2827">
        <v>0</v>
      </c>
      <c r="AN2827" s="4">
        <f t="shared" si="132"/>
        <v>0</v>
      </c>
      <c r="AO2827" s="4">
        <f t="shared" si="133"/>
        <v>0</v>
      </c>
      <c r="AQ2827">
        <f t="shared" si="134"/>
        <v>61.740000000000009</v>
      </c>
    </row>
    <row r="2828" spans="1:43" x14ac:dyDescent="0.25">
      <c r="A2828" t="s">
        <v>5698</v>
      </c>
      <c r="B2828">
        <v>1032844633</v>
      </c>
      <c r="C2828">
        <v>303982071</v>
      </c>
      <c r="D2828">
        <v>1</v>
      </c>
      <c r="E2828" t="s">
        <v>39</v>
      </c>
      <c r="F2828" t="s">
        <v>5699</v>
      </c>
      <c r="G2828" t="s">
        <v>41</v>
      </c>
      <c r="H2828" s="2">
        <v>45170</v>
      </c>
      <c r="I2828">
        <v>499999</v>
      </c>
      <c r="J2828" t="s">
        <v>42</v>
      </c>
      <c r="K2828" t="s">
        <v>42</v>
      </c>
      <c r="L2828">
        <v>499999</v>
      </c>
      <c r="M2828" t="s">
        <v>42</v>
      </c>
      <c r="N2828">
        <v>4219.17</v>
      </c>
      <c r="O2828">
        <v>0</v>
      </c>
      <c r="P2828">
        <v>499999</v>
      </c>
      <c r="Q2828" t="s">
        <v>47</v>
      </c>
      <c r="R2828">
        <v>0</v>
      </c>
      <c r="S2828">
        <v>9.8750000000000004E-2</v>
      </c>
      <c r="T2828" t="s">
        <v>44</v>
      </c>
      <c r="U2828">
        <v>45200</v>
      </c>
      <c r="V2828">
        <v>499999</v>
      </c>
      <c r="W2828" t="s">
        <v>42</v>
      </c>
      <c r="X2828" t="s">
        <v>42</v>
      </c>
      <c r="Y2828" t="s">
        <v>42</v>
      </c>
      <c r="Z2828">
        <v>9.1199999999999992</v>
      </c>
      <c r="AA2828">
        <v>0</v>
      </c>
      <c r="AB2828">
        <v>1</v>
      </c>
      <c r="AC2828">
        <v>2.5000000000000001E-4</v>
      </c>
      <c r="AD2828">
        <v>1</v>
      </c>
      <c r="AE2828" t="s">
        <v>44</v>
      </c>
      <c r="AF2828" s="3">
        <v>2.4000048000096001E-5</v>
      </c>
      <c r="AG2828">
        <v>2.1888043776087599E-4</v>
      </c>
      <c r="AH2828">
        <v>1</v>
      </c>
      <c r="AI2828">
        <v>1</v>
      </c>
      <c r="AJ2828">
        <v>9.8257119514239002E-2</v>
      </c>
      <c r="AK2828">
        <v>4.9817599635199302E-3</v>
      </c>
      <c r="AL2828">
        <v>0</v>
      </c>
      <c r="AN2828" s="4">
        <f t="shared" si="132"/>
        <v>0</v>
      </c>
      <c r="AO2828" s="4">
        <f t="shared" si="133"/>
        <v>0</v>
      </c>
      <c r="AQ2828">
        <f t="shared" si="134"/>
        <v>207.57291666666677</v>
      </c>
    </row>
    <row r="2829" spans="1:43" x14ac:dyDescent="0.25">
      <c r="A2829" t="s">
        <v>5700</v>
      </c>
      <c r="B2829">
        <v>9206142193</v>
      </c>
      <c r="C2829">
        <v>303982085</v>
      </c>
      <c r="D2829">
        <v>1</v>
      </c>
      <c r="E2829" t="s">
        <v>39</v>
      </c>
      <c r="F2829" t="s">
        <v>5701</v>
      </c>
      <c r="G2829" t="s">
        <v>41</v>
      </c>
      <c r="H2829" s="2">
        <v>45170</v>
      </c>
      <c r="I2829">
        <v>37500</v>
      </c>
      <c r="J2829" t="s">
        <v>42</v>
      </c>
      <c r="K2829" t="s">
        <v>42</v>
      </c>
      <c r="L2829">
        <v>37500</v>
      </c>
      <c r="M2829" t="s">
        <v>42</v>
      </c>
      <c r="N2829">
        <v>0</v>
      </c>
      <c r="O2829">
        <v>0</v>
      </c>
      <c r="P2829">
        <v>37500</v>
      </c>
      <c r="Q2829" t="s">
        <v>43</v>
      </c>
      <c r="R2829">
        <v>9.7500000000000003E-2</v>
      </c>
      <c r="S2829">
        <v>0.1</v>
      </c>
      <c r="T2829" t="s">
        <v>44</v>
      </c>
      <c r="U2829">
        <v>45200</v>
      </c>
      <c r="V2829">
        <v>37500</v>
      </c>
      <c r="W2829" t="s">
        <v>42</v>
      </c>
      <c r="X2829" t="s">
        <v>42</v>
      </c>
      <c r="Y2829" t="s">
        <v>42</v>
      </c>
      <c r="Z2829">
        <v>0</v>
      </c>
      <c r="AA2829">
        <v>0</v>
      </c>
      <c r="AB2829">
        <v>1</v>
      </c>
      <c r="AC2829">
        <v>2.5000000000000001E-4</v>
      </c>
      <c r="AD2829">
        <v>1</v>
      </c>
      <c r="AE2829" t="s">
        <v>44</v>
      </c>
      <c r="AF2829">
        <v>3.2000000000000003E-4</v>
      </c>
      <c r="AG2829">
        <v>0</v>
      </c>
      <c r="AH2829">
        <v>1</v>
      </c>
      <c r="AI2829">
        <v>1</v>
      </c>
      <c r="AJ2829">
        <v>9.443E-2</v>
      </c>
      <c r="AK2829">
        <v>0</v>
      </c>
      <c r="AL2829">
        <v>0</v>
      </c>
      <c r="AN2829" s="4">
        <f t="shared" si="132"/>
        <v>0</v>
      </c>
      <c r="AO2829" s="4">
        <f t="shared" si="133"/>
        <v>0</v>
      </c>
      <c r="AQ2829">
        <f t="shared" si="134"/>
        <v>0</v>
      </c>
    </row>
    <row r="2830" spans="1:43" x14ac:dyDescent="0.25">
      <c r="A2830" t="s">
        <v>5702</v>
      </c>
      <c r="B2830">
        <v>9205751655</v>
      </c>
      <c r="C2830">
        <v>303982098</v>
      </c>
      <c r="D2830">
        <v>1</v>
      </c>
      <c r="E2830" t="s">
        <v>39</v>
      </c>
      <c r="F2830" t="s">
        <v>5703</v>
      </c>
      <c r="G2830" t="s">
        <v>41</v>
      </c>
      <c r="H2830" s="2">
        <v>45170</v>
      </c>
      <c r="I2830">
        <v>37500</v>
      </c>
      <c r="J2830" t="s">
        <v>42</v>
      </c>
      <c r="K2830" t="s">
        <v>42</v>
      </c>
      <c r="L2830">
        <v>37500</v>
      </c>
      <c r="M2830" t="s">
        <v>42</v>
      </c>
      <c r="N2830">
        <v>598.39</v>
      </c>
      <c r="O2830">
        <v>100</v>
      </c>
      <c r="P2830">
        <v>37400</v>
      </c>
      <c r="Q2830" t="s">
        <v>43</v>
      </c>
      <c r="R2830">
        <v>9.1249999999999998E-2</v>
      </c>
      <c r="S2830">
        <v>9.375E-2</v>
      </c>
      <c r="T2830" t="s">
        <v>44</v>
      </c>
      <c r="U2830">
        <v>45231</v>
      </c>
      <c r="V2830">
        <v>37400</v>
      </c>
      <c r="W2830" t="s">
        <v>42</v>
      </c>
      <c r="X2830" t="s">
        <v>42</v>
      </c>
      <c r="Y2830" t="s">
        <v>42</v>
      </c>
      <c r="Z2830">
        <v>32.35</v>
      </c>
      <c r="AA2830">
        <v>0</v>
      </c>
      <c r="AB2830">
        <v>1</v>
      </c>
      <c r="AC2830">
        <v>2.5000000000000001E-4</v>
      </c>
      <c r="AD2830">
        <v>1</v>
      </c>
      <c r="AE2830" t="s">
        <v>44</v>
      </c>
      <c r="AF2830">
        <v>3.2000000000000003E-4</v>
      </c>
      <c r="AG2830">
        <v>1.0352E-2</v>
      </c>
      <c r="AH2830">
        <v>1</v>
      </c>
      <c r="AI2830">
        <v>1</v>
      </c>
      <c r="AJ2830">
        <v>8.8179999999999994E-2</v>
      </c>
      <c r="AK2830">
        <v>0</v>
      </c>
      <c r="AL2830">
        <v>0</v>
      </c>
      <c r="AN2830" s="4">
        <f t="shared" si="132"/>
        <v>100</v>
      </c>
      <c r="AO2830" s="4">
        <f t="shared" si="133"/>
        <v>0</v>
      </c>
      <c r="AQ2830">
        <f t="shared" si="134"/>
        <v>0</v>
      </c>
    </row>
    <row r="2831" spans="1:43" x14ac:dyDescent="0.25">
      <c r="A2831" t="s">
        <v>5704</v>
      </c>
      <c r="B2831">
        <v>9205735419</v>
      </c>
      <c r="C2831">
        <v>303982099</v>
      </c>
      <c r="D2831">
        <v>1</v>
      </c>
      <c r="E2831" t="s">
        <v>39</v>
      </c>
      <c r="F2831" t="s">
        <v>5705</v>
      </c>
      <c r="G2831" t="s">
        <v>41</v>
      </c>
      <c r="H2831" s="2">
        <v>45170</v>
      </c>
      <c r="I2831">
        <v>28163.96</v>
      </c>
      <c r="J2831" t="s">
        <v>42</v>
      </c>
      <c r="K2831" t="s">
        <v>42</v>
      </c>
      <c r="L2831">
        <v>28163.96</v>
      </c>
      <c r="M2831" t="s">
        <v>42</v>
      </c>
      <c r="N2831">
        <v>215.53</v>
      </c>
      <c r="O2831">
        <v>500</v>
      </c>
      <c r="P2831">
        <v>27663.96</v>
      </c>
      <c r="Q2831" t="s">
        <v>43</v>
      </c>
      <c r="R2831">
        <v>8.7499999999999994E-2</v>
      </c>
      <c r="S2831">
        <v>0.09</v>
      </c>
      <c r="T2831" t="s">
        <v>44</v>
      </c>
      <c r="U2831">
        <v>45231</v>
      </c>
      <c r="V2831">
        <v>27663.96</v>
      </c>
      <c r="W2831" t="s">
        <v>42</v>
      </c>
      <c r="X2831" t="s">
        <v>42</v>
      </c>
      <c r="Y2831" t="s">
        <v>42</v>
      </c>
      <c r="Z2831">
        <v>11.97</v>
      </c>
      <c r="AA2831">
        <v>0</v>
      </c>
      <c r="AB2831">
        <v>1</v>
      </c>
      <c r="AC2831">
        <v>2.5000000000000001E-4</v>
      </c>
      <c r="AD2831">
        <v>1</v>
      </c>
      <c r="AE2831" t="s">
        <v>44</v>
      </c>
      <c r="AF2831">
        <v>4.2607644663605502E-4</v>
      </c>
      <c r="AG2831">
        <v>5.1001350662335798E-3</v>
      </c>
      <c r="AH2831">
        <v>1</v>
      </c>
      <c r="AI2831">
        <v>1</v>
      </c>
      <c r="AJ2831">
        <v>8.4323923553363905E-2</v>
      </c>
      <c r="AK2831">
        <v>0</v>
      </c>
      <c r="AL2831">
        <v>0</v>
      </c>
      <c r="AN2831" s="4">
        <f t="shared" si="132"/>
        <v>500</v>
      </c>
      <c r="AO2831" s="4">
        <f t="shared" si="133"/>
        <v>0</v>
      </c>
      <c r="AQ2831">
        <f t="shared" si="134"/>
        <v>0</v>
      </c>
    </row>
    <row r="2832" spans="1:43" x14ac:dyDescent="0.25">
      <c r="A2832" t="s">
        <v>5706</v>
      </c>
      <c r="B2832">
        <v>1032842172</v>
      </c>
      <c r="C2832">
        <v>303991217</v>
      </c>
      <c r="D2832">
        <v>1</v>
      </c>
      <c r="E2832" t="s">
        <v>39</v>
      </c>
      <c r="F2832" t="s">
        <v>5707</v>
      </c>
      <c r="G2832" t="s">
        <v>41</v>
      </c>
      <c r="H2832" s="2">
        <v>45170</v>
      </c>
      <c r="I2832">
        <v>65000</v>
      </c>
      <c r="J2832" t="s">
        <v>42</v>
      </c>
      <c r="K2832" t="s">
        <v>42</v>
      </c>
      <c r="L2832">
        <v>65000</v>
      </c>
      <c r="M2832" t="s">
        <v>42</v>
      </c>
      <c r="N2832">
        <v>517.54999999999995</v>
      </c>
      <c r="O2832">
        <v>0</v>
      </c>
      <c r="P2832">
        <v>65000</v>
      </c>
      <c r="Q2832" t="s">
        <v>47</v>
      </c>
      <c r="R2832">
        <v>0</v>
      </c>
      <c r="S2832">
        <v>9.6250000000000002E-2</v>
      </c>
      <c r="T2832" t="s">
        <v>44</v>
      </c>
      <c r="U2832">
        <v>45200</v>
      </c>
      <c r="V2832">
        <v>65000</v>
      </c>
      <c r="W2832" t="s">
        <v>42</v>
      </c>
      <c r="X2832" t="s">
        <v>42</v>
      </c>
      <c r="Y2832" t="s">
        <v>42</v>
      </c>
      <c r="Z2832">
        <v>9.1199999999999992</v>
      </c>
      <c r="AA2832">
        <v>0</v>
      </c>
      <c r="AB2832">
        <v>1</v>
      </c>
      <c r="AC2832">
        <v>2.5000000000000001E-4</v>
      </c>
      <c r="AD2832">
        <v>1</v>
      </c>
      <c r="AE2832" t="s">
        <v>44</v>
      </c>
      <c r="AF2832">
        <v>1.8461538461538501E-4</v>
      </c>
      <c r="AG2832">
        <v>1.6836923076923101E-3</v>
      </c>
      <c r="AH2832">
        <v>1</v>
      </c>
      <c r="AI2832">
        <v>1</v>
      </c>
      <c r="AJ2832">
        <v>9.4131692307692305E-2</v>
      </c>
      <c r="AK2832">
        <v>4.8596923076923097E-3</v>
      </c>
      <c r="AL2832">
        <v>0</v>
      </c>
      <c r="AN2832" s="4">
        <f t="shared" si="132"/>
        <v>0</v>
      </c>
      <c r="AO2832" s="4">
        <f t="shared" si="133"/>
        <v>0</v>
      </c>
      <c r="AQ2832">
        <f t="shared" si="134"/>
        <v>26.323333333333341</v>
      </c>
    </row>
    <row r="2833" spans="1:43" x14ac:dyDescent="0.25">
      <c r="A2833" t="s">
        <v>5708</v>
      </c>
      <c r="B2833">
        <v>1032843809</v>
      </c>
      <c r="C2833">
        <v>303991222</v>
      </c>
      <c r="D2833">
        <v>1</v>
      </c>
      <c r="E2833" t="s">
        <v>39</v>
      </c>
      <c r="F2833" t="s">
        <v>5709</v>
      </c>
      <c r="G2833" t="s">
        <v>41</v>
      </c>
      <c r="H2833" s="2">
        <v>45170</v>
      </c>
      <c r="I2833">
        <v>65000</v>
      </c>
      <c r="J2833" t="s">
        <v>42</v>
      </c>
      <c r="K2833" t="s">
        <v>42</v>
      </c>
      <c r="L2833">
        <v>65000</v>
      </c>
      <c r="M2833" t="s">
        <v>42</v>
      </c>
      <c r="N2833">
        <v>800</v>
      </c>
      <c r="O2833">
        <v>0</v>
      </c>
      <c r="P2833">
        <v>65000</v>
      </c>
      <c r="Q2833" t="s">
        <v>47</v>
      </c>
      <c r="R2833">
        <v>0</v>
      </c>
      <c r="S2833">
        <v>0.10125000000000001</v>
      </c>
      <c r="T2833" t="s">
        <v>44</v>
      </c>
      <c r="U2833">
        <v>45200</v>
      </c>
      <c r="V2833">
        <v>65000</v>
      </c>
      <c r="W2833" t="s">
        <v>42</v>
      </c>
      <c r="X2833" t="s">
        <v>42</v>
      </c>
      <c r="Y2833" t="s">
        <v>42</v>
      </c>
      <c r="Z2833">
        <v>9.1199999999999992</v>
      </c>
      <c r="AA2833">
        <v>0</v>
      </c>
      <c r="AB2833">
        <v>1</v>
      </c>
      <c r="AC2833">
        <v>2.5000000000000001E-4</v>
      </c>
      <c r="AD2833">
        <v>1</v>
      </c>
      <c r="AE2833" t="s">
        <v>44</v>
      </c>
      <c r="AF2833">
        <v>1.8461538461538501E-4</v>
      </c>
      <c r="AG2833">
        <v>1.6836923076923101E-3</v>
      </c>
      <c r="AH2833">
        <v>1</v>
      </c>
      <c r="AI2833">
        <v>1</v>
      </c>
      <c r="AJ2833">
        <v>9.9131692307692296E-2</v>
      </c>
      <c r="AK2833">
        <v>4.8596923076923097E-3</v>
      </c>
      <c r="AL2833">
        <v>0</v>
      </c>
      <c r="AN2833" s="4">
        <f t="shared" si="132"/>
        <v>0</v>
      </c>
      <c r="AO2833" s="4">
        <f t="shared" si="133"/>
        <v>0</v>
      </c>
      <c r="AQ2833">
        <f t="shared" si="134"/>
        <v>26.323333333333341</v>
      </c>
    </row>
    <row r="2834" spans="1:43" x14ac:dyDescent="0.25">
      <c r="A2834" t="s">
        <v>5710</v>
      </c>
      <c r="B2834">
        <v>1032842185</v>
      </c>
      <c r="C2834">
        <v>303991223</v>
      </c>
      <c r="D2834">
        <v>1</v>
      </c>
      <c r="E2834" t="s">
        <v>39</v>
      </c>
      <c r="F2834" t="s">
        <v>5711</v>
      </c>
      <c r="G2834" t="s">
        <v>41</v>
      </c>
      <c r="H2834" s="2">
        <v>45170</v>
      </c>
      <c r="I2834">
        <v>125000</v>
      </c>
      <c r="J2834" t="s">
        <v>42</v>
      </c>
      <c r="K2834" t="s">
        <v>42</v>
      </c>
      <c r="L2834">
        <v>125000</v>
      </c>
      <c r="M2834" t="s">
        <v>42</v>
      </c>
      <c r="N2834">
        <v>1074.92</v>
      </c>
      <c r="O2834">
        <v>0</v>
      </c>
      <c r="P2834">
        <v>125000</v>
      </c>
      <c r="Q2834" t="s">
        <v>47</v>
      </c>
      <c r="R2834">
        <v>0</v>
      </c>
      <c r="S2834">
        <v>0.10375</v>
      </c>
      <c r="T2834" t="s">
        <v>44</v>
      </c>
      <c r="U2834">
        <v>45200</v>
      </c>
      <c r="V2834">
        <v>125000</v>
      </c>
      <c r="W2834" t="s">
        <v>42</v>
      </c>
      <c r="X2834" t="s">
        <v>42</v>
      </c>
      <c r="Y2834" t="s">
        <v>42</v>
      </c>
      <c r="Z2834">
        <v>9.1199999999999992</v>
      </c>
      <c r="AA2834">
        <v>0</v>
      </c>
      <c r="AB2834">
        <v>1</v>
      </c>
      <c r="AC2834">
        <v>2.5000000000000001E-4</v>
      </c>
      <c r="AD2834">
        <v>1</v>
      </c>
      <c r="AE2834" t="s">
        <v>44</v>
      </c>
      <c r="AF2834" s="3">
        <v>9.6000000000000002E-5</v>
      </c>
      <c r="AG2834">
        <v>8.7551999999999997E-4</v>
      </c>
      <c r="AH2834">
        <v>1</v>
      </c>
      <c r="AI2834">
        <v>1</v>
      </c>
      <c r="AJ2834">
        <v>0.10252848000000001</v>
      </c>
      <c r="AK2834">
        <v>4.9270399999999997E-3</v>
      </c>
      <c r="AL2834">
        <v>0</v>
      </c>
      <c r="AN2834" s="4">
        <f t="shared" si="132"/>
        <v>0</v>
      </c>
      <c r="AO2834" s="4">
        <f t="shared" si="133"/>
        <v>0</v>
      </c>
      <c r="AQ2834">
        <f t="shared" si="134"/>
        <v>51.323333333333331</v>
      </c>
    </row>
    <row r="2835" spans="1:43" x14ac:dyDescent="0.25">
      <c r="A2835" t="s">
        <v>5712</v>
      </c>
      <c r="B2835">
        <v>9206162886</v>
      </c>
      <c r="C2835">
        <v>303991164</v>
      </c>
      <c r="D2835">
        <v>1</v>
      </c>
      <c r="E2835" t="s">
        <v>39</v>
      </c>
      <c r="F2835" t="s">
        <v>5713</v>
      </c>
      <c r="G2835" t="s">
        <v>41</v>
      </c>
      <c r="H2835" s="2">
        <v>45170</v>
      </c>
      <c r="I2835">
        <v>54729.04</v>
      </c>
      <c r="J2835" t="s">
        <v>42</v>
      </c>
      <c r="K2835" t="s">
        <v>42</v>
      </c>
      <c r="L2835">
        <v>54729.04</v>
      </c>
      <c r="M2835" t="s">
        <v>42</v>
      </c>
      <c r="N2835">
        <v>457.02</v>
      </c>
      <c r="O2835">
        <v>0</v>
      </c>
      <c r="P2835">
        <v>54729.04</v>
      </c>
      <c r="Q2835" t="s">
        <v>43</v>
      </c>
      <c r="R2835">
        <v>9.5000000000000001E-2</v>
      </c>
      <c r="S2835">
        <v>9.7500000000000003E-2</v>
      </c>
      <c r="T2835" t="s">
        <v>44</v>
      </c>
      <c r="U2835">
        <v>45200</v>
      </c>
      <c r="V2835">
        <v>54729.04</v>
      </c>
      <c r="W2835" t="s">
        <v>42</v>
      </c>
      <c r="X2835" t="s">
        <v>42</v>
      </c>
      <c r="Y2835" t="s">
        <v>42</v>
      </c>
      <c r="Z2835">
        <v>24.05</v>
      </c>
      <c r="AA2835">
        <v>0</v>
      </c>
      <c r="AB2835">
        <v>1</v>
      </c>
      <c r="AC2835">
        <v>2.5000000000000001E-4</v>
      </c>
      <c r="AD2835">
        <v>1</v>
      </c>
      <c r="AE2835" t="s">
        <v>44</v>
      </c>
      <c r="AF2835">
        <v>2.1926202250213E-4</v>
      </c>
      <c r="AG2835">
        <v>5.2732516411762402E-3</v>
      </c>
      <c r="AH2835">
        <v>1</v>
      </c>
      <c r="AI2835">
        <v>1</v>
      </c>
      <c r="AJ2835">
        <v>9.2030737977497903E-2</v>
      </c>
      <c r="AK2835">
        <v>0</v>
      </c>
      <c r="AL2835">
        <v>0</v>
      </c>
      <c r="AN2835" s="4">
        <f t="shared" si="132"/>
        <v>0</v>
      </c>
      <c r="AO2835" s="4">
        <f t="shared" si="133"/>
        <v>0</v>
      </c>
      <c r="AQ2835">
        <f t="shared" si="134"/>
        <v>0</v>
      </c>
    </row>
    <row r="2836" spans="1:43" x14ac:dyDescent="0.25">
      <c r="A2836" t="s">
        <v>5714</v>
      </c>
      <c r="B2836">
        <v>9206054190</v>
      </c>
      <c r="C2836">
        <v>303991172</v>
      </c>
      <c r="D2836">
        <v>1</v>
      </c>
      <c r="E2836" t="s">
        <v>39</v>
      </c>
      <c r="F2836" t="s">
        <v>5715</v>
      </c>
      <c r="G2836" t="s">
        <v>41</v>
      </c>
      <c r="H2836" s="2">
        <v>45170</v>
      </c>
      <c r="I2836">
        <v>37500</v>
      </c>
      <c r="J2836" t="s">
        <v>42</v>
      </c>
      <c r="K2836" t="s">
        <v>42</v>
      </c>
      <c r="L2836">
        <v>37500</v>
      </c>
      <c r="M2836" t="s">
        <v>42</v>
      </c>
      <c r="N2836">
        <v>342.38</v>
      </c>
      <c r="O2836">
        <v>0</v>
      </c>
      <c r="P2836">
        <v>37500</v>
      </c>
      <c r="Q2836" t="s">
        <v>43</v>
      </c>
      <c r="R2836">
        <v>0.105</v>
      </c>
      <c r="S2836">
        <v>0.1075</v>
      </c>
      <c r="T2836" t="s">
        <v>44</v>
      </c>
      <c r="U2836">
        <v>45231</v>
      </c>
      <c r="V2836">
        <v>37500</v>
      </c>
      <c r="W2836" t="s">
        <v>42</v>
      </c>
      <c r="X2836" t="s">
        <v>42</v>
      </c>
      <c r="Y2836" t="s">
        <v>42</v>
      </c>
      <c r="Z2836">
        <v>15.92</v>
      </c>
      <c r="AA2836">
        <v>0</v>
      </c>
      <c r="AB2836">
        <v>1</v>
      </c>
      <c r="AC2836">
        <v>2.5000000000000001E-4</v>
      </c>
      <c r="AD2836">
        <v>1</v>
      </c>
      <c r="AE2836" t="s">
        <v>44</v>
      </c>
      <c r="AF2836">
        <v>3.2000000000000003E-4</v>
      </c>
      <c r="AG2836">
        <v>5.0943999999999998E-3</v>
      </c>
      <c r="AH2836">
        <v>1</v>
      </c>
      <c r="AI2836">
        <v>1</v>
      </c>
      <c r="AJ2836">
        <v>0.10193000000000001</v>
      </c>
      <c r="AK2836">
        <v>0</v>
      </c>
      <c r="AL2836">
        <v>0</v>
      </c>
      <c r="AN2836" s="4">
        <f t="shared" si="132"/>
        <v>0</v>
      </c>
      <c r="AO2836" s="4">
        <f t="shared" si="133"/>
        <v>0</v>
      </c>
      <c r="AQ2836">
        <f t="shared" si="134"/>
        <v>0</v>
      </c>
    </row>
    <row r="2837" spans="1:43" x14ac:dyDescent="0.25">
      <c r="A2837" t="s">
        <v>5716</v>
      </c>
      <c r="B2837">
        <v>9206016249</v>
      </c>
      <c r="C2837">
        <v>303991174</v>
      </c>
      <c r="D2837">
        <v>1</v>
      </c>
      <c r="E2837" t="s">
        <v>39</v>
      </c>
      <c r="F2837" t="s">
        <v>5717</v>
      </c>
      <c r="G2837" t="s">
        <v>41</v>
      </c>
      <c r="H2837" s="2">
        <v>45170</v>
      </c>
      <c r="I2837">
        <v>37100</v>
      </c>
      <c r="J2837" t="s">
        <v>42</v>
      </c>
      <c r="K2837" t="s">
        <v>42</v>
      </c>
      <c r="L2837">
        <v>37100</v>
      </c>
      <c r="M2837" t="s">
        <v>42</v>
      </c>
      <c r="N2837">
        <v>593.82000000000005</v>
      </c>
      <c r="O2837">
        <v>845.18</v>
      </c>
      <c r="P2837">
        <v>36254.82</v>
      </c>
      <c r="Q2837" t="s">
        <v>43</v>
      </c>
      <c r="R2837">
        <v>9.1249999999999998E-2</v>
      </c>
      <c r="S2837">
        <v>9.375E-2</v>
      </c>
      <c r="T2837" t="s">
        <v>44</v>
      </c>
      <c r="U2837">
        <v>45231</v>
      </c>
      <c r="V2837">
        <v>36254.82</v>
      </c>
      <c r="W2837" t="s">
        <v>42</v>
      </c>
      <c r="X2837" t="s">
        <v>42</v>
      </c>
      <c r="Y2837" t="s">
        <v>42</v>
      </c>
      <c r="Z2837">
        <v>32.1</v>
      </c>
      <c r="AA2837">
        <v>0</v>
      </c>
      <c r="AB2837">
        <v>1</v>
      </c>
      <c r="AC2837">
        <v>2.5000000000000001E-4</v>
      </c>
      <c r="AD2837">
        <v>1</v>
      </c>
      <c r="AE2837" t="s">
        <v>44</v>
      </c>
      <c r="AF2837">
        <v>3.2345013477088898E-4</v>
      </c>
      <c r="AG2837">
        <v>1.03827493261456E-2</v>
      </c>
      <c r="AH2837">
        <v>1</v>
      </c>
      <c r="AI2837">
        <v>1</v>
      </c>
      <c r="AJ2837">
        <v>8.8176549865229104E-2</v>
      </c>
      <c r="AK2837">
        <v>0</v>
      </c>
      <c r="AL2837">
        <v>0</v>
      </c>
      <c r="AN2837" s="4">
        <f t="shared" si="132"/>
        <v>845.18000000000029</v>
      </c>
      <c r="AO2837" s="4">
        <f t="shared" si="133"/>
        <v>0</v>
      </c>
      <c r="AQ2837">
        <f t="shared" si="134"/>
        <v>0</v>
      </c>
    </row>
    <row r="2838" spans="1:43" x14ac:dyDescent="0.25">
      <c r="A2838" t="s">
        <v>5718</v>
      </c>
      <c r="B2838">
        <v>1032843210</v>
      </c>
      <c r="C2838">
        <v>304008321</v>
      </c>
      <c r="D2838">
        <v>1</v>
      </c>
      <c r="E2838" t="s">
        <v>39</v>
      </c>
      <c r="F2838" t="s">
        <v>5719</v>
      </c>
      <c r="G2838" t="s">
        <v>41</v>
      </c>
      <c r="H2838" s="2">
        <v>45170</v>
      </c>
      <c r="I2838">
        <v>122000</v>
      </c>
      <c r="J2838" t="s">
        <v>42</v>
      </c>
      <c r="K2838" t="s">
        <v>42</v>
      </c>
      <c r="L2838">
        <v>122000</v>
      </c>
      <c r="M2838" t="s">
        <v>42</v>
      </c>
      <c r="N2838">
        <v>643.77</v>
      </c>
      <c r="O2838">
        <v>1106.23</v>
      </c>
      <c r="P2838">
        <v>120893.77</v>
      </c>
      <c r="Q2838" t="s">
        <v>47</v>
      </c>
      <c r="R2838">
        <v>0</v>
      </c>
      <c r="S2838">
        <v>0.10625</v>
      </c>
      <c r="T2838" t="s">
        <v>44</v>
      </c>
      <c r="U2838">
        <v>45231</v>
      </c>
      <c r="V2838">
        <v>120893.77</v>
      </c>
      <c r="W2838" t="s">
        <v>42</v>
      </c>
      <c r="X2838" t="s">
        <v>42</v>
      </c>
      <c r="Y2838" t="s">
        <v>42</v>
      </c>
      <c r="Z2838">
        <v>9.1199999999999992</v>
      </c>
      <c r="AA2838">
        <v>0</v>
      </c>
      <c r="AB2838">
        <v>1</v>
      </c>
      <c r="AC2838">
        <v>2.5000000000000001E-4</v>
      </c>
      <c r="AD2838">
        <v>1</v>
      </c>
      <c r="AE2838" t="s">
        <v>44</v>
      </c>
      <c r="AF2838" s="3">
        <v>9.8360655737704899E-5</v>
      </c>
      <c r="AG2838">
        <v>8.9704918032786898E-4</v>
      </c>
      <c r="AH2838">
        <v>1</v>
      </c>
      <c r="AI2838">
        <v>1</v>
      </c>
      <c r="AJ2838">
        <v>0.105004590163934</v>
      </c>
      <c r="AK2838">
        <v>4.9252459016393404E-3</v>
      </c>
      <c r="AL2838">
        <v>0</v>
      </c>
      <c r="AN2838" s="4">
        <f t="shared" si="132"/>
        <v>1106.2299999999959</v>
      </c>
      <c r="AO2838" s="4">
        <f t="shared" si="133"/>
        <v>-4.0927261579781771E-12</v>
      </c>
      <c r="AQ2838">
        <f t="shared" si="134"/>
        <v>50.073333333333295</v>
      </c>
    </row>
    <row r="2839" spans="1:43" x14ac:dyDescent="0.25">
      <c r="A2839" t="s">
        <v>5720</v>
      </c>
      <c r="B2839">
        <v>9204295241</v>
      </c>
      <c r="C2839">
        <v>303990740</v>
      </c>
      <c r="D2839">
        <v>1</v>
      </c>
      <c r="E2839" t="s">
        <v>39</v>
      </c>
      <c r="F2839" t="s">
        <v>5721</v>
      </c>
      <c r="G2839" t="s">
        <v>41</v>
      </c>
      <c r="H2839" s="2">
        <v>45170</v>
      </c>
      <c r="I2839">
        <v>38500</v>
      </c>
      <c r="J2839" t="s">
        <v>42</v>
      </c>
      <c r="K2839" t="s">
        <v>42</v>
      </c>
      <c r="L2839">
        <v>38500</v>
      </c>
      <c r="M2839" t="s">
        <v>42</v>
      </c>
      <c r="N2839">
        <v>350.19</v>
      </c>
      <c r="O2839">
        <v>0</v>
      </c>
      <c r="P2839">
        <v>38500</v>
      </c>
      <c r="Q2839" t="s">
        <v>43</v>
      </c>
      <c r="R2839">
        <v>0.10375</v>
      </c>
      <c r="S2839">
        <v>0.10625</v>
      </c>
      <c r="T2839" t="s">
        <v>44</v>
      </c>
      <c r="U2839">
        <v>45200</v>
      </c>
      <c r="V2839">
        <v>38500</v>
      </c>
      <c r="W2839" t="s">
        <v>42</v>
      </c>
      <c r="X2839" t="s">
        <v>42</v>
      </c>
      <c r="Y2839" t="s">
        <v>42</v>
      </c>
      <c r="Z2839">
        <v>16.88</v>
      </c>
      <c r="AA2839">
        <v>0</v>
      </c>
      <c r="AB2839">
        <v>1</v>
      </c>
      <c r="AC2839">
        <v>2.5000000000000001E-4</v>
      </c>
      <c r="AD2839">
        <v>1</v>
      </c>
      <c r="AE2839" t="s">
        <v>44</v>
      </c>
      <c r="AF2839">
        <v>3.11688311688312E-4</v>
      </c>
      <c r="AG2839">
        <v>5.2612987012986999E-3</v>
      </c>
      <c r="AH2839">
        <v>1</v>
      </c>
      <c r="AI2839">
        <v>1</v>
      </c>
      <c r="AJ2839">
        <v>0.10068831168831199</v>
      </c>
      <c r="AK2839">
        <v>0</v>
      </c>
      <c r="AL2839">
        <v>0</v>
      </c>
      <c r="AN2839" s="4">
        <f t="shared" si="132"/>
        <v>0</v>
      </c>
      <c r="AO2839" s="4">
        <f t="shared" si="133"/>
        <v>0</v>
      </c>
      <c r="AQ2839">
        <f t="shared" si="134"/>
        <v>0</v>
      </c>
    </row>
    <row r="2840" spans="1:43" x14ac:dyDescent="0.25">
      <c r="A2840" t="s">
        <v>5722</v>
      </c>
      <c r="B2840">
        <v>1032842334</v>
      </c>
      <c r="C2840">
        <v>303990749</v>
      </c>
      <c r="D2840">
        <v>1</v>
      </c>
      <c r="E2840" t="s">
        <v>39</v>
      </c>
      <c r="F2840" t="s">
        <v>5723</v>
      </c>
      <c r="G2840" t="s">
        <v>41</v>
      </c>
      <c r="H2840" s="2">
        <v>45170</v>
      </c>
      <c r="I2840">
        <v>80000</v>
      </c>
      <c r="J2840" t="s">
        <v>42</v>
      </c>
      <c r="K2840" t="s">
        <v>42</v>
      </c>
      <c r="L2840">
        <v>80000</v>
      </c>
      <c r="M2840" t="s">
        <v>42</v>
      </c>
      <c r="N2840">
        <v>662.47</v>
      </c>
      <c r="O2840">
        <v>0</v>
      </c>
      <c r="P2840">
        <v>80000</v>
      </c>
      <c r="Q2840" t="s">
        <v>47</v>
      </c>
      <c r="R2840">
        <v>0</v>
      </c>
      <c r="S2840">
        <v>0.1</v>
      </c>
      <c r="T2840" t="s">
        <v>44</v>
      </c>
      <c r="U2840">
        <v>45200</v>
      </c>
      <c r="V2840">
        <v>80000</v>
      </c>
      <c r="W2840" t="s">
        <v>42</v>
      </c>
      <c r="X2840" t="s">
        <v>42</v>
      </c>
      <c r="Y2840" t="s">
        <v>42</v>
      </c>
      <c r="Z2840">
        <v>9.1199999999999992</v>
      </c>
      <c r="AA2840">
        <v>0</v>
      </c>
      <c r="AB2840">
        <v>1</v>
      </c>
      <c r="AC2840">
        <v>2.5000000000000001E-4</v>
      </c>
      <c r="AD2840">
        <v>1</v>
      </c>
      <c r="AE2840" t="s">
        <v>44</v>
      </c>
      <c r="AF2840">
        <v>1.4999999999999999E-4</v>
      </c>
      <c r="AG2840">
        <v>1.3680000000000001E-3</v>
      </c>
      <c r="AH2840">
        <v>1</v>
      </c>
      <c r="AI2840">
        <v>1</v>
      </c>
      <c r="AJ2840">
        <v>9.8232E-2</v>
      </c>
      <c r="AK2840">
        <v>4.8859999999999997E-3</v>
      </c>
      <c r="AL2840">
        <v>0</v>
      </c>
      <c r="AN2840" s="4">
        <f t="shared" si="132"/>
        <v>0</v>
      </c>
      <c r="AO2840" s="4">
        <f t="shared" si="133"/>
        <v>0</v>
      </c>
      <c r="AQ2840">
        <f t="shared" si="134"/>
        <v>32.573333333333331</v>
      </c>
    </row>
    <row r="2841" spans="1:43" x14ac:dyDescent="0.25">
      <c r="A2841" t="s">
        <v>5724</v>
      </c>
      <c r="B2841">
        <v>1032842091</v>
      </c>
      <c r="C2841">
        <v>303990913</v>
      </c>
      <c r="D2841">
        <v>1</v>
      </c>
      <c r="E2841" t="s">
        <v>39</v>
      </c>
      <c r="F2841" t="s">
        <v>5725</v>
      </c>
      <c r="G2841" t="s">
        <v>41</v>
      </c>
      <c r="H2841" s="2">
        <v>45170</v>
      </c>
      <c r="I2841">
        <v>150000</v>
      </c>
      <c r="J2841" t="s">
        <v>42</v>
      </c>
      <c r="K2841" t="s">
        <v>42</v>
      </c>
      <c r="L2841">
        <v>150000</v>
      </c>
      <c r="M2841" t="s">
        <v>42</v>
      </c>
      <c r="N2841">
        <v>2675.34</v>
      </c>
      <c r="O2841">
        <v>0</v>
      </c>
      <c r="P2841">
        <v>150000</v>
      </c>
      <c r="Q2841" t="s">
        <v>47</v>
      </c>
      <c r="R2841">
        <v>0</v>
      </c>
      <c r="S2841">
        <v>0.10625</v>
      </c>
      <c r="T2841" t="s">
        <v>44</v>
      </c>
      <c r="U2841">
        <v>45231</v>
      </c>
      <c r="V2841">
        <v>150000</v>
      </c>
      <c r="W2841" t="s">
        <v>42</v>
      </c>
      <c r="X2841" t="s">
        <v>42</v>
      </c>
      <c r="Y2841" t="s">
        <v>42</v>
      </c>
      <c r="Z2841">
        <v>9.1199999999999992</v>
      </c>
      <c r="AA2841">
        <v>0</v>
      </c>
      <c r="AB2841">
        <v>1</v>
      </c>
      <c r="AC2841">
        <v>2.5000000000000001E-4</v>
      </c>
      <c r="AD2841">
        <v>1</v>
      </c>
      <c r="AE2841" t="s">
        <v>44</v>
      </c>
      <c r="AF2841" s="3">
        <v>8.0000000000000007E-5</v>
      </c>
      <c r="AG2841">
        <v>7.2959999999999995E-4</v>
      </c>
      <c r="AH2841">
        <v>1</v>
      </c>
      <c r="AI2841">
        <v>1</v>
      </c>
      <c r="AJ2841">
        <v>0.1051904</v>
      </c>
      <c r="AK2841">
        <v>4.9392000000000004E-3</v>
      </c>
      <c r="AL2841">
        <v>0</v>
      </c>
      <c r="AN2841" s="4">
        <f t="shared" si="132"/>
        <v>0</v>
      </c>
      <c r="AO2841" s="4">
        <f t="shared" si="133"/>
        <v>0</v>
      </c>
      <c r="AQ2841">
        <f t="shared" si="134"/>
        <v>61.740000000000009</v>
      </c>
    </row>
    <row r="2842" spans="1:43" x14ac:dyDescent="0.25">
      <c r="A2842" t="s">
        <v>5726</v>
      </c>
      <c r="B2842">
        <v>1032842460</v>
      </c>
      <c r="C2842">
        <v>303990918</v>
      </c>
      <c r="D2842">
        <v>1</v>
      </c>
      <c r="E2842" t="s">
        <v>39</v>
      </c>
      <c r="F2842" t="s">
        <v>5727</v>
      </c>
      <c r="G2842" t="s">
        <v>41</v>
      </c>
      <c r="H2842" s="2">
        <v>45170</v>
      </c>
      <c r="I2842">
        <v>82000</v>
      </c>
      <c r="J2842" t="s">
        <v>42</v>
      </c>
      <c r="K2842" t="s">
        <v>42</v>
      </c>
      <c r="L2842">
        <v>82000</v>
      </c>
      <c r="M2842" t="s">
        <v>42</v>
      </c>
      <c r="N2842">
        <v>652.91</v>
      </c>
      <c r="O2842">
        <v>0</v>
      </c>
      <c r="P2842">
        <v>82000</v>
      </c>
      <c r="Q2842" t="s">
        <v>47</v>
      </c>
      <c r="R2842">
        <v>0</v>
      </c>
      <c r="S2842">
        <v>9.6250000000000002E-2</v>
      </c>
      <c r="T2842" t="s">
        <v>44</v>
      </c>
      <c r="U2842">
        <v>45200</v>
      </c>
      <c r="V2842">
        <v>82000</v>
      </c>
      <c r="W2842" t="s">
        <v>42</v>
      </c>
      <c r="X2842" t="s">
        <v>42</v>
      </c>
      <c r="Y2842" t="s">
        <v>42</v>
      </c>
      <c r="Z2842">
        <v>9.1199999999999992</v>
      </c>
      <c r="AA2842">
        <v>0</v>
      </c>
      <c r="AB2842">
        <v>1</v>
      </c>
      <c r="AC2842">
        <v>2.5000000000000001E-4</v>
      </c>
      <c r="AD2842">
        <v>1</v>
      </c>
      <c r="AE2842" t="s">
        <v>44</v>
      </c>
      <c r="AF2842">
        <v>1.4634146341463401E-4</v>
      </c>
      <c r="AG2842">
        <v>1.3346341463414599E-3</v>
      </c>
      <c r="AH2842">
        <v>1</v>
      </c>
      <c r="AI2842">
        <v>1</v>
      </c>
      <c r="AJ2842">
        <v>9.45190243902439E-2</v>
      </c>
      <c r="AK2842">
        <v>4.8887804878048804E-3</v>
      </c>
      <c r="AL2842">
        <v>0</v>
      </c>
      <c r="AN2842" s="4">
        <f t="shared" si="132"/>
        <v>0</v>
      </c>
      <c r="AO2842" s="4">
        <f t="shared" si="133"/>
        <v>0</v>
      </c>
      <c r="AQ2842">
        <f t="shared" si="134"/>
        <v>33.40666666666668</v>
      </c>
    </row>
    <row r="2843" spans="1:43" x14ac:dyDescent="0.25">
      <c r="A2843" t="s">
        <v>5728</v>
      </c>
      <c r="B2843">
        <v>1032844523</v>
      </c>
      <c r="C2843">
        <v>304005024</v>
      </c>
      <c r="D2843">
        <v>1</v>
      </c>
      <c r="E2843" t="s">
        <v>39</v>
      </c>
      <c r="F2843" t="s">
        <v>5729</v>
      </c>
      <c r="G2843" t="s">
        <v>41</v>
      </c>
      <c r="H2843" s="2">
        <v>45170</v>
      </c>
      <c r="I2843">
        <v>455500</v>
      </c>
      <c r="J2843" t="s">
        <v>42</v>
      </c>
      <c r="K2843" t="s">
        <v>42</v>
      </c>
      <c r="L2843">
        <v>455500</v>
      </c>
      <c r="M2843" t="s">
        <v>42</v>
      </c>
      <c r="N2843">
        <v>3723.56</v>
      </c>
      <c r="O2843">
        <v>250000</v>
      </c>
      <c r="P2843">
        <v>205500</v>
      </c>
      <c r="Q2843" t="s">
        <v>47</v>
      </c>
      <c r="R2843">
        <v>0</v>
      </c>
      <c r="S2843">
        <v>9.6250000000000002E-2</v>
      </c>
      <c r="T2843" t="s">
        <v>44</v>
      </c>
      <c r="U2843">
        <v>45231</v>
      </c>
      <c r="V2843">
        <v>205500</v>
      </c>
      <c r="W2843" t="s">
        <v>42</v>
      </c>
      <c r="X2843" t="s">
        <v>42</v>
      </c>
      <c r="Y2843" t="s">
        <v>42</v>
      </c>
      <c r="Z2843">
        <v>9.1199999999999992</v>
      </c>
      <c r="AA2843">
        <v>0</v>
      </c>
      <c r="AB2843">
        <v>1</v>
      </c>
      <c r="AC2843">
        <v>2.5000000000000001E-4</v>
      </c>
      <c r="AD2843">
        <v>1</v>
      </c>
      <c r="AE2843" t="s">
        <v>44</v>
      </c>
      <c r="AF2843" s="3">
        <v>2.6344676180021999E-5</v>
      </c>
      <c r="AG2843">
        <v>2.402634467618E-4</v>
      </c>
      <c r="AH2843">
        <v>1</v>
      </c>
      <c r="AI2843">
        <v>1</v>
      </c>
      <c r="AJ2843">
        <v>9.5733391877058205E-2</v>
      </c>
      <c r="AK2843">
        <v>4.9799780461031798E-3</v>
      </c>
      <c r="AL2843">
        <v>0</v>
      </c>
      <c r="AN2843" s="4">
        <f t="shared" si="132"/>
        <v>250000</v>
      </c>
      <c r="AO2843" s="4">
        <f t="shared" si="133"/>
        <v>0</v>
      </c>
      <c r="AQ2843">
        <f t="shared" si="134"/>
        <v>189.03166666666652</v>
      </c>
    </row>
    <row r="2844" spans="1:43" x14ac:dyDescent="0.25">
      <c r="A2844" t="s">
        <v>5730</v>
      </c>
      <c r="B2844">
        <v>1032839923</v>
      </c>
      <c r="C2844">
        <v>304007343</v>
      </c>
      <c r="D2844">
        <v>1</v>
      </c>
      <c r="E2844" t="s">
        <v>39</v>
      </c>
      <c r="F2844" t="s">
        <v>5731</v>
      </c>
      <c r="G2844" t="s">
        <v>41</v>
      </c>
      <c r="H2844" s="2">
        <v>45170</v>
      </c>
      <c r="I2844">
        <v>56000</v>
      </c>
      <c r="J2844" t="s">
        <v>42</v>
      </c>
      <c r="K2844" t="s">
        <v>42</v>
      </c>
      <c r="L2844">
        <v>56000</v>
      </c>
      <c r="M2844" t="s">
        <v>42</v>
      </c>
      <c r="N2844">
        <v>383.94</v>
      </c>
      <c r="O2844">
        <v>0</v>
      </c>
      <c r="P2844">
        <v>56000</v>
      </c>
      <c r="Q2844" t="s">
        <v>47</v>
      </c>
      <c r="R2844">
        <v>0</v>
      </c>
      <c r="S2844">
        <v>0.11625000000000001</v>
      </c>
      <c r="T2844" t="s">
        <v>44</v>
      </c>
      <c r="U2844">
        <v>45200</v>
      </c>
      <c r="V2844">
        <v>56000</v>
      </c>
      <c r="W2844" t="s">
        <v>42</v>
      </c>
      <c r="X2844" t="s">
        <v>42</v>
      </c>
      <c r="Y2844" t="s">
        <v>42</v>
      </c>
      <c r="Z2844">
        <v>9.1199999999999992</v>
      </c>
      <c r="AA2844">
        <v>0</v>
      </c>
      <c r="AB2844">
        <v>1</v>
      </c>
      <c r="AC2844">
        <v>2.5000000000000001E-4</v>
      </c>
      <c r="AD2844">
        <v>1</v>
      </c>
      <c r="AE2844" t="s">
        <v>44</v>
      </c>
      <c r="AF2844">
        <v>2.14285714285714E-4</v>
      </c>
      <c r="AG2844">
        <v>1.9542857142857101E-3</v>
      </c>
      <c r="AH2844">
        <v>1</v>
      </c>
      <c r="AI2844">
        <v>1</v>
      </c>
      <c r="AJ2844">
        <v>0.113831428571429</v>
      </c>
      <c r="AK2844">
        <v>4.8371428571428602E-3</v>
      </c>
      <c r="AL2844">
        <v>0</v>
      </c>
      <c r="AN2844" s="4">
        <f t="shared" si="132"/>
        <v>0</v>
      </c>
      <c r="AO2844" s="4">
        <f t="shared" si="133"/>
        <v>0</v>
      </c>
      <c r="AQ2844">
        <f t="shared" si="134"/>
        <v>22.573333333333348</v>
      </c>
    </row>
    <row r="2845" spans="1:43" x14ac:dyDescent="0.25">
      <c r="A2845" t="s">
        <v>5732</v>
      </c>
      <c r="B2845">
        <v>1032839716</v>
      </c>
      <c r="C2845">
        <v>304007376</v>
      </c>
      <c r="D2845">
        <v>1</v>
      </c>
      <c r="E2845" t="s">
        <v>39</v>
      </c>
      <c r="F2845" t="s">
        <v>5733</v>
      </c>
      <c r="G2845" t="s">
        <v>41</v>
      </c>
      <c r="H2845" s="2">
        <v>45170</v>
      </c>
      <c r="I2845">
        <v>90000</v>
      </c>
      <c r="J2845" t="s">
        <v>42</v>
      </c>
      <c r="K2845" t="s">
        <v>42</v>
      </c>
      <c r="L2845">
        <v>90000</v>
      </c>
      <c r="M2845" t="s">
        <v>42</v>
      </c>
      <c r="N2845">
        <v>1465.28</v>
      </c>
      <c r="O2845">
        <v>46569.72</v>
      </c>
      <c r="P2845">
        <v>43430.28</v>
      </c>
      <c r="Q2845" t="s">
        <v>47</v>
      </c>
      <c r="R2845">
        <v>0</v>
      </c>
      <c r="S2845">
        <v>9.5000000000000001E-2</v>
      </c>
      <c r="T2845" t="s">
        <v>44</v>
      </c>
      <c r="U2845">
        <v>45231</v>
      </c>
      <c r="V2845">
        <v>43430.28</v>
      </c>
      <c r="W2845" t="s">
        <v>42</v>
      </c>
      <c r="X2845" t="s">
        <v>42</v>
      </c>
      <c r="Y2845" t="s">
        <v>42</v>
      </c>
      <c r="Z2845">
        <v>9.1199999999999992</v>
      </c>
      <c r="AA2845">
        <v>0</v>
      </c>
      <c r="AB2845">
        <v>1</v>
      </c>
      <c r="AC2845">
        <v>2.5000000000000001E-4</v>
      </c>
      <c r="AD2845">
        <v>1</v>
      </c>
      <c r="AE2845" t="s">
        <v>44</v>
      </c>
      <c r="AF2845">
        <v>1.3333333333333299E-4</v>
      </c>
      <c r="AG2845">
        <v>1.2160000000000001E-3</v>
      </c>
      <c r="AH2845">
        <v>1</v>
      </c>
      <c r="AI2845">
        <v>1</v>
      </c>
      <c r="AJ2845">
        <v>9.3400666666666701E-2</v>
      </c>
      <c r="AK2845">
        <v>4.8986666666666701E-3</v>
      </c>
      <c r="AL2845">
        <v>0</v>
      </c>
      <c r="AN2845" s="4">
        <f t="shared" si="132"/>
        <v>46569.72</v>
      </c>
      <c r="AO2845" s="4">
        <f t="shared" si="133"/>
        <v>0</v>
      </c>
      <c r="AQ2845">
        <f t="shared" si="134"/>
        <v>36.74000000000003</v>
      </c>
    </row>
    <row r="2846" spans="1:43" x14ac:dyDescent="0.25">
      <c r="A2846" t="s">
        <v>5734</v>
      </c>
      <c r="B2846">
        <v>1032844015</v>
      </c>
      <c r="C2846">
        <v>304005025</v>
      </c>
      <c r="D2846">
        <v>1</v>
      </c>
      <c r="E2846" t="s">
        <v>39</v>
      </c>
      <c r="F2846" t="s">
        <v>5735</v>
      </c>
      <c r="G2846" t="s">
        <v>41</v>
      </c>
      <c r="H2846" s="2">
        <v>45170</v>
      </c>
      <c r="I2846">
        <v>143040</v>
      </c>
      <c r="J2846" t="s">
        <v>42</v>
      </c>
      <c r="K2846" t="s">
        <v>42</v>
      </c>
      <c r="L2846">
        <v>143040</v>
      </c>
      <c r="M2846" t="s">
        <v>42</v>
      </c>
      <c r="N2846">
        <v>1224.6500000000001</v>
      </c>
      <c r="O2846">
        <v>0</v>
      </c>
      <c r="P2846">
        <v>143040</v>
      </c>
      <c r="Q2846" t="s">
        <v>47</v>
      </c>
      <c r="R2846">
        <v>0</v>
      </c>
      <c r="S2846">
        <v>0.1275</v>
      </c>
      <c r="T2846" t="s">
        <v>44</v>
      </c>
      <c r="U2846">
        <v>45200</v>
      </c>
      <c r="V2846">
        <v>143040</v>
      </c>
      <c r="W2846" t="s">
        <v>42</v>
      </c>
      <c r="X2846" t="s">
        <v>42</v>
      </c>
      <c r="Y2846" t="s">
        <v>42</v>
      </c>
      <c r="Z2846">
        <v>9.1199999999999992</v>
      </c>
      <c r="AA2846">
        <v>0</v>
      </c>
      <c r="AB2846">
        <v>1</v>
      </c>
      <c r="AC2846">
        <v>2.5000000000000001E-4</v>
      </c>
      <c r="AD2846">
        <v>1</v>
      </c>
      <c r="AE2846" t="s">
        <v>44</v>
      </c>
      <c r="AF2846" s="3">
        <v>8.3892617449664398E-5</v>
      </c>
      <c r="AG2846">
        <v>7.6510067114093905E-4</v>
      </c>
      <c r="AH2846">
        <v>1</v>
      </c>
      <c r="AI2846">
        <v>1</v>
      </c>
      <c r="AJ2846">
        <v>0.126401006711409</v>
      </c>
      <c r="AK2846">
        <v>4.9362416107382604E-3</v>
      </c>
      <c r="AL2846">
        <v>0</v>
      </c>
      <c r="AN2846" s="4">
        <f t="shared" si="132"/>
        <v>0</v>
      </c>
      <c r="AO2846" s="4">
        <f t="shared" si="133"/>
        <v>0</v>
      </c>
      <c r="AQ2846">
        <f t="shared" si="134"/>
        <v>58.84000000000006</v>
      </c>
    </row>
    <row r="2847" spans="1:43" x14ac:dyDescent="0.25">
      <c r="A2847" t="s">
        <v>5736</v>
      </c>
      <c r="B2847">
        <v>1032845690</v>
      </c>
      <c r="C2847">
        <v>304007369</v>
      </c>
      <c r="D2847">
        <v>1</v>
      </c>
      <c r="E2847" t="s">
        <v>39</v>
      </c>
      <c r="F2847" t="s">
        <v>5737</v>
      </c>
      <c r="G2847" t="s">
        <v>41</v>
      </c>
      <c r="H2847" s="2">
        <v>45170</v>
      </c>
      <c r="I2847">
        <v>250000</v>
      </c>
      <c r="J2847" t="s">
        <v>42</v>
      </c>
      <c r="K2847" t="s">
        <v>42</v>
      </c>
      <c r="L2847">
        <v>250000</v>
      </c>
      <c r="M2847" t="s">
        <v>42</v>
      </c>
      <c r="N2847">
        <v>0</v>
      </c>
      <c r="O2847">
        <v>0</v>
      </c>
      <c r="P2847">
        <v>250000</v>
      </c>
      <c r="Q2847" t="s">
        <v>47</v>
      </c>
      <c r="R2847">
        <v>0</v>
      </c>
      <c r="S2847">
        <v>9.8750000000000004E-2</v>
      </c>
      <c r="T2847" t="s">
        <v>44</v>
      </c>
      <c r="U2847">
        <v>45200</v>
      </c>
      <c r="V2847">
        <v>250000</v>
      </c>
      <c r="W2847" t="s">
        <v>42</v>
      </c>
      <c r="X2847" t="s">
        <v>42</v>
      </c>
      <c r="Y2847" t="s">
        <v>42</v>
      </c>
      <c r="Z2847">
        <v>9.1199999999999992</v>
      </c>
      <c r="AA2847">
        <v>0</v>
      </c>
      <c r="AB2847">
        <v>1</v>
      </c>
      <c r="AC2847">
        <v>2.5000000000000001E-4</v>
      </c>
      <c r="AD2847">
        <v>1</v>
      </c>
      <c r="AE2847" t="s">
        <v>44</v>
      </c>
      <c r="AF2847" s="3">
        <v>4.8000000000000001E-5</v>
      </c>
      <c r="AG2847">
        <v>4.3775999999999998E-4</v>
      </c>
      <c r="AH2847">
        <v>1</v>
      </c>
      <c r="AI2847">
        <v>1</v>
      </c>
      <c r="AJ2847">
        <v>9.8014240000000002E-2</v>
      </c>
      <c r="AK2847">
        <v>4.9635199999999999E-3</v>
      </c>
      <c r="AL2847">
        <v>0</v>
      </c>
      <c r="AN2847" s="4">
        <f t="shared" si="132"/>
        <v>0</v>
      </c>
      <c r="AO2847" s="4">
        <f t="shared" si="133"/>
        <v>0</v>
      </c>
      <c r="AQ2847">
        <f t="shared" si="134"/>
        <v>103.40666666666665</v>
      </c>
    </row>
    <row r="2848" spans="1:43" x14ac:dyDescent="0.25">
      <c r="A2848" t="s">
        <v>5738</v>
      </c>
      <c r="B2848">
        <v>9206798218</v>
      </c>
      <c r="C2848">
        <v>304007379</v>
      </c>
      <c r="D2848">
        <v>1</v>
      </c>
      <c r="E2848" t="s">
        <v>39</v>
      </c>
      <c r="F2848" t="s">
        <v>5739</v>
      </c>
      <c r="G2848" t="s">
        <v>41</v>
      </c>
      <c r="H2848" s="2">
        <v>45170</v>
      </c>
      <c r="I2848">
        <v>37495.93</v>
      </c>
      <c r="J2848" t="s">
        <v>42</v>
      </c>
      <c r="K2848" t="s">
        <v>42</v>
      </c>
      <c r="L2848">
        <v>37495.93</v>
      </c>
      <c r="M2848" t="s">
        <v>42</v>
      </c>
      <c r="N2848">
        <v>341.09</v>
      </c>
      <c r="O2848">
        <v>58.91</v>
      </c>
      <c r="P2848">
        <v>37437.019999999997</v>
      </c>
      <c r="Q2848" t="s">
        <v>43</v>
      </c>
      <c r="R2848">
        <v>0.10375</v>
      </c>
      <c r="S2848">
        <v>0.10625</v>
      </c>
      <c r="T2848" t="s">
        <v>44</v>
      </c>
      <c r="U2848">
        <v>45200</v>
      </c>
      <c r="V2848">
        <v>37437.019999999997</v>
      </c>
      <c r="W2848" t="s">
        <v>42</v>
      </c>
      <c r="X2848" t="s">
        <v>42</v>
      </c>
      <c r="Y2848" t="s">
        <v>42</v>
      </c>
      <c r="Z2848">
        <v>16.440000000000001</v>
      </c>
      <c r="AA2848">
        <v>0</v>
      </c>
      <c r="AB2848">
        <v>1</v>
      </c>
      <c r="AC2848">
        <v>2.5000000000000001E-4</v>
      </c>
      <c r="AD2848">
        <v>1</v>
      </c>
      <c r="AE2848" t="s">
        <v>44</v>
      </c>
      <c r="AF2848">
        <v>3.2003473443651098E-4</v>
      </c>
      <c r="AG2848">
        <v>5.2613710341362398E-3</v>
      </c>
      <c r="AH2848">
        <v>1</v>
      </c>
      <c r="AI2848">
        <v>1</v>
      </c>
      <c r="AJ2848">
        <v>0.100679965265563</v>
      </c>
      <c r="AK2848">
        <v>0</v>
      </c>
      <c r="AL2848">
        <v>0</v>
      </c>
      <c r="AN2848" s="4">
        <f t="shared" si="132"/>
        <v>58.910000000003492</v>
      </c>
      <c r="AO2848" s="4">
        <f t="shared" si="133"/>
        <v>3.4958702599396929E-12</v>
      </c>
      <c r="AQ2848">
        <f t="shared" si="134"/>
        <v>0</v>
      </c>
    </row>
    <row r="2849" spans="1:43" x14ac:dyDescent="0.25">
      <c r="A2849" t="s">
        <v>5740</v>
      </c>
      <c r="B2849">
        <v>9206645500</v>
      </c>
      <c r="C2849">
        <v>304007385</v>
      </c>
      <c r="D2849">
        <v>1</v>
      </c>
      <c r="E2849" t="s">
        <v>39</v>
      </c>
      <c r="F2849" t="s">
        <v>5741</v>
      </c>
      <c r="G2849" t="s">
        <v>41</v>
      </c>
      <c r="H2849" s="2">
        <v>45170</v>
      </c>
      <c r="I2849">
        <v>59577.8</v>
      </c>
      <c r="J2849" t="s">
        <v>42</v>
      </c>
      <c r="K2849" t="s">
        <v>42</v>
      </c>
      <c r="L2849">
        <v>59577.8</v>
      </c>
      <c r="M2849" t="s">
        <v>42</v>
      </c>
      <c r="N2849">
        <v>494.37</v>
      </c>
      <c r="O2849">
        <v>505.63</v>
      </c>
      <c r="P2849">
        <v>59072.17</v>
      </c>
      <c r="Q2849" t="s">
        <v>43</v>
      </c>
      <c r="R2849">
        <v>9.5000000000000001E-2</v>
      </c>
      <c r="S2849">
        <v>9.7500000000000003E-2</v>
      </c>
      <c r="T2849" t="s">
        <v>44</v>
      </c>
      <c r="U2849">
        <v>45231</v>
      </c>
      <c r="V2849">
        <v>59072.17</v>
      </c>
      <c r="W2849" t="s">
        <v>42</v>
      </c>
      <c r="X2849" t="s">
        <v>42</v>
      </c>
      <c r="Y2849" t="s">
        <v>42</v>
      </c>
      <c r="Z2849">
        <v>25.35</v>
      </c>
      <c r="AA2849">
        <v>0</v>
      </c>
      <c r="AB2849">
        <v>1</v>
      </c>
      <c r="AC2849">
        <v>2.5000000000000001E-4</v>
      </c>
      <c r="AD2849">
        <v>1</v>
      </c>
      <c r="AE2849" t="s">
        <v>44</v>
      </c>
      <c r="AF2849">
        <v>2.01417306446361E-4</v>
      </c>
      <c r="AG2849">
        <v>5.1059287184152501E-3</v>
      </c>
      <c r="AH2849">
        <v>1</v>
      </c>
      <c r="AI2849">
        <v>1</v>
      </c>
      <c r="AJ2849">
        <v>9.2048582693553593E-2</v>
      </c>
      <c r="AK2849">
        <v>0</v>
      </c>
      <c r="AL2849">
        <v>0</v>
      </c>
      <c r="AN2849" s="4">
        <f t="shared" si="132"/>
        <v>505.63000000000466</v>
      </c>
      <c r="AO2849" s="4">
        <f t="shared" si="133"/>
        <v>4.6611603465862572E-12</v>
      </c>
      <c r="AQ2849">
        <f t="shared" si="134"/>
        <v>0</v>
      </c>
    </row>
    <row r="2850" spans="1:43" x14ac:dyDescent="0.25">
      <c r="A2850" t="s">
        <v>5742</v>
      </c>
      <c r="B2850">
        <v>1031448360</v>
      </c>
      <c r="C2850">
        <v>303990930</v>
      </c>
      <c r="D2850">
        <v>1</v>
      </c>
      <c r="E2850" t="s">
        <v>39</v>
      </c>
      <c r="F2850" t="s">
        <v>5743</v>
      </c>
      <c r="G2850" t="s">
        <v>41</v>
      </c>
      <c r="H2850" s="2">
        <v>45170</v>
      </c>
      <c r="I2850">
        <v>93750</v>
      </c>
      <c r="J2850" t="s">
        <v>42</v>
      </c>
      <c r="K2850" t="s">
        <v>42</v>
      </c>
      <c r="L2850">
        <v>93750</v>
      </c>
      <c r="M2850" t="s">
        <v>42</v>
      </c>
      <c r="N2850">
        <v>1866.65</v>
      </c>
      <c r="O2850">
        <v>0</v>
      </c>
      <c r="P2850">
        <v>93750</v>
      </c>
      <c r="Q2850" t="s">
        <v>47</v>
      </c>
      <c r="R2850">
        <v>0.1275</v>
      </c>
      <c r="S2850">
        <v>0.13</v>
      </c>
      <c r="T2850" t="s">
        <v>44</v>
      </c>
      <c r="U2850">
        <v>45231</v>
      </c>
      <c r="V2850">
        <v>93750</v>
      </c>
      <c r="W2850" t="s">
        <v>42</v>
      </c>
      <c r="X2850" t="s">
        <v>42</v>
      </c>
      <c r="Y2850" t="s">
        <v>42</v>
      </c>
      <c r="Z2850">
        <v>9.1199999999999992</v>
      </c>
      <c r="AA2850">
        <v>0</v>
      </c>
      <c r="AB2850">
        <v>1</v>
      </c>
      <c r="AC2850">
        <v>2.5000000000000001E-4</v>
      </c>
      <c r="AD2850">
        <v>1</v>
      </c>
      <c r="AE2850" t="s">
        <v>44</v>
      </c>
      <c r="AF2850">
        <v>1.2799999999999999E-4</v>
      </c>
      <c r="AG2850">
        <v>1.1673600000000001E-3</v>
      </c>
      <c r="AH2850">
        <v>1</v>
      </c>
      <c r="AI2850">
        <v>1</v>
      </c>
      <c r="AJ2850">
        <v>0.12845464000000001</v>
      </c>
      <c r="AK2850">
        <v>4.9027200000000002E-3</v>
      </c>
      <c r="AL2850">
        <v>0</v>
      </c>
      <c r="AN2850" s="4">
        <f t="shared" si="132"/>
        <v>0</v>
      </c>
      <c r="AO2850" s="4">
        <f t="shared" si="133"/>
        <v>0</v>
      </c>
      <c r="AQ2850">
        <f t="shared" si="134"/>
        <v>38.302500000000002</v>
      </c>
    </row>
    <row r="2851" spans="1:43" x14ac:dyDescent="0.25">
      <c r="A2851" t="s">
        <v>5744</v>
      </c>
      <c r="B2851">
        <v>1031448535</v>
      </c>
      <c r="C2851">
        <v>303990951</v>
      </c>
      <c r="D2851">
        <v>1</v>
      </c>
      <c r="E2851" t="s">
        <v>39</v>
      </c>
      <c r="F2851" t="s">
        <v>5745</v>
      </c>
      <c r="G2851" t="s">
        <v>41</v>
      </c>
      <c r="H2851" s="2">
        <v>45170</v>
      </c>
      <c r="I2851">
        <v>275117.08</v>
      </c>
      <c r="J2851" t="s">
        <v>42</v>
      </c>
      <c r="K2851" t="s">
        <v>42</v>
      </c>
      <c r="L2851">
        <v>275117.08</v>
      </c>
      <c r="M2851" t="s">
        <v>42</v>
      </c>
      <c r="N2851">
        <v>2292.27</v>
      </c>
      <c r="O2851">
        <v>7.73</v>
      </c>
      <c r="P2851">
        <v>275109.34999999998</v>
      </c>
      <c r="Q2851" t="s">
        <v>47</v>
      </c>
      <c r="R2851">
        <v>0.10125000000000001</v>
      </c>
      <c r="S2851">
        <v>0.10375</v>
      </c>
      <c r="T2851" t="s">
        <v>44</v>
      </c>
      <c r="U2851">
        <v>45231</v>
      </c>
      <c r="V2851">
        <v>275109.34999999998</v>
      </c>
      <c r="W2851" t="s">
        <v>42</v>
      </c>
      <c r="X2851" t="s">
        <v>42</v>
      </c>
      <c r="Y2851" t="s">
        <v>42</v>
      </c>
      <c r="Z2851">
        <v>9.1199999999999992</v>
      </c>
      <c r="AA2851">
        <v>0</v>
      </c>
      <c r="AB2851">
        <v>1</v>
      </c>
      <c r="AC2851">
        <v>2.5000000000000001E-4</v>
      </c>
      <c r="AD2851">
        <v>1</v>
      </c>
      <c r="AE2851" t="s">
        <v>44</v>
      </c>
      <c r="AF2851" s="3">
        <v>4.3617793559018599E-5</v>
      </c>
      <c r="AG2851">
        <v>3.97794277258249E-4</v>
      </c>
      <c r="AH2851">
        <v>1</v>
      </c>
      <c r="AI2851">
        <v>1</v>
      </c>
      <c r="AJ2851">
        <v>0.103058587929183</v>
      </c>
      <c r="AK2851">
        <v>4.9668504768951502E-3</v>
      </c>
      <c r="AL2851">
        <v>0</v>
      </c>
      <c r="AN2851" s="4">
        <f t="shared" si="132"/>
        <v>7.7300000000395812</v>
      </c>
      <c r="AO2851" s="4">
        <f t="shared" si="133"/>
        <v>3.9580783095516381E-11</v>
      </c>
      <c r="AQ2851">
        <f t="shared" si="134"/>
        <v>113.87211666666677</v>
      </c>
    </row>
    <row r="2852" spans="1:43" x14ac:dyDescent="0.25">
      <c r="A2852" t="s">
        <v>5746</v>
      </c>
      <c r="B2852">
        <v>9206429335</v>
      </c>
      <c r="C2852">
        <v>303990963</v>
      </c>
      <c r="D2852">
        <v>1</v>
      </c>
      <c r="E2852" t="s">
        <v>39</v>
      </c>
      <c r="F2852" t="s">
        <v>5747</v>
      </c>
      <c r="G2852" t="s">
        <v>41</v>
      </c>
      <c r="H2852" s="2">
        <v>45170</v>
      </c>
      <c r="I2852">
        <v>37450</v>
      </c>
      <c r="J2852" t="s">
        <v>42</v>
      </c>
      <c r="K2852" t="s">
        <v>42</v>
      </c>
      <c r="L2852">
        <v>37450</v>
      </c>
      <c r="M2852" t="s">
        <v>42</v>
      </c>
      <c r="N2852">
        <v>320.35000000000002</v>
      </c>
      <c r="O2852">
        <v>0</v>
      </c>
      <c r="P2852">
        <v>37450</v>
      </c>
      <c r="Q2852" t="s">
        <v>43</v>
      </c>
      <c r="R2852">
        <v>9.7500000000000003E-2</v>
      </c>
      <c r="S2852">
        <v>0.1</v>
      </c>
      <c r="T2852" t="s">
        <v>44</v>
      </c>
      <c r="U2852">
        <v>45200</v>
      </c>
      <c r="V2852">
        <v>37450</v>
      </c>
      <c r="W2852" t="s">
        <v>42</v>
      </c>
      <c r="X2852" t="s">
        <v>42</v>
      </c>
      <c r="Y2852" t="s">
        <v>42</v>
      </c>
      <c r="Z2852">
        <v>16.43</v>
      </c>
      <c r="AA2852">
        <v>0</v>
      </c>
      <c r="AB2852">
        <v>1</v>
      </c>
      <c r="AC2852">
        <v>2.5000000000000001E-4</v>
      </c>
      <c r="AD2852">
        <v>1</v>
      </c>
      <c r="AE2852" t="s">
        <v>44</v>
      </c>
      <c r="AF2852">
        <v>3.2042723631508699E-4</v>
      </c>
      <c r="AG2852">
        <v>5.2646194926568796E-3</v>
      </c>
      <c r="AH2852">
        <v>1</v>
      </c>
      <c r="AI2852">
        <v>1</v>
      </c>
      <c r="AJ2852">
        <v>9.4429572763684896E-2</v>
      </c>
      <c r="AK2852">
        <v>0</v>
      </c>
      <c r="AL2852">
        <v>0</v>
      </c>
      <c r="AN2852" s="4">
        <f t="shared" si="132"/>
        <v>0</v>
      </c>
      <c r="AO2852" s="4">
        <f t="shared" si="133"/>
        <v>0</v>
      </c>
      <c r="AQ2852">
        <f t="shared" si="134"/>
        <v>0</v>
      </c>
    </row>
    <row r="2853" spans="1:43" x14ac:dyDescent="0.25">
      <c r="A2853" t="s">
        <v>5748</v>
      </c>
      <c r="B2853">
        <v>9206787229</v>
      </c>
      <c r="C2853">
        <v>304007380</v>
      </c>
      <c r="D2853">
        <v>1</v>
      </c>
      <c r="E2853" t="s">
        <v>39</v>
      </c>
      <c r="F2853" t="s">
        <v>5749</v>
      </c>
      <c r="G2853" t="s">
        <v>41</v>
      </c>
      <c r="H2853" s="2">
        <v>45170</v>
      </c>
      <c r="I2853">
        <v>105000</v>
      </c>
      <c r="J2853" t="s">
        <v>42</v>
      </c>
      <c r="K2853" t="s">
        <v>42</v>
      </c>
      <c r="L2853">
        <v>105000</v>
      </c>
      <c r="M2853" t="s">
        <v>42</v>
      </c>
      <c r="N2853">
        <v>1834.58</v>
      </c>
      <c r="O2853">
        <v>96.03</v>
      </c>
      <c r="P2853">
        <v>104903.97</v>
      </c>
      <c r="Q2853" t="s">
        <v>43</v>
      </c>
      <c r="R2853">
        <v>0.1</v>
      </c>
      <c r="S2853">
        <v>0.10249999999999999</v>
      </c>
      <c r="T2853" t="s">
        <v>44</v>
      </c>
      <c r="U2853">
        <v>45231</v>
      </c>
      <c r="V2853">
        <v>104903.97</v>
      </c>
      <c r="W2853" t="s">
        <v>42</v>
      </c>
      <c r="X2853" t="s">
        <v>42</v>
      </c>
      <c r="Y2853" t="s">
        <v>42</v>
      </c>
      <c r="Z2853">
        <v>90.62</v>
      </c>
      <c r="AA2853">
        <v>0</v>
      </c>
      <c r="AB2853">
        <v>1</v>
      </c>
      <c r="AC2853">
        <v>2.5000000000000001E-4</v>
      </c>
      <c r="AD2853">
        <v>1</v>
      </c>
      <c r="AE2853" t="s">
        <v>44</v>
      </c>
      <c r="AF2853">
        <v>1.14285714285714E-4</v>
      </c>
      <c r="AG2853">
        <v>1.0356571428571401E-2</v>
      </c>
      <c r="AH2853">
        <v>1</v>
      </c>
      <c r="AI2853">
        <v>1</v>
      </c>
      <c r="AJ2853">
        <v>9.7135714285714297E-2</v>
      </c>
      <c r="AK2853">
        <v>0</v>
      </c>
      <c r="AL2853">
        <v>0</v>
      </c>
      <c r="AN2853" s="4">
        <f t="shared" si="132"/>
        <v>96.029999999998836</v>
      </c>
      <c r="AO2853" s="4">
        <f t="shared" si="133"/>
        <v>-1.1652900866465643E-12</v>
      </c>
      <c r="AQ2853">
        <f t="shared" si="134"/>
        <v>0</v>
      </c>
    </row>
    <row r="2854" spans="1:43" x14ac:dyDescent="0.25">
      <c r="A2854" t="s">
        <v>5750</v>
      </c>
      <c r="B2854">
        <v>9206559495</v>
      </c>
      <c r="C2854">
        <v>304008263</v>
      </c>
      <c r="D2854">
        <v>1</v>
      </c>
      <c r="E2854" t="s">
        <v>39</v>
      </c>
      <c r="F2854" t="s">
        <v>5751</v>
      </c>
      <c r="G2854" t="s">
        <v>41</v>
      </c>
      <c r="H2854" s="2">
        <v>45170</v>
      </c>
      <c r="I2854">
        <v>50050</v>
      </c>
      <c r="J2854" t="s">
        <v>42</v>
      </c>
      <c r="K2854" t="s">
        <v>42</v>
      </c>
      <c r="L2854">
        <v>50050</v>
      </c>
      <c r="M2854" t="s">
        <v>42</v>
      </c>
      <c r="N2854">
        <v>549.16999999999996</v>
      </c>
      <c r="O2854">
        <v>0</v>
      </c>
      <c r="P2854">
        <v>50050</v>
      </c>
      <c r="Q2854" t="s">
        <v>43</v>
      </c>
      <c r="R2854">
        <v>0.11125</v>
      </c>
      <c r="S2854">
        <v>0.11375</v>
      </c>
      <c r="T2854" t="s">
        <v>44</v>
      </c>
      <c r="U2854">
        <v>45200</v>
      </c>
      <c r="V2854">
        <v>50050</v>
      </c>
      <c r="W2854" t="s">
        <v>42</v>
      </c>
      <c r="X2854" t="s">
        <v>42</v>
      </c>
      <c r="Y2854" t="s">
        <v>42</v>
      </c>
      <c r="Z2854">
        <v>24.68</v>
      </c>
      <c r="AA2854">
        <v>0</v>
      </c>
      <c r="AB2854">
        <v>1</v>
      </c>
      <c r="AC2854">
        <v>2.5000000000000001E-4</v>
      </c>
      <c r="AD2854">
        <v>1</v>
      </c>
      <c r="AE2854" t="s">
        <v>44</v>
      </c>
      <c r="AF2854">
        <v>2.3976023976024E-4</v>
      </c>
      <c r="AG2854">
        <v>5.9172827172827196E-3</v>
      </c>
      <c r="AH2854">
        <v>1</v>
      </c>
      <c r="AI2854">
        <v>1</v>
      </c>
      <c r="AJ2854">
        <v>0.10826023976024</v>
      </c>
      <c r="AK2854">
        <v>0</v>
      </c>
      <c r="AL2854">
        <v>0</v>
      </c>
      <c r="AN2854" s="4">
        <f t="shared" si="132"/>
        <v>0</v>
      </c>
      <c r="AO2854" s="4">
        <f t="shared" si="133"/>
        <v>0</v>
      </c>
      <c r="AQ2854">
        <f t="shared" si="134"/>
        <v>0</v>
      </c>
    </row>
    <row r="2855" spans="1:43" x14ac:dyDescent="0.25">
      <c r="A2855" t="s">
        <v>5752</v>
      </c>
      <c r="B2855">
        <v>1032845409</v>
      </c>
      <c r="C2855">
        <v>304008422</v>
      </c>
      <c r="D2855">
        <v>1</v>
      </c>
      <c r="E2855" t="s">
        <v>39</v>
      </c>
      <c r="F2855" t="s">
        <v>5753</v>
      </c>
      <c r="G2855" t="s">
        <v>41</v>
      </c>
      <c r="H2855" s="2">
        <v>45170</v>
      </c>
      <c r="I2855">
        <v>200000</v>
      </c>
      <c r="J2855" t="s">
        <v>42</v>
      </c>
      <c r="K2855" t="s">
        <v>42</v>
      </c>
      <c r="L2855">
        <v>200000</v>
      </c>
      <c r="M2855" t="s">
        <v>42</v>
      </c>
      <c r="N2855">
        <v>834.24</v>
      </c>
      <c r="O2855">
        <v>0</v>
      </c>
      <c r="P2855">
        <v>200000</v>
      </c>
      <c r="Q2855" t="s">
        <v>47</v>
      </c>
      <c r="R2855">
        <v>0</v>
      </c>
      <c r="S2855">
        <v>0.11125</v>
      </c>
      <c r="T2855" t="s">
        <v>44</v>
      </c>
      <c r="U2855">
        <v>45200</v>
      </c>
      <c r="V2855">
        <v>200000</v>
      </c>
      <c r="W2855" t="s">
        <v>42</v>
      </c>
      <c r="X2855" t="s">
        <v>42</v>
      </c>
      <c r="Y2855" t="s">
        <v>42</v>
      </c>
      <c r="Z2855">
        <v>9.1199999999999992</v>
      </c>
      <c r="AA2855">
        <v>0</v>
      </c>
      <c r="AB2855">
        <v>1</v>
      </c>
      <c r="AC2855">
        <v>2.5000000000000001E-4</v>
      </c>
      <c r="AD2855">
        <v>1</v>
      </c>
      <c r="AE2855" t="s">
        <v>44</v>
      </c>
      <c r="AF2855" s="3">
        <v>6.0000000000000002E-5</v>
      </c>
      <c r="AG2855">
        <v>5.4719999999999997E-4</v>
      </c>
      <c r="AH2855">
        <v>1</v>
      </c>
      <c r="AI2855">
        <v>1</v>
      </c>
      <c r="AJ2855">
        <v>0.1103928</v>
      </c>
      <c r="AK2855">
        <v>4.9544000000000003E-3</v>
      </c>
      <c r="AL2855">
        <v>0</v>
      </c>
      <c r="AN2855" s="4">
        <f t="shared" si="132"/>
        <v>0</v>
      </c>
      <c r="AO2855" s="4">
        <f t="shared" si="133"/>
        <v>0</v>
      </c>
      <c r="AQ2855">
        <f t="shared" si="134"/>
        <v>82.573333333333338</v>
      </c>
    </row>
    <row r="2856" spans="1:43" x14ac:dyDescent="0.25">
      <c r="A2856" t="s">
        <v>5754</v>
      </c>
      <c r="B2856">
        <v>1031448616</v>
      </c>
      <c r="C2856">
        <v>304008446</v>
      </c>
      <c r="D2856">
        <v>1</v>
      </c>
      <c r="E2856" t="s">
        <v>39</v>
      </c>
      <c r="F2856" t="s">
        <v>5755</v>
      </c>
      <c r="G2856" t="s">
        <v>41</v>
      </c>
      <c r="H2856" s="2">
        <v>45170</v>
      </c>
      <c r="I2856">
        <v>304125</v>
      </c>
      <c r="J2856" t="s">
        <v>42</v>
      </c>
      <c r="K2856" t="s">
        <v>42</v>
      </c>
      <c r="L2856">
        <v>304125</v>
      </c>
      <c r="M2856" t="s">
        <v>42</v>
      </c>
      <c r="N2856">
        <v>0</v>
      </c>
      <c r="O2856">
        <v>0</v>
      </c>
      <c r="P2856">
        <v>304125</v>
      </c>
      <c r="Q2856" t="s">
        <v>47</v>
      </c>
      <c r="R2856">
        <v>0.10375</v>
      </c>
      <c r="S2856">
        <v>0.10625</v>
      </c>
      <c r="T2856" t="s">
        <v>44</v>
      </c>
      <c r="U2856">
        <v>45200</v>
      </c>
      <c r="V2856">
        <v>304125</v>
      </c>
      <c r="W2856" t="s">
        <v>42</v>
      </c>
      <c r="X2856" t="s">
        <v>42</v>
      </c>
      <c r="Y2856" t="s">
        <v>42</v>
      </c>
      <c r="Z2856">
        <v>9.1199999999999992</v>
      </c>
      <c r="AA2856">
        <v>0</v>
      </c>
      <c r="AB2856">
        <v>1</v>
      </c>
      <c r="AC2856">
        <v>2.5000000000000001E-4</v>
      </c>
      <c r="AD2856">
        <v>1</v>
      </c>
      <c r="AE2856" t="s">
        <v>44</v>
      </c>
      <c r="AF2856" s="3">
        <v>3.94574599260173E-5</v>
      </c>
      <c r="AG2856">
        <v>3.5985203452527698E-4</v>
      </c>
      <c r="AH2856">
        <v>1</v>
      </c>
      <c r="AI2856">
        <v>1</v>
      </c>
      <c r="AJ2856">
        <v>0.105600690505549</v>
      </c>
      <c r="AK2856">
        <v>4.9700123304562303E-3</v>
      </c>
      <c r="AL2856">
        <v>0</v>
      </c>
      <c r="AN2856" s="4">
        <f t="shared" si="132"/>
        <v>0</v>
      </c>
      <c r="AO2856" s="4">
        <f t="shared" si="133"/>
        <v>0</v>
      </c>
      <c r="AQ2856">
        <f t="shared" si="134"/>
        <v>125.95875000000008</v>
      </c>
    </row>
    <row r="2857" spans="1:43" x14ac:dyDescent="0.25">
      <c r="A2857" t="s">
        <v>5756</v>
      </c>
      <c r="B2857">
        <v>1032843236</v>
      </c>
      <c r="C2857">
        <v>304008469</v>
      </c>
      <c r="D2857">
        <v>1</v>
      </c>
      <c r="E2857" t="s">
        <v>39</v>
      </c>
      <c r="F2857" t="s">
        <v>5757</v>
      </c>
      <c r="G2857" t="s">
        <v>41</v>
      </c>
      <c r="H2857" s="2">
        <v>45170</v>
      </c>
      <c r="I2857">
        <v>45000</v>
      </c>
      <c r="J2857" t="s">
        <v>42</v>
      </c>
      <c r="K2857" t="s">
        <v>42</v>
      </c>
      <c r="L2857">
        <v>45000</v>
      </c>
      <c r="M2857" t="s">
        <v>42</v>
      </c>
      <c r="N2857">
        <v>638.47</v>
      </c>
      <c r="O2857">
        <v>0</v>
      </c>
      <c r="P2857">
        <v>45000</v>
      </c>
      <c r="Q2857" t="s">
        <v>47</v>
      </c>
      <c r="R2857">
        <v>0</v>
      </c>
      <c r="S2857">
        <v>9.8750000000000004E-2</v>
      </c>
      <c r="T2857" t="s">
        <v>44</v>
      </c>
      <c r="U2857">
        <v>45231</v>
      </c>
      <c r="V2857">
        <v>45000</v>
      </c>
      <c r="W2857" t="s">
        <v>42</v>
      </c>
      <c r="X2857" t="s">
        <v>42</v>
      </c>
      <c r="Y2857" t="s">
        <v>42</v>
      </c>
      <c r="Z2857">
        <v>9.1199999999999992</v>
      </c>
      <c r="AA2857">
        <v>0</v>
      </c>
      <c r="AB2857">
        <v>1</v>
      </c>
      <c r="AC2857">
        <v>2.5000000000000001E-4</v>
      </c>
      <c r="AD2857">
        <v>1</v>
      </c>
      <c r="AE2857" t="s">
        <v>44</v>
      </c>
      <c r="AF2857">
        <v>2.66666666666667E-4</v>
      </c>
      <c r="AG2857">
        <v>2.4320000000000001E-3</v>
      </c>
      <c r="AH2857">
        <v>1</v>
      </c>
      <c r="AI2857">
        <v>1</v>
      </c>
      <c r="AJ2857">
        <v>9.5801333333333294E-2</v>
      </c>
      <c r="AK2857">
        <v>4.7973333333333297E-3</v>
      </c>
      <c r="AL2857">
        <v>0</v>
      </c>
      <c r="AN2857" s="4">
        <f t="shared" si="132"/>
        <v>0</v>
      </c>
      <c r="AO2857" s="4">
        <f t="shared" si="133"/>
        <v>0</v>
      </c>
      <c r="AQ2857">
        <f t="shared" si="134"/>
        <v>17.989999999999984</v>
      </c>
    </row>
    <row r="2858" spans="1:43" x14ac:dyDescent="0.25">
      <c r="A2858" t="s">
        <v>5758</v>
      </c>
      <c r="B2858">
        <v>9206819774</v>
      </c>
      <c r="C2858">
        <v>304008609</v>
      </c>
      <c r="D2858">
        <v>1</v>
      </c>
      <c r="E2858" t="s">
        <v>39</v>
      </c>
      <c r="F2858" t="s">
        <v>5759</v>
      </c>
      <c r="G2858" t="s">
        <v>41</v>
      </c>
      <c r="H2858" s="2">
        <v>45170</v>
      </c>
      <c r="I2858">
        <v>80000</v>
      </c>
      <c r="J2858" t="s">
        <v>42</v>
      </c>
      <c r="K2858" t="s">
        <v>42</v>
      </c>
      <c r="L2858">
        <v>80000</v>
      </c>
      <c r="M2858" t="s">
        <v>42</v>
      </c>
      <c r="N2858">
        <v>0</v>
      </c>
      <c r="O2858">
        <v>0</v>
      </c>
      <c r="P2858">
        <v>80000</v>
      </c>
      <c r="Q2858" t="s">
        <v>43</v>
      </c>
      <c r="R2858">
        <v>9.5000000000000001E-2</v>
      </c>
      <c r="S2858">
        <v>9.7500000000000003E-2</v>
      </c>
      <c r="T2858" t="s">
        <v>44</v>
      </c>
      <c r="U2858">
        <v>45200</v>
      </c>
      <c r="V2858">
        <v>80000</v>
      </c>
      <c r="W2858" t="s">
        <v>42</v>
      </c>
      <c r="X2858" t="s">
        <v>42</v>
      </c>
      <c r="Y2858" t="s">
        <v>42</v>
      </c>
      <c r="Z2858">
        <v>0</v>
      </c>
      <c r="AA2858">
        <v>0</v>
      </c>
      <c r="AB2858">
        <v>1</v>
      </c>
      <c r="AC2858">
        <v>2.5000000000000001E-4</v>
      </c>
      <c r="AD2858">
        <v>1</v>
      </c>
      <c r="AE2858" t="s">
        <v>44</v>
      </c>
      <c r="AF2858">
        <v>1.4999999999999999E-4</v>
      </c>
      <c r="AG2858">
        <v>0</v>
      </c>
      <c r="AH2858">
        <v>1</v>
      </c>
      <c r="AI2858">
        <v>1</v>
      </c>
      <c r="AJ2858">
        <v>9.2100000000000001E-2</v>
      </c>
      <c r="AK2858">
        <v>0</v>
      </c>
      <c r="AL2858">
        <v>0</v>
      </c>
      <c r="AN2858" s="4">
        <f t="shared" si="132"/>
        <v>0</v>
      </c>
      <c r="AO2858" s="4">
        <f t="shared" si="133"/>
        <v>0</v>
      </c>
      <c r="AQ2858">
        <f t="shared" si="134"/>
        <v>0</v>
      </c>
    </row>
    <row r="2859" spans="1:43" x14ac:dyDescent="0.25">
      <c r="A2859" t="s">
        <v>5760</v>
      </c>
      <c r="B2859">
        <v>9206488414</v>
      </c>
      <c r="C2859">
        <v>304008618</v>
      </c>
      <c r="D2859">
        <v>1</v>
      </c>
      <c r="E2859" t="s">
        <v>39</v>
      </c>
      <c r="F2859" t="s">
        <v>5761</v>
      </c>
      <c r="G2859" t="s">
        <v>41</v>
      </c>
      <c r="H2859" s="2">
        <v>45170</v>
      </c>
      <c r="I2859">
        <v>75000</v>
      </c>
      <c r="J2859" t="s">
        <v>42</v>
      </c>
      <c r="K2859" t="s">
        <v>42</v>
      </c>
      <c r="L2859">
        <v>75000</v>
      </c>
      <c r="M2859" t="s">
        <v>42</v>
      </c>
      <c r="N2859">
        <v>0</v>
      </c>
      <c r="O2859">
        <v>0</v>
      </c>
      <c r="P2859">
        <v>75000</v>
      </c>
      <c r="Q2859" t="s">
        <v>43</v>
      </c>
      <c r="R2859">
        <v>0.11625000000000001</v>
      </c>
      <c r="S2859">
        <v>0.11874999999999999</v>
      </c>
      <c r="T2859" t="s">
        <v>44</v>
      </c>
      <c r="U2859">
        <v>45200</v>
      </c>
      <c r="V2859">
        <v>75000</v>
      </c>
      <c r="W2859" t="s">
        <v>42</v>
      </c>
      <c r="X2859" t="s">
        <v>42</v>
      </c>
      <c r="Y2859" t="s">
        <v>42</v>
      </c>
      <c r="Z2859">
        <v>0</v>
      </c>
      <c r="AA2859">
        <v>0</v>
      </c>
      <c r="AB2859">
        <v>1</v>
      </c>
      <c r="AC2859">
        <v>2.5000000000000001E-4</v>
      </c>
      <c r="AD2859">
        <v>1</v>
      </c>
      <c r="AE2859" t="s">
        <v>44</v>
      </c>
      <c r="AF2859">
        <v>1.6000000000000001E-4</v>
      </c>
      <c r="AG2859">
        <v>0</v>
      </c>
      <c r="AH2859">
        <v>1</v>
      </c>
      <c r="AI2859">
        <v>1</v>
      </c>
      <c r="AJ2859">
        <v>0.11334</v>
      </c>
      <c r="AK2859">
        <v>0</v>
      </c>
      <c r="AL2859">
        <v>0</v>
      </c>
      <c r="AN2859" s="4">
        <f t="shared" si="132"/>
        <v>0</v>
      </c>
      <c r="AO2859" s="4">
        <f t="shared" si="133"/>
        <v>0</v>
      </c>
      <c r="AQ2859">
        <f t="shared" si="134"/>
        <v>0</v>
      </c>
    </row>
    <row r="2860" spans="1:43" x14ac:dyDescent="0.25">
      <c r="A2860" t="s">
        <v>5762</v>
      </c>
      <c r="B2860">
        <v>9206421464</v>
      </c>
      <c r="C2860">
        <v>304008620</v>
      </c>
      <c r="D2860">
        <v>1</v>
      </c>
      <c r="E2860" t="s">
        <v>39</v>
      </c>
      <c r="F2860" t="s">
        <v>5763</v>
      </c>
      <c r="G2860" t="s">
        <v>41</v>
      </c>
      <c r="H2860" s="2">
        <v>45170</v>
      </c>
      <c r="I2860">
        <v>56250</v>
      </c>
      <c r="J2860" t="s">
        <v>42</v>
      </c>
      <c r="K2860" t="s">
        <v>42</v>
      </c>
      <c r="L2860">
        <v>56250</v>
      </c>
      <c r="M2860" t="s">
        <v>42</v>
      </c>
      <c r="N2860">
        <v>517.41999999999996</v>
      </c>
      <c r="O2860">
        <v>0</v>
      </c>
      <c r="P2860">
        <v>56250</v>
      </c>
      <c r="Q2860" t="s">
        <v>43</v>
      </c>
      <c r="R2860">
        <v>9.8750000000000004E-2</v>
      </c>
      <c r="S2860">
        <v>0.10125000000000001</v>
      </c>
      <c r="T2860" t="s">
        <v>44</v>
      </c>
      <c r="U2860">
        <v>45200</v>
      </c>
      <c r="V2860">
        <v>56250</v>
      </c>
      <c r="W2860" t="s">
        <v>42</v>
      </c>
      <c r="X2860" t="s">
        <v>42</v>
      </c>
      <c r="Y2860" t="s">
        <v>42</v>
      </c>
      <c r="Z2860">
        <v>26.2</v>
      </c>
      <c r="AA2860">
        <v>0</v>
      </c>
      <c r="AB2860">
        <v>1</v>
      </c>
      <c r="AC2860">
        <v>2.5000000000000001E-4</v>
      </c>
      <c r="AD2860">
        <v>1</v>
      </c>
      <c r="AE2860" t="s">
        <v>44</v>
      </c>
      <c r="AF2860">
        <v>2.1333333333333301E-4</v>
      </c>
      <c r="AG2860">
        <v>5.5893333333333298E-3</v>
      </c>
      <c r="AH2860">
        <v>1</v>
      </c>
      <c r="AI2860">
        <v>1</v>
      </c>
      <c r="AJ2860">
        <v>9.57866666666667E-2</v>
      </c>
      <c r="AK2860">
        <v>0</v>
      </c>
      <c r="AL2860">
        <v>0</v>
      </c>
      <c r="AN2860" s="4">
        <f t="shared" si="132"/>
        <v>0</v>
      </c>
      <c r="AO2860" s="4">
        <f t="shared" si="133"/>
        <v>0</v>
      </c>
      <c r="AQ2860">
        <f t="shared" si="134"/>
        <v>0</v>
      </c>
    </row>
    <row r="2861" spans="1:43" x14ac:dyDescent="0.25">
      <c r="A2861" t="s">
        <v>5764</v>
      </c>
      <c r="B2861">
        <v>9205479414</v>
      </c>
      <c r="C2861">
        <v>304008629</v>
      </c>
      <c r="D2861">
        <v>1</v>
      </c>
      <c r="E2861" t="s">
        <v>39</v>
      </c>
      <c r="F2861" t="s">
        <v>5765</v>
      </c>
      <c r="G2861" t="s">
        <v>41</v>
      </c>
      <c r="H2861" s="2">
        <v>45170</v>
      </c>
      <c r="I2861">
        <v>52000</v>
      </c>
      <c r="J2861" t="s">
        <v>42</v>
      </c>
      <c r="K2861" t="s">
        <v>42</v>
      </c>
      <c r="L2861">
        <v>52000</v>
      </c>
      <c r="M2861" t="s">
        <v>42</v>
      </c>
      <c r="N2861">
        <v>502.54</v>
      </c>
      <c r="O2861">
        <v>0.46</v>
      </c>
      <c r="P2861">
        <v>51999.54</v>
      </c>
      <c r="Q2861" t="s">
        <v>43</v>
      </c>
      <c r="R2861">
        <v>0.10375</v>
      </c>
      <c r="S2861">
        <v>0.10625</v>
      </c>
      <c r="T2861" t="s">
        <v>44</v>
      </c>
      <c r="U2861">
        <v>45200</v>
      </c>
      <c r="V2861">
        <v>51999.54</v>
      </c>
      <c r="W2861" t="s">
        <v>42</v>
      </c>
      <c r="X2861" t="s">
        <v>42</v>
      </c>
      <c r="Y2861" t="s">
        <v>42</v>
      </c>
      <c r="Z2861">
        <v>24.22</v>
      </c>
      <c r="AA2861">
        <v>0</v>
      </c>
      <c r="AB2861">
        <v>1</v>
      </c>
      <c r="AC2861">
        <v>2.5000000000000001E-4</v>
      </c>
      <c r="AD2861">
        <v>1</v>
      </c>
      <c r="AE2861" t="s">
        <v>44</v>
      </c>
      <c r="AF2861">
        <v>2.3076923076923101E-4</v>
      </c>
      <c r="AG2861">
        <v>5.5892307692307699E-3</v>
      </c>
      <c r="AH2861">
        <v>1</v>
      </c>
      <c r="AI2861">
        <v>1</v>
      </c>
      <c r="AJ2861">
        <v>0.100769230769231</v>
      </c>
      <c r="AK2861">
        <v>0</v>
      </c>
      <c r="AL2861">
        <v>0</v>
      </c>
      <c r="AN2861" s="4">
        <f t="shared" si="132"/>
        <v>0.45999999999912689</v>
      </c>
      <c r="AO2861" s="4">
        <f t="shared" si="133"/>
        <v>-8.7313489771645436E-13</v>
      </c>
      <c r="AQ2861">
        <f t="shared" si="134"/>
        <v>0</v>
      </c>
    </row>
    <row r="2862" spans="1:43" x14ac:dyDescent="0.25">
      <c r="A2862" t="s">
        <v>5766</v>
      </c>
      <c r="B2862">
        <v>1032844552</v>
      </c>
      <c r="C2862">
        <v>304009531</v>
      </c>
      <c r="D2862">
        <v>1</v>
      </c>
      <c r="E2862" t="s">
        <v>39</v>
      </c>
      <c r="F2862" t="s">
        <v>5767</v>
      </c>
      <c r="G2862" t="s">
        <v>41</v>
      </c>
      <c r="H2862" s="2">
        <v>45170</v>
      </c>
      <c r="I2862">
        <v>56250</v>
      </c>
      <c r="J2862" t="s">
        <v>42</v>
      </c>
      <c r="K2862" t="s">
        <v>42</v>
      </c>
      <c r="L2862">
        <v>56250</v>
      </c>
      <c r="M2862" t="s">
        <v>42</v>
      </c>
      <c r="N2862">
        <v>0</v>
      </c>
      <c r="O2862">
        <v>0</v>
      </c>
      <c r="P2862">
        <v>56250</v>
      </c>
      <c r="Q2862" t="s">
        <v>47</v>
      </c>
      <c r="R2862">
        <v>0</v>
      </c>
      <c r="S2862">
        <v>0.105</v>
      </c>
      <c r="T2862" t="s">
        <v>44</v>
      </c>
      <c r="U2862">
        <v>45200</v>
      </c>
      <c r="V2862">
        <v>65250</v>
      </c>
      <c r="W2862" t="s">
        <v>42</v>
      </c>
      <c r="X2862" t="s">
        <v>42</v>
      </c>
      <c r="Y2862" t="s">
        <v>42</v>
      </c>
      <c r="Z2862">
        <v>8.9763783835668995</v>
      </c>
      <c r="AA2862">
        <v>0</v>
      </c>
      <c r="AB2862">
        <v>1</v>
      </c>
      <c r="AC2862">
        <v>2.5000000000000001E-4</v>
      </c>
      <c r="AD2862">
        <v>1</v>
      </c>
      <c r="AE2862" t="s">
        <v>44</v>
      </c>
      <c r="AF2862">
        <v>2.1333333333333301E-4</v>
      </c>
      <c r="AG2862">
        <v>1.9149607218276099E-3</v>
      </c>
      <c r="AH2862">
        <v>0.86206896551724099</v>
      </c>
      <c r="AI2862">
        <v>1</v>
      </c>
      <c r="AJ2862">
        <v>0.10262170594483901</v>
      </c>
      <c r="AK2862">
        <v>4.8404199398477E-3</v>
      </c>
      <c r="AL2862">
        <v>0</v>
      </c>
      <c r="AN2862" s="4">
        <f t="shared" si="132"/>
        <v>0</v>
      </c>
      <c r="AO2862" s="4">
        <f t="shared" si="133"/>
        <v>0</v>
      </c>
      <c r="AQ2862">
        <f t="shared" si="134"/>
        <v>22.689468468036093</v>
      </c>
    </row>
    <row r="2863" spans="1:43" x14ac:dyDescent="0.25">
      <c r="A2863" t="s">
        <v>5768</v>
      </c>
      <c r="B2863">
        <v>9206952880</v>
      </c>
      <c r="C2863">
        <v>304009548</v>
      </c>
      <c r="D2863">
        <v>1</v>
      </c>
      <c r="E2863" t="s">
        <v>39</v>
      </c>
      <c r="F2863" t="s">
        <v>5769</v>
      </c>
      <c r="G2863" t="s">
        <v>41</v>
      </c>
      <c r="H2863" s="2">
        <v>45170</v>
      </c>
      <c r="I2863">
        <v>35000</v>
      </c>
      <c r="J2863" t="s">
        <v>42</v>
      </c>
      <c r="K2863" t="s">
        <v>42</v>
      </c>
      <c r="L2863">
        <v>35000</v>
      </c>
      <c r="M2863" t="s">
        <v>42</v>
      </c>
      <c r="N2863">
        <v>352.03</v>
      </c>
      <c r="O2863">
        <v>24000</v>
      </c>
      <c r="P2863">
        <v>11000</v>
      </c>
      <c r="Q2863" t="s">
        <v>43</v>
      </c>
      <c r="R2863">
        <v>0.11125</v>
      </c>
      <c r="S2863">
        <v>0.11375</v>
      </c>
      <c r="T2863" t="s">
        <v>44</v>
      </c>
      <c r="U2863">
        <v>45200</v>
      </c>
      <c r="V2863">
        <v>11000</v>
      </c>
      <c r="W2863" t="s">
        <v>42</v>
      </c>
      <c r="X2863" t="s">
        <v>42</v>
      </c>
      <c r="Y2863" t="s">
        <v>42</v>
      </c>
      <c r="Z2863">
        <v>15.82</v>
      </c>
      <c r="AA2863">
        <v>0</v>
      </c>
      <c r="AB2863">
        <v>1</v>
      </c>
      <c r="AC2863">
        <v>2.5000000000000001E-4</v>
      </c>
      <c r="AD2863">
        <v>1</v>
      </c>
      <c r="AE2863" t="s">
        <v>44</v>
      </c>
      <c r="AF2863">
        <v>3.4285714285714301E-4</v>
      </c>
      <c r="AG2863">
        <v>5.424E-3</v>
      </c>
      <c r="AH2863">
        <v>1</v>
      </c>
      <c r="AI2863">
        <v>1</v>
      </c>
      <c r="AJ2863">
        <v>0.10815714285714299</v>
      </c>
      <c r="AK2863">
        <v>0</v>
      </c>
      <c r="AL2863">
        <v>0</v>
      </c>
      <c r="AN2863" s="4">
        <f t="shared" si="132"/>
        <v>24000</v>
      </c>
      <c r="AO2863" s="4">
        <f t="shared" si="133"/>
        <v>0</v>
      </c>
      <c r="AQ2863">
        <f t="shared" si="134"/>
        <v>0</v>
      </c>
    </row>
    <row r="2864" spans="1:43" x14ac:dyDescent="0.25">
      <c r="A2864" t="s">
        <v>5770</v>
      </c>
      <c r="B2864">
        <v>9206837313</v>
      </c>
      <c r="C2864">
        <v>304009551</v>
      </c>
      <c r="D2864">
        <v>1</v>
      </c>
      <c r="E2864" t="s">
        <v>39</v>
      </c>
      <c r="F2864" t="s">
        <v>5771</v>
      </c>
      <c r="G2864" t="s">
        <v>41</v>
      </c>
      <c r="H2864" s="2">
        <v>45170</v>
      </c>
      <c r="I2864">
        <v>40000</v>
      </c>
      <c r="J2864" t="s">
        <v>42</v>
      </c>
      <c r="K2864" t="s">
        <v>42</v>
      </c>
      <c r="L2864">
        <v>40000</v>
      </c>
      <c r="M2864" t="s">
        <v>42</v>
      </c>
      <c r="N2864">
        <v>328.76</v>
      </c>
      <c r="O2864">
        <v>0</v>
      </c>
      <c r="P2864">
        <v>40000</v>
      </c>
      <c r="Q2864" t="s">
        <v>43</v>
      </c>
      <c r="R2864">
        <v>0.1</v>
      </c>
      <c r="S2864">
        <v>0.10249999999999999</v>
      </c>
      <c r="T2864" t="s">
        <v>44</v>
      </c>
      <c r="U2864">
        <v>45200</v>
      </c>
      <c r="V2864">
        <v>40000</v>
      </c>
      <c r="W2864" t="s">
        <v>42</v>
      </c>
      <c r="X2864" t="s">
        <v>42</v>
      </c>
      <c r="Y2864" t="s">
        <v>42</v>
      </c>
      <c r="Z2864">
        <v>16.440000000000001</v>
      </c>
      <c r="AA2864">
        <v>0</v>
      </c>
      <c r="AB2864">
        <v>1</v>
      </c>
      <c r="AC2864">
        <v>2.5000000000000001E-4</v>
      </c>
      <c r="AD2864">
        <v>1</v>
      </c>
      <c r="AE2864" t="s">
        <v>44</v>
      </c>
      <c r="AF2864">
        <v>2.9999999999999997E-4</v>
      </c>
      <c r="AG2864">
        <v>4.9319999999999998E-3</v>
      </c>
      <c r="AH2864">
        <v>1</v>
      </c>
      <c r="AI2864">
        <v>1</v>
      </c>
      <c r="AJ2864">
        <v>9.6949999999999995E-2</v>
      </c>
      <c r="AK2864">
        <v>0</v>
      </c>
      <c r="AL2864">
        <v>0</v>
      </c>
      <c r="AN2864" s="4">
        <f t="shared" si="132"/>
        <v>0</v>
      </c>
      <c r="AO2864" s="4">
        <f t="shared" si="133"/>
        <v>0</v>
      </c>
      <c r="AQ2864">
        <f t="shared" si="134"/>
        <v>0</v>
      </c>
    </row>
    <row r="2865" spans="1:43" x14ac:dyDescent="0.25">
      <c r="A2865" t="s">
        <v>5772</v>
      </c>
      <c r="B2865">
        <v>9207084774</v>
      </c>
      <c r="C2865">
        <v>304009847</v>
      </c>
      <c r="D2865">
        <v>1</v>
      </c>
      <c r="E2865" t="s">
        <v>39</v>
      </c>
      <c r="F2865" t="s">
        <v>5773</v>
      </c>
      <c r="G2865" t="s">
        <v>41</v>
      </c>
      <c r="H2865" s="2">
        <v>45170</v>
      </c>
      <c r="I2865">
        <v>35000</v>
      </c>
      <c r="J2865" t="s">
        <v>42</v>
      </c>
      <c r="K2865" t="s">
        <v>42</v>
      </c>
      <c r="L2865">
        <v>35000</v>
      </c>
      <c r="M2865" t="s">
        <v>42</v>
      </c>
      <c r="N2865">
        <v>248.35</v>
      </c>
      <c r="O2865">
        <v>0</v>
      </c>
      <c r="P2865">
        <v>35000</v>
      </c>
      <c r="Q2865" t="s">
        <v>43</v>
      </c>
      <c r="R2865">
        <v>9.2499999999999999E-2</v>
      </c>
      <c r="S2865">
        <v>9.5000000000000001E-2</v>
      </c>
      <c r="T2865" t="s">
        <v>44</v>
      </c>
      <c r="U2865">
        <v>45200</v>
      </c>
      <c r="V2865">
        <v>35000</v>
      </c>
      <c r="W2865" t="s">
        <v>42</v>
      </c>
      <c r="X2865" t="s">
        <v>42</v>
      </c>
      <c r="Y2865" t="s">
        <v>42</v>
      </c>
      <c r="Z2865">
        <v>13.42</v>
      </c>
      <c r="AA2865">
        <v>0</v>
      </c>
      <c r="AB2865">
        <v>1</v>
      </c>
      <c r="AC2865">
        <v>2.5000000000000001E-4</v>
      </c>
      <c r="AD2865">
        <v>1</v>
      </c>
      <c r="AE2865" t="s">
        <v>44</v>
      </c>
      <c r="AF2865">
        <v>3.4285714285714301E-4</v>
      </c>
      <c r="AG2865">
        <v>4.6011428571428601E-3</v>
      </c>
      <c r="AH2865">
        <v>1</v>
      </c>
      <c r="AI2865">
        <v>1</v>
      </c>
      <c r="AJ2865">
        <v>8.9407142857142893E-2</v>
      </c>
      <c r="AK2865">
        <v>0</v>
      </c>
      <c r="AL2865">
        <v>0</v>
      </c>
      <c r="AN2865" s="4">
        <f t="shared" si="132"/>
        <v>0</v>
      </c>
      <c r="AO2865" s="4">
        <f t="shared" si="133"/>
        <v>0</v>
      </c>
      <c r="AQ2865">
        <f t="shared" si="134"/>
        <v>0</v>
      </c>
    </row>
    <row r="2866" spans="1:43" x14ac:dyDescent="0.25">
      <c r="A2866" t="s">
        <v>5774</v>
      </c>
      <c r="B2866">
        <v>1032842266</v>
      </c>
      <c r="C2866">
        <v>303979621</v>
      </c>
      <c r="D2866">
        <v>1</v>
      </c>
      <c r="E2866" t="s">
        <v>39</v>
      </c>
      <c r="F2866" t="s">
        <v>5775</v>
      </c>
      <c r="G2866" t="s">
        <v>41</v>
      </c>
      <c r="H2866" s="2">
        <v>45170</v>
      </c>
      <c r="I2866">
        <v>99576</v>
      </c>
      <c r="J2866" t="s">
        <v>42</v>
      </c>
      <c r="K2866" t="s">
        <v>42</v>
      </c>
      <c r="L2866">
        <v>99576</v>
      </c>
      <c r="M2866" t="s">
        <v>42</v>
      </c>
      <c r="N2866">
        <v>0</v>
      </c>
      <c r="O2866">
        <v>0</v>
      </c>
      <c r="P2866">
        <v>99576</v>
      </c>
      <c r="Q2866" t="s">
        <v>47</v>
      </c>
      <c r="R2866">
        <v>0</v>
      </c>
      <c r="S2866">
        <v>0.11125</v>
      </c>
      <c r="T2866" t="s">
        <v>44</v>
      </c>
      <c r="U2866">
        <v>45200</v>
      </c>
      <c r="V2866">
        <v>99576</v>
      </c>
      <c r="W2866" t="s">
        <v>42</v>
      </c>
      <c r="X2866" t="s">
        <v>42</v>
      </c>
      <c r="Y2866" t="s">
        <v>42</v>
      </c>
      <c r="Z2866">
        <v>9.1199999999999992</v>
      </c>
      <c r="AA2866">
        <v>0</v>
      </c>
      <c r="AB2866">
        <v>1</v>
      </c>
      <c r="AC2866">
        <v>2.5000000000000001E-4</v>
      </c>
      <c r="AD2866">
        <v>1</v>
      </c>
      <c r="AE2866" t="s">
        <v>44</v>
      </c>
      <c r="AF2866">
        <v>1.20510966497951E-4</v>
      </c>
      <c r="AG2866">
        <v>1.09906001446132E-3</v>
      </c>
      <c r="AH2866">
        <v>1</v>
      </c>
      <c r="AI2866">
        <v>1</v>
      </c>
      <c r="AJ2866">
        <v>0.109780429019041</v>
      </c>
      <c r="AK2866">
        <v>4.9084116654615597E-3</v>
      </c>
      <c r="AL2866">
        <v>0</v>
      </c>
      <c r="AN2866" s="4">
        <f t="shared" si="132"/>
        <v>0</v>
      </c>
      <c r="AO2866" s="4">
        <f t="shared" si="133"/>
        <v>0</v>
      </c>
      <c r="AQ2866">
        <f t="shared" si="134"/>
        <v>40.730000000000025</v>
      </c>
    </row>
    <row r="2867" spans="1:43" x14ac:dyDescent="0.25">
      <c r="A2867" t="s">
        <v>5776</v>
      </c>
      <c r="B2867">
        <v>9205704142</v>
      </c>
      <c r="C2867">
        <v>303979641</v>
      </c>
      <c r="D2867">
        <v>1</v>
      </c>
      <c r="E2867" t="s">
        <v>39</v>
      </c>
      <c r="F2867" t="s">
        <v>5777</v>
      </c>
      <c r="G2867" t="s">
        <v>41</v>
      </c>
      <c r="H2867" s="2">
        <v>45170</v>
      </c>
      <c r="I2867">
        <v>40000</v>
      </c>
      <c r="J2867" t="s">
        <v>42</v>
      </c>
      <c r="K2867" t="s">
        <v>42</v>
      </c>
      <c r="L2867">
        <v>40000</v>
      </c>
      <c r="M2867" t="s">
        <v>42</v>
      </c>
      <c r="N2867">
        <v>390.14</v>
      </c>
      <c r="O2867">
        <v>0</v>
      </c>
      <c r="P2867">
        <v>40000</v>
      </c>
      <c r="Q2867" t="s">
        <v>43</v>
      </c>
      <c r="R2867">
        <v>0.11125</v>
      </c>
      <c r="S2867">
        <v>0.11375</v>
      </c>
      <c r="T2867" t="s">
        <v>44</v>
      </c>
      <c r="U2867">
        <v>45200</v>
      </c>
      <c r="V2867">
        <v>40000</v>
      </c>
      <c r="W2867" t="s">
        <v>42</v>
      </c>
      <c r="X2867" t="s">
        <v>42</v>
      </c>
      <c r="Y2867" t="s">
        <v>42</v>
      </c>
      <c r="Z2867">
        <v>17.53</v>
      </c>
      <c r="AA2867">
        <v>0</v>
      </c>
      <c r="AB2867">
        <v>1</v>
      </c>
      <c r="AC2867">
        <v>2.5000000000000001E-4</v>
      </c>
      <c r="AD2867">
        <v>1</v>
      </c>
      <c r="AE2867" t="s">
        <v>44</v>
      </c>
      <c r="AF2867">
        <v>2.9999999999999997E-4</v>
      </c>
      <c r="AG2867">
        <v>5.2589999999999998E-3</v>
      </c>
      <c r="AH2867">
        <v>1</v>
      </c>
      <c r="AI2867">
        <v>1</v>
      </c>
      <c r="AJ2867">
        <v>0.1082</v>
      </c>
      <c r="AK2867">
        <v>0</v>
      </c>
      <c r="AL2867">
        <v>0</v>
      </c>
      <c r="AN2867" s="4">
        <f t="shared" si="132"/>
        <v>0</v>
      </c>
      <c r="AO2867" s="4">
        <f t="shared" si="133"/>
        <v>0</v>
      </c>
      <c r="AQ2867">
        <f t="shared" si="134"/>
        <v>0</v>
      </c>
    </row>
    <row r="2868" spans="1:43" x14ac:dyDescent="0.25">
      <c r="A2868" t="s">
        <v>5778</v>
      </c>
      <c r="B2868">
        <v>9205482384</v>
      </c>
      <c r="C2868">
        <v>303979647</v>
      </c>
      <c r="D2868">
        <v>1</v>
      </c>
      <c r="E2868" t="s">
        <v>39</v>
      </c>
      <c r="F2868" t="s">
        <v>5779</v>
      </c>
      <c r="G2868" t="s">
        <v>41</v>
      </c>
      <c r="H2868" s="2">
        <v>45170</v>
      </c>
      <c r="I2868">
        <v>37000</v>
      </c>
      <c r="J2868" t="s">
        <v>42</v>
      </c>
      <c r="K2868" t="s">
        <v>42</v>
      </c>
      <c r="L2868">
        <v>37000</v>
      </c>
      <c r="M2868" t="s">
        <v>42</v>
      </c>
      <c r="N2868">
        <v>287.26</v>
      </c>
      <c r="O2868">
        <v>1000</v>
      </c>
      <c r="P2868">
        <v>36000</v>
      </c>
      <c r="Q2868" t="s">
        <v>43</v>
      </c>
      <c r="R2868">
        <v>8.7499999999999994E-2</v>
      </c>
      <c r="S2868">
        <v>0.09</v>
      </c>
      <c r="T2868" t="s">
        <v>44</v>
      </c>
      <c r="U2868">
        <v>45231</v>
      </c>
      <c r="V2868">
        <v>36000</v>
      </c>
      <c r="W2868" t="s">
        <v>42</v>
      </c>
      <c r="X2868" t="s">
        <v>42</v>
      </c>
      <c r="Y2868" t="s">
        <v>42</v>
      </c>
      <c r="Z2868">
        <v>15.96</v>
      </c>
      <c r="AA2868">
        <v>0</v>
      </c>
      <c r="AB2868">
        <v>1</v>
      </c>
      <c r="AC2868">
        <v>2.5000000000000001E-4</v>
      </c>
      <c r="AD2868">
        <v>1</v>
      </c>
      <c r="AE2868" t="s">
        <v>44</v>
      </c>
      <c r="AF2868">
        <v>3.2432432432432398E-4</v>
      </c>
      <c r="AG2868">
        <v>5.1762162162162203E-3</v>
      </c>
      <c r="AH2868">
        <v>1</v>
      </c>
      <c r="AI2868">
        <v>1</v>
      </c>
      <c r="AJ2868">
        <v>8.4425675675675702E-2</v>
      </c>
      <c r="AK2868">
        <v>0</v>
      </c>
      <c r="AL2868">
        <v>0</v>
      </c>
      <c r="AN2868" s="4">
        <f t="shared" si="132"/>
        <v>1000</v>
      </c>
      <c r="AO2868" s="4">
        <f t="shared" si="133"/>
        <v>0</v>
      </c>
      <c r="AQ2868">
        <f t="shared" si="134"/>
        <v>0</v>
      </c>
    </row>
    <row r="2869" spans="1:43" x14ac:dyDescent="0.25">
      <c r="A2869" t="s">
        <v>5780</v>
      </c>
      <c r="B2869">
        <v>1031448548</v>
      </c>
      <c r="C2869">
        <v>304004594</v>
      </c>
      <c r="D2869">
        <v>1</v>
      </c>
      <c r="E2869" t="s">
        <v>39</v>
      </c>
      <c r="F2869" t="s">
        <v>5781</v>
      </c>
      <c r="G2869" t="s">
        <v>41</v>
      </c>
      <c r="H2869" s="2">
        <v>45170</v>
      </c>
      <c r="I2869">
        <v>100000</v>
      </c>
      <c r="J2869" t="s">
        <v>42</v>
      </c>
      <c r="K2869" t="s">
        <v>42</v>
      </c>
      <c r="L2869">
        <v>100000</v>
      </c>
      <c r="M2869" t="s">
        <v>42</v>
      </c>
      <c r="N2869">
        <v>684.25</v>
      </c>
      <c r="O2869">
        <v>395.75</v>
      </c>
      <c r="P2869">
        <v>99604.25</v>
      </c>
      <c r="Q2869" t="s">
        <v>47</v>
      </c>
      <c r="R2869">
        <v>0.13875000000000001</v>
      </c>
      <c r="S2869">
        <v>0.14124999999999999</v>
      </c>
      <c r="T2869" t="s">
        <v>44</v>
      </c>
      <c r="U2869">
        <v>45200</v>
      </c>
      <c r="V2869">
        <v>99604.25</v>
      </c>
      <c r="W2869" t="s">
        <v>42</v>
      </c>
      <c r="X2869" t="s">
        <v>42</v>
      </c>
      <c r="Y2869" t="s">
        <v>42</v>
      </c>
      <c r="Z2869">
        <v>9.1199999999999992</v>
      </c>
      <c r="AA2869">
        <v>0</v>
      </c>
      <c r="AB2869">
        <v>1</v>
      </c>
      <c r="AC2869">
        <v>2.5000000000000001E-4</v>
      </c>
      <c r="AD2869">
        <v>1</v>
      </c>
      <c r="AE2869" t="s">
        <v>44</v>
      </c>
      <c r="AF2869">
        <v>1.2E-4</v>
      </c>
      <c r="AG2869">
        <v>1.0943999999999999E-3</v>
      </c>
      <c r="AH2869">
        <v>1</v>
      </c>
      <c r="AI2869">
        <v>1</v>
      </c>
      <c r="AJ2869">
        <v>0.13978560000000001</v>
      </c>
      <c r="AK2869">
        <v>4.9087999999999996E-3</v>
      </c>
      <c r="AL2869">
        <v>0</v>
      </c>
      <c r="AN2869" s="4">
        <f t="shared" si="132"/>
        <v>395.75</v>
      </c>
      <c r="AO2869" s="4">
        <f t="shared" si="133"/>
        <v>0</v>
      </c>
      <c r="AQ2869">
        <f t="shared" si="134"/>
        <v>40.906666666666659</v>
      </c>
    </row>
    <row r="2870" spans="1:43" x14ac:dyDescent="0.25">
      <c r="A2870" t="s">
        <v>5782</v>
      </c>
      <c r="B2870">
        <v>9207799231</v>
      </c>
      <c r="C2870">
        <v>304023805</v>
      </c>
      <c r="D2870">
        <v>1</v>
      </c>
      <c r="E2870" t="s">
        <v>39</v>
      </c>
      <c r="F2870" t="s">
        <v>5783</v>
      </c>
      <c r="G2870" t="s">
        <v>41</v>
      </c>
      <c r="H2870" s="2">
        <v>45170</v>
      </c>
      <c r="I2870">
        <v>43200</v>
      </c>
      <c r="J2870" t="s">
        <v>42</v>
      </c>
      <c r="K2870" t="s">
        <v>42</v>
      </c>
      <c r="L2870">
        <v>43200</v>
      </c>
      <c r="M2870" t="s">
        <v>42</v>
      </c>
      <c r="N2870">
        <v>565.23</v>
      </c>
      <c r="O2870">
        <v>75</v>
      </c>
      <c r="P2870">
        <v>43125</v>
      </c>
      <c r="Q2870" t="s">
        <v>43</v>
      </c>
      <c r="R2870">
        <v>0.1</v>
      </c>
      <c r="S2870">
        <v>0.10249999999999999</v>
      </c>
      <c r="T2870" t="s">
        <v>44</v>
      </c>
      <c r="U2870">
        <v>45231</v>
      </c>
      <c r="V2870">
        <v>43125</v>
      </c>
      <c r="W2870" t="s">
        <v>42</v>
      </c>
      <c r="X2870" t="s">
        <v>42</v>
      </c>
      <c r="Y2870" t="s">
        <v>42</v>
      </c>
      <c r="Z2870">
        <v>27.8</v>
      </c>
      <c r="AA2870">
        <v>0</v>
      </c>
      <c r="AB2870">
        <v>1</v>
      </c>
      <c r="AC2870">
        <v>2.5000000000000001E-4</v>
      </c>
      <c r="AD2870">
        <v>1</v>
      </c>
      <c r="AE2870" t="s">
        <v>44</v>
      </c>
      <c r="AF2870">
        <v>2.7777777777777799E-4</v>
      </c>
      <c r="AG2870">
        <v>7.7222222222222197E-3</v>
      </c>
      <c r="AH2870">
        <v>1</v>
      </c>
      <c r="AI2870">
        <v>1</v>
      </c>
      <c r="AJ2870">
        <v>9.6972222222222196E-2</v>
      </c>
      <c r="AK2870">
        <v>0</v>
      </c>
      <c r="AL2870">
        <v>0</v>
      </c>
      <c r="AN2870" s="4">
        <f t="shared" si="132"/>
        <v>75</v>
      </c>
      <c r="AO2870" s="4">
        <f t="shared" si="133"/>
        <v>0</v>
      </c>
      <c r="AQ2870">
        <f t="shared" si="134"/>
        <v>0</v>
      </c>
    </row>
    <row r="2871" spans="1:43" x14ac:dyDescent="0.25">
      <c r="A2871" t="s">
        <v>5784</v>
      </c>
      <c r="B2871">
        <v>9207758567</v>
      </c>
      <c r="C2871">
        <v>304023807</v>
      </c>
      <c r="D2871">
        <v>1</v>
      </c>
      <c r="E2871" t="s">
        <v>39</v>
      </c>
      <c r="F2871" t="s">
        <v>5785</v>
      </c>
      <c r="G2871" t="s">
        <v>41</v>
      </c>
      <c r="H2871" s="2">
        <v>45170</v>
      </c>
      <c r="I2871">
        <v>50000</v>
      </c>
      <c r="J2871" t="s">
        <v>42</v>
      </c>
      <c r="K2871" t="s">
        <v>42</v>
      </c>
      <c r="L2871">
        <v>50000</v>
      </c>
      <c r="M2871" t="s">
        <v>42</v>
      </c>
      <c r="N2871">
        <v>213.18</v>
      </c>
      <c r="O2871">
        <v>86.82</v>
      </c>
      <c r="P2871">
        <v>49913.18</v>
      </c>
      <c r="Q2871" t="s">
        <v>43</v>
      </c>
      <c r="R2871">
        <v>0.10375</v>
      </c>
      <c r="S2871">
        <v>0.10625</v>
      </c>
      <c r="T2871" t="s">
        <v>44</v>
      </c>
      <c r="U2871">
        <v>45200</v>
      </c>
      <c r="V2871">
        <v>49913.18</v>
      </c>
      <c r="W2871" t="s">
        <v>42</v>
      </c>
      <c r="X2871" t="s">
        <v>42</v>
      </c>
      <c r="Y2871" t="s">
        <v>42</v>
      </c>
      <c r="Z2871">
        <v>10.27</v>
      </c>
      <c r="AA2871">
        <v>0</v>
      </c>
      <c r="AB2871">
        <v>1</v>
      </c>
      <c r="AC2871">
        <v>2.5000000000000001E-4</v>
      </c>
      <c r="AD2871">
        <v>1</v>
      </c>
      <c r="AE2871" t="s">
        <v>44</v>
      </c>
      <c r="AF2871">
        <v>2.4000000000000001E-4</v>
      </c>
      <c r="AG2871">
        <v>2.4648000000000001E-3</v>
      </c>
      <c r="AH2871">
        <v>1</v>
      </c>
      <c r="AI2871">
        <v>1</v>
      </c>
      <c r="AJ2871">
        <v>0.10076</v>
      </c>
      <c r="AK2871">
        <v>0</v>
      </c>
      <c r="AL2871">
        <v>0</v>
      </c>
      <c r="AN2871" s="4">
        <f t="shared" si="132"/>
        <v>86.819999999999709</v>
      </c>
      <c r="AO2871" s="4">
        <f t="shared" si="133"/>
        <v>-2.8421709430404007E-13</v>
      </c>
      <c r="AQ2871">
        <f t="shared" si="134"/>
        <v>0</v>
      </c>
    </row>
    <row r="2872" spans="1:43" x14ac:dyDescent="0.25">
      <c r="A2872" t="s">
        <v>5786</v>
      </c>
      <c r="B2872">
        <v>9207709487</v>
      </c>
      <c r="C2872">
        <v>304023809</v>
      </c>
      <c r="D2872">
        <v>1</v>
      </c>
      <c r="E2872" t="s">
        <v>39</v>
      </c>
      <c r="F2872" t="s">
        <v>5787</v>
      </c>
      <c r="G2872" t="s">
        <v>41</v>
      </c>
      <c r="H2872" s="2">
        <v>45170</v>
      </c>
      <c r="I2872">
        <v>56996.82</v>
      </c>
      <c r="J2872" t="s">
        <v>42</v>
      </c>
      <c r="K2872" t="s">
        <v>42</v>
      </c>
      <c r="L2872">
        <v>56996.82</v>
      </c>
      <c r="M2872" t="s">
        <v>42</v>
      </c>
      <c r="N2872">
        <v>514.36</v>
      </c>
      <c r="O2872">
        <v>5.64</v>
      </c>
      <c r="P2872">
        <v>56991.18</v>
      </c>
      <c r="Q2872" t="s">
        <v>43</v>
      </c>
      <c r="R2872">
        <v>0.10375</v>
      </c>
      <c r="S2872">
        <v>0.10625</v>
      </c>
      <c r="T2872" t="s">
        <v>44</v>
      </c>
      <c r="U2872">
        <v>45231</v>
      </c>
      <c r="V2872">
        <v>56991.18</v>
      </c>
      <c r="W2872" t="s">
        <v>42</v>
      </c>
      <c r="X2872" t="s">
        <v>42</v>
      </c>
      <c r="Y2872" t="s">
        <v>42</v>
      </c>
      <c r="Z2872">
        <v>24.21</v>
      </c>
      <c r="AA2872">
        <v>0</v>
      </c>
      <c r="AB2872">
        <v>1</v>
      </c>
      <c r="AC2872">
        <v>2.5000000000000001E-4</v>
      </c>
      <c r="AD2872">
        <v>1</v>
      </c>
      <c r="AE2872" t="s">
        <v>44</v>
      </c>
      <c r="AF2872">
        <v>2.1053806159712101E-4</v>
      </c>
      <c r="AG2872">
        <v>5.0971264712662903E-3</v>
      </c>
      <c r="AH2872">
        <v>1</v>
      </c>
      <c r="AI2872">
        <v>1</v>
      </c>
      <c r="AJ2872">
        <v>0.100789461938403</v>
      </c>
      <c r="AK2872">
        <v>0</v>
      </c>
      <c r="AL2872">
        <v>0</v>
      </c>
      <c r="AN2872" s="4">
        <f t="shared" si="132"/>
        <v>5.6399999999994179</v>
      </c>
      <c r="AO2872" s="4">
        <f t="shared" si="133"/>
        <v>-5.8175686490358203E-13</v>
      </c>
      <c r="AQ2872">
        <f t="shared" si="134"/>
        <v>0</v>
      </c>
    </row>
    <row r="2873" spans="1:43" x14ac:dyDescent="0.25">
      <c r="A2873" t="s">
        <v>5788</v>
      </c>
      <c r="B2873">
        <v>9206805310</v>
      </c>
      <c r="C2873">
        <v>304023838</v>
      </c>
      <c r="D2873">
        <v>1</v>
      </c>
      <c r="E2873" t="s">
        <v>39</v>
      </c>
      <c r="F2873" t="s">
        <v>5789</v>
      </c>
      <c r="G2873" t="s">
        <v>41</v>
      </c>
      <c r="H2873" s="2">
        <v>45170</v>
      </c>
      <c r="I2873">
        <v>75000</v>
      </c>
      <c r="J2873" t="s">
        <v>42</v>
      </c>
      <c r="K2873" t="s">
        <v>42</v>
      </c>
      <c r="L2873">
        <v>75000</v>
      </c>
      <c r="M2873" t="s">
        <v>42</v>
      </c>
      <c r="N2873">
        <v>799.82</v>
      </c>
      <c r="O2873">
        <v>36000</v>
      </c>
      <c r="P2873">
        <v>39000</v>
      </c>
      <c r="Q2873" t="s">
        <v>43</v>
      </c>
      <c r="R2873">
        <v>8.7499999999999994E-2</v>
      </c>
      <c r="S2873">
        <v>0.09</v>
      </c>
      <c r="T2873" t="s">
        <v>44</v>
      </c>
      <c r="U2873">
        <v>45231</v>
      </c>
      <c r="V2873">
        <v>39000</v>
      </c>
      <c r="W2873" t="s">
        <v>42</v>
      </c>
      <c r="X2873" t="s">
        <v>42</v>
      </c>
      <c r="Y2873" t="s">
        <v>42</v>
      </c>
      <c r="Z2873">
        <v>44.86</v>
      </c>
      <c r="AA2873">
        <v>0</v>
      </c>
      <c r="AB2873">
        <v>1</v>
      </c>
      <c r="AC2873">
        <v>2.5000000000000001E-4</v>
      </c>
      <c r="AD2873">
        <v>1</v>
      </c>
      <c r="AE2873" t="s">
        <v>44</v>
      </c>
      <c r="AF2873">
        <v>1.6000000000000001E-4</v>
      </c>
      <c r="AG2873">
        <v>7.1776000000000001E-3</v>
      </c>
      <c r="AH2873">
        <v>1</v>
      </c>
      <c r="AI2873">
        <v>1</v>
      </c>
      <c r="AJ2873">
        <v>8.4589999999999999E-2</v>
      </c>
      <c r="AK2873">
        <v>0</v>
      </c>
      <c r="AL2873">
        <v>0</v>
      </c>
      <c r="AN2873" s="4">
        <f t="shared" si="132"/>
        <v>36000</v>
      </c>
      <c r="AO2873" s="4">
        <f t="shared" si="133"/>
        <v>0</v>
      </c>
      <c r="AQ2873">
        <f t="shared" si="134"/>
        <v>0</v>
      </c>
    </row>
    <row r="2874" spans="1:43" x14ac:dyDescent="0.25">
      <c r="A2874" t="s">
        <v>5790</v>
      </c>
      <c r="B2874">
        <v>1032843618</v>
      </c>
      <c r="C2874">
        <v>304007425</v>
      </c>
      <c r="D2874">
        <v>1</v>
      </c>
      <c r="E2874" t="s">
        <v>39</v>
      </c>
      <c r="F2874" t="s">
        <v>5791</v>
      </c>
      <c r="G2874" t="s">
        <v>41</v>
      </c>
      <c r="H2874" s="2">
        <v>45170</v>
      </c>
      <c r="I2874">
        <v>120000</v>
      </c>
      <c r="J2874" t="s">
        <v>42</v>
      </c>
      <c r="K2874" t="s">
        <v>42</v>
      </c>
      <c r="L2874">
        <v>120000</v>
      </c>
      <c r="M2874" t="s">
        <v>42</v>
      </c>
      <c r="N2874">
        <v>567.12</v>
      </c>
      <c r="O2874">
        <v>0</v>
      </c>
      <c r="P2874">
        <v>120000</v>
      </c>
      <c r="Q2874" t="s">
        <v>47</v>
      </c>
      <c r="R2874">
        <v>0</v>
      </c>
      <c r="S2874">
        <v>0.11749999999999999</v>
      </c>
      <c r="T2874" t="s">
        <v>44</v>
      </c>
      <c r="U2874">
        <v>45200</v>
      </c>
      <c r="V2874">
        <v>120000</v>
      </c>
      <c r="W2874" t="s">
        <v>42</v>
      </c>
      <c r="X2874" t="s">
        <v>42</v>
      </c>
      <c r="Y2874" t="s">
        <v>42</v>
      </c>
      <c r="Z2874">
        <v>9.1199999999999992</v>
      </c>
      <c r="AA2874">
        <v>0</v>
      </c>
      <c r="AB2874">
        <v>1</v>
      </c>
      <c r="AC2874">
        <v>2.5000000000000001E-4</v>
      </c>
      <c r="AD2874">
        <v>1</v>
      </c>
      <c r="AE2874" t="s">
        <v>44</v>
      </c>
      <c r="AF2874">
        <v>1E-4</v>
      </c>
      <c r="AG2874">
        <v>9.1200000000000005E-4</v>
      </c>
      <c r="AH2874">
        <v>1</v>
      </c>
      <c r="AI2874">
        <v>1</v>
      </c>
      <c r="AJ2874">
        <v>0.11623799999999999</v>
      </c>
      <c r="AK2874">
        <v>4.9240000000000004E-3</v>
      </c>
      <c r="AL2874">
        <v>0</v>
      </c>
      <c r="AN2874" s="4">
        <f t="shared" si="132"/>
        <v>0</v>
      </c>
      <c r="AO2874" s="4">
        <f t="shared" si="133"/>
        <v>0</v>
      </c>
      <c r="AQ2874">
        <f t="shared" si="134"/>
        <v>49.24</v>
      </c>
    </row>
    <row r="2875" spans="1:43" x14ac:dyDescent="0.25">
      <c r="A2875" t="s">
        <v>5792</v>
      </c>
      <c r="B2875">
        <v>1031448467</v>
      </c>
      <c r="C2875">
        <v>304007765</v>
      </c>
      <c r="D2875">
        <v>1</v>
      </c>
      <c r="E2875" t="s">
        <v>39</v>
      </c>
      <c r="F2875" t="s">
        <v>5793</v>
      </c>
      <c r="G2875" t="s">
        <v>41</v>
      </c>
      <c r="H2875" s="2">
        <v>45170</v>
      </c>
      <c r="I2875">
        <v>98783</v>
      </c>
      <c r="J2875" t="s">
        <v>42</v>
      </c>
      <c r="K2875" t="s">
        <v>42</v>
      </c>
      <c r="L2875">
        <v>98783</v>
      </c>
      <c r="M2875" t="s">
        <v>42</v>
      </c>
      <c r="N2875">
        <v>532.82000000000005</v>
      </c>
      <c r="O2875">
        <v>0</v>
      </c>
      <c r="P2875">
        <v>98783</v>
      </c>
      <c r="Q2875" t="s">
        <v>47</v>
      </c>
      <c r="R2875">
        <v>9.375E-2</v>
      </c>
      <c r="S2875">
        <v>9.6250000000000002E-2</v>
      </c>
      <c r="T2875" t="s">
        <v>44</v>
      </c>
      <c r="U2875">
        <v>45200</v>
      </c>
      <c r="V2875">
        <v>98783</v>
      </c>
      <c r="W2875" t="s">
        <v>42</v>
      </c>
      <c r="X2875" t="s">
        <v>42</v>
      </c>
      <c r="Y2875" t="s">
        <v>42</v>
      </c>
      <c r="Z2875">
        <v>9.1199999999999992</v>
      </c>
      <c r="AA2875">
        <v>0</v>
      </c>
      <c r="AB2875">
        <v>1</v>
      </c>
      <c r="AC2875">
        <v>2.5000000000000001E-4</v>
      </c>
      <c r="AD2875">
        <v>1</v>
      </c>
      <c r="AE2875" t="s">
        <v>44</v>
      </c>
      <c r="AF2875">
        <v>1.21478392031017E-4</v>
      </c>
      <c r="AG2875">
        <v>1.10788293532288E-3</v>
      </c>
      <c r="AH2875">
        <v>1</v>
      </c>
      <c r="AI2875">
        <v>1</v>
      </c>
      <c r="AJ2875">
        <v>9.4770638672646096E-2</v>
      </c>
      <c r="AK2875">
        <v>4.9076764220564303E-3</v>
      </c>
      <c r="AL2875">
        <v>0</v>
      </c>
      <c r="AN2875" s="4">
        <f t="shared" si="132"/>
        <v>0</v>
      </c>
      <c r="AO2875" s="4">
        <f t="shared" si="133"/>
        <v>0</v>
      </c>
      <c r="AQ2875">
        <f t="shared" si="134"/>
        <v>40.399583333333361</v>
      </c>
    </row>
    <row r="2876" spans="1:43" x14ac:dyDescent="0.25">
      <c r="A2876" t="s">
        <v>5794</v>
      </c>
      <c r="B2876">
        <v>9206839251</v>
      </c>
      <c r="C2876">
        <v>304008252</v>
      </c>
      <c r="D2876">
        <v>1</v>
      </c>
      <c r="E2876" t="s">
        <v>39</v>
      </c>
      <c r="F2876" t="s">
        <v>5795</v>
      </c>
      <c r="G2876" t="s">
        <v>41</v>
      </c>
      <c r="H2876" s="2">
        <v>45170</v>
      </c>
      <c r="I2876">
        <v>35359.39</v>
      </c>
      <c r="J2876" t="s">
        <v>42</v>
      </c>
      <c r="K2876" t="s">
        <v>42</v>
      </c>
      <c r="L2876">
        <v>35359.39</v>
      </c>
      <c r="M2876" t="s">
        <v>42</v>
      </c>
      <c r="N2876">
        <v>0</v>
      </c>
      <c r="O2876">
        <v>1000</v>
      </c>
      <c r="P2876">
        <v>34359.39</v>
      </c>
      <c r="Q2876" t="s">
        <v>43</v>
      </c>
      <c r="R2876">
        <v>0.10375</v>
      </c>
      <c r="S2876">
        <v>0.10625</v>
      </c>
      <c r="T2876" t="s">
        <v>44</v>
      </c>
      <c r="U2876">
        <v>45200</v>
      </c>
      <c r="V2876">
        <v>34359.39</v>
      </c>
      <c r="W2876" t="s">
        <v>42</v>
      </c>
      <c r="X2876" t="s">
        <v>42</v>
      </c>
      <c r="Y2876" t="s">
        <v>42</v>
      </c>
      <c r="Z2876">
        <v>0</v>
      </c>
      <c r="AA2876">
        <v>0</v>
      </c>
      <c r="AB2876">
        <v>1</v>
      </c>
      <c r="AC2876">
        <v>2.5000000000000001E-4</v>
      </c>
      <c r="AD2876">
        <v>1</v>
      </c>
      <c r="AE2876" t="s">
        <v>44</v>
      </c>
      <c r="AF2876">
        <v>3.3937237039439902E-4</v>
      </c>
      <c r="AG2876">
        <v>0</v>
      </c>
      <c r="AH2876">
        <v>1</v>
      </c>
      <c r="AI2876">
        <v>1</v>
      </c>
      <c r="AJ2876">
        <v>0.10066062762960599</v>
      </c>
      <c r="AK2876">
        <v>0</v>
      </c>
      <c r="AL2876">
        <v>0</v>
      </c>
      <c r="AN2876" s="4">
        <f t="shared" si="132"/>
        <v>1000</v>
      </c>
      <c r="AO2876" s="4">
        <f t="shared" si="133"/>
        <v>0</v>
      </c>
      <c r="AQ2876">
        <f t="shared" si="134"/>
        <v>0</v>
      </c>
    </row>
    <row r="2877" spans="1:43" x14ac:dyDescent="0.25">
      <c r="A2877" t="s">
        <v>5796</v>
      </c>
      <c r="B2877">
        <v>9206155690</v>
      </c>
      <c r="C2877">
        <v>303990986</v>
      </c>
      <c r="D2877">
        <v>1</v>
      </c>
      <c r="E2877" t="s">
        <v>39</v>
      </c>
      <c r="F2877" t="s">
        <v>5797</v>
      </c>
      <c r="G2877" t="s">
        <v>41</v>
      </c>
      <c r="H2877" s="2">
        <v>45170</v>
      </c>
      <c r="I2877">
        <v>37373.370000000003</v>
      </c>
      <c r="J2877" t="s">
        <v>42</v>
      </c>
      <c r="K2877" t="s">
        <v>42</v>
      </c>
      <c r="L2877">
        <v>37373.370000000003</v>
      </c>
      <c r="M2877" t="s">
        <v>42</v>
      </c>
      <c r="N2877">
        <v>307.76</v>
      </c>
      <c r="O2877">
        <v>42.24</v>
      </c>
      <c r="P2877">
        <v>37331.129999999997</v>
      </c>
      <c r="Q2877" t="s">
        <v>43</v>
      </c>
      <c r="R2877">
        <v>9.375E-2</v>
      </c>
      <c r="S2877">
        <v>9.6250000000000002E-2</v>
      </c>
      <c r="T2877" t="s">
        <v>44</v>
      </c>
      <c r="U2877">
        <v>45200</v>
      </c>
      <c r="V2877">
        <v>37331.129999999997</v>
      </c>
      <c r="W2877" t="s">
        <v>42</v>
      </c>
      <c r="X2877" t="s">
        <v>42</v>
      </c>
      <c r="Y2877" t="s">
        <v>42</v>
      </c>
      <c r="Z2877">
        <v>16.41</v>
      </c>
      <c r="AA2877">
        <v>0</v>
      </c>
      <c r="AB2877">
        <v>1</v>
      </c>
      <c r="AC2877">
        <v>2.5000000000000001E-4</v>
      </c>
      <c r="AD2877">
        <v>1</v>
      </c>
      <c r="AE2877" t="s">
        <v>44</v>
      </c>
      <c r="AF2877">
        <v>3.2108423725235401E-4</v>
      </c>
      <c r="AG2877">
        <v>5.2689923333111297E-3</v>
      </c>
      <c r="AH2877">
        <v>1</v>
      </c>
      <c r="AI2877">
        <v>1</v>
      </c>
      <c r="AJ2877">
        <v>9.06789157627476E-2</v>
      </c>
      <c r="AK2877">
        <v>0</v>
      </c>
      <c r="AL2877">
        <v>0</v>
      </c>
      <c r="AN2877" s="4">
        <f t="shared" si="132"/>
        <v>42.240000000005239</v>
      </c>
      <c r="AO2877" s="4">
        <f t="shared" si="133"/>
        <v>5.2366999625519384E-12</v>
      </c>
      <c r="AQ2877">
        <f t="shared" si="134"/>
        <v>0</v>
      </c>
    </row>
    <row r="2878" spans="1:43" x14ac:dyDescent="0.25">
      <c r="A2878" t="s">
        <v>5798</v>
      </c>
      <c r="B2878">
        <v>9205832554</v>
      </c>
      <c r="C2878">
        <v>303991009</v>
      </c>
      <c r="D2878">
        <v>1</v>
      </c>
      <c r="E2878" t="s">
        <v>39</v>
      </c>
      <c r="F2878" t="s">
        <v>5799</v>
      </c>
      <c r="G2878" t="s">
        <v>41</v>
      </c>
      <c r="H2878" s="2">
        <v>45170</v>
      </c>
      <c r="I2878">
        <v>56298.94</v>
      </c>
      <c r="J2878" t="s">
        <v>42</v>
      </c>
      <c r="K2878" t="s">
        <v>42</v>
      </c>
      <c r="L2878">
        <v>56298.94</v>
      </c>
      <c r="M2878" t="s">
        <v>42</v>
      </c>
      <c r="N2878">
        <v>873.66010000000006</v>
      </c>
      <c r="O2878">
        <v>2.59</v>
      </c>
      <c r="P2878">
        <v>56296.35</v>
      </c>
      <c r="Q2878" t="s">
        <v>43</v>
      </c>
      <c r="R2878">
        <v>9.8750000000000004E-2</v>
      </c>
      <c r="S2878">
        <v>0.10125000000000001</v>
      </c>
      <c r="T2878" t="s">
        <v>44</v>
      </c>
      <c r="U2878">
        <v>45231</v>
      </c>
      <c r="V2878">
        <v>75000</v>
      </c>
      <c r="W2878" t="s">
        <v>42</v>
      </c>
      <c r="X2878" t="s">
        <v>42</v>
      </c>
      <c r="Y2878" t="s">
        <v>42</v>
      </c>
      <c r="Z2878">
        <v>43.694695609673097</v>
      </c>
      <c r="AA2878">
        <v>0</v>
      </c>
      <c r="AB2878">
        <v>1</v>
      </c>
      <c r="AC2878">
        <v>2.5000000000000001E-4</v>
      </c>
      <c r="AD2878">
        <v>1</v>
      </c>
      <c r="AE2878" t="s">
        <v>44</v>
      </c>
      <c r="AF2878">
        <v>2.1314788519997E-4</v>
      </c>
      <c r="AG2878">
        <v>9.3134319636582492E-3</v>
      </c>
      <c r="AH2878">
        <v>0.75061800000000001</v>
      </c>
      <c r="AI2878">
        <v>1</v>
      </c>
      <c r="AJ2878">
        <v>9.5786852114799995E-2</v>
      </c>
      <c r="AK2878">
        <v>0</v>
      </c>
      <c r="AL2878">
        <v>0</v>
      </c>
      <c r="AN2878" s="4">
        <f t="shared" si="132"/>
        <v>2.5900000000037835</v>
      </c>
      <c r="AO2878" s="4">
        <f t="shared" si="133"/>
        <v>3.7836400679225335E-12</v>
      </c>
      <c r="AQ2878">
        <f t="shared" si="134"/>
        <v>0</v>
      </c>
    </row>
    <row r="2879" spans="1:43" x14ac:dyDescent="0.25">
      <c r="A2879" t="s">
        <v>5800</v>
      </c>
      <c r="B2879">
        <v>9205814115</v>
      </c>
      <c r="C2879">
        <v>303991011</v>
      </c>
      <c r="D2879">
        <v>1</v>
      </c>
      <c r="E2879" t="s">
        <v>39</v>
      </c>
      <c r="F2879" t="s">
        <v>5801</v>
      </c>
      <c r="G2879" t="s">
        <v>41</v>
      </c>
      <c r="H2879" s="2">
        <v>45170</v>
      </c>
      <c r="I2879">
        <v>54300</v>
      </c>
      <c r="J2879" t="s">
        <v>42</v>
      </c>
      <c r="K2879" t="s">
        <v>42</v>
      </c>
      <c r="L2879">
        <v>54300</v>
      </c>
      <c r="M2879" t="s">
        <v>42</v>
      </c>
      <c r="N2879">
        <v>529.37</v>
      </c>
      <c r="O2879">
        <v>0</v>
      </c>
      <c r="P2879">
        <v>54300</v>
      </c>
      <c r="Q2879" t="s">
        <v>43</v>
      </c>
      <c r="R2879">
        <v>0.11119999999999999</v>
      </c>
      <c r="S2879">
        <v>0.1137</v>
      </c>
      <c r="T2879" t="s">
        <v>44</v>
      </c>
      <c r="U2879">
        <v>45200</v>
      </c>
      <c r="V2879">
        <v>54300</v>
      </c>
      <c r="W2879" t="s">
        <v>42</v>
      </c>
      <c r="X2879" t="s">
        <v>42</v>
      </c>
      <c r="Y2879" t="s">
        <v>42</v>
      </c>
      <c r="Z2879">
        <v>23.8</v>
      </c>
      <c r="AA2879">
        <v>0</v>
      </c>
      <c r="AB2879">
        <v>1</v>
      </c>
      <c r="AC2879">
        <v>2.5000000000000001E-4</v>
      </c>
      <c r="AD2879">
        <v>1</v>
      </c>
      <c r="AE2879" t="s">
        <v>44</v>
      </c>
      <c r="AF2879">
        <v>2.2099447513812201E-4</v>
      </c>
      <c r="AG2879">
        <v>5.2596685082872902E-3</v>
      </c>
      <c r="AH2879">
        <v>1</v>
      </c>
      <c r="AI2879">
        <v>1</v>
      </c>
      <c r="AJ2879">
        <v>0.108229005524862</v>
      </c>
      <c r="AK2879">
        <v>0</v>
      </c>
      <c r="AL2879">
        <v>0</v>
      </c>
      <c r="AN2879" s="4">
        <f t="shared" si="132"/>
        <v>0</v>
      </c>
      <c r="AO2879" s="4">
        <f t="shared" si="133"/>
        <v>0</v>
      </c>
      <c r="AQ2879">
        <f t="shared" si="134"/>
        <v>0</v>
      </c>
    </row>
    <row r="2880" spans="1:43" x14ac:dyDescent="0.25">
      <c r="A2880" t="s">
        <v>5802</v>
      </c>
      <c r="B2880">
        <v>9205079438</v>
      </c>
      <c r="C2880">
        <v>303991022</v>
      </c>
      <c r="D2880">
        <v>1</v>
      </c>
      <c r="E2880" t="s">
        <v>39</v>
      </c>
      <c r="F2880" t="s">
        <v>5803</v>
      </c>
      <c r="G2880" t="s">
        <v>41</v>
      </c>
      <c r="H2880" s="2">
        <v>45170</v>
      </c>
      <c r="I2880">
        <v>36025</v>
      </c>
      <c r="J2880" t="s">
        <v>42</v>
      </c>
      <c r="K2880" t="s">
        <v>42</v>
      </c>
      <c r="L2880">
        <v>36025</v>
      </c>
      <c r="M2880" t="s">
        <v>42</v>
      </c>
      <c r="N2880">
        <v>0</v>
      </c>
      <c r="O2880">
        <v>0</v>
      </c>
      <c r="P2880">
        <v>36025</v>
      </c>
      <c r="Q2880" t="s">
        <v>43</v>
      </c>
      <c r="R2880">
        <v>0.1</v>
      </c>
      <c r="S2880">
        <v>0.10249999999999999</v>
      </c>
      <c r="T2880" t="s">
        <v>44</v>
      </c>
      <c r="U2880">
        <v>45200</v>
      </c>
      <c r="V2880">
        <v>36025</v>
      </c>
      <c r="W2880" t="s">
        <v>42</v>
      </c>
      <c r="X2880" t="s">
        <v>42</v>
      </c>
      <c r="Y2880" t="s">
        <v>42</v>
      </c>
      <c r="Z2880">
        <v>0</v>
      </c>
      <c r="AA2880">
        <v>0</v>
      </c>
      <c r="AB2880">
        <v>1</v>
      </c>
      <c r="AC2880">
        <v>2.5000000000000001E-4</v>
      </c>
      <c r="AD2880">
        <v>1</v>
      </c>
      <c r="AE2880" t="s">
        <v>44</v>
      </c>
      <c r="AF2880">
        <v>3.3310201249132497E-4</v>
      </c>
      <c r="AG2880">
        <v>0</v>
      </c>
      <c r="AH2880">
        <v>1</v>
      </c>
      <c r="AI2880">
        <v>1</v>
      </c>
      <c r="AJ2880">
        <v>9.6916897987508702E-2</v>
      </c>
      <c r="AK2880">
        <v>0</v>
      </c>
      <c r="AL2880">
        <v>0</v>
      </c>
      <c r="AN2880" s="4">
        <f t="shared" si="132"/>
        <v>0</v>
      </c>
      <c r="AO2880" s="4">
        <f t="shared" si="133"/>
        <v>0</v>
      </c>
      <c r="AQ2880">
        <f t="shared" si="134"/>
        <v>0</v>
      </c>
    </row>
    <row r="2881" spans="1:43" x14ac:dyDescent="0.25">
      <c r="A2881" t="s">
        <v>5804</v>
      </c>
      <c r="B2881">
        <v>9206481211</v>
      </c>
      <c r="C2881">
        <v>304012975</v>
      </c>
      <c r="D2881">
        <v>1</v>
      </c>
      <c r="E2881" t="s">
        <v>39</v>
      </c>
      <c r="F2881" t="s">
        <v>5805</v>
      </c>
      <c r="G2881" t="s">
        <v>41</v>
      </c>
      <c r="H2881" s="2">
        <v>45170</v>
      </c>
      <c r="I2881">
        <v>50000</v>
      </c>
      <c r="J2881" t="s">
        <v>42</v>
      </c>
      <c r="K2881" t="s">
        <v>42</v>
      </c>
      <c r="L2881">
        <v>50000</v>
      </c>
      <c r="M2881" t="s">
        <v>42</v>
      </c>
      <c r="N2881">
        <v>512.28</v>
      </c>
      <c r="O2881">
        <v>40634.550000000003</v>
      </c>
      <c r="P2881">
        <v>9365.4500000000007</v>
      </c>
      <c r="Q2881" t="s">
        <v>43</v>
      </c>
      <c r="R2881">
        <v>8.7499999999999994E-2</v>
      </c>
      <c r="S2881">
        <v>0.09</v>
      </c>
      <c r="T2881" t="s">
        <v>44</v>
      </c>
      <c r="U2881">
        <v>45231</v>
      </c>
      <c r="V2881">
        <v>9365.4500000000007</v>
      </c>
      <c r="W2881" t="s">
        <v>42</v>
      </c>
      <c r="X2881" t="s">
        <v>42</v>
      </c>
      <c r="Y2881" t="s">
        <v>42</v>
      </c>
      <c r="Z2881">
        <v>28.82</v>
      </c>
      <c r="AA2881">
        <v>0</v>
      </c>
      <c r="AB2881">
        <v>1</v>
      </c>
      <c r="AC2881">
        <v>2.5000000000000001E-4</v>
      </c>
      <c r="AD2881">
        <v>1</v>
      </c>
      <c r="AE2881" t="s">
        <v>44</v>
      </c>
      <c r="AF2881">
        <v>2.4000000000000001E-4</v>
      </c>
      <c r="AG2881">
        <v>6.9167999999999999E-3</v>
      </c>
      <c r="AH2881">
        <v>1</v>
      </c>
      <c r="AI2881">
        <v>1</v>
      </c>
      <c r="AJ2881">
        <v>8.4510000000000002E-2</v>
      </c>
      <c r="AK2881">
        <v>0</v>
      </c>
      <c r="AL2881">
        <v>0</v>
      </c>
      <c r="AN2881" s="4">
        <f t="shared" si="132"/>
        <v>40634.550000000003</v>
      </c>
      <c r="AO2881" s="4">
        <f t="shared" si="133"/>
        <v>0</v>
      </c>
      <c r="AQ2881">
        <f t="shared" si="134"/>
        <v>0</v>
      </c>
    </row>
    <row r="2882" spans="1:43" x14ac:dyDescent="0.25">
      <c r="A2882" t="s">
        <v>5806</v>
      </c>
      <c r="B2882">
        <v>1032845687</v>
      </c>
      <c r="C2882">
        <v>304012995</v>
      </c>
      <c r="D2882">
        <v>1</v>
      </c>
      <c r="E2882" t="s">
        <v>39</v>
      </c>
      <c r="F2882" t="s">
        <v>5807</v>
      </c>
      <c r="G2882" t="s">
        <v>41</v>
      </c>
      <c r="H2882" s="2">
        <v>45170</v>
      </c>
      <c r="I2882">
        <v>107250</v>
      </c>
      <c r="J2882" t="s">
        <v>42</v>
      </c>
      <c r="K2882" t="s">
        <v>42</v>
      </c>
      <c r="L2882">
        <v>107250</v>
      </c>
      <c r="M2882" t="s">
        <v>42</v>
      </c>
      <c r="N2882">
        <v>519.35</v>
      </c>
      <c r="O2882">
        <v>0</v>
      </c>
      <c r="P2882">
        <v>107250</v>
      </c>
      <c r="Q2882" t="s">
        <v>47</v>
      </c>
      <c r="R2882">
        <v>0</v>
      </c>
      <c r="S2882">
        <v>0.12875</v>
      </c>
      <c r="T2882" t="s">
        <v>44</v>
      </c>
      <c r="U2882">
        <v>45200</v>
      </c>
      <c r="V2882">
        <v>107250</v>
      </c>
      <c r="W2882" t="s">
        <v>42</v>
      </c>
      <c r="X2882" t="s">
        <v>42</v>
      </c>
      <c r="Y2882" t="s">
        <v>42</v>
      </c>
      <c r="Z2882">
        <v>9.1199999999999992</v>
      </c>
      <c r="AA2882">
        <v>0</v>
      </c>
      <c r="AB2882">
        <v>1</v>
      </c>
      <c r="AC2882">
        <v>2.5000000000000001E-4</v>
      </c>
      <c r="AD2882">
        <v>1</v>
      </c>
      <c r="AE2882" t="s">
        <v>44</v>
      </c>
      <c r="AF2882">
        <v>1.11888111888112E-4</v>
      </c>
      <c r="AG2882">
        <v>1.0204195804195801E-3</v>
      </c>
      <c r="AH2882">
        <v>1</v>
      </c>
      <c r="AI2882">
        <v>1</v>
      </c>
      <c r="AJ2882">
        <v>0.12736769230769199</v>
      </c>
      <c r="AK2882">
        <v>4.9149650349650303E-3</v>
      </c>
      <c r="AL2882">
        <v>0</v>
      </c>
      <c r="AN2882" s="4">
        <f t="shared" si="132"/>
        <v>0</v>
      </c>
      <c r="AO2882" s="4">
        <f t="shared" si="133"/>
        <v>0</v>
      </c>
      <c r="AQ2882">
        <f t="shared" si="134"/>
        <v>43.927499999999959</v>
      </c>
    </row>
    <row r="2883" spans="1:43" x14ac:dyDescent="0.25">
      <c r="A2883" t="s">
        <v>5808</v>
      </c>
      <c r="B2883">
        <v>9207170763</v>
      </c>
      <c r="C2883">
        <v>304013610</v>
      </c>
      <c r="D2883">
        <v>1</v>
      </c>
      <c r="E2883" t="s">
        <v>39</v>
      </c>
      <c r="F2883" t="s">
        <v>5809</v>
      </c>
      <c r="G2883" t="s">
        <v>41</v>
      </c>
      <c r="H2883" s="2">
        <v>45170</v>
      </c>
      <c r="I2883">
        <v>93750</v>
      </c>
      <c r="J2883" t="s">
        <v>42</v>
      </c>
      <c r="K2883" t="s">
        <v>42</v>
      </c>
      <c r="L2883">
        <v>93750</v>
      </c>
      <c r="M2883" t="s">
        <v>42</v>
      </c>
      <c r="N2883">
        <v>575.98</v>
      </c>
      <c r="O2883">
        <v>30</v>
      </c>
      <c r="P2883">
        <v>93720</v>
      </c>
      <c r="Q2883" t="s">
        <v>43</v>
      </c>
      <c r="R2883">
        <v>9.7500000000000003E-2</v>
      </c>
      <c r="S2883">
        <v>0.1</v>
      </c>
      <c r="T2883" t="s">
        <v>44</v>
      </c>
      <c r="U2883">
        <v>45200</v>
      </c>
      <c r="V2883">
        <v>93720</v>
      </c>
      <c r="W2883" t="s">
        <v>42</v>
      </c>
      <c r="X2883" t="s">
        <v>42</v>
      </c>
      <c r="Y2883" t="s">
        <v>42</v>
      </c>
      <c r="Z2883">
        <v>29.54</v>
      </c>
      <c r="AA2883">
        <v>0</v>
      </c>
      <c r="AB2883">
        <v>1</v>
      </c>
      <c r="AC2883">
        <v>2.5000000000000001E-4</v>
      </c>
      <c r="AD2883">
        <v>1</v>
      </c>
      <c r="AE2883" t="s">
        <v>44</v>
      </c>
      <c r="AF2883">
        <v>1.2799999999999999E-4</v>
      </c>
      <c r="AG2883">
        <v>3.7811199999999998E-3</v>
      </c>
      <c r="AH2883">
        <v>1</v>
      </c>
      <c r="AI2883">
        <v>1</v>
      </c>
      <c r="AJ2883">
        <v>9.4621999999999998E-2</v>
      </c>
      <c r="AK2883">
        <v>0</v>
      </c>
      <c r="AL2883">
        <v>0</v>
      </c>
      <c r="AN2883" s="4">
        <f t="shared" ref="AN2883:AN2946" si="135">+I2883-P2883</f>
        <v>30</v>
      </c>
      <c r="AO2883" s="4">
        <f t="shared" ref="AO2883:AO2946" si="136">+AN2883-(O2883+AL2883)</f>
        <v>0</v>
      </c>
      <c r="AQ2883">
        <f t="shared" ref="AQ2883:AQ2946" si="137">+AK2883*I2883/12</f>
        <v>0</v>
      </c>
    </row>
    <row r="2884" spans="1:43" x14ac:dyDescent="0.25">
      <c r="A2884" t="s">
        <v>5810</v>
      </c>
      <c r="B2884">
        <v>9206870785</v>
      </c>
      <c r="C2884">
        <v>304013618</v>
      </c>
      <c r="D2884">
        <v>1</v>
      </c>
      <c r="E2884" t="s">
        <v>39</v>
      </c>
      <c r="F2884" t="s">
        <v>5811</v>
      </c>
      <c r="G2884" t="s">
        <v>41</v>
      </c>
      <c r="H2884" s="2">
        <v>45170</v>
      </c>
      <c r="I2884">
        <v>50000</v>
      </c>
      <c r="J2884" t="s">
        <v>42</v>
      </c>
      <c r="K2884" t="s">
        <v>42</v>
      </c>
      <c r="L2884">
        <v>50000</v>
      </c>
      <c r="M2884" t="s">
        <v>42</v>
      </c>
      <c r="N2884">
        <v>257.02</v>
      </c>
      <c r="O2884">
        <v>250</v>
      </c>
      <c r="P2884">
        <v>49750</v>
      </c>
      <c r="Q2884" t="s">
        <v>43</v>
      </c>
      <c r="R2884">
        <v>9.8750000000000004E-2</v>
      </c>
      <c r="S2884">
        <v>0.10125000000000001</v>
      </c>
      <c r="T2884" t="s">
        <v>44</v>
      </c>
      <c r="U2884">
        <v>45200</v>
      </c>
      <c r="V2884">
        <v>49750</v>
      </c>
      <c r="W2884" t="s">
        <v>42</v>
      </c>
      <c r="X2884" t="s">
        <v>42</v>
      </c>
      <c r="Y2884" t="s">
        <v>42</v>
      </c>
      <c r="Z2884">
        <v>13.01</v>
      </c>
      <c r="AA2884">
        <v>0</v>
      </c>
      <c r="AB2884">
        <v>1</v>
      </c>
      <c r="AC2884">
        <v>2.5000000000000001E-4</v>
      </c>
      <c r="AD2884">
        <v>1</v>
      </c>
      <c r="AE2884" t="s">
        <v>44</v>
      </c>
      <c r="AF2884">
        <v>2.4000000000000001E-4</v>
      </c>
      <c r="AG2884">
        <v>3.1224E-3</v>
      </c>
      <c r="AH2884">
        <v>1</v>
      </c>
      <c r="AI2884">
        <v>1</v>
      </c>
      <c r="AJ2884">
        <v>9.5759999999999998E-2</v>
      </c>
      <c r="AK2884">
        <v>0</v>
      </c>
      <c r="AL2884">
        <v>0</v>
      </c>
      <c r="AN2884" s="4">
        <f t="shared" si="135"/>
        <v>250</v>
      </c>
      <c r="AO2884" s="4">
        <f t="shared" si="136"/>
        <v>0</v>
      </c>
      <c r="AQ2884">
        <f t="shared" si="137"/>
        <v>0</v>
      </c>
    </row>
    <row r="2885" spans="1:43" x14ac:dyDescent="0.25">
      <c r="A2885" t="s">
        <v>5812</v>
      </c>
      <c r="B2885">
        <v>9206868789</v>
      </c>
      <c r="C2885">
        <v>304013619</v>
      </c>
      <c r="D2885">
        <v>1</v>
      </c>
      <c r="E2885" t="s">
        <v>39</v>
      </c>
      <c r="F2885" t="s">
        <v>5813</v>
      </c>
      <c r="G2885" t="s">
        <v>41</v>
      </c>
      <c r="H2885" s="2">
        <v>45170</v>
      </c>
      <c r="I2885">
        <v>75000</v>
      </c>
      <c r="J2885" t="s">
        <v>42</v>
      </c>
      <c r="K2885" t="s">
        <v>42</v>
      </c>
      <c r="L2885">
        <v>75000</v>
      </c>
      <c r="M2885" t="s">
        <v>42</v>
      </c>
      <c r="N2885">
        <v>502.14</v>
      </c>
      <c r="O2885">
        <v>0</v>
      </c>
      <c r="P2885">
        <v>75000</v>
      </c>
      <c r="Q2885" t="s">
        <v>43</v>
      </c>
      <c r="R2885">
        <v>0.10625</v>
      </c>
      <c r="S2885">
        <v>0.10875</v>
      </c>
      <c r="T2885" t="s">
        <v>44</v>
      </c>
      <c r="U2885">
        <v>45200</v>
      </c>
      <c r="V2885">
        <v>75000</v>
      </c>
      <c r="W2885" t="s">
        <v>42</v>
      </c>
      <c r="X2885" t="s">
        <v>42</v>
      </c>
      <c r="Y2885" t="s">
        <v>42</v>
      </c>
      <c r="Z2885">
        <v>23.63</v>
      </c>
      <c r="AA2885">
        <v>0</v>
      </c>
      <c r="AB2885">
        <v>1</v>
      </c>
      <c r="AC2885">
        <v>2.5000000000000001E-4</v>
      </c>
      <c r="AD2885">
        <v>1</v>
      </c>
      <c r="AE2885" t="s">
        <v>44</v>
      </c>
      <c r="AF2885">
        <v>1.6000000000000001E-4</v>
      </c>
      <c r="AG2885">
        <v>3.7808E-3</v>
      </c>
      <c r="AH2885">
        <v>1</v>
      </c>
      <c r="AI2885">
        <v>1</v>
      </c>
      <c r="AJ2885">
        <v>0.10334</v>
      </c>
      <c r="AK2885">
        <v>0</v>
      </c>
      <c r="AL2885">
        <v>0</v>
      </c>
      <c r="AN2885" s="4">
        <f t="shared" si="135"/>
        <v>0</v>
      </c>
      <c r="AO2885" s="4">
        <f t="shared" si="136"/>
        <v>0</v>
      </c>
      <c r="AQ2885">
        <f t="shared" si="137"/>
        <v>0</v>
      </c>
    </row>
    <row r="2886" spans="1:43" x14ac:dyDescent="0.25">
      <c r="A2886" t="s">
        <v>5814</v>
      </c>
      <c r="B2886">
        <v>9206850639</v>
      </c>
      <c r="C2886">
        <v>304013620</v>
      </c>
      <c r="D2886">
        <v>1</v>
      </c>
      <c r="E2886" t="s">
        <v>39</v>
      </c>
      <c r="F2886" t="s">
        <v>5815</v>
      </c>
      <c r="G2886" t="s">
        <v>41</v>
      </c>
      <c r="H2886" s="2">
        <v>45170</v>
      </c>
      <c r="I2886">
        <v>50000</v>
      </c>
      <c r="J2886" t="s">
        <v>42</v>
      </c>
      <c r="K2886" t="s">
        <v>42</v>
      </c>
      <c r="L2886">
        <v>50000</v>
      </c>
      <c r="M2886" t="s">
        <v>42</v>
      </c>
      <c r="N2886">
        <v>334.76</v>
      </c>
      <c r="O2886">
        <v>300</v>
      </c>
      <c r="P2886">
        <v>49700</v>
      </c>
      <c r="Q2886" t="s">
        <v>43</v>
      </c>
      <c r="R2886">
        <v>0.10625</v>
      </c>
      <c r="S2886">
        <v>0.10875</v>
      </c>
      <c r="T2886" t="s">
        <v>44</v>
      </c>
      <c r="U2886">
        <v>45200</v>
      </c>
      <c r="V2886">
        <v>49700</v>
      </c>
      <c r="W2886" t="s">
        <v>42</v>
      </c>
      <c r="X2886" t="s">
        <v>42</v>
      </c>
      <c r="Y2886" t="s">
        <v>42</v>
      </c>
      <c r="Z2886">
        <v>15.75</v>
      </c>
      <c r="AA2886">
        <v>0</v>
      </c>
      <c r="AB2886">
        <v>1</v>
      </c>
      <c r="AC2886">
        <v>2.5000000000000001E-4</v>
      </c>
      <c r="AD2886">
        <v>1</v>
      </c>
      <c r="AE2886" t="s">
        <v>44</v>
      </c>
      <c r="AF2886">
        <v>2.4000000000000001E-4</v>
      </c>
      <c r="AG2886">
        <v>3.7799999999999999E-3</v>
      </c>
      <c r="AH2886">
        <v>1</v>
      </c>
      <c r="AI2886">
        <v>1</v>
      </c>
      <c r="AJ2886">
        <v>0.10326</v>
      </c>
      <c r="AK2886">
        <v>0</v>
      </c>
      <c r="AL2886">
        <v>0</v>
      </c>
      <c r="AN2886" s="4">
        <f t="shared" si="135"/>
        <v>300</v>
      </c>
      <c r="AO2886" s="4">
        <f t="shared" si="136"/>
        <v>0</v>
      </c>
      <c r="AQ2886">
        <f t="shared" si="137"/>
        <v>0</v>
      </c>
    </row>
    <row r="2887" spans="1:43" x14ac:dyDescent="0.25">
      <c r="A2887" t="s">
        <v>5816</v>
      </c>
      <c r="B2887">
        <v>9206754005</v>
      </c>
      <c r="C2887">
        <v>304013626</v>
      </c>
      <c r="D2887">
        <v>1</v>
      </c>
      <c r="E2887" t="s">
        <v>39</v>
      </c>
      <c r="F2887" t="s">
        <v>5817</v>
      </c>
      <c r="G2887" t="s">
        <v>41</v>
      </c>
      <c r="H2887" s="2">
        <v>45170</v>
      </c>
      <c r="I2887">
        <v>69000</v>
      </c>
      <c r="J2887" t="s">
        <v>42</v>
      </c>
      <c r="K2887" t="s">
        <v>42</v>
      </c>
      <c r="L2887">
        <v>69000</v>
      </c>
      <c r="M2887" t="s">
        <v>42</v>
      </c>
      <c r="N2887">
        <v>392.26</v>
      </c>
      <c r="O2887">
        <v>0</v>
      </c>
      <c r="P2887">
        <v>69000</v>
      </c>
      <c r="Q2887" t="s">
        <v>43</v>
      </c>
      <c r="R2887">
        <v>0.10375</v>
      </c>
      <c r="S2887">
        <v>0.10625</v>
      </c>
      <c r="T2887" t="s">
        <v>44</v>
      </c>
      <c r="U2887">
        <v>45200</v>
      </c>
      <c r="V2887">
        <v>69000</v>
      </c>
      <c r="W2887" t="s">
        <v>42</v>
      </c>
      <c r="X2887" t="s">
        <v>42</v>
      </c>
      <c r="Y2887" t="s">
        <v>42</v>
      </c>
      <c r="Z2887">
        <v>18.899999999999999</v>
      </c>
      <c r="AA2887">
        <v>0</v>
      </c>
      <c r="AB2887">
        <v>1</v>
      </c>
      <c r="AC2887">
        <v>2.5000000000000001E-4</v>
      </c>
      <c r="AD2887">
        <v>1</v>
      </c>
      <c r="AE2887" t="s">
        <v>44</v>
      </c>
      <c r="AF2887">
        <v>1.7391304347826099E-4</v>
      </c>
      <c r="AG2887">
        <v>3.2869565217391299E-3</v>
      </c>
      <c r="AH2887">
        <v>1</v>
      </c>
      <c r="AI2887">
        <v>1</v>
      </c>
      <c r="AJ2887">
        <v>0.100826086956522</v>
      </c>
      <c r="AK2887">
        <v>0</v>
      </c>
      <c r="AL2887">
        <v>0</v>
      </c>
      <c r="AN2887" s="4">
        <f t="shared" si="135"/>
        <v>0</v>
      </c>
      <c r="AO2887" s="4">
        <f t="shared" si="136"/>
        <v>0</v>
      </c>
      <c r="AQ2887">
        <f t="shared" si="137"/>
        <v>0</v>
      </c>
    </row>
    <row r="2888" spans="1:43" x14ac:dyDescent="0.25">
      <c r="A2888" t="s">
        <v>5818</v>
      </c>
      <c r="B2888">
        <v>9206598238</v>
      </c>
      <c r="C2888">
        <v>304013631</v>
      </c>
      <c r="D2888">
        <v>1</v>
      </c>
      <c r="E2888" t="s">
        <v>39</v>
      </c>
      <c r="F2888" t="s">
        <v>5819</v>
      </c>
      <c r="G2888" t="s">
        <v>41</v>
      </c>
      <c r="H2888" s="2">
        <v>45170</v>
      </c>
      <c r="I2888">
        <v>68750</v>
      </c>
      <c r="J2888" t="s">
        <v>42</v>
      </c>
      <c r="K2888" t="s">
        <v>42</v>
      </c>
      <c r="L2888">
        <v>68750</v>
      </c>
      <c r="M2888" t="s">
        <v>42</v>
      </c>
      <c r="N2888">
        <v>422.38</v>
      </c>
      <c r="O2888">
        <v>0</v>
      </c>
      <c r="P2888">
        <v>68750</v>
      </c>
      <c r="Q2888" t="s">
        <v>43</v>
      </c>
      <c r="R2888">
        <v>9.7500000000000003E-2</v>
      </c>
      <c r="S2888">
        <v>0.1</v>
      </c>
      <c r="T2888" t="s">
        <v>44</v>
      </c>
      <c r="U2888">
        <v>45200</v>
      </c>
      <c r="V2888">
        <v>68750</v>
      </c>
      <c r="W2888" t="s">
        <v>42</v>
      </c>
      <c r="X2888" t="s">
        <v>42</v>
      </c>
      <c r="Y2888" t="s">
        <v>42</v>
      </c>
      <c r="Z2888">
        <v>21.66</v>
      </c>
      <c r="AA2888">
        <v>0</v>
      </c>
      <c r="AB2888">
        <v>1</v>
      </c>
      <c r="AC2888">
        <v>2.5000000000000001E-4</v>
      </c>
      <c r="AD2888">
        <v>1</v>
      </c>
      <c r="AE2888" t="s">
        <v>44</v>
      </c>
      <c r="AF2888">
        <v>1.74545454545455E-4</v>
      </c>
      <c r="AG2888">
        <v>3.7806545454545501E-3</v>
      </c>
      <c r="AH2888">
        <v>1</v>
      </c>
      <c r="AI2888">
        <v>1</v>
      </c>
      <c r="AJ2888">
        <v>9.4575454545454504E-2</v>
      </c>
      <c r="AK2888">
        <v>0</v>
      </c>
      <c r="AL2888">
        <v>0</v>
      </c>
      <c r="AN2888" s="4">
        <f t="shared" si="135"/>
        <v>0</v>
      </c>
      <c r="AO2888" s="4">
        <f t="shared" si="136"/>
        <v>0</v>
      </c>
      <c r="AQ2888">
        <f t="shared" si="137"/>
        <v>0</v>
      </c>
    </row>
    <row r="2889" spans="1:43" x14ac:dyDescent="0.25">
      <c r="A2889" t="s">
        <v>5820</v>
      </c>
      <c r="B2889">
        <v>1031448739</v>
      </c>
      <c r="C2889">
        <v>304013740</v>
      </c>
      <c r="D2889">
        <v>1</v>
      </c>
      <c r="E2889" t="s">
        <v>39</v>
      </c>
      <c r="F2889" t="s">
        <v>5821</v>
      </c>
      <c r="G2889" t="s">
        <v>41</v>
      </c>
      <c r="H2889" s="2">
        <v>45170</v>
      </c>
      <c r="I2889">
        <v>70400</v>
      </c>
      <c r="J2889" t="s">
        <v>42</v>
      </c>
      <c r="K2889" t="s">
        <v>42</v>
      </c>
      <c r="L2889">
        <v>70400</v>
      </c>
      <c r="M2889" t="s">
        <v>42</v>
      </c>
      <c r="N2889">
        <v>163.95</v>
      </c>
      <c r="O2889">
        <v>0</v>
      </c>
      <c r="P2889">
        <v>70400</v>
      </c>
      <c r="Q2889" t="s">
        <v>47</v>
      </c>
      <c r="R2889">
        <v>0.10625</v>
      </c>
      <c r="S2889">
        <v>0.10875</v>
      </c>
      <c r="T2889" t="s">
        <v>44</v>
      </c>
      <c r="U2889">
        <v>45200</v>
      </c>
      <c r="V2889">
        <v>70400</v>
      </c>
      <c r="W2889" t="s">
        <v>42</v>
      </c>
      <c r="X2889" t="s">
        <v>42</v>
      </c>
      <c r="Y2889" t="s">
        <v>42</v>
      </c>
      <c r="Z2889">
        <v>9.1199999999999992</v>
      </c>
      <c r="AA2889">
        <v>0</v>
      </c>
      <c r="AB2889">
        <v>1</v>
      </c>
      <c r="AC2889">
        <v>2.5000000000000001E-4</v>
      </c>
      <c r="AD2889">
        <v>1</v>
      </c>
      <c r="AE2889" t="s">
        <v>44</v>
      </c>
      <c r="AF2889">
        <v>1.7045454545454501E-4</v>
      </c>
      <c r="AG2889">
        <v>1.5545454545454499E-3</v>
      </c>
      <c r="AH2889">
        <v>1</v>
      </c>
      <c r="AI2889">
        <v>1</v>
      </c>
      <c r="AJ2889">
        <v>0.10677499999999999</v>
      </c>
      <c r="AK2889">
        <v>4.8704545454545502E-3</v>
      </c>
      <c r="AL2889">
        <v>0</v>
      </c>
      <c r="AN2889" s="4">
        <f t="shared" si="135"/>
        <v>0</v>
      </c>
      <c r="AO2889" s="4">
        <f t="shared" si="136"/>
        <v>0</v>
      </c>
      <c r="AQ2889">
        <f t="shared" si="137"/>
        <v>28.573333333333363</v>
      </c>
    </row>
    <row r="2890" spans="1:43" x14ac:dyDescent="0.25">
      <c r="A2890" t="s">
        <v>5822</v>
      </c>
      <c r="B2890">
        <v>1032844442</v>
      </c>
      <c r="C2890">
        <v>304013759</v>
      </c>
      <c r="D2890">
        <v>1</v>
      </c>
      <c r="E2890" t="s">
        <v>39</v>
      </c>
      <c r="F2890" t="s">
        <v>5823</v>
      </c>
      <c r="G2890" t="s">
        <v>41</v>
      </c>
      <c r="H2890" s="2">
        <v>45170</v>
      </c>
      <c r="I2890">
        <v>87500</v>
      </c>
      <c r="J2890" t="s">
        <v>42</v>
      </c>
      <c r="K2890" t="s">
        <v>42</v>
      </c>
      <c r="L2890">
        <v>87500</v>
      </c>
      <c r="M2890" t="s">
        <v>42</v>
      </c>
      <c r="N2890">
        <v>0</v>
      </c>
      <c r="O2890">
        <v>0</v>
      </c>
      <c r="P2890">
        <v>87500</v>
      </c>
      <c r="Q2890" t="s">
        <v>47</v>
      </c>
      <c r="R2890">
        <v>0</v>
      </c>
      <c r="S2890">
        <v>0.11125</v>
      </c>
      <c r="T2890" t="s">
        <v>44</v>
      </c>
      <c r="U2890">
        <v>45200</v>
      </c>
      <c r="V2890">
        <v>87500</v>
      </c>
      <c r="W2890" t="s">
        <v>42</v>
      </c>
      <c r="X2890" t="s">
        <v>42</v>
      </c>
      <c r="Y2890" t="s">
        <v>42</v>
      </c>
      <c r="Z2890">
        <v>9.1199999999999992</v>
      </c>
      <c r="AA2890">
        <v>0</v>
      </c>
      <c r="AB2890">
        <v>1</v>
      </c>
      <c r="AC2890">
        <v>2.5000000000000001E-4</v>
      </c>
      <c r="AD2890">
        <v>1</v>
      </c>
      <c r="AE2890" t="s">
        <v>44</v>
      </c>
      <c r="AF2890">
        <v>1.37142857142857E-4</v>
      </c>
      <c r="AG2890">
        <v>1.2507428571428599E-3</v>
      </c>
      <c r="AH2890">
        <v>1</v>
      </c>
      <c r="AI2890">
        <v>1</v>
      </c>
      <c r="AJ2890">
        <v>0.109612114285714</v>
      </c>
      <c r="AK2890">
        <v>4.8957714285714302E-3</v>
      </c>
      <c r="AL2890">
        <v>0</v>
      </c>
      <c r="AN2890" s="4">
        <f t="shared" si="135"/>
        <v>0</v>
      </c>
      <c r="AO2890" s="4">
        <f t="shared" si="136"/>
        <v>0</v>
      </c>
      <c r="AQ2890">
        <f t="shared" si="137"/>
        <v>35.698333333333345</v>
      </c>
    </row>
    <row r="2891" spans="1:43" x14ac:dyDescent="0.25">
      <c r="A2891" t="s">
        <v>5824</v>
      </c>
      <c r="B2891">
        <v>9207274268</v>
      </c>
      <c r="C2891">
        <v>304023974</v>
      </c>
      <c r="D2891">
        <v>1</v>
      </c>
      <c r="E2891" t="s">
        <v>39</v>
      </c>
      <c r="F2891" t="s">
        <v>5825</v>
      </c>
      <c r="G2891" t="s">
        <v>41</v>
      </c>
      <c r="H2891" s="2">
        <v>45170</v>
      </c>
      <c r="I2891">
        <v>81800</v>
      </c>
      <c r="J2891" t="s">
        <v>42</v>
      </c>
      <c r="K2891" t="s">
        <v>42</v>
      </c>
      <c r="L2891">
        <v>81800</v>
      </c>
      <c r="M2891" t="s">
        <v>42</v>
      </c>
      <c r="N2891">
        <v>299.18</v>
      </c>
      <c r="O2891">
        <v>50.82</v>
      </c>
      <c r="P2891">
        <v>81749.179999999993</v>
      </c>
      <c r="Q2891" t="s">
        <v>43</v>
      </c>
      <c r="R2891">
        <v>0.11125</v>
      </c>
      <c r="S2891">
        <v>0.11375</v>
      </c>
      <c r="T2891" t="s">
        <v>44</v>
      </c>
      <c r="U2891">
        <v>45200</v>
      </c>
      <c r="V2891">
        <v>81749.179999999993</v>
      </c>
      <c r="W2891" t="s">
        <v>42</v>
      </c>
      <c r="X2891" t="s">
        <v>42</v>
      </c>
      <c r="Y2891" t="s">
        <v>42</v>
      </c>
      <c r="Z2891">
        <v>13.45</v>
      </c>
      <c r="AA2891">
        <v>0</v>
      </c>
      <c r="AB2891">
        <v>1</v>
      </c>
      <c r="AC2891">
        <v>2.5000000000000001E-4</v>
      </c>
      <c r="AD2891">
        <v>1</v>
      </c>
      <c r="AE2891" t="s">
        <v>44</v>
      </c>
      <c r="AF2891">
        <v>1.4669926650366701E-4</v>
      </c>
      <c r="AG2891">
        <v>1.9731051344743298E-3</v>
      </c>
      <c r="AH2891">
        <v>1</v>
      </c>
      <c r="AI2891">
        <v>1</v>
      </c>
      <c r="AJ2891">
        <v>0.108353300733496</v>
      </c>
      <c r="AK2891">
        <v>0</v>
      </c>
      <c r="AL2891">
        <v>0</v>
      </c>
      <c r="AN2891" s="4">
        <f t="shared" si="135"/>
        <v>50.820000000006985</v>
      </c>
      <c r="AO2891" s="4">
        <f t="shared" si="136"/>
        <v>6.9846350925217848E-12</v>
      </c>
      <c r="AQ2891">
        <f t="shared" si="137"/>
        <v>0</v>
      </c>
    </row>
    <row r="2892" spans="1:43" x14ac:dyDescent="0.25">
      <c r="A2892" t="s">
        <v>5826</v>
      </c>
      <c r="B2892">
        <v>9207855728</v>
      </c>
      <c r="C2892">
        <v>304024813</v>
      </c>
      <c r="D2892">
        <v>1</v>
      </c>
      <c r="E2892" t="s">
        <v>39</v>
      </c>
      <c r="F2892" t="s">
        <v>5827</v>
      </c>
      <c r="G2892" t="s">
        <v>41</v>
      </c>
      <c r="H2892" s="2">
        <v>45170</v>
      </c>
      <c r="I2892">
        <v>178000</v>
      </c>
      <c r="J2892" t="s">
        <v>42</v>
      </c>
      <c r="K2892" t="s">
        <v>42</v>
      </c>
      <c r="L2892">
        <v>178000</v>
      </c>
      <c r="M2892" t="s">
        <v>42</v>
      </c>
      <c r="N2892">
        <v>0</v>
      </c>
      <c r="O2892">
        <v>2655.89</v>
      </c>
      <c r="P2892">
        <v>175344.11</v>
      </c>
      <c r="Q2892" t="s">
        <v>43</v>
      </c>
      <c r="R2892">
        <v>9.5000000000000001E-2</v>
      </c>
      <c r="S2892">
        <v>9.7500000000000003E-2</v>
      </c>
      <c r="T2892" t="s">
        <v>44</v>
      </c>
      <c r="U2892">
        <v>45200</v>
      </c>
      <c r="V2892">
        <v>175344.11</v>
      </c>
      <c r="W2892" t="s">
        <v>42</v>
      </c>
      <c r="X2892" t="s">
        <v>42</v>
      </c>
      <c r="Y2892" t="s">
        <v>42</v>
      </c>
      <c r="Z2892">
        <v>0</v>
      </c>
      <c r="AA2892">
        <v>0</v>
      </c>
      <c r="AB2892">
        <v>1</v>
      </c>
      <c r="AC2892">
        <v>2.5000000000000001E-4</v>
      </c>
      <c r="AD2892">
        <v>1</v>
      </c>
      <c r="AE2892" t="s">
        <v>44</v>
      </c>
      <c r="AF2892" s="3">
        <v>6.74157303370787E-5</v>
      </c>
      <c r="AG2892">
        <v>0</v>
      </c>
      <c r="AH2892">
        <v>1</v>
      </c>
      <c r="AI2892">
        <v>1</v>
      </c>
      <c r="AJ2892">
        <v>9.2182584269662901E-2</v>
      </c>
      <c r="AK2892">
        <v>0</v>
      </c>
      <c r="AL2892">
        <v>0</v>
      </c>
      <c r="AN2892" s="4">
        <f t="shared" si="135"/>
        <v>2655.890000000014</v>
      </c>
      <c r="AO2892" s="4">
        <f t="shared" si="136"/>
        <v>1.4097167877480388E-11</v>
      </c>
      <c r="AQ2892">
        <f t="shared" si="137"/>
        <v>0</v>
      </c>
    </row>
    <row r="2893" spans="1:43" x14ac:dyDescent="0.25">
      <c r="A2893" t="s">
        <v>5828</v>
      </c>
      <c r="B2893">
        <v>9207786402</v>
      </c>
      <c r="C2893">
        <v>304024815</v>
      </c>
      <c r="D2893">
        <v>1</v>
      </c>
      <c r="E2893" t="s">
        <v>39</v>
      </c>
      <c r="F2893" t="s">
        <v>5829</v>
      </c>
      <c r="G2893" t="s">
        <v>41</v>
      </c>
      <c r="H2893" s="2">
        <v>45170</v>
      </c>
      <c r="I2893">
        <v>59160.45</v>
      </c>
      <c r="J2893" t="s">
        <v>42</v>
      </c>
      <c r="K2893" t="s">
        <v>42</v>
      </c>
      <c r="L2893">
        <v>59160.45</v>
      </c>
      <c r="M2893" t="s">
        <v>42</v>
      </c>
      <c r="N2893">
        <v>454.99</v>
      </c>
      <c r="O2893">
        <v>514.01</v>
      </c>
      <c r="P2893">
        <v>58646.44</v>
      </c>
      <c r="Q2893" t="s">
        <v>43</v>
      </c>
      <c r="R2893">
        <v>8.7499999999999994E-2</v>
      </c>
      <c r="S2893">
        <v>0.09</v>
      </c>
      <c r="T2893" t="s">
        <v>44</v>
      </c>
      <c r="U2893">
        <v>45231</v>
      </c>
      <c r="V2893">
        <v>58646.44</v>
      </c>
      <c r="W2893" t="s">
        <v>42</v>
      </c>
      <c r="X2893" t="s">
        <v>42</v>
      </c>
      <c r="Y2893" t="s">
        <v>42</v>
      </c>
      <c r="Z2893">
        <v>25.28</v>
      </c>
      <c r="AA2893">
        <v>0</v>
      </c>
      <c r="AB2893">
        <v>1</v>
      </c>
      <c r="AC2893">
        <v>2.5000000000000001E-4</v>
      </c>
      <c r="AD2893">
        <v>1</v>
      </c>
      <c r="AE2893" t="s">
        <v>44</v>
      </c>
      <c r="AF2893">
        <v>2.0283821370527101E-4</v>
      </c>
      <c r="AG2893">
        <v>5.1277500424692498E-3</v>
      </c>
      <c r="AH2893">
        <v>1</v>
      </c>
      <c r="AI2893">
        <v>1</v>
      </c>
      <c r="AJ2893">
        <v>8.4547161786294706E-2</v>
      </c>
      <c r="AK2893">
        <v>0</v>
      </c>
      <c r="AL2893">
        <v>0</v>
      </c>
      <c r="AN2893" s="4">
        <f t="shared" si="135"/>
        <v>514.00999999999476</v>
      </c>
      <c r="AO2893" s="4">
        <f t="shared" si="136"/>
        <v>-5.2295945351943374E-12</v>
      </c>
      <c r="AQ2893">
        <f t="shared" si="137"/>
        <v>0</v>
      </c>
    </row>
    <row r="2894" spans="1:43" x14ac:dyDescent="0.25">
      <c r="A2894" t="s">
        <v>5830</v>
      </c>
      <c r="B2894">
        <v>9206875685</v>
      </c>
      <c r="C2894">
        <v>304024835</v>
      </c>
      <c r="D2894">
        <v>1</v>
      </c>
      <c r="E2894" t="s">
        <v>39</v>
      </c>
      <c r="F2894" t="s">
        <v>5831</v>
      </c>
      <c r="G2894" t="s">
        <v>41</v>
      </c>
      <c r="H2894" s="2">
        <v>45170</v>
      </c>
      <c r="I2894">
        <v>50000</v>
      </c>
      <c r="J2894" t="s">
        <v>42</v>
      </c>
      <c r="K2894" t="s">
        <v>42</v>
      </c>
      <c r="L2894">
        <v>50000</v>
      </c>
      <c r="M2894" t="s">
        <v>42</v>
      </c>
      <c r="N2894">
        <v>429.97</v>
      </c>
      <c r="O2894">
        <v>0</v>
      </c>
      <c r="P2894">
        <v>50000</v>
      </c>
      <c r="Q2894" t="s">
        <v>43</v>
      </c>
      <c r="R2894">
        <v>9.8750000000000004E-2</v>
      </c>
      <c r="S2894">
        <v>0.10125000000000001</v>
      </c>
      <c r="T2894" t="s">
        <v>44</v>
      </c>
      <c r="U2894">
        <v>45231</v>
      </c>
      <c r="V2894">
        <v>50000</v>
      </c>
      <c r="W2894" t="s">
        <v>42</v>
      </c>
      <c r="X2894" t="s">
        <v>42</v>
      </c>
      <c r="Y2894" t="s">
        <v>42</v>
      </c>
      <c r="Z2894">
        <v>21.23</v>
      </c>
      <c r="AA2894">
        <v>0</v>
      </c>
      <c r="AB2894">
        <v>1</v>
      </c>
      <c r="AC2894">
        <v>2.5000000000000001E-4</v>
      </c>
      <c r="AD2894">
        <v>1</v>
      </c>
      <c r="AE2894" t="s">
        <v>44</v>
      </c>
      <c r="AF2894">
        <v>2.4000000000000001E-4</v>
      </c>
      <c r="AG2894">
        <v>5.0952000000000002E-3</v>
      </c>
      <c r="AH2894">
        <v>1</v>
      </c>
      <c r="AI2894">
        <v>1</v>
      </c>
      <c r="AJ2894">
        <v>9.5759999999999998E-2</v>
      </c>
      <c r="AK2894">
        <v>0</v>
      </c>
      <c r="AL2894">
        <v>0</v>
      </c>
      <c r="AN2894" s="4">
        <f t="shared" si="135"/>
        <v>0</v>
      </c>
      <c r="AO2894" s="4">
        <f t="shared" si="136"/>
        <v>0</v>
      </c>
      <c r="AQ2894">
        <f t="shared" si="137"/>
        <v>0</v>
      </c>
    </row>
    <row r="2895" spans="1:43" x14ac:dyDescent="0.25">
      <c r="A2895" t="s">
        <v>5832</v>
      </c>
      <c r="B2895">
        <v>1032844400</v>
      </c>
      <c r="C2895">
        <v>304012802</v>
      </c>
      <c r="D2895">
        <v>1</v>
      </c>
      <c r="E2895" t="s">
        <v>39</v>
      </c>
      <c r="F2895" t="s">
        <v>5833</v>
      </c>
      <c r="G2895" t="s">
        <v>41</v>
      </c>
      <c r="H2895" s="2">
        <v>45170</v>
      </c>
      <c r="I2895">
        <v>55000</v>
      </c>
      <c r="J2895" t="s">
        <v>42</v>
      </c>
      <c r="K2895" t="s">
        <v>42</v>
      </c>
      <c r="L2895">
        <v>55000</v>
      </c>
      <c r="M2895" t="s">
        <v>42</v>
      </c>
      <c r="N2895">
        <v>800.13</v>
      </c>
      <c r="O2895">
        <v>0</v>
      </c>
      <c r="P2895">
        <v>55000</v>
      </c>
      <c r="Q2895" t="s">
        <v>47</v>
      </c>
      <c r="R2895">
        <v>0</v>
      </c>
      <c r="S2895">
        <v>0.11625000000000001</v>
      </c>
      <c r="T2895" t="s">
        <v>44</v>
      </c>
      <c r="U2895">
        <v>45231</v>
      </c>
      <c r="V2895">
        <v>55000</v>
      </c>
      <c r="W2895" t="s">
        <v>42</v>
      </c>
      <c r="X2895" t="s">
        <v>42</v>
      </c>
      <c r="Y2895" t="s">
        <v>42</v>
      </c>
      <c r="Z2895">
        <v>9.1199999999999992</v>
      </c>
      <c r="AA2895">
        <v>0</v>
      </c>
      <c r="AB2895">
        <v>1</v>
      </c>
      <c r="AC2895">
        <v>2.5000000000000001E-4</v>
      </c>
      <c r="AD2895">
        <v>1</v>
      </c>
      <c r="AE2895" t="s">
        <v>44</v>
      </c>
      <c r="AF2895">
        <v>2.18181818181818E-4</v>
      </c>
      <c r="AG2895">
        <v>1.9898181818181798E-3</v>
      </c>
      <c r="AH2895">
        <v>1</v>
      </c>
      <c r="AI2895">
        <v>1</v>
      </c>
      <c r="AJ2895">
        <v>0.113792</v>
      </c>
      <c r="AK2895">
        <v>4.8341818181818199E-3</v>
      </c>
      <c r="AL2895">
        <v>0</v>
      </c>
      <c r="AN2895" s="4">
        <f t="shared" si="135"/>
        <v>0</v>
      </c>
      <c r="AO2895" s="4">
        <f t="shared" si="136"/>
        <v>0</v>
      </c>
      <c r="AQ2895">
        <f t="shared" si="137"/>
        <v>22.156666666666677</v>
      </c>
    </row>
    <row r="2896" spans="1:43" x14ac:dyDescent="0.25">
      <c r="A2896" t="s">
        <v>5834</v>
      </c>
      <c r="B2896">
        <v>9207205411</v>
      </c>
      <c r="C2896">
        <v>304012955</v>
      </c>
      <c r="D2896">
        <v>1</v>
      </c>
      <c r="E2896" t="s">
        <v>39</v>
      </c>
      <c r="F2896" t="s">
        <v>5835</v>
      </c>
      <c r="G2896" t="s">
        <v>41</v>
      </c>
      <c r="H2896" s="2">
        <v>45170</v>
      </c>
      <c r="I2896">
        <v>37500</v>
      </c>
      <c r="J2896" t="s">
        <v>42</v>
      </c>
      <c r="K2896" t="s">
        <v>42</v>
      </c>
      <c r="L2896">
        <v>37500</v>
      </c>
      <c r="M2896" t="s">
        <v>42</v>
      </c>
      <c r="N2896">
        <v>284.79000000000002</v>
      </c>
      <c r="O2896">
        <v>1000</v>
      </c>
      <c r="P2896">
        <v>36500</v>
      </c>
      <c r="Q2896" t="s">
        <v>43</v>
      </c>
      <c r="R2896">
        <v>8.7499999999999994E-2</v>
      </c>
      <c r="S2896">
        <v>0.09</v>
      </c>
      <c r="T2896" t="s">
        <v>44</v>
      </c>
      <c r="U2896">
        <v>45231</v>
      </c>
      <c r="V2896">
        <v>36500</v>
      </c>
      <c r="W2896" t="s">
        <v>42</v>
      </c>
      <c r="X2896" t="s">
        <v>42</v>
      </c>
      <c r="Y2896" t="s">
        <v>42</v>
      </c>
      <c r="Z2896">
        <v>15.82</v>
      </c>
      <c r="AA2896">
        <v>0</v>
      </c>
      <c r="AB2896">
        <v>1</v>
      </c>
      <c r="AC2896">
        <v>2.5000000000000001E-4</v>
      </c>
      <c r="AD2896">
        <v>1</v>
      </c>
      <c r="AE2896" t="s">
        <v>44</v>
      </c>
      <c r="AF2896">
        <v>3.2000000000000003E-4</v>
      </c>
      <c r="AG2896">
        <v>5.0623999999999999E-3</v>
      </c>
      <c r="AH2896">
        <v>1</v>
      </c>
      <c r="AI2896">
        <v>1</v>
      </c>
      <c r="AJ2896">
        <v>8.4430000000000005E-2</v>
      </c>
      <c r="AK2896">
        <v>0</v>
      </c>
      <c r="AL2896">
        <v>0</v>
      </c>
      <c r="AN2896" s="4">
        <f t="shared" si="135"/>
        <v>1000</v>
      </c>
      <c r="AO2896" s="4">
        <f t="shared" si="136"/>
        <v>0</v>
      </c>
      <c r="AQ2896">
        <f t="shared" si="137"/>
        <v>0</v>
      </c>
    </row>
    <row r="2897" spans="1:43" x14ac:dyDescent="0.25">
      <c r="A2897" t="s">
        <v>5836</v>
      </c>
      <c r="B2897">
        <v>9207048449</v>
      </c>
      <c r="C2897">
        <v>304012964</v>
      </c>
      <c r="D2897">
        <v>1</v>
      </c>
      <c r="E2897" t="s">
        <v>39</v>
      </c>
      <c r="F2897" t="s">
        <v>5837</v>
      </c>
      <c r="G2897" t="s">
        <v>41</v>
      </c>
      <c r="H2897" s="2">
        <v>45170</v>
      </c>
      <c r="I2897">
        <v>100000</v>
      </c>
      <c r="J2897" t="s">
        <v>42</v>
      </c>
      <c r="K2897" t="s">
        <v>42</v>
      </c>
      <c r="L2897">
        <v>100000</v>
      </c>
      <c r="M2897" t="s">
        <v>42</v>
      </c>
      <c r="N2897">
        <v>854.11</v>
      </c>
      <c r="O2897">
        <v>5.9</v>
      </c>
      <c r="P2897">
        <v>99994.1</v>
      </c>
      <c r="Q2897" t="s">
        <v>43</v>
      </c>
      <c r="R2897">
        <v>0.1075</v>
      </c>
      <c r="S2897">
        <v>0.11</v>
      </c>
      <c r="T2897" t="s">
        <v>44</v>
      </c>
      <c r="U2897">
        <v>45200</v>
      </c>
      <c r="V2897">
        <v>99994.1</v>
      </c>
      <c r="W2897" t="s">
        <v>42</v>
      </c>
      <c r="X2897" t="s">
        <v>42</v>
      </c>
      <c r="Y2897" t="s">
        <v>42</v>
      </c>
      <c r="Z2897">
        <v>39.729999999999997</v>
      </c>
      <c r="AA2897">
        <v>0</v>
      </c>
      <c r="AB2897">
        <v>1</v>
      </c>
      <c r="AC2897">
        <v>2.5000000000000001E-4</v>
      </c>
      <c r="AD2897">
        <v>1</v>
      </c>
      <c r="AE2897" t="s">
        <v>44</v>
      </c>
      <c r="AF2897">
        <v>1.2E-4</v>
      </c>
      <c r="AG2897">
        <v>4.7676000000000003E-3</v>
      </c>
      <c r="AH2897">
        <v>1</v>
      </c>
      <c r="AI2897">
        <v>1</v>
      </c>
      <c r="AJ2897">
        <v>0.10463</v>
      </c>
      <c r="AK2897">
        <v>0</v>
      </c>
      <c r="AL2897">
        <v>0</v>
      </c>
      <c r="AN2897" s="4">
        <f t="shared" si="135"/>
        <v>5.8999999999941792</v>
      </c>
      <c r="AO2897" s="4">
        <f t="shared" si="136"/>
        <v>-5.8211213627146208E-12</v>
      </c>
      <c r="AQ2897">
        <f t="shared" si="137"/>
        <v>0</v>
      </c>
    </row>
    <row r="2898" spans="1:43" x14ac:dyDescent="0.25">
      <c r="A2898" t="s">
        <v>5838</v>
      </c>
      <c r="B2898">
        <v>9206715550</v>
      </c>
      <c r="C2898">
        <v>304008611</v>
      </c>
      <c r="D2898">
        <v>1</v>
      </c>
      <c r="E2898" t="s">
        <v>39</v>
      </c>
      <c r="F2898" t="s">
        <v>5839</v>
      </c>
      <c r="G2898" t="s">
        <v>41</v>
      </c>
      <c r="H2898" s="2">
        <v>45170</v>
      </c>
      <c r="I2898">
        <v>59999.72</v>
      </c>
      <c r="J2898" t="s">
        <v>42</v>
      </c>
      <c r="K2898" t="s">
        <v>42</v>
      </c>
      <c r="L2898">
        <v>59999.72</v>
      </c>
      <c r="M2898" t="s">
        <v>42</v>
      </c>
      <c r="N2898">
        <v>605.14</v>
      </c>
      <c r="O2898">
        <v>44.86</v>
      </c>
      <c r="P2898">
        <v>59954.86</v>
      </c>
      <c r="Q2898" t="s">
        <v>43</v>
      </c>
      <c r="R2898">
        <v>0.11625000000000001</v>
      </c>
      <c r="S2898">
        <v>0.11874999999999999</v>
      </c>
      <c r="T2898" t="s">
        <v>44</v>
      </c>
      <c r="U2898">
        <v>45231</v>
      </c>
      <c r="V2898">
        <v>59954.86</v>
      </c>
      <c r="W2898" t="s">
        <v>42</v>
      </c>
      <c r="X2898" t="s">
        <v>42</v>
      </c>
      <c r="Y2898" t="s">
        <v>42</v>
      </c>
      <c r="Z2898">
        <v>25.48</v>
      </c>
      <c r="AA2898">
        <v>0</v>
      </c>
      <c r="AB2898">
        <v>1</v>
      </c>
      <c r="AC2898">
        <v>2.5000000000000001E-4</v>
      </c>
      <c r="AD2898">
        <v>1</v>
      </c>
      <c r="AE2898" t="s">
        <v>44</v>
      </c>
      <c r="AF2898">
        <v>2.0000093333768899E-4</v>
      </c>
      <c r="AG2898">
        <v>5.0960237814443102E-3</v>
      </c>
      <c r="AH2898">
        <v>1</v>
      </c>
      <c r="AI2898">
        <v>1</v>
      </c>
      <c r="AJ2898">
        <v>0.11329999906666199</v>
      </c>
      <c r="AK2898">
        <v>0</v>
      </c>
      <c r="AL2898">
        <v>0</v>
      </c>
      <c r="AN2898" s="4">
        <f t="shared" si="135"/>
        <v>44.860000000000582</v>
      </c>
      <c r="AO2898" s="4">
        <f t="shared" si="136"/>
        <v>5.8264504332328215E-13</v>
      </c>
      <c r="AQ2898">
        <f t="shared" si="137"/>
        <v>0</v>
      </c>
    </row>
    <row r="2899" spans="1:43" x14ac:dyDescent="0.25">
      <c r="A2899" t="s">
        <v>5840</v>
      </c>
      <c r="B2899">
        <v>9206623077</v>
      </c>
      <c r="C2899">
        <v>304008615</v>
      </c>
      <c r="D2899">
        <v>1</v>
      </c>
      <c r="E2899" t="s">
        <v>39</v>
      </c>
      <c r="F2899" t="s">
        <v>5841</v>
      </c>
      <c r="G2899" t="s">
        <v>41</v>
      </c>
      <c r="H2899" s="2">
        <v>45170</v>
      </c>
      <c r="I2899">
        <v>57000</v>
      </c>
      <c r="J2899" t="s">
        <v>42</v>
      </c>
      <c r="K2899" t="s">
        <v>42</v>
      </c>
      <c r="L2899">
        <v>57000</v>
      </c>
      <c r="M2899" t="s">
        <v>42</v>
      </c>
      <c r="N2899">
        <v>662.72</v>
      </c>
      <c r="O2899">
        <v>0</v>
      </c>
      <c r="P2899">
        <v>57000</v>
      </c>
      <c r="Q2899" t="s">
        <v>43</v>
      </c>
      <c r="R2899">
        <v>0.12125</v>
      </c>
      <c r="S2899">
        <v>0.12375</v>
      </c>
      <c r="T2899" t="s">
        <v>44</v>
      </c>
      <c r="U2899">
        <v>45200</v>
      </c>
      <c r="V2899">
        <v>57000</v>
      </c>
      <c r="W2899" t="s">
        <v>42</v>
      </c>
      <c r="X2899" t="s">
        <v>42</v>
      </c>
      <c r="Y2899" t="s">
        <v>42</v>
      </c>
      <c r="Z2899">
        <v>27.33</v>
      </c>
      <c r="AA2899">
        <v>0</v>
      </c>
      <c r="AB2899">
        <v>1</v>
      </c>
      <c r="AC2899">
        <v>2.5000000000000001E-4</v>
      </c>
      <c r="AD2899">
        <v>1</v>
      </c>
      <c r="AE2899" t="s">
        <v>44</v>
      </c>
      <c r="AF2899">
        <v>2.1052631578947399E-4</v>
      </c>
      <c r="AG2899">
        <v>5.7536842105263197E-3</v>
      </c>
      <c r="AH2899">
        <v>1</v>
      </c>
      <c r="AI2899">
        <v>1</v>
      </c>
      <c r="AJ2899">
        <v>0.118289473684211</v>
      </c>
      <c r="AK2899">
        <v>0</v>
      </c>
      <c r="AL2899">
        <v>0</v>
      </c>
      <c r="AN2899" s="4">
        <f t="shared" si="135"/>
        <v>0</v>
      </c>
      <c r="AO2899" s="4">
        <f t="shared" si="136"/>
        <v>0</v>
      </c>
      <c r="AQ2899">
        <f t="shared" si="137"/>
        <v>0</v>
      </c>
    </row>
    <row r="2900" spans="1:43" x14ac:dyDescent="0.25">
      <c r="A2900" t="s">
        <v>5842</v>
      </c>
      <c r="B2900">
        <v>9206705460</v>
      </c>
      <c r="C2900">
        <v>304008859</v>
      </c>
      <c r="D2900">
        <v>1</v>
      </c>
      <c r="E2900" t="s">
        <v>39</v>
      </c>
      <c r="F2900" t="s">
        <v>5843</v>
      </c>
      <c r="G2900" t="s">
        <v>41</v>
      </c>
      <c r="H2900" s="2">
        <v>45170</v>
      </c>
      <c r="I2900">
        <v>48650</v>
      </c>
      <c r="J2900" t="s">
        <v>42</v>
      </c>
      <c r="K2900" t="s">
        <v>42</v>
      </c>
      <c r="L2900">
        <v>48650</v>
      </c>
      <c r="M2900" t="s">
        <v>42</v>
      </c>
      <c r="N2900">
        <v>0</v>
      </c>
      <c r="O2900">
        <v>750</v>
      </c>
      <c r="P2900">
        <v>47900</v>
      </c>
      <c r="Q2900" t="s">
        <v>43</v>
      </c>
      <c r="R2900">
        <v>0.105</v>
      </c>
      <c r="S2900">
        <v>0.1075</v>
      </c>
      <c r="T2900" t="s">
        <v>44</v>
      </c>
      <c r="U2900">
        <v>45200</v>
      </c>
      <c r="V2900">
        <v>47900</v>
      </c>
      <c r="W2900" t="s">
        <v>42</v>
      </c>
      <c r="X2900" t="s">
        <v>42</v>
      </c>
      <c r="Y2900" t="s">
        <v>42</v>
      </c>
      <c r="Z2900">
        <v>0</v>
      </c>
      <c r="AA2900">
        <v>0</v>
      </c>
      <c r="AB2900">
        <v>1</v>
      </c>
      <c r="AC2900">
        <v>2.5000000000000001E-4</v>
      </c>
      <c r="AD2900">
        <v>1</v>
      </c>
      <c r="AE2900" t="s">
        <v>44</v>
      </c>
      <c r="AF2900">
        <v>2.4665981500513899E-4</v>
      </c>
      <c r="AG2900">
        <v>0</v>
      </c>
      <c r="AH2900">
        <v>1</v>
      </c>
      <c r="AI2900">
        <v>1</v>
      </c>
      <c r="AJ2900">
        <v>0.102003340184995</v>
      </c>
      <c r="AK2900">
        <v>0</v>
      </c>
      <c r="AL2900">
        <v>0</v>
      </c>
      <c r="AN2900" s="4">
        <f t="shared" si="135"/>
        <v>750</v>
      </c>
      <c r="AO2900" s="4">
        <f t="shared" si="136"/>
        <v>0</v>
      </c>
      <c r="AQ2900">
        <f t="shared" si="137"/>
        <v>0</v>
      </c>
    </row>
    <row r="2901" spans="1:43" x14ac:dyDescent="0.25">
      <c r="A2901" t="s">
        <v>5844</v>
      </c>
      <c r="B2901">
        <v>9206601230</v>
      </c>
      <c r="C2901">
        <v>304008862</v>
      </c>
      <c r="D2901">
        <v>1</v>
      </c>
      <c r="E2901" t="s">
        <v>39</v>
      </c>
      <c r="F2901" t="s">
        <v>5845</v>
      </c>
      <c r="G2901" t="s">
        <v>41</v>
      </c>
      <c r="H2901" s="2">
        <v>45170</v>
      </c>
      <c r="I2901">
        <v>57000</v>
      </c>
      <c r="J2901" t="s">
        <v>42</v>
      </c>
      <c r="K2901" t="s">
        <v>42</v>
      </c>
      <c r="L2901">
        <v>57000</v>
      </c>
      <c r="M2901" t="s">
        <v>42</v>
      </c>
      <c r="N2901">
        <v>624.85</v>
      </c>
      <c r="O2901">
        <v>0</v>
      </c>
      <c r="P2901">
        <v>57000</v>
      </c>
      <c r="Q2901" t="s">
        <v>43</v>
      </c>
      <c r="R2901">
        <v>0.12125</v>
      </c>
      <c r="S2901">
        <v>0.12375</v>
      </c>
      <c r="T2901" t="s">
        <v>44</v>
      </c>
      <c r="U2901">
        <v>45200</v>
      </c>
      <c r="V2901">
        <v>57000</v>
      </c>
      <c r="W2901" t="s">
        <v>42</v>
      </c>
      <c r="X2901" t="s">
        <v>42</v>
      </c>
      <c r="Y2901" t="s">
        <v>42</v>
      </c>
      <c r="Z2901">
        <v>25.77</v>
      </c>
      <c r="AA2901">
        <v>0</v>
      </c>
      <c r="AB2901">
        <v>1</v>
      </c>
      <c r="AC2901">
        <v>2.5000000000000001E-4</v>
      </c>
      <c r="AD2901">
        <v>1</v>
      </c>
      <c r="AE2901" t="s">
        <v>44</v>
      </c>
      <c r="AF2901">
        <v>2.1052631578947399E-4</v>
      </c>
      <c r="AG2901">
        <v>5.4252631578947403E-3</v>
      </c>
      <c r="AH2901">
        <v>1</v>
      </c>
      <c r="AI2901">
        <v>1</v>
      </c>
      <c r="AJ2901">
        <v>0.118289473684211</v>
      </c>
      <c r="AK2901">
        <v>0</v>
      </c>
      <c r="AL2901">
        <v>0</v>
      </c>
      <c r="AN2901" s="4">
        <f t="shared" si="135"/>
        <v>0</v>
      </c>
      <c r="AO2901" s="4">
        <f t="shared" si="136"/>
        <v>0</v>
      </c>
      <c r="AQ2901">
        <f t="shared" si="137"/>
        <v>0</v>
      </c>
    </row>
    <row r="2902" spans="1:43" x14ac:dyDescent="0.25">
      <c r="A2902" t="s">
        <v>5846</v>
      </c>
      <c r="B2902">
        <v>9206374887</v>
      </c>
      <c r="C2902">
        <v>304014675</v>
      </c>
      <c r="D2902">
        <v>1</v>
      </c>
      <c r="E2902" t="s">
        <v>39</v>
      </c>
      <c r="F2902" t="s">
        <v>5847</v>
      </c>
      <c r="G2902" t="s">
        <v>41</v>
      </c>
      <c r="H2902" s="2">
        <v>45170</v>
      </c>
      <c r="I2902">
        <v>34924.019999999997</v>
      </c>
      <c r="J2902" t="s">
        <v>42</v>
      </c>
      <c r="K2902" t="s">
        <v>42</v>
      </c>
      <c r="L2902">
        <v>34924.019999999997</v>
      </c>
      <c r="M2902" t="s">
        <v>42</v>
      </c>
      <c r="N2902">
        <v>337.56</v>
      </c>
      <c r="O2902">
        <v>62.44</v>
      </c>
      <c r="P2902">
        <v>34861.58</v>
      </c>
      <c r="Q2902" t="s">
        <v>43</v>
      </c>
      <c r="R2902">
        <v>0.11125</v>
      </c>
      <c r="S2902">
        <v>0.11375</v>
      </c>
      <c r="T2902" t="s">
        <v>44</v>
      </c>
      <c r="U2902">
        <v>45231</v>
      </c>
      <c r="V2902">
        <v>34861.58</v>
      </c>
      <c r="W2902" t="s">
        <v>42</v>
      </c>
      <c r="X2902" t="s">
        <v>42</v>
      </c>
      <c r="Y2902" t="s">
        <v>42</v>
      </c>
      <c r="Z2902">
        <v>14.84</v>
      </c>
      <c r="AA2902">
        <v>0</v>
      </c>
      <c r="AB2902">
        <v>1</v>
      </c>
      <c r="AC2902">
        <v>2.5000000000000001E-4</v>
      </c>
      <c r="AD2902">
        <v>1</v>
      </c>
      <c r="AE2902" t="s">
        <v>44</v>
      </c>
      <c r="AF2902">
        <v>3.4360305600558E-4</v>
      </c>
      <c r="AG2902">
        <v>5.09906935112281E-3</v>
      </c>
      <c r="AH2902">
        <v>1</v>
      </c>
      <c r="AI2902">
        <v>1</v>
      </c>
      <c r="AJ2902">
        <v>0.108156396943994</v>
      </c>
      <c r="AK2902">
        <v>0</v>
      </c>
      <c r="AL2902">
        <v>0</v>
      </c>
      <c r="AN2902" s="4">
        <f t="shared" si="135"/>
        <v>62.439999999995052</v>
      </c>
      <c r="AO2902" s="4">
        <f t="shared" si="136"/>
        <v>-4.9453774408902973E-12</v>
      </c>
      <c r="AQ2902">
        <f t="shared" si="137"/>
        <v>0</v>
      </c>
    </row>
    <row r="2903" spans="1:43" x14ac:dyDescent="0.25">
      <c r="A2903" t="s">
        <v>5848</v>
      </c>
      <c r="B2903">
        <v>1032544454</v>
      </c>
      <c r="C2903">
        <v>303928697</v>
      </c>
      <c r="D2903">
        <v>1</v>
      </c>
      <c r="E2903" t="s">
        <v>39</v>
      </c>
      <c r="F2903" t="s">
        <v>5849</v>
      </c>
      <c r="G2903" t="s">
        <v>41</v>
      </c>
      <c r="H2903" s="2">
        <v>45170</v>
      </c>
      <c r="I2903">
        <v>50000</v>
      </c>
      <c r="J2903" t="s">
        <v>42</v>
      </c>
      <c r="K2903" t="s">
        <v>42</v>
      </c>
      <c r="L2903">
        <v>50000</v>
      </c>
      <c r="M2903" t="s">
        <v>42</v>
      </c>
      <c r="N2903">
        <v>483.05</v>
      </c>
      <c r="O2903">
        <v>0</v>
      </c>
      <c r="P2903">
        <v>50000</v>
      </c>
      <c r="Q2903" t="s">
        <v>47</v>
      </c>
      <c r="R2903">
        <v>0.11625000000000001</v>
      </c>
      <c r="S2903">
        <v>0.11625000000000001</v>
      </c>
      <c r="T2903" t="s">
        <v>44</v>
      </c>
      <c r="U2903">
        <v>45200</v>
      </c>
      <c r="V2903">
        <v>50000</v>
      </c>
      <c r="W2903" t="s">
        <v>42</v>
      </c>
      <c r="X2903" t="s">
        <v>42</v>
      </c>
      <c r="Y2903" t="s">
        <v>42</v>
      </c>
      <c r="Z2903">
        <v>9.1199999999999992</v>
      </c>
      <c r="AA2903">
        <v>0</v>
      </c>
      <c r="AB2903">
        <v>1</v>
      </c>
      <c r="AC2903">
        <v>2.5000000000000001E-4</v>
      </c>
      <c r="AD2903">
        <v>1</v>
      </c>
      <c r="AE2903" t="s">
        <v>44</v>
      </c>
      <c r="AF2903">
        <v>2.4000000000000001E-4</v>
      </c>
      <c r="AG2903">
        <v>2.1887999999999999E-3</v>
      </c>
      <c r="AH2903">
        <v>1</v>
      </c>
      <c r="AI2903">
        <v>1</v>
      </c>
      <c r="AJ2903">
        <v>0.1135712</v>
      </c>
      <c r="AK2903">
        <v>4.8176E-3</v>
      </c>
      <c r="AL2903">
        <v>0</v>
      </c>
      <c r="AN2903" s="4">
        <f t="shared" si="135"/>
        <v>0</v>
      </c>
      <c r="AO2903" s="4">
        <f t="shared" si="136"/>
        <v>0</v>
      </c>
      <c r="AQ2903">
        <f t="shared" si="137"/>
        <v>20.073333333333334</v>
      </c>
    </row>
    <row r="2904" spans="1:43" x14ac:dyDescent="0.25">
      <c r="A2904" t="s">
        <v>5850</v>
      </c>
      <c r="B2904">
        <v>1032544250</v>
      </c>
      <c r="C2904">
        <v>303929529</v>
      </c>
      <c r="D2904">
        <v>1</v>
      </c>
      <c r="E2904" t="s">
        <v>39</v>
      </c>
      <c r="F2904" t="s">
        <v>5851</v>
      </c>
      <c r="G2904" t="s">
        <v>41</v>
      </c>
      <c r="H2904" s="2">
        <v>45170</v>
      </c>
      <c r="I2904">
        <v>52000</v>
      </c>
      <c r="J2904" t="s">
        <v>42</v>
      </c>
      <c r="K2904" t="s">
        <v>42</v>
      </c>
      <c r="L2904">
        <v>52000</v>
      </c>
      <c r="M2904" t="s">
        <v>42</v>
      </c>
      <c r="N2904">
        <v>458.21</v>
      </c>
      <c r="O2904">
        <v>0</v>
      </c>
      <c r="P2904">
        <v>52000</v>
      </c>
      <c r="Q2904" t="s">
        <v>47</v>
      </c>
      <c r="R2904">
        <v>0.10625</v>
      </c>
      <c r="S2904">
        <v>0.10625</v>
      </c>
      <c r="T2904" t="s">
        <v>44</v>
      </c>
      <c r="U2904">
        <v>45200</v>
      </c>
      <c r="V2904">
        <v>52000</v>
      </c>
      <c r="W2904" t="s">
        <v>42</v>
      </c>
      <c r="X2904" t="s">
        <v>42</v>
      </c>
      <c r="Y2904" t="s">
        <v>42</v>
      </c>
      <c r="Z2904">
        <v>9.1199999999999992</v>
      </c>
      <c r="AA2904">
        <v>0</v>
      </c>
      <c r="AB2904">
        <v>1</v>
      </c>
      <c r="AC2904">
        <v>2.5000000000000001E-4</v>
      </c>
      <c r="AD2904">
        <v>1</v>
      </c>
      <c r="AE2904" t="s">
        <v>44</v>
      </c>
      <c r="AF2904">
        <v>2.3076923076923101E-4</v>
      </c>
      <c r="AG2904">
        <v>2.1046153846153801E-3</v>
      </c>
      <c r="AH2904">
        <v>1</v>
      </c>
      <c r="AI2904">
        <v>1</v>
      </c>
      <c r="AJ2904">
        <v>0.10366461538461499</v>
      </c>
      <c r="AK2904">
        <v>4.8246153846153803E-3</v>
      </c>
      <c r="AL2904">
        <v>0</v>
      </c>
      <c r="AN2904" s="4">
        <f t="shared" si="135"/>
        <v>0</v>
      </c>
      <c r="AO2904" s="4">
        <f t="shared" si="136"/>
        <v>0</v>
      </c>
      <c r="AQ2904">
        <f t="shared" si="137"/>
        <v>20.906666666666649</v>
      </c>
    </row>
    <row r="2905" spans="1:43" x14ac:dyDescent="0.25">
      <c r="A2905" t="s">
        <v>5852</v>
      </c>
      <c r="B2905">
        <v>1032191810</v>
      </c>
      <c r="C2905">
        <v>303929536</v>
      </c>
      <c r="D2905">
        <v>1</v>
      </c>
      <c r="E2905" t="s">
        <v>39</v>
      </c>
      <c r="F2905" t="s">
        <v>5853</v>
      </c>
      <c r="G2905" t="s">
        <v>41</v>
      </c>
      <c r="H2905" s="2">
        <v>45170</v>
      </c>
      <c r="I2905">
        <v>161250</v>
      </c>
      <c r="J2905" t="s">
        <v>42</v>
      </c>
      <c r="K2905" t="s">
        <v>42</v>
      </c>
      <c r="L2905">
        <v>161250</v>
      </c>
      <c r="M2905" t="s">
        <v>42</v>
      </c>
      <c r="N2905">
        <v>1472.23</v>
      </c>
      <c r="O2905">
        <v>0</v>
      </c>
      <c r="P2905">
        <v>161250</v>
      </c>
      <c r="Q2905" t="s">
        <v>47</v>
      </c>
      <c r="R2905">
        <v>0.11</v>
      </c>
      <c r="S2905">
        <v>0.11</v>
      </c>
      <c r="T2905" t="s">
        <v>44</v>
      </c>
      <c r="U2905">
        <v>45200</v>
      </c>
      <c r="V2905">
        <v>161250</v>
      </c>
      <c r="W2905" t="s">
        <v>42</v>
      </c>
      <c r="X2905" t="s">
        <v>42</v>
      </c>
      <c r="Y2905" t="s">
        <v>42</v>
      </c>
      <c r="Z2905">
        <v>9.1199999999999992</v>
      </c>
      <c r="AA2905">
        <v>0</v>
      </c>
      <c r="AB2905">
        <v>1</v>
      </c>
      <c r="AC2905">
        <v>2.5000000000000001E-4</v>
      </c>
      <c r="AD2905">
        <v>1</v>
      </c>
      <c r="AE2905" t="s">
        <v>44</v>
      </c>
      <c r="AF2905" s="3">
        <v>7.4418604651162802E-5</v>
      </c>
      <c r="AG2905">
        <v>6.7869767441860497E-4</v>
      </c>
      <c r="AH2905">
        <v>1</v>
      </c>
      <c r="AI2905">
        <v>1</v>
      </c>
      <c r="AJ2905">
        <v>0.10899688372093</v>
      </c>
      <c r="AK2905">
        <v>4.94344186046512E-3</v>
      </c>
      <c r="AL2905">
        <v>0</v>
      </c>
      <c r="AN2905" s="4">
        <f t="shared" si="135"/>
        <v>0</v>
      </c>
      <c r="AO2905" s="4">
        <f t="shared" si="136"/>
        <v>0</v>
      </c>
      <c r="AQ2905">
        <f t="shared" si="137"/>
        <v>66.427500000000052</v>
      </c>
    </row>
    <row r="2906" spans="1:43" x14ac:dyDescent="0.25">
      <c r="A2906" t="s">
        <v>5854</v>
      </c>
      <c r="B2906">
        <v>9207072829</v>
      </c>
      <c r="C2906">
        <v>304024833</v>
      </c>
      <c r="D2906">
        <v>1</v>
      </c>
      <c r="E2906" t="s">
        <v>39</v>
      </c>
      <c r="F2906" t="s">
        <v>5855</v>
      </c>
      <c r="G2906" t="s">
        <v>41</v>
      </c>
      <c r="H2906" s="2">
        <v>45170</v>
      </c>
      <c r="I2906">
        <v>37394.769999999997</v>
      </c>
      <c r="J2906" t="s">
        <v>42</v>
      </c>
      <c r="K2906" t="s">
        <v>42</v>
      </c>
      <c r="L2906">
        <v>37394.769999999997</v>
      </c>
      <c r="M2906" t="s">
        <v>42</v>
      </c>
      <c r="N2906">
        <v>0</v>
      </c>
      <c r="O2906">
        <v>0</v>
      </c>
      <c r="P2906">
        <v>37394.769999999997</v>
      </c>
      <c r="Q2906" t="s">
        <v>43</v>
      </c>
      <c r="R2906">
        <v>0.10249999999999999</v>
      </c>
      <c r="S2906">
        <v>0.105</v>
      </c>
      <c r="T2906" t="s">
        <v>44</v>
      </c>
      <c r="U2906">
        <v>45200</v>
      </c>
      <c r="V2906">
        <v>37394.769999999997</v>
      </c>
      <c r="W2906" t="s">
        <v>42</v>
      </c>
      <c r="X2906" t="s">
        <v>42</v>
      </c>
      <c r="Y2906" t="s">
        <v>42</v>
      </c>
      <c r="Z2906">
        <v>0</v>
      </c>
      <c r="AA2906">
        <v>0</v>
      </c>
      <c r="AB2906">
        <v>1</v>
      </c>
      <c r="AC2906">
        <v>2.5000000000000001E-4</v>
      </c>
      <c r="AD2906">
        <v>1</v>
      </c>
      <c r="AE2906" t="s">
        <v>44</v>
      </c>
      <c r="AF2906">
        <v>3.20900489560439E-4</v>
      </c>
      <c r="AG2906">
        <v>0</v>
      </c>
      <c r="AH2906">
        <v>1</v>
      </c>
      <c r="AI2906">
        <v>1</v>
      </c>
      <c r="AJ2906">
        <v>9.94290995104396E-2</v>
      </c>
      <c r="AK2906">
        <v>0</v>
      </c>
      <c r="AL2906">
        <v>0</v>
      </c>
      <c r="AN2906" s="4">
        <f t="shared" si="135"/>
        <v>0</v>
      </c>
      <c r="AO2906" s="4">
        <f t="shared" si="136"/>
        <v>0</v>
      </c>
      <c r="AQ2906">
        <f t="shared" si="137"/>
        <v>0</v>
      </c>
    </row>
    <row r="2907" spans="1:43" x14ac:dyDescent="0.25">
      <c r="A2907" t="s">
        <v>5856</v>
      </c>
      <c r="B2907">
        <v>9207890956</v>
      </c>
      <c r="C2907">
        <v>304025699</v>
      </c>
      <c r="D2907">
        <v>1</v>
      </c>
      <c r="E2907" t="s">
        <v>39</v>
      </c>
      <c r="F2907" t="s">
        <v>5857</v>
      </c>
      <c r="G2907" t="s">
        <v>41</v>
      </c>
      <c r="H2907" s="2">
        <v>45170</v>
      </c>
      <c r="I2907">
        <v>64500</v>
      </c>
      <c r="J2907" t="s">
        <v>42</v>
      </c>
      <c r="K2907" t="s">
        <v>42</v>
      </c>
      <c r="L2907">
        <v>64500</v>
      </c>
      <c r="M2907" t="s">
        <v>42</v>
      </c>
      <c r="N2907">
        <v>542.58000000000004</v>
      </c>
      <c r="O2907">
        <v>450</v>
      </c>
      <c r="P2907">
        <v>64050</v>
      </c>
      <c r="Q2907" t="s">
        <v>43</v>
      </c>
      <c r="R2907">
        <v>9.6250000000000002E-2</v>
      </c>
      <c r="S2907">
        <v>9.8750000000000004E-2</v>
      </c>
      <c r="T2907" t="s">
        <v>44</v>
      </c>
      <c r="U2907">
        <v>45231</v>
      </c>
      <c r="V2907">
        <v>64050</v>
      </c>
      <c r="W2907" t="s">
        <v>42</v>
      </c>
      <c r="X2907" t="s">
        <v>42</v>
      </c>
      <c r="Y2907" t="s">
        <v>42</v>
      </c>
      <c r="Z2907">
        <v>27.47</v>
      </c>
      <c r="AA2907">
        <v>0</v>
      </c>
      <c r="AB2907">
        <v>1</v>
      </c>
      <c r="AC2907">
        <v>2.5000000000000001E-4</v>
      </c>
      <c r="AD2907">
        <v>1</v>
      </c>
      <c r="AE2907" t="s">
        <v>44</v>
      </c>
      <c r="AF2907">
        <v>1.8604651162790699E-4</v>
      </c>
      <c r="AG2907">
        <v>5.1106976744185999E-3</v>
      </c>
      <c r="AH2907">
        <v>1</v>
      </c>
      <c r="AI2907">
        <v>1</v>
      </c>
      <c r="AJ2907">
        <v>9.3313953488372098E-2</v>
      </c>
      <c r="AK2907">
        <v>0</v>
      </c>
      <c r="AL2907">
        <v>0</v>
      </c>
      <c r="AN2907" s="4">
        <f t="shared" si="135"/>
        <v>450</v>
      </c>
      <c r="AO2907" s="4">
        <f t="shared" si="136"/>
        <v>0</v>
      </c>
      <c r="AQ2907">
        <f t="shared" si="137"/>
        <v>0</v>
      </c>
    </row>
    <row r="2908" spans="1:43" x14ac:dyDescent="0.25">
      <c r="A2908" t="s">
        <v>5858</v>
      </c>
      <c r="B2908">
        <v>9208251422</v>
      </c>
      <c r="C2908">
        <v>304025927</v>
      </c>
      <c r="D2908">
        <v>1</v>
      </c>
      <c r="E2908" t="s">
        <v>39</v>
      </c>
      <c r="F2908" t="s">
        <v>5859</v>
      </c>
      <c r="G2908" t="s">
        <v>41</v>
      </c>
      <c r="H2908" s="2">
        <v>45170</v>
      </c>
      <c r="I2908">
        <v>40200</v>
      </c>
      <c r="J2908" t="s">
        <v>42</v>
      </c>
      <c r="K2908" t="s">
        <v>42</v>
      </c>
      <c r="L2908">
        <v>40200</v>
      </c>
      <c r="M2908" t="s">
        <v>42</v>
      </c>
      <c r="N2908">
        <v>0</v>
      </c>
      <c r="O2908">
        <v>0</v>
      </c>
      <c r="P2908">
        <v>40200</v>
      </c>
      <c r="Q2908" t="s">
        <v>43</v>
      </c>
      <c r="R2908">
        <v>0.1</v>
      </c>
      <c r="S2908">
        <v>0.1</v>
      </c>
      <c r="T2908" t="s">
        <v>44</v>
      </c>
      <c r="U2908">
        <v>45200</v>
      </c>
      <c r="V2908">
        <v>40200</v>
      </c>
      <c r="W2908" t="s">
        <v>42</v>
      </c>
      <c r="X2908" t="s">
        <v>42</v>
      </c>
      <c r="Y2908" t="s">
        <v>42</v>
      </c>
      <c r="Z2908">
        <v>0</v>
      </c>
      <c r="AA2908">
        <v>0</v>
      </c>
      <c r="AB2908">
        <v>1</v>
      </c>
      <c r="AC2908">
        <v>2.5000000000000001E-4</v>
      </c>
      <c r="AD2908">
        <v>1</v>
      </c>
      <c r="AE2908" t="s">
        <v>44</v>
      </c>
      <c r="AF2908">
        <v>2.98507462686567E-4</v>
      </c>
      <c r="AG2908">
        <v>0</v>
      </c>
      <c r="AH2908">
        <v>1</v>
      </c>
      <c r="AI2908">
        <v>1</v>
      </c>
      <c r="AJ2908">
        <v>9.44514925373134E-2</v>
      </c>
      <c r="AK2908">
        <v>0</v>
      </c>
      <c r="AL2908">
        <v>0</v>
      </c>
      <c r="AN2908" s="4">
        <f t="shared" si="135"/>
        <v>0</v>
      </c>
      <c r="AO2908" s="4">
        <f t="shared" si="136"/>
        <v>0</v>
      </c>
      <c r="AQ2908">
        <f t="shared" si="137"/>
        <v>0</v>
      </c>
    </row>
    <row r="2909" spans="1:43" x14ac:dyDescent="0.25">
      <c r="A2909" t="s">
        <v>5860</v>
      </c>
      <c r="B2909">
        <v>9208063454</v>
      </c>
      <c r="C2909">
        <v>304025932</v>
      </c>
      <c r="D2909">
        <v>1</v>
      </c>
      <c r="E2909" t="s">
        <v>39</v>
      </c>
      <c r="F2909" t="s">
        <v>5861</v>
      </c>
      <c r="G2909" t="s">
        <v>41</v>
      </c>
      <c r="H2909" s="2">
        <v>45170</v>
      </c>
      <c r="I2909">
        <v>37500</v>
      </c>
      <c r="J2909" t="s">
        <v>42</v>
      </c>
      <c r="K2909" t="s">
        <v>42</v>
      </c>
      <c r="L2909">
        <v>37500</v>
      </c>
      <c r="M2909" t="s">
        <v>42</v>
      </c>
      <c r="N2909">
        <v>0</v>
      </c>
      <c r="O2909">
        <v>0</v>
      </c>
      <c r="P2909">
        <v>37500</v>
      </c>
      <c r="Q2909" t="s">
        <v>43</v>
      </c>
      <c r="R2909">
        <v>0.105</v>
      </c>
      <c r="S2909">
        <v>0.105</v>
      </c>
      <c r="T2909" t="s">
        <v>44</v>
      </c>
      <c r="U2909">
        <v>45200</v>
      </c>
      <c r="V2909">
        <v>37500</v>
      </c>
      <c r="W2909" t="s">
        <v>42</v>
      </c>
      <c r="X2909" t="s">
        <v>42</v>
      </c>
      <c r="Y2909" t="s">
        <v>42</v>
      </c>
      <c r="Z2909">
        <v>0</v>
      </c>
      <c r="AA2909">
        <v>0</v>
      </c>
      <c r="AB2909">
        <v>1</v>
      </c>
      <c r="AC2909">
        <v>2.5000000000000001E-4</v>
      </c>
      <c r="AD2909">
        <v>1</v>
      </c>
      <c r="AE2909" t="s">
        <v>44</v>
      </c>
      <c r="AF2909">
        <v>3.2000000000000003E-4</v>
      </c>
      <c r="AG2909">
        <v>0</v>
      </c>
      <c r="AH2909">
        <v>1</v>
      </c>
      <c r="AI2909">
        <v>1</v>
      </c>
      <c r="AJ2909">
        <v>9.9430000000000004E-2</v>
      </c>
      <c r="AK2909">
        <v>0</v>
      </c>
      <c r="AL2909">
        <v>0</v>
      </c>
      <c r="AN2909" s="4">
        <f t="shared" si="135"/>
        <v>0</v>
      </c>
      <c r="AO2909" s="4">
        <f t="shared" si="136"/>
        <v>0</v>
      </c>
      <c r="AQ2909">
        <f t="shared" si="137"/>
        <v>0</v>
      </c>
    </row>
    <row r="2910" spans="1:43" x14ac:dyDescent="0.25">
      <c r="A2910" t="s">
        <v>5862</v>
      </c>
      <c r="B2910">
        <v>9205441133</v>
      </c>
      <c r="C2910">
        <v>304014680</v>
      </c>
      <c r="D2910">
        <v>1</v>
      </c>
      <c r="E2910" t="s">
        <v>39</v>
      </c>
      <c r="F2910" t="s">
        <v>5863</v>
      </c>
      <c r="G2910" t="s">
        <v>41</v>
      </c>
      <c r="H2910" s="2">
        <v>45170</v>
      </c>
      <c r="I2910">
        <v>37000</v>
      </c>
      <c r="J2910" t="s">
        <v>42</v>
      </c>
      <c r="K2910" t="s">
        <v>42</v>
      </c>
      <c r="L2910">
        <v>37000</v>
      </c>
      <c r="M2910" t="s">
        <v>42</v>
      </c>
      <c r="N2910">
        <v>187.78</v>
      </c>
      <c r="O2910">
        <v>0.22</v>
      </c>
      <c r="P2910">
        <v>36999.78</v>
      </c>
      <c r="Q2910" t="s">
        <v>43</v>
      </c>
      <c r="R2910">
        <v>9.7500000000000003E-2</v>
      </c>
      <c r="S2910">
        <v>0.1</v>
      </c>
      <c r="T2910" t="s">
        <v>44</v>
      </c>
      <c r="U2910">
        <v>45200</v>
      </c>
      <c r="V2910">
        <v>36999.78</v>
      </c>
      <c r="W2910" t="s">
        <v>42</v>
      </c>
      <c r="X2910" t="s">
        <v>42</v>
      </c>
      <c r="Y2910" t="s">
        <v>42</v>
      </c>
      <c r="Z2910">
        <v>9.6300000000000008</v>
      </c>
      <c r="AA2910">
        <v>0</v>
      </c>
      <c r="AB2910">
        <v>1</v>
      </c>
      <c r="AC2910">
        <v>2.5000000000000001E-4</v>
      </c>
      <c r="AD2910">
        <v>1</v>
      </c>
      <c r="AE2910" t="s">
        <v>44</v>
      </c>
      <c r="AF2910">
        <v>3.2432432432432398E-4</v>
      </c>
      <c r="AG2910">
        <v>3.1232432432432402E-3</v>
      </c>
      <c r="AH2910">
        <v>1</v>
      </c>
      <c r="AI2910">
        <v>1</v>
      </c>
      <c r="AJ2910">
        <v>9.4425675675675697E-2</v>
      </c>
      <c r="AK2910">
        <v>0</v>
      </c>
      <c r="AL2910">
        <v>0</v>
      </c>
      <c r="AN2910" s="4">
        <f t="shared" si="135"/>
        <v>0.22000000000116415</v>
      </c>
      <c r="AO2910" s="4">
        <f t="shared" si="136"/>
        <v>1.1641521080463235E-12</v>
      </c>
      <c r="AQ2910">
        <f t="shared" si="137"/>
        <v>0</v>
      </c>
    </row>
    <row r="2911" spans="1:43" x14ac:dyDescent="0.25">
      <c r="A2911" t="s">
        <v>5864</v>
      </c>
      <c r="B2911">
        <v>1032844303</v>
      </c>
      <c r="C2911">
        <v>304014736</v>
      </c>
      <c r="D2911">
        <v>1</v>
      </c>
      <c r="E2911" t="s">
        <v>39</v>
      </c>
      <c r="F2911" t="s">
        <v>5865</v>
      </c>
      <c r="G2911" t="s">
        <v>41</v>
      </c>
      <c r="H2911" s="2">
        <v>45170</v>
      </c>
      <c r="I2911">
        <v>200000</v>
      </c>
      <c r="J2911" t="s">
        <v>42</v>
      </c>
      <c r="K2911" t="s">
        <v>42</v>
      </c>
      <c r="L2911">
        <v>200000</v>
      </c>
      <c r="M2911" t="s">
        <v>42</v>
      </c>
      <c r="N2911">
        <v>767.12</v>
      </c>
      <c r="O2911">
        <v>0</v>
      </c>
      <c r="P2911">
        <v>200000</v>
      </c>
      <c r="Q2911" t="s">
        <v>47</v>
      </c>
      <c r="R2911">
        <v>0</v>
      </c>
      <c r="S2911">
        <v>0.10249999999999999</v>
      </c>
      <c r="T2911" t="s">
        <v>44</v>
      </c>
      <c r="U2911">
        <v>45200</v>
      </c>
      <c r="V2911">
        <v>200000</v>
      </c>
      <c r="W2911" t="s">
        <v>42</v>
      </c>
      <c r="X2911" t="s">
        <v>42</v>
      </c>
      <c r="Y2911" t="s">
        <v>42</v>
      </c>
      <c r="Z2911">
        <v>9.1199999999999992</v>
      </c>
      <c r="AA2911">
        <v>0</v>
      </c>
      <c r="AB2911">
        <v>1</v>
      </c>
      <c r="AC2911">
        <v>2.5000000000000001E-4</v>
      </c>
      <c r="AD2911">
        <v>1</v>
      </c>
      <c r="AE2911" t="s">
        <v>44</v>
      </c>
      <c r="AF2911" s="3">
        <v>6.0000000000000002E-5</v>
      </c>
      <c r="AG2911">
        <v>5.4719999999999997E-4</v>
      </c>
      <c r="AH2911">
        <v>1</v>
      </c>
      <c r="AI2911">
        <v>1</v>
      </c>
      <c r="AJ2911">
        <v>0.10164280000000001</v>
      </c>
      <c r="AK2911">
        <v>4.9544000000000003E-3</v>
      </c>
      <c r="AL2911">
        <v>0</v>
      </c>
      <c r="AN2911" s="4">
        <f t="shared" si="135"/>
        <v>0</v>
      </c>
      <c r="AO2911" s="4">
        <f t="shared" si="136"/>
        <v>0</v>
      </c>
      <c r="AQ2911">
        <f t="shared" si="137"/>
        <v>82.573333333333338</v>
      </c>
    </row>
    <row r="2912" spans="1:43" x14ac:dyDescent="0.25">
      <c r="A2912" t="s">
        <v>5866</v>
      </c>
      <c r="B2912">
        <v>9207411548</v>
      </c>
      <c r="C2912">
        <v>304014786</v>
      </c>
      <c r="D2912">
        <v>1</v>
      </c>
      <c r="E2912" t="s">
        <v>39</v>
      </c>
      <c r="F2912" t="s">
        <v>5867</v>
      </c>
      <c r="G2912" t="s">
        <v>41</v>
      </c>
      <c r="H2912" s="2">
        <v>45170</v>
      </c>
      <c r="I2912">
        <v>75000</v>
      </c>
      <c r="J2912" t="s">
        <v>42</v>
      </c>
      <c r="K2912" t="s">
        <v>42</v>
      </c>
      <c r="L2912">
        <v>75000</v>
      </c>
      <c r="M2912" t="s">
        <v>42</v>
      </c>
      <c r="N2912">
        <v>409.93</v>
      </c>
      <c r="O2912">
        <v>0</v>
      </c>
      <c r="P2912">
        <v>75000</v>
      </c>
      <c r="Q2912" t="s">
        <v>43</v>
      </c>
      <c r="R2912">
        <v>9.5000000000000001E-2</v>
      </c>
      <c r="S2912">
        <v>9.7500000000000003E-2</v>
      </c>
      <c r="T2912" t="s">
        <v>44</v>
      </c>
      <c r="U2912">
        <v>45200</v>
      </c>
      <c r="V2912">
        <v>75000</v>
      </c>
      <c r="W2912" t="s">
        <v>42</v>
      </c>
      <c r="X2912" t="s">
        <v>42</v>
      </c>
      <c r="Y2912" t="s">
        <v>42</v>
      </c>
      <c r="Z2912">
        <v>21.58</v>
      </c>
      <c r="AA2912">
        <v>0</v>
      </c>
      <c r="AB2912">
        <v>1</v>
      </c>
      <c r="AC2912">
        <v>2.5000000000000001E-4</v>
      </c>
      <c r="AD2912">
        <v>1</v>
      </c>
      <c r="AE2912" t="s">
        <v>44</v>
      </c>
      <c r="AF2912">
        <v>1.6000000000000001E-4</v>
      </c>
      <c r="AG2912">
        <v>3.4527999999999998E-3</v>
      </c>
      <c r="AH2912">
        <v>1</v>
      </c>
      <c r="AI2912">
        <v>1</v>
      </c>
      <c r="AJ2912">
        <v>9.2090000000000005E-2</v>
      </c>
      <c r="AK2912">
        <v>0</v>
      </c>
      <c r="AL2912">
        <v>0</v>
      </c>
      <c r="AN2912" s="4">
        <f t="shared" si="135"/>
        <v>0</v>
      </c>
      <c r="AO2912" s="4">
        <f t="shared" si="136"/>
        <v>0</v>
      </c>
      <c r="AQ2912">
        <f t="shared" si="137"/>
        <v>0</v>
      </c>
    </row>
    <row r="2913" spans="1:43" x14ac:dyDescent="0.25">
      <c r="A2913" t="s">
        <v>5868</v>
      </c>
      <c r="B2913">
        <v>9207266215</v>
      </c>
      <c r="C2913">
        <v>304014792</v>
      </c>
      <c r="D2913">
        <v>1</v>
      </c>
      <c r="E2913" t="s">
        <v>39</v>
      </c>
      <c r="F2913" t="s">
        <v>5869</v>
      </c>
      <c r="G2913" t="s">
        <v>41</v>
      </c>
      <c r="H2913" s="2">
        <v>45170</v>
      </c>
      <c r="I2913">
        <v>36500</v>
      </c>
      <c r="J2913" t="s">
        <v>42</v>
      </c>
      <c r="K2913" t="s">
        <v>42</v>
      </c>
      <c r="L2913">
        <v>36500</v>
      </c>
      <c r="M2913" t="s">
        <v>42</v>
      </c>
      <c r="N2913">
        <v>188.3</v>
      </c>
      <c r="O2913">
        <v>200</v>
      </c>
      <c r="P2913">
        <v>36300</v>
      </c>
      <c r="Q2913" t="s">
        <v>43</v>
      </c>
      <c r="R2913">
        <v>8.7499999999999994E-2</v>
      </c>
      <c r="S2913">
        <v>0.09</v>
      </c>
      <c r="T2913" t="s">
        <v>44</v>
      </c>
      <c r="U2913">
        <v>45200</v>
      </c>
      <c r="V2913">
        <v>36300</v>
      </c>
      <c r="W2913" t="s">
        <v>42</v>
      </c>
      <c r="X2913" t="s">
        <v>42</v>
      </c>
      <c r="Y2913" t="s">
        <v>42</v>
      </c>
      <c r="Z2913">
        <v>10.76</v>
      </c>
      <c r="AA2913">
        <v>0</v>
      </c>
      <c r="AB2913">
        <v>1</v>
      </c>
      <c r="AC2913">
        <v>2.5000000000000001E-4</v>
      </c>
      <c r="AD2913">
        <v>1</v>
      </c>
      <c r="AE2913" t="s">
        <v>44</v>
      </c>
      <c r="AF2913">
        <v>3.2876712328767103E-4</v>
      </c>
      <c r="AG2913">
        <v>3.5375342465753402E-3</v>
      </c>
      <c r="AH2913">
        <v>1</v>
      </c>
      <c r="AI2913">
        <v>1</v>
      </c>
      <c r="AJ2913">
        <v>8.4421232876712299E-2</v>
      </c>
      <c r="AK2913">
        <v>0</v>
      </c>
      <c r="AL2913">
        <v>0</v>
      </c>
      <c r="AN2913" s="4">
        <f t="shared" si="135"/>
        <v>200</v>
      </c>
      <c r="AO2913" s="4">
        <f t="shared" si="136"/>
        <v>0</v>
      </c>
      <c r="AQ2913">
        <f t="shared" si="137"/>
        <v>0</v>
      </c>
    </row>
    <row r="2914" spans="1:43" x14ac:dyDescent="0.25">
      <c r="A2914" t="s">
        <v>5870</v>
      </c>
      <c r="B2914">
        <v>1032192505</v>
      </c>
      <c r="C2914">
        <v>303929577</v>
      </c>
      <c r="D2914">
        <v>1</v>
      </c>
      <c r="E2914" t="s">
        <v>39</v>
      </c>
      <c r="F2914" t="s">
        <v>5871</v>
      </c>
      <c r="G2914" t="s">
        <v>41</v>
      </c>
      <c r="H2914" s="2">
        <v>45170</v>
      </c>
      <c r="I2914">
        <v>234225.74</v>
      </c>
      <c r="J2914" t="s">
        <v>42</v>
      </c>
      <c r="K2914" t="s">
        <v>42</v>
      </c>
      <c r="L2914">
        <v>234225.74</v>
      </c>
      <c r="M2914" t="s">
        <v>42</v>
      </c>
      <c r="N2914">
        <v>2288.23</v>
      </c>
      <c r="O2914">
        <v>311.77</v>
      </c>
      <c r="P2914">
        <v>233913.97</v>
      </c>
      <c r="Q2914" t="s">
        <v>47</v>
      </c>
      <c r="R2914">
        <v>0.11874999999999999</v>
      </c>
      <c r="S2914">
        <v>0.11874999999999999</v>
      </c>
      <c r="T2914" t="s">
        <v>44</v>
      </c>
      <c r="U2914">
        <v>45231</v>
      </c>
      <c r="V2914">
        <v>233913.97</v>
      </c>
      <c r="W2914" t="s">
        <v>42</v>
      </c>
      <c r="X2914" t="s">
        <v>42</v>
      </c>
      <c r="Y2914" t="s">
        <v>42</v>
      </c>
      <c r="Z2914">
        <v>9.1199999999999992</v>
      </c>
      <c r="AA2914">
        <v>0</v>
      </c>
      <c r="AB2914">
        <v>1</v>
      </c>
      <c r="AC2914">
        <v>2.5000000000000001E-4</v>
      </c>
      <c r="AD2914">
        <v>1</v>
      </c>
      <c r="AE2914" t="s">
        <v>44</v>
      </c>
      <c r="AF2914" s="3">
        <v>5.1232627122877303E-5</v>
      </c>
      <c r="AG2914">
        <v>4.67241559360641E-4</v>
      </c>
      <c r="AH2914">
        <v>1</v>
      </c>
      <c r="AI2914">
        <v>1</v>
      </c>
      <c r="AJ2914">
        <v>0.11798152581351599</v>
      </c>
      <c r="AK2914">
        <v>4.9610632033866096E-3</v>
      </c>
      <c r="AL2914">
        <v>0</v>
      </c>
      <c r="AN2914" s="4">
        <f t="shared" si="135"/>
        <v>311.76999999998952</v>
      </c>
      <c r="AO2914" s="4">
        <f t="shared" si="136"/>
        <v>-1.0459189070388675E-11</v>
      </c>
      <c r="AQ2914">
        <f t="shared" si="137"/>
        <v>96.83405833333326</v>
      </c>
    </row>
    <row r="2915" spans="1:43" x14ac:dyDescent="0.25">
      <c r="A2915" t="s">
        <v>5872</v>
      </c>
      <c r="B2915">
        <v>1032191988</v>
      </c>
      <c r="C2915">
        <v>303931572</v>
      </c>
      <c r="D2915">
        <v>1</v>
      </c>
      <c r="E2915" t="s">
        <v>39</v>
      </c>
      <c r="F2915" t="s">
        <v>5873</v>
      </c>
      <c r="G2915" t="s">
        <v>41</v>
      </c>
      <c r="H2915" s="2">
        <v>45170</v>
      </c>
      <c r="I2915">
        <v>69959.3</v>
      </c>
      <c r="J2915" t="s">
        <v>42</v>
      </c>
      <c r="K2915" t="s">
        <v>42</v>
      </c>
      <c r="L2915">
        <v>69959.3</v>
      </c>
      <c r="M2915" t="s">
        <v>42</v>
      </c>
      <c r="N2915">
        <v>611.94000000000005</v>
      </c>
      <c r="O2915">
        <v>388.06</v>
      </c>
      <c r="P2915">
        <v>69571.240000000005</v>
      </c>
      <c r="Q2915" t="s">
        <v>47</v>
      </c>
      <c r="R2915">
        <v>0.10625</v>
      </c>
      <c r="S2915">
        <v>0.10625</v>
      </c>
      <c r="T2915" t="s">
        <v>44</v>
      </c>
      <c r="U2915">
        <v>45231</v>
      </c>
      <c r="V2915">
        <v>69571.240000000005</v>
      </c>
      <c r="W2915" t="s">
        <v>42</v>
      </c>
      <c r="X2915" t="s">
        <v>42</v>
      </c>
      <c r="Y2915" t="s">
        <v>42</v>
      </c>
      <c r="Z2915">
        <v>9.1199999999999992</v>
      </c>
      <c r="AA2915">
        <v>0</v>
      </c>
      <c r="AB2915">
        <v>1</v>
      </c>
      <c r="AC2915">
        <v>2.5000000000000001E-4</v>
      </c>
      <c r="AD2915">
        <v>1</v>
      </c>
      <c r="AE2915" t="s">
        <v>44</v>
      </c>
      <c r="AF2915">
        <v>1.71528302884677E-4</v>
      </c>
      <c r="AG2915">
        <v>1.5643381223082601E-3</v>
      </c>
      <c r="AH2915">
        <v>1</v>
      </c>
      <c r="AI2915">
        <v>1</v>
      </c>
      <c r="AJ2915">
        <v>0.104264133574807</v>
      </c>
      <c r="AK2915">
        <v>4.8696384898076501E-3</v>
      </c>
      <c r="AL2915">
        <v>0</v>
      </c>
      <c r="AN2915" s="4">
        <f t="shared" si="135"/>
        <v>388.05999999999767</v>
      </c>
      <c r="AO2915" s="4">
        <f t="shared" si="136"/>
        <v>-2.3305801732931286E-12</v>
      </c>
      <c r="AQ2915">
        <f t="shared" si="137"/>
        <v>28.389708333333363</v>
      </c>
    </row>
    <row r="2916" spans="1:43" x14ac:dyDescent="0.25">
      <c r="A2916" t="s">
        <v>5874</v>
      </c>
      <c r="B2916">
        <v>1032543992</v>
      </c>
      <c r="C2916">
        <v>303932040</v>
      </c>
      <c r="D2916">
        <v>1</v>
      </c>
      <c r="E2916" t="s">
        <v>39</v>
      </c>
      <c r="F2916" t="s">
        <v>5875</v>
      </c>
      <c r="G2916" t="s">
        <v>41</v>
      </c>
      <c r="H2916" s="2">
        <v>45170</v>
      </c>
      <c r="I2916">
        <v>53403.55</v>
      </c>
      <c r="J2916" t="s">
        <v>42</v>
      </c>
      <c r="K2916" t="s">
        <v>42</v>
      </c>
      <c r="L2916">
        <v>53403.55</v>
      </c>
      <c r="M2916" t="s">
        <v>42</v>
      </c>
      <c r="N2916">
        <v>517.42999999999995</v>
      </c>
      <c r="O2916">
        <v>0</v>
      </c>
      <c r="P2916">
        <v>53403.55</v>
      </c>
      <c r="Q2916" t="s">
        <v>47</v>
      </c>
      <c r="R2916">
        <v>0.11625000000000001</v>
      </c>
      <c r="S2916">
        <v>0.11625000000000001</v>
      </c>
      <c r="T2916" t="s">
        <v>44</v>
      </c>
      <c r="U2916">
        <v>45200</v>
      </c>
      <c r="V2916">
        <v>53403.55</v>
      </c>
      <c r="W2916" t="s">
        <v>42</v>
      </c>
      <c r="X2916" t="s">
        <v>42</v>
      </c>
      <c r="Y2916" t="s">
        <v>42</v>
      </c>
      <c r="Z2916">
        <v>9.1199999999999992</v>
      </c>
      <c r="AA2916">
        <v>0</v>
      </c>
      <c r="AB2916">
        <v>1</v>
      </c>
      <c r="AC2916">
        <v>2.5000000000000001E-4</v>
      </c>
      <c r="AD2916">
        <v>1</v>
      </c>
      <c r="AE2916" t="s">
        <v>44</v>
      </c>
      <c r="AF2916">
        <v>2.2470416292549801E-4</v>
      </c>
      <c r="AG2916">
        <v>2.0493019658805499E-3</v>
      </c>
      <c r="AH2916">
        <v>1</v>
      </c>
      <c r="AI2916">
        <v>1</v>
      </c>
      <c r="AJ2916">
        <v>0.113725993871194</v>
      </c>
      <c r="AK2916">
        <v>4.8292248361766201E-3</v>
      </c>
      <c r="AL2916">
        <v>0</v>
      </c>
      <c r="AN2916" s="4">
        <f t="shared" si="135"/>
        <v>0</v>
      </c>
      <c r="AO2916" s="4">
        <f t="shared" si="136"/>
        <v>0</v>
      </c>
      <c r="AQ2916">
        <f t="shared" si="137"/>
        <v>21.491479166666664</v>
      </c>
    </row>
    <row r="2917" spans="1:43" x14ac:dyDescent="0.25">
      <c r="A2917" t="s">
        <v>5876</v>
      </c>
      <c r="B2917">
        <v>9207287401</v>
      </c>
      <c r="C2917">
        <v>304019058</v>
      </c>
      <c r="D2917">
        <v>1</v>
      </c>
      <c r="E2917" t="s">
        <v>39</v>
      </c>
      <c r="F2917" t="s">
        <v>5877</v>
      </c>
      <c r="G2917" t="s">
        <v>41</v>
      </c>
      <c r="H2917" s="2">
        <v>45170</v>
      </c>
      <c r="I2917">
        <v>37500</v>
      </c>
      <c r="J2917" t="s">
        <v>42</v>
      </c>
      <c r="K2917" t="s">
        <v>42</v>
      </c>
      <c r="L2917">
        <v>37500</v>
      </c>
      <c r="M2917" t="s">
        <v>42</v>
      </c>
      <c r="N2917">
        <v>143.83000000000001</v>
      </c>
      <c r="O2917">
        <v>156.16999999999999</v>
      </c>
      <c r="P2917">
        <v>37343.83</v>
      </c>
      <c r="Q2917" t="s">
        <v>43</v>
      </c>
      <c r="R2917">
        <v>8.7499999999999994E-2</v>
      </c>
      <c r="S2917">
        <v>0.09</v>
      </c>
      <c r="T2917" t="s">
        <v>44</v>
      </c>
      <c r="U2917">
        <v>45200</v>
      </c>
      <c r="V2917">
        <v>37343.83</v>
      </c>
      <c r="W2917" t="s">
        <v>42</v>
      </c>
      <c r="X2917" t="s">
        <v>42</v>
      </c>
      <c r="Y2917" t="s">
        <v>42</v>
      </c>
      <c r="Z2917">
        <v>8.2200000000000006</v>
      </c>
      <c r="AA2917">
        <v>0</v>
      </c>
      <c r="AB2917">
        <v>1</v>
      </c>
      <c r="AC2917">
        <v>2.5000000000000001E-4</v>
      </c>
      <c r="AD2917">
        <v>1</v>
      </c>
      <c r="AE2917" t="s">
        <v>44</v>
      </c>
      <c r="AF2917">
        <v>3.2000000000000003E-4</v>
      </c>
      <c r="AG2917">
        <v>2.6304000000000002E-3</v>
      </c>
      <c r="AH2917">
        <v>1</v>
      </c>
      <c r="AI2917">
        <v>1</v>
      </c>
      <c r="AJ2917">
        <v>8.4430000000000005E-2</v>
      </c>
      <c r="AK2917">
        <v>0</v>
      </c>
      <c r="AL2917">
        <v>0</v>
      </c>
      <c r="AN2917" s="4">
        <f t="shared" si="135"/>
        <v>156.16999999999825</v>
      </c>
      <c r="AO2917" s="4">
        <f t="shared" si="136"/>
        <v>-1.7337242752546445E-12</v>
      </c>
      <c r="AQ2917">
        <f t="shared" si="137"/>
        <v>0</v>
      </c>
    </row>
    <row r="2918" spans="1:43" x14ac:dyDescent="0.25">
      <c r="A2918" t="s">
        <v>5878</v>
      </c>
      <c r="B2918">
        <v>9206465321</v>
      </c>
      <c r="C2918">
        <v>304019071</v>
      </c>
      <c r="D2918">
        <v>1</v>
      </c>
      <c r="E2918" t="s">
        <v>39</v>
      </c>
      <c r="F2918" t="s">
        <v>5879</v>
      </c>
      <c r="G2918" t="s">
        <v>41</v>
      </c>
      <c r="H2918" s="2">
        <v>45170</v>
      </c>
      <c r="I2918">
        <v>56440</v>
      </c>
      <c r="J2918" t="s">
        <v>42</v>
      </c>
      <c r="K2918" t="s">
        <v>42</v>
      </c>
      <c r="L2918">
        <v>56440</v>
      </c>
      <c r="M2918" t="s">
        <v>42</v>
      </c>
      <c r="N2918">
        <v>219.18</v>
      </c>
      <c r="O2918">
        <v>0</v>
      </c>
      <c r="P2918">
        <v>56440</v>
      </c>
      <c r="Q2918" t="s">
        <v>43</v>
      </c>
      <c r="R2918">
        <v>0.10125000000000001</v>
      </c>
      <c r="S2918">
        <v>0.10375</v>
      </c>
      <c r="T2918" t="s">
        <v>44</v>
      </c>
      <c r="U2918">
        <v>45200</v>
      </c>
      <c r="V2918">
        <v>56440</v>
      </c>
      <c r="W2918" t="s">
        <v>42</v>
      </c>
      <c r="X2918" t="s">
        <v>42</v>
      </c>
      <c r="Y2918" t="s">
        <v>42</v>
      </c>
      <c r="Z2918">
        <v>10.82</v>
      </c>
      <c r="AA2918">
        <v>0</v>
      </c>
      <c r="AB2918">
        <v>1</v>
      </c>
      <c r="AC2918">
        <v>2.5000000000000001E-4</v>
      </c>
      <c r="AD2918">
        <v>1</v>
      </c>
      <c r="AE2918" t="s">
        <v>44</v>
      </c>
      <c r="AF2918">
        <v>2.1261516654854699E-4</v>
      </c>
      <c r="AG2918">
        <v>2.30049610205528E-3</v>
      </c>
      <c r="AH2918">
        <v>1</v>
      </c>
      <c r="AI2918">
        <v>1</v>
      </c>
      <c r="AJ2918">
        <v>9.8287384833451494E-2</v>
      </c>
      <c r="AK2918">
        <v>0</v>
      </c>
      <c r="AL2918">
        <v>0</v>
      </c>
      <c r="AN2918" s="4">
        <f t="shared" si="135"/>
        <v>0</v>
      </c>
      <c r="AO2918" s="4">
        <f t="shared" si="136"/>
        <v>0</v>
      </c>
      <c r="AQ2918">
        <f t="shared" si="137"/>
        <v>0</v>
      </c>
    </row>
    <row r="2919" spans="1:43" x14ac:dyDescent="0.25">
      <c r="A2919" t="s">
        <v>5880</v>
      </c>
      <c r="B2919">
        <v>9207385171</v>
      </c>
      <c r="C2919">
        <v>304020310</v>
      </c>
      <c r="D2919">
        <v>1</v>
      </c>
      <c r="E2919" t="s">
        <v>39</v>
      </c>
      <c r="F2919" t="s">
        <v>5881</v>
      </c>
      <c r="G2919" t="s">
        <v>41</v>
      </c>
      <c r="H2919" s="2">
        <v>45170</v>
      </c>
      <c r="I2919">
        <v>37493.620000000003</v>
      </c>
      <c r="J2919" t="s">
        <v>42</v>
      </c>
      <c r="K2919" t="s">
        <v>42</v>
      </c>
      <c r="L2919">
        <v>37493.620000000003</v>
      </c>
      <c r="M2919" t="s">
        <v>42</v>
      </c>
      <c r="N2919">
        <v>330.4</v>
      </c>
      <c r="O2919">
        <v>4.5999999999999996</v>
      </c>
      <c r="P2919">
        <v>37489.019999999997</v>
      </c>
      <c r="Q2919" t="s">
        <v>43</v>
      </c>
      <c r="R2919">
        <v>0.10125000000000001</v>
      </c>
      <c r="S2919">
        <v>0.10375</v>
      </c>
      <c r="T2919" t="s">
        <v>44</v>
      </c>
      <c r="U2919">
        <v>45231</v>
      </c>
      <c r="V2919">
        <v>37489.019999999997</v>
      </c>
      <c r="W2919" t="s">
        <v>42</v>
      </c>
      <c r="X2919" t="s">
        <v>42</v>
      </c>
      <c r="Y2919" t="s">
        <v>42</v>
      </c>
      <c r="Z2919">
        <v>15.92</v>
      </c>
      <c r="AA2919">
        <v>0</v>
      </c>
      <c r="AB2919">
        <v>1</v>
      </c>
      <c r="AC2919">
        <v>2.5000000000000001E-4</v>
      </c>
      <c r="AD2919">
        <v>1</v>
      </c>
      <c r="AE2919" t="s">
        <v>44</v>
      </c>
      <c r="AF2919">
        <v>3.2005445193075498E-4</v>
      </c>
      <c r="AG2919">
        <v>5.0952668747376202E-3</v>
      </c>
      <c r="AH2919">
        <v>1</v>
      </c>
      <c r="AI2919">
        <v>1</v>
      </c>
      <c r="AJ2919">
        <v>9.8179945548069206E-2</v>
      </c>
      <c r="AK2919">
        <v>0</v>
      </c>
      <c r="AL2919">
        <v>0</v>
      </c>
      <c r="AN2919" s="4">
        <f t="shared" si="135"/>
        <v>4.6000000000058208</v>
      </c>
      <c r="AO2919" s="4">
        <f t="shared" si="136"/>
        <v>5.8211213627146208E-12</v>
      </c>
      <c r="AQ2919">
        <f t="shared" si="137"/>
        <v>0</v>
      </c>
    </row>
    <row r="2920" spans="1:43" x14ac:dyDescent="0.25">
      <c r="A2920" t="s">
        <v>5882</v>
      </c>
      <c r="B2920">
        <v>9207233777</v>
      </c>
      <c r="C2920">
        <v>304020312</v>
      </c>
      <c r="D2920">
        <v>1</v>
      </c>
      <c r="E2920" t="s">
        <v>39</v>
      </c>
      <c r="F2920" t="s">
        <v>5883</v>
      </c>
      <c r="G2920" t="s">
        <v>41</v>
      </c>
      <c r="H2920" s="2">
        <v>45170</v>
      </c>
      <c r="I2920">
        <v>37500</v>
      </c>
      <c r="J2920" t="s">
        <v>42</v>
      </c>
      <c r="K2920" t="s">
        <v>42</v>
      </c>
      <c r="L2920">
        <v>37500</v>
      </c>
      <c r="M2920" t="s">
        <v>42</v>
      </c>
      <c r="N2920">
        <v>478.76</v>
      </c>
      <c r="O2920">
        <v>521.24</v>
      </c>
      <c r="P2920">
        <v>36978.76</v>
      </c>
      <c r="Q2920" t="s">
        <v>43</v>
      </c>
      <c r="R2920">
        <v>9.7500000000000003E-2</v>
      </c>
      <c r="S2920">
        <v>0.1</v>
      </c>
      <c r="T2920" t="s">
        <v>44</v>
      </c>
      <c r="U2920">
        <v>45231</v>
      </c>
      <c r="V2920">
        <v>36978.76</v>
      </c>
      <c r="W2920" t="s">
        <v>42</v>
      </c>
      <c r="X2920" t="s">
        <v>42</v>
      </c>
      <c r="Y2920" t="s">
        <v>42</v>
      </c>
      <c r="Z2920">
        <v>24.14</v>
      </c>
      <c r="AA2920">
        <v>0</v>
      </c>
      <c r="AB2920">
        <v>1</v>
      </c>
      <c r="AC2920">
        <v>2.5000000000000001E-4</v>
      </c>
      <c r="AD2920">
        <v>1</v>
      </c>
      <c r="AE2920" t="s">
        <v>44</v>
      </c>
      <c r="AF2920">
        <v>3.2000000000000003E-4</v>
      </c>
      <c r="AG2920">
        <v>7.7248000000000004E-3</v>
      </c>
      <c r="AH2920">
        <v>1</v>
      </c>
      <c r="AI2920">
        <v>1</v>
      </c>
      <c r="AJ2920">
        <v>9.443E-2</v>
      </c>
      <c r="AK2920">
        <v>0</v>
      </c>
      <c r="AL2920">
        <v>0</v>
      </c>
      <c r="AN2920" s="4">
        <f t="shared" si="135"/>
        <v>521.23999999999796</v>
      </c>
      <c r="AO2920" s="4">
        <f t="shared" si="136"/>
        <v>-2.0463630789890885E-12</v>
      </c>
      <c r="AQ2920">
        <f t="shared" si="137"/>
        <v>0</v>
      </c>
    </row>
    <row r="2921" spans="1:43" x14ac:dyDescent="0.25">
      <c r="A2921" t="s">
        <v>5884</v>
      </c>
      <c r="B2921">
        <v>1032529550</v>
      </c>
      <c r="C2921">
        <v>303932044</v>
      </c>
      <c r="D2921">
        <v>1</v>
      </c>
      <c r="E2921" t="s">
        <v>39</v>
      </c>
      <c r="F2921" t="s">
        <v>5885</v>
      </c>
      <c r="G2921" t="s">
        <v>41</v>
      </c>
      <c r="H2921" s="2">
        <v>45170</v>
      </c>
      <c r="I2921">
        <v>181000</v>
      </c>
      <c r="J2921" t="s">
        <v>42</v>
      </c>
      <c r="K2921" t="s">
        <v>42</v>
      </c>
      <c r="L2921">
        <v>181000</v>
      </c>
      <c r="M2921" t="s">
        <v>42</v>
      </c>
      <c r="N2921">
        <v>1806.28</v>
      </c>
      <c r="O2921">
        <v>0</v>
      </c>
      <c r="P2921">
        <v>181000</v>
      </c>
      <c r="Q2921" t="s">
        <v>47</v>
      </c>
      <c r="R2921">
        <v>0.12</v>
      </c>
      <c r="S2921">
        <v>0.12</v>
      </c>
      <c r="T2921" t="s">
        <v>44</v>
      </c>
      <c r="U2921">
        <v>45200</v>
      </c>
      <c r="V2921">
        <v>181000</v>
      </c>
      <c r="W2921" t="s">
        <v>42</v>
      </c>
      <c r="X2921" t="s">
        <v>42</v>
      </c>
      <c r="Y2921" t="s">
        <v>42</v>
      </c>
      <c r="Z2921">
        <v>9.1199999999999992</v>
      </c>
      <c r="AA2921">
        <v>0</v>
      </c>
      <c r="AB2921">
        <v>1</v>
      </c>
      <c r="AC2921">
        <v>2.5000000000000001E-4</v>
      </c>
      <c r="AD2921">
        <v>1</v>
      </c>
      <c r="AE2921" t="s">
        <v>44</v>
      </c>
      <c r="AF2921" s="3">
        <v>6.6298342541436494E-5</v>
      </c>
      <c r="AG2921">
        <v>6.0464088397790003E-4</v>
      </c>
      <c r="AH2921">
        <v>1</v>
      </c>
      <c r="AI2921">
        <v>1</v>
      </c>
      <c r="AJ2921">
        <v>0.119079060773481</v>
      </c>
      <c r="AK2921">
        <v>4.9496132596685101E-3</v>
      </c>
      <c r="AL2921">
        <v>0</v>
      </c>
      <c r="AN2921" s="4">
        <f t="shared" si="135"/>
        <v>0</v>
      </c>
      <c r="AO2921" s="4">
        <f t="shared" si="136"/>
        <v>0</v>
      </c>
      <c r="AQ2921">
        <f t="shared" si="137"/>
        <v>74.656666666666695</v>
      </c>
    </row>
    <row r="2922" spans="1:43" x14ac:dyDescent="0.25">
      <c r="A2922" t="s">
        <v>5886</v>
      </c>
      <c r="B2922">
        <v>1031447439</v>
      </c>
      <c r="C2922">
        <v>303935151</v>
      </c>
      <c r="D2922">
        <v>1</v>
      </c>
      <c r="E2922" t="s">
        <v>39</v>
      </c>
      <c r="F2922" t="s">
        <v>5887</v>
      </c>
      <c r="G2922" t="s">
        <v>41</v>
      </c>
      <c r="H2922" s="2">
        <v>45170</v>
      </c>
      <c r="I2922">
        <v>99000</v>
      </c>
      <c r="J2922" t="s">
        <v>42</v>
      </c>
      <c r="K2922" t="s">
        <v>42</v>
      </c>
      <c r="L2922">
        <v>99000</v>
      </c>
      <c r="M2922" t="s">
        <v>42</v>
      </c>
      <c r="N2922">
        <v>977.46</v>
      </c>
      <c r="O2922">
        <v>0</v>
      </c>
      <c r="P2922">
        <v>99000</v>
      </c>
      <c r="Q2922" t="s">
        <v>47</v>
      </c>
      <c r="R2922">
        <v>0.12375</v>
      </c>
      <c r="S2922">
        <v>0.12375</v>
      </c>
      <c r="T2922" t="s">
        <v>44</v>
      </c>
      <c r="U2922">
        <v>45200</v>
      </c>
      <c r="V2922">
        <v>99000</v>
      </c>
      <c r="W2922" t="s">
        <v>42</v>
      </c>
      <c r="X2922" t="s">
        <v>42</v>
      </c>
      <c r="Y2922" t="s">
        <v>42</v>
      </c>
      <c r="Z2922">
        <v>9.1199999999999992</v>
      </c>
      <c r="AA2922">
        <v>0</v>
      </c>
      <c r="AB2922">
        <v>1</v>
      </c>
      <c r="AC2922">
        <v>2.5000000000000001E-4</v>
      </c>
      <c r="AD2922">
        <v>1</v>
      </c>
      <c r="AE2922" t="s">
        <v>44</v>
      </c>
      <c r="AF2922">
        <v>1.2121212121212101E-4</v>
      </c>
      <c r="AG2922">
        <v>1.1054545454545501E-3</v>
      </c>
      <c r="AH2922">
        <v>1</v>
      </c>
      <c r="AI2922">
        <v>1</v>
      </c>
      <c r="AJ2922">
        <v>0.122273333333333</v>
      </c>
      <c r="AK2922">
        <v>4.9078787878787901E-3</v>
      </c>
      <c r="AL2922">
        <v>0</v>
      </c>
      <c r="AN2922" s="4">
        <f t="shared" si="135"/>
        <v>0</v>
      </c>
      <c r="AO2922" s="4">
        <f t="shared" si="136"/>
        <v>0</v>
      </c>
      <c r="AQ2922">
        <f t="shared" si="137"/>
        <v>40.490000000000016</v>
      </c>
    </row>
    <row r="2923" spans="1:43" x14ac:dyDescent="0.25">
      <c r="A2923" t="s">
        <v>5888</v>
      </c>
      <c r="B2923">
        <v>9202415502</v>
      </c>
      <c r="C2923">
        <v>303944734</v>
      </c>
      <c r="D2923">
        <v>1</v>
      </c>
      <c r="E2923" t="s">
        <v>39</v>
      </c>
      <c r="F2923" t="s">
        <v>5889</v>
      </c>
      <c r="G2923" t="s">
        <v>41</v>
      </c>
      <c r="H2923" s="2">
        <v>45170</v>
      </c>
      <c r="I2923">
        <v>74800</v>
      </c>
      <c r="J2923" t="s">
        <v>42</v>
      </c>
      <c r="K2923" t="s">
        <v>42</v>
      </c>
      <c r="L2923">
        <v>74800</v>
      </c>
      <c r="M2923" t="s">
        <v>42</v>
      </c>
      <c r="N2923">
        <v>647.59</v>
      </c>
      <c r="O2923">
        <v>0</v>
      </c>
      <c r="P2923">
        <v>74800</v>
      </c>
      <c r="Q2923" t="s">
        <v>43</v>
      </c>
      <c r="R2923">
        <v>9.8750000000000004E-2</v>
      </c>
      <c r="S2923">
        <v>0.10125000000000001</v>
      </c>
      <c r="T2923" t="s">
        <v>44</v>
      </c>
      <c r="U2923">
        <v>45200</v>
      </c>
      <c r="V2923">
        <v>74800</v>
      </c>
      <c r="W2923" t="s">
        <v>42</v>
      </c>
      <c r="X2923" t="s">
        <v>42</v>
      </c>
      <c r="Y2923" t="s">
        <v>42</v>
      </c>
      <c r="Z2923">
        <v>32.79</v>
      </c>
      <c r="AA2923">
        <v>0</v>
      </c>
      <c r="AB2923">
        <v>1</v>
      </c>
      <c r="AC2923">
        <v>2.5000000000000001E-4</v>
      </c>
      <c r="AD2923">
        <v>1</v>
      </c>
      <c r="AE2923" t="s">
        <v>44</v>
      </c>
      <c r="AF2923">
        <v>1.6042780748663099E-4</v>
      </c>
      <c r="AG2923">
        <v>5.2604278074866303E-3</v>
      </c>
      <c r="AH2923">
        <v>1</v>
      </c>
      <c r="AI2923">
        <v>1</v>
      </c>
      <c r="AJ2923">
        <v>9.5839572192513406E-2</v>
      </c>
      <c r="AK2923">
        <v>0</v>
      </c>
      <c r="AL2923">
        <v>0</v>
      </c>
      <c r="AN2923" s="4">
        <f t="shared" si="135"/>
        <v>0</v>
      </c>
      <c r="AO2923" s="4">
        <f t="shared" si="136"/>
        <v>0</v>
      </c>
      <c r="AQ2923">
        <f t="shared" si="137"/>
        <v>0</v>
      </c>
    </row>
    <row r="2924" spans="1:43" x14ac:dyDescent="0.25">
      <c r="A2924" t="s">
        <v>5890</v>
      </c>
      <c r="B2924">
        <v>9206213846</v>
      </c>
      <c r="C2924">
        <v>304020321</v>
      </c>
      <c r="D2924">
        <v>1</v>
      </c>
      <c r="E2924" t="s">
        <v>39</v>
      </c>
      <c r="F2924" t="s">
        <v>5891</v>
      </c>
      <c r="G2924" t="s">
        <v>41</v>
      </c>
      <c r="H2924" s="2">
        <v>45170</v>
      </c>
      <c r="I2924">
        <v>58500</v>
      </c>
      <c r="J2924" t="s">
        <v>42</v>
      </c>
      <c r="K2924" t="s">
        <v>42</v>
      </c>
      <c r="L2924">
        <v>58500</v>
      </c>
      <c r="M2924" t="s">
        <v>42</v>
      </c>
      <c r="N2924">
        <v>269.26</v>
      </c>
      <c r="O2924">
        <v>0</v>
      </c>
      <c r="P2924">
        <v>58500</v>
      </c>
      <c r="Q2924" t="s">
        <v>43</v>
      </c>
      <c r="R2924">
        <v>0.105</v>
      </c>
      <c r="S2924">
        <v>0.1075</v>
      </c>
      <c r="T2924" t="s">
        <v>44</v>
      </c>
      <c r="U2924">
        <v>45200</v>
      </c>
      <c r="V2924">
        <v>58500</v>
      </c>
      <c r="W2924" t="s">
        <v>42</v>
      </c>
      <c r="X2924" t="s">
        <v>42</v>
      </c>
      <c r="Y2924" t="s">
        <v>42</v>
      </c>
      <c r="Z2924">
        <v>12.82</v>
      </c>
      <c r="AA2924">
        <v>0</v>
      </c>
      <c r="AB2924">
        <v>1</v>
      </c>
      <c r="AC2924">
        <v>2.5000000000000001E-4</v>
      </c>
      <c r="AD2924">
        <v>1</v>
      </c>
      <c r="AE2924" t="s">
        <v>44</v>
      </c>
      <c r="AF2924">
        <v>2.0512820512820501E-4</v>
      </c>
      <c r="AG2924">
        <v>2.6297435897435898E-3</v>
      </c>
      <c r="AH2924">
        <v>1</v>
      </c>
      <c r="AI2924">
        <v>1</v>
      </c>
      <c r="AJ2924">
        <v>0.102044871794872</v>
      </c>
      <c r="AK2924">
        <v>0</v>
      </c>
      <c r="AL2924">
        <v>0</v>
      </c>
      <c r="AN2924" s="4">
        <f t="shared" si="135"/>
        <v>0</v>
      </c>
      <c r="AO2924" s="4">
        <f t="shared" si="136"/>
        <v>0</v>
      </c>
      <c r="AQ2924">
        <f t="shared" si="137"/>
        <v>0</v>
      </c>
    </row>
    <row r="2925" spans="1:43" x14ac:dyDescent="0.25">
      <c r="A2925" t="s">
        <v>5892</v>
      </c>
      <c r="B2925">
        <v>9207700064</v>
      </c>
      <c r="C2925">
        <v>304020840</v>
      </c>
      <c r="D2925">
        <v>1</v>
      </c>
      <c r="E2925" t="s">
        <v>39</v>
      </c>
      <c r="F2925" t="s">
        <v>5893</v>
      </c>
      <c r="G2925" t="s">
        <v>41</v>
      </c>
      <c r="H2925" s="2">
        <v>45170</v>
      </c>
      <c r="I2925">
        <v>45000</v>
      </c>
      <c r="J2925" t="s">
        <v>42</v>
      </c>
      <c r="K2925" t="s">
        <v>42</v>
      </c>
      <c r="L2925">
        <v>45000</v>
      </c>
      <c r="M2925" t="s">
        <v>42</v>
      </c>
      <c r="N2925">
        <v>516.20000000000005</v>
      </c>
      <c r="O2925">
        <v>256.39999999999998</v>
      </c>
      <c r="P2925">
        <v>44743.6</v>
      </c>
      <c r="Q2925" t="s">
        <v>43</v>
      </c>
      <c r="R2925">
        <v>8.7499999999999994E-2</v>
      </c>
      <c r="S2925">
        <v>0.09</v>
      </c>
      <c r="T2925" t="s">
        <v>44</v>
      </c>
      <c r="U2925">
        <v>45231</v>
      </c>
      <c r="V2925">
        <v>44743.6</v>
      </c>
      <c r="W2925" t="s">
        <v>42</v>
      </c>
      <c r="X2925" t="s">
        <v>42</v>
      </c>
      <c r="Y2925" t="s">
        <v>42</v>
      </c>
      <c r="Z2925">
        <v>28.95</v>
      </c>
      <c r="AA2925">
        <v>0</v>
      </c>
      <c r="AB2925">
        <v>1</v>
      </c>
      <c r="AC2925">
        <v>2.5000000000000001E-4</v>
      </c>
      <c r="AD2925">
        <v>1</v>
      </c>
      <c r="AE2925" t="s">
        <v>44</v>
      </c>
      <c r="AF2925">
        <v>2.66666666666667E-4</v>
      </c>
      <c r="AG2925">
        <v>7.7200000000000003E-3</v>
      </c>
      <c r="AH2925">
        <v>1</v>
      </c>
      <c r="AI2925">
        <v>1</v>
      </c>
      <c r="AJ2925">
        <v>8.4483333333333299E-2</v>
      </c>
      <c r="AK2925">
        <v>0</v>
      </c>
      <c r="AL2925">
        <v>0</v>
      </c>
      <c r="AN2925" s="4">
        <f t="shared" si="135"/>
        <v>256.40000000000146</v>
      </c>
      <c r="AO2925" s="4">
        <f t="shared" si="136"/>
        <v>1.4779288903810084E-12</v>
      </c>
      <c r="AQ2925">
        <f t="shared" si="137"/>
        <v>0</v>
      </c>
    </row>
    <row r="2926" spans="1:43" x14ac:dyDescent="0.25">
      <c r="A2926" t="s">
        <v>5894</v>
      </c>
      <c r="B2926">
        <v>9207582124</v>
      </c>
      <c r="C2926">
        <v>304020843</v>
      </c>
      <c r="D2926">
        <v>1</v>
      </c>
      <c r="E2926" t="s">
        <v>39</v>
      </c>
      <c r="F2926" t="s">
        <v>5895</v>
      </c>
      <c r="G2926" t="s">
        <v>41</v>
      </c>
      <c r="H2926" s="2">
        <v>45170</v>
      </c>
      <c r="I2926">
        <v>80000</v>
      </c>
      <c r="J2926" t="s">
        <v>42</v>
      </c>
      <c r="K2926" t="s">
        <v>42</v>
      </c>
      <c r="L2926">
        <v>80000</v>
      </c>
      <c r="M2926" t="s">
        <v>42</v>
      </c>
      <c r="N2926">
        <v>662.46</v>
      </c>
      <c r="O2926">
        <v>0</v>
      </c>
      <c r="P2926">
        <v>80000</v>
      </c>
      <c r="Q2926" t="s">
        <v>43</v>
      </c>
      <c r="R2926">
        <v>9.5000000000000001E-2</v>
      </c>
      <c r="S2926">
        <v>9.7500000000000003E-2</v>
      </c>
      <c r="T2926" t="s">
        <v>44</v>
      </c>
      <c r="U2926">
        <v>45231</v>
      </c>
      <c r="V2926">
        <v>80000</v>
      </c>
      <c r="W2926" t="s">
        <v>42</v>
      </c>
      <c r="X2926" t="s">
        <v>42</v>
      </c>
      <c r="Y2926" t="s">
        <v>42</v>
      </c>
      <c r="Z2926">
        <v>33.97</v>
      </c>
      <c r="AA2926">
        <v>0</v>
      </c>
      <c r="AB2926">
        <v>1</v>
      </c>
      <c r="AC2926">
        <v>2.5000000000000001E-4</v>
      </c>
      <c r="AD2926">
        <v>1</v>
      </c>
      <c r="AE2926" t="s">
        <v>44</v>
      </c>
      <c r="AF2926">
        <v>1.4999999999999999E-4</v>
      </c>
      <c r="AG2926">
        <v>5.0955000000000002E-3</v>
      </c>
      <c r="AH2926">
        <v>1</v>
      </c>
      <c r="AI2926">
        <v>1</v>
      </c>
      <c r="AJ2926">
        <v>9.2100000000000001E-2</v>
      </c>
      <c r="AK2926">
        <v>0</v>
      </c>
      <c r="AL2926">
        <v>0</v>
      </c>
      <c r="AN2926" s="4">
        <f t="shared" si="135"/>
        <v>0</v>
      </c>
      <c r="AO2926" s="4">
        <f t="shared" si="136"/>
        <v>0</v>
      </c>
      <c r="AQ2926">
        <f t="shared" si="137"/>
        <v>0</v>
      </c>
    </row>
    <row r="2927" spans="1:43" x14ac:dyDescent="0.25">
      <c r="A2927" t="s">
        <v>5896</v>
      </c>
      <c r="B2927">
        <v>9207235731</v>
      </c>
      <c r="C2927">
        <v>304020858</v>
      </c>
      <c r="D2927">
        <v>1</v>
      </c>
      <c r="E2927" t="s">
        <v>39</v>
      </c>
      <c r="F2927" t="s">
        <v>5897</v>
      </c>
      <c r="G2927" t="s">
        <v>41</v>
      </c>
      <c r="H2927" s="2">
        <v>45170</v>
      </c>
      <c r="I2927">
        <v>37460</v>
      </c>
      <c r="J2927" t="s">
        <v>42</v>
      </c>
      <c r="K2927" t="s">
        <v>42</v>
      </c>
      <c r="L2927">
        <v>37460</v>
      </c>
      <c r="M2927" t="s">
        <v>42</v>
      </c>
      <c r="N2927">
        <v>0</v>
      </c>
      <c r="O2927">
        <v>0</v>
      </c>
      <c r="P2927">
        <v>37460</v>
      </c>
      <c r="Q2927" t="s">
        <v>43</v>
      </c>
      <c r="R2927">
        <v>0.10125000000000001</v>
      </c>
      <c r="S2927">
        <v>0.10375</v>
      </c>
      <c r="T2927" t="s">
        <v>44</v>
      </c>
      <c r="U2927">
        <v>45200</v>
      </c>
      <c r="V2927">
        <v>37460</v>
      </c>
      <c r="W2927" t="s">
        <v>42</v>
      </c>
      <c r="X2927" t="s">
        <v>42</v>
      </c>
      <c r="Y2927" t="s">
        <v>42</v>
      </c>
      <c r="Z2927">
        <v>0</v>
      </c>
      <c r="AA2927">
        <v>0</v>
      </c>
      <c r="AB2927">
        <v>1</v>
      </c>
      <c r="AC2927">
        <v>2.5000000000000001E-4</v>
      </c>
      <c r="AD2927">
        <v>1</v>
      </c>
      <c r="AE2927" t="s">
        <v>44</v>
      </c>
      <c r="AF2927">
        <v>3.2034169781099798E-4</v>
      </c>
      <c r="AG2927">
        <v>0</v>
      </c>
      <c r="AH2927">
        <v>1</v>
      </c>
      <c r="AI2927">
        <v>1</v>
      </c>
      <c r="AJ2927">
        <v>9.8179658302188999E-2</v>
      </c>
      <c r="AK2927">
        <v>0</v>
      </c>
      <c r="AL2927">
        <v>0</v>
      </c>
      <c r="AN2927" s="4">
        <f t="shared" si="135"/>
        <v>0</v>
      </c>
      <c r="AO2927" s="4">
        <f t="shared" si="136"/>
        <v>0</v>
      </c>
      <c r="AQ2927">
        <f t="shared" si="137"/>
        <v>0</v>
      </c>
    </row>
    <row r="2928" spans="1:43" x14ac:dyDescent="0.25">
      <c r="A2928" t="s">
        <v>5898</v>
      </c>
      <c r="B2928">
        <v>1032191700</v>
      </c>
      <c r="C2928">
        <v>303944875</v>
      </c>
      <c r="D2928">
        <v>1</v>
      </c>
      <c r="E2928" t="s">
        <v>39</v>
      </c>
      <c r="F2928" t="s">
        <v>5899</v>
      </c>
      <c r="G2928" t="s">
        <v>41</v>
      </c>
      <c r="H2928" s="2">
        <v>45170</v>
      </c>
      <c r="I2928">
        <v>89805.42</v>
      </c>
      <c r="J2928" t="s">
        <v>42</v>
      </c>
      <c r="K2928" t="s">
        <v>42</v>
      </c>
      <c r="L2928">
        <v>89805.42</v>
      </c>
      <c r="M2928" t="s">
        <v>42</v>
      </c>
      <c r="N2928">
        <v>800.87</v>
      </c>
      <c r="O2928">
        <v>79199.13</v>
      </c>
      <c r="P2928">
        <v>10606.29</v>
      </c>
      <c r="Q2928" t="s">
        <v>47</v>
      </c>
      <c r="R2928">
        <v>0.1075</v>
      </c>
      <c r="S2928">
        <v>0.1075</v>
      </c>
      <c r="T2928" t="s">
        <v>44</v>
      </c>
      <c r="U2928">
        <v>45200</v>
      </c>
      <c r="V2928">
        <v>10606.29</v>
      </c>
      <c r="W2928" t="s">
        <v>42</v>
      </c>
      <c r="X2928" t="s">
        <v>42</v>
      </c>
      <c r="Y2928" t="s">
        <v>42</v>
      </c>
      <c r="Z2928">
        <v>9.1199999999999992</v>
      </c>
      <c r="AA2928">
        <v>0</v>
      </c>
      <c r="AB2928">
        <v>1</v>
      </c>
      <c r="AC2928">
        <v>2.5000000000000001E-4</v>
      </c>
      <c r="AD2928">
        <v>1</v>
      </c>
      <c r="AE2928" t="s">
        <v>44</v>
      </c>
      <c r="AF2928">
        <v>1.3362222458288201E-4</v>
      </c>
      <c r="AG2928">
        <v>1.21863468819588E-3</v>
      </c>
      <c r="AH2928">
        <v>1</v>
      </c>
      <c r="AI2928">
        <v>1</v>
      </c>
      <c r="AJ2928">
        <v>0.105897743087221</v>
      </c>
      <c r="AK2928">
        <v>4.8984471093170097E-3</v>
      </c>
      <c r="AL2928">
        <v>0</v>
      </c>
      <c r="AN2928" s="4">
        <f t="shared" si="135"/>
        <v>79199.13</v>
      </c>
      <c r="AO2928" s="4">
        <f t="shared" si="136"/>
        <v>0</v>
      </c>
      <c r="AQ2928">
        <f t="shared" si="137"/>
        <v>36.658924999999996</v>
      </c>
    </row>
    <row r="2929" spans="1:43" x14ac:dyDescent="0.25">
      <c r="A2929" t="s">
        <v>5900</v>
      </c>
      <c r="B2929">
        <v>1032191580</v>
      </c>
      <c r="C2929">
        <v>303945229</v>
      </c>
      <c r="D2929">
        <v>1</v>
      </c>
      <c r="E2929" t="s">
        <v>39</v>
      </c>
      <c r="F2929" t="s">
        <v>5901</v>
      </c>
      <c r="G2929" t="s">
        <v>41</v>
      </c>
      <c r="H2929" s="2">
        <v>45170</v>
      </c>
      <c r="I2929">
        <v>74800</v>
      </c>
      <c r="J2929" t="s">
        <v>42</v>
      </c>
      <c r="K2929" t="s">
        <v>42</v>
      </c>
      <c r="L2929">
        <v>74800</v>
      </c>
      <c r="M2929" t="s">
        <v>42</v>
      </c>
      <c r="N2929">
        <v>659.11</v>
      </c>
      <c r="O2929">
        <v>100</v>
      </c>
      <c r="P2929">
        <v>74700</v>
      </c>
      <c r="Q2929" t="s">
        <v>47</v>
      </c>
      <c r="R2929">
        <v>0.10625</v>
      </c>
      <c r="S2929">
        <v>0.10625</v>
      </c>
      <c r="T2929" t="s">
        <v>44</v>
      </c>
      <c r="U2929">
        <v>45200</v>
      </c>
      <c r="V2929">
        <v>74700</v>
      </c>
      <c r="W2929" t="s">
        <v>42</v>
      </c>
      <c r="X2929" t="s">
        <v>42</v>
      </c>
      <c r="Y2929" t="s">
        <v>42</v>
      </c>
      <c r="Z2929">
        <v>9.1199999999999992</v>
      </c>
      <c r="AA2929">
        <v>0</v>
      </c>
      <c r="AB2929">
        <v>1</v>
      </c>
      <c r="AC2929">
        <v>2.5000000000000001E-4</v>
      </c>
      <c r="AD2929">
        <v>1</v>
      </c>
      <c r="AE2929" t="s">
        <v>44</v>
      </c>
      <c r="AF2929">
        <v>1.6042780748663099E-4</v>
      </c>
      <c r="AG2929">
        <v>1.4631016042780699E-3</v>
      </c>
      <c r="AH2929">
        <v>1</v>
      </c>
      <c r="AI2929">
        <v>1</v>
      </c>
      <c r="AJ2929">
        <v>0.104376470588235</v>
      </c>
      <c r="AK2929">
        <v>4.8780748663101604E-3</v>
      </c>
      <c r="AL2929">
        <v>0</v>
      </c>
      <c r="AN2929" s="4">
        <f t="shared" si="135"/>
        <v>100</v>
      </c>
      <c r="AO2929" s="4">
        <f t="shared" si="136"/>
        <v>0</v>
      </c>
      <c r="AQ2929">
        <f t="shared" si="137"/>
        <v>30.406666666666666</v>
      </c>
    </row>
    <row r="2930" spans="1:43" x14ac:dyDescent="0.25">
      <c r="A2930" t="s">
        <v>5902</v>
      </c>
      <c r="B2930">
        <v>9202494358</v>
      </c>
      <c r="C2930">
        <v>303945246</v>
      </c>
      <c r="D2930">
        <v>1</v>
      </c>
      <c r="E2930" t="s">
        <v>39</v>
      </c>
      <c r="F2930" t="s">
        <v>5903</v>
      </c>
      <c r="G2930" t="s">
        <v>41</v>
      </c>
      <c r="H2930" s="2">
        <v>45170</v>
      </c>
      <c r="I2930">
        <v>25116</v>
      </c>
      <c r="J2930" t="s">
        <v>42</v>
      </c>
      <c r="K2930" t="s">
        <v>42</v>
      </c>
      <c r="L2930">
        <v>25116</v>
      </c>
      <c r="M2930" t="s">
        <v>42</v>
      </c>
      <c r="N2930">
        <v>234.65</v>
      </c>
      <c r="O2930">
        <v>0</v>
      </c>
      <c r="P2930">
        <v>25116</v>
      </c>
      <c r="Q2930" t="s">
        <v>43</v>
      </c>
      <c r="R2930">
        <v>0.1075</v>
      </c>
      <c r="S2930">
        <v>0.11</v>
      </c>
      <c r="T2930" t="s">
        <v>44</v>
      </c>
      <c r="U2930">
        <v>45231</v>
      </c>
      <c r="V2930">
        <v>25116</v>
      </c>
      <c r="W2930" t="s">
        <v>42</v>
      </c>
      <c r="X2930" t="s">
        <v>42</v>
      </c>
      <c r="Y2930" t="s">
        <v>42</v>
      </c>
      <c r="Z2930">
        <v>10.67</v>
      </c>
      <c r="AA2930">
        <v>0</v>
      </c>
      <c r="AB2930">
        <v>1</v>
      </c>
      <c r="AC2930">
        <v>2.5000000000000001E-4</v>
      </c>
      <c r="AD2930">
        <v>1</v>
      </c>
      <c r="AE2930" t="s">
        <v>44</v>
      </c>
      <c r="AF2930">
        <v>4.7778308647873901E-4</v>
      </c>
      <c r="AG2930">
        <v>5.0979455327281398E-3</v>
      </c>
      <c r="AH2930">
        <v>1</v>
      </c>
      <c r="AI2930">
        <v>1</v>
      </c>
      <c r="AJ2930">
        <v>0.104272216913521</v>
      </c>
      <c r="AK2930">
        <v>0</v>
      </c>
      <c r="AL2930">
        <v>0</v>
      </c>
      <c r="AN2930" s="4">
        <f t="shared" si="135"/>
        <v>0</v>
      </c>
      <c r="AO2930" s="4">
        <f t="shared" si="136"/>
        <v>0</v>
      </c>
      <c r="AQ2930">
        <f t="shared" si="137"/>
        <v>0</v>
      </c>
    </row>
    <row r="2931" spans="1:43" x14ac:dyDescent="0.25">
      <c r="A2931" t="s">
        <v>5904</v>
      </c>
      <c r="B2931">
        <v>9206744493</v>
      </c>
      <c r="C2931">
        <v>304020862</v>
      </c>
      <c r="D2931">
        <v>1</v>
      </c>
      <c r="E2931" t="s">
        <v>39</v>
      </c>
      <c r="F2931" t="s">
        <v>5905</v>
      </c>
      <c r="G2931" t="s">
        <v>41</v>
      </c>
      <c r="H2931" s="2">
        <v>45170</v>
      </c>
      <c r="I2931">
        <v>35000</v>
      </c>
      <c r="J2931" t="s">
        <v>42</v>
      </c>
      <c r="K2931" t="s">
        <v>42</v>
      </c>
      <c r="L2931">
        <v>35000</v>
      </c>
      <c r="M2931" t="s">
        <v>42</v>
      </c>
      <c r="N2931">
        <v>0</v>
      </c>
      <c r="O2931">
        <v>0</v>
      </c>
      <c r="P2931">
        <v>35000</v>
      </c>
      <c r="Q2931" t="s">
        <v>43</v>
      </c>
      <c r="R2931">
        <v>0.11125</v>
      </c>
      <c r="S2931">
        <v>0.11375</v>
      </c>
      <c r="T2931" t="s">
        <v>44</v>
      </c>
      <c r="U2931">
        <v>45200</v>
      </c>
      <c r="V2931">
        <v>35000</v>
      </c>
      <c r="W2931" t="s">
        <v>42</v>
      </c>
      <c r="X2931" t="s">
        <v>42</v>
      </c>
      <c r="Y2931" t="s">
        <v>42</v>
      </c>
      <c r="Z2931">
        <v>0</v>
      </c>
      <c r="AA2931">
        <v>0</v>
      </c>
      <c r="AB2931">
        <v>1</v>
      </c>
      <c r="AC2931">
        <v>2.5000000000000001E-4</v>
      </c>
      <c r="AD2931">
        <v>1</v>
      </c>
      <c r="AE2931" t="s">
        <v>44</v>
      </c>
      <c r="AF2931">
        <v>3.4285714285714301E-4</v>
      </c>
      <c r="AG2931">
        <v>0</v>
      </c>
      <c r="AH2931">
        <v>1</v>
      </c>
      <c r="AI2931">
        <v>1</v>
      </c>
      <c r="AJ2931">
        <v>0.10815714285714299</v>
      </c>
      <c r="AK2931">
        <v>0</v>
      </c>
      <c r="AL2931">
        <v>0</v>
      </c>
      <c r="AN2931" s="4">
        <f t="shared" si="135"/>
        <v>0</v>
      </c>
      <c r="AO2931" s="4">
        <f t="shared" si="136"/>
        <v>0</v>
      </c>
      <c r="AQ2931">
        <f t="shared" si="137"/>
        <v>0</v>
      </c>
    </row>
    <row r="2932" spans="1:43" x14ac:dyDescent="0.25">
      <c r="A2932" t="s">
        <v>5906</v>
      </c>
      <c r="B2932">
        <v>9207686636</v>
      </c>
      <c r="C2932">
        <v>304020991</v>
      </c>
      <c r="D2932">
        <v>1</v>
      </c>
      <c r="E2932" t="s">
        <v>39</v>
      </c>
      <c r="F2932" t="s">
        <v>5907</v>
      </c>
      <c r="G2932" t="s">
        <v>41</v>
      </c>
      <c r="H2932" s="2">
        <v>45170</v>
      </c>
      <c r="I2932">
        <v>50000</v>
      </c>
      <c r="J2932" t="s">
        <v>42</v>
      </c>
      <c r="K2932" t="s">
        <v>42</v>
      </c>
      <c r="L2932">
        <v>50000</v>
      </c>
      <c r="M2932" t="s">
        <v>42</v>
      </c>
      <c r="N2932">
        <v>109.58</v>
      </c>
      <c r="O2932">
        <v>0</v>
      </c>
      <c r="P2932">
        <v>50000</v>
      </c>
      <c r="Q2932" t="s">
        <v>43</v>
      </c>
      <c r="R2932">
        <v>0.1</v>
      </c>
      <c r="S2932">
        <v>0.10249999999999999</v>
      </c>
      <c r="T2932" t="s">
        <v>44</v>
      </c>
      <c r="U2932">
        <v>45200</v>
      </c>
      <c r="V2932">
        <v>50000</v>
      </c>
      <c r="W2932" t="s">
        <v>42</v>
      </c>
      <c r="X2932" t="s">
        <v>42</v>
      </c>
      <c r="Y2932" t="s">
        <v>42</v>
      </c>
      <c r="Z2932">
        <v>5.48</v>
      </c>
      <c r="AA2932">
        <v>0</v>
      </c>
      <c r="AB2932">
        <v>1</v>
      </c>
      <c r="AC2932">
        <v>2.5000000000000001E-4</v>
      </c>
      <c r="AD2932">
        <v>1</v>
      </c>
      <c r="AE2932" t="s">
        <v>44</v>
      </c>
      <c r="AF2932">
        <v>2.4000000000000001E-4</v>
      </c>
      <c r="AG2932">
        <v>1.3152000000000001E-3</v>
      </c>
      <c r="AH2932">
        <v>1</v>
      </c>
      <c r="AI2932">
        <v>1</v>
      </c>
      <c r="AJ2932">
        <v>9.7009999999999999E-2</v>
      </c>
      <c r="AK2932">
        <v>0</v>
      </c>
      <c r="AL2932">
        <v>0</v>
      </c>
      <c r="AN2932" s="4">
        <f t="shared" si="135"/>
        <v>0</v>
      </c>
      <c r="AO2932" s="4">
        <f t="shared" si="136"/>
        <v>0</v>
      </c>
      <c r="AQ2932">
        <f t="shared" si="137"/>
        <v>0</v>
      </c>
    </row>
    <row r="2933" spans="1:43" x14ac:dyDescent="0.25">
      <c r="A2933" t="s">
        <v>5908</v>
      </c>
      <c r="B2933">
        <v>9207528069</v>
      </c>
      <c r="C2933">
        <v>304020994</v>
      </c>
      <c r="D2933">
        <v>1</v>
      </c>
      <c r="E2933" t="s">
        <v>39</v>
      </c>
      <c r="F2933" t="s">
        <v>5909</v>
      </c>
      <c r="G2933" t="s">
        <v>41</v>
      </c>
      <c r="H2933" s="2">
        <v>45170</v>
      </c>
      <c r="I2933">
        <v>51980</v>
      </c>
      <c r="J2933" t="s">
        <v>42</v>
      </c>
      <c r="K2933" t="s">
        <v>42</v>
      </c>
      <c r="L2933">
        <v>51980</v>
      </c>
      <c r="M2933" t="s">
        <v>42</v>
      </c>
      <c r="N2933">
        <v>218.95</v>
      </c>
      <c r="O2933">
        <v>0</v>
      </c>
      <c r="P2933">
        <v>51980</v>
      </c>
      <c r="Q2933" t="s">
        <v>43</v>
      </c>
      <c r="R2933">
        <v>0.10249999999999999</v>
      </c>
      <c r="S2933">
        <v>0.105</v>
      </c>
      <c r="T2933" t="s">
        <v>44</v>
      </c>
      <c r="U2933">
        <v>45200</v>
      </c>
      <c r="V2933">
        <v>51980</v>
      </c>
      <c r="W2933" t="s">
        <v>42</v>
      </c>
      <c r="X2933" t="s">
        <v>42</v>
      </c>
      <c r="Y2933" t="s">
        <v>42</v>
      </c>
      <c r="Z2933">
        <v>10.68</v>
      </c>
      <c r="AA2933">
        <v>0</v>
      </c>
      <c r="AB2933">
        <v>1</v>
      </c>
      <c r="AC2933">
        <v>2.5000000000000001E-4</v>
      </c>
      <c r="AD2933">
        <v>1</v>
      </c>
      <c r="AE2933" t="s">
        <v>44</v>
      </c>
      <c r="AF2933">
        <v>2.3085802231627501E-4</v>
      </c>
      <c r="AG2933">
        <v>2.46556367833782E-3</v>
      </c>
      <c r="AH2933">
        <v>1</v>
      </c>
      <c r="AI2933">
        <v>1</v>
      </c>
      <c r="AJ2933">
        <v>9.9519141977683703E-2</v>
      </c>
      <c r="AK2933">
        <v>0</v>
      </c>
      <c r="AL2933">
        <v>0</v>
      </c>
      <c r="AN2933" s="4">
        <f t="shared" si="135"/>
        <v>0</v>
      </c>
      <c r="AO2933" s="4">
        <f t="shared" si="136"/>
        <v>0</v>
      </c>
      <c r="AQ2933">
        <f t="shared" si="137"/>
        <v>0</v>
      </c>
    </row>
    <row r="2934" spans="1:43" x14ac:dyDescent="0.25">
      <c r="A2934" t="s">
        <v>5910</v>
      </c>
      <c r="B2934">
        <v>1032839693</v>
      </c>
      <c r="C2934">
        <v>304004724</v>
      </c>
      <c r="D2934">
        <v>1</v>
      </c>
      <c r="E2934" t="s">
        <v>39</v>
      </c>
      <c r="F2934" t="s">
        <v>5911</v>
      </c>
      <c r="G2934" t="s">
        <v>41</v>
      </c>
      <c r="H2934" s="2">
        <v>45170</v>
      </c>
      <c r="I2934">
        <v>50000</v>
      </c>
      <c r="J2934" t="s">
        <v>42</v>
      </c>
      <c r="K2934" t="s">
        <v>42</v>
      </c>
      <c r="L2934">
        <v>50000</v>
      </c>
      <c r="M2934" t="s">
        <v>42</v>
      </c>
      <c r="N2934">
        <v>471.91</v>
      </c>
      <c r="O2934">
        <v>0</v>
      </c>
      <c r="P2934">
        <v>50000</v>
      </c>
      <c r="Q2934" t="s">
        <v>47</v>
      </c>
      <c r="R2934">
        <v>0</v>
      </c>
      <c r="S2934">
        <v>0.13500000000000001</v>
      </c>
      <c r="T2934" t="s">
        <v>44</v>
      </c>
      <c r="U2934">
        <v>45200</v>
      </c>
      <c r="V2934">
        <v>50000</v>
      </c>
      <c r="W2934" t="s">
        <v>42</v>
      </c>
      <c r="X2934" t="s">
        <v>42</v>
      </c>
      <c r="Y2934" t="s">
        <v>42</v>
      </c>
      <c r="Z2934">
        <v>9.1199999999999992</v>
      </c>
      <c r="AA2934">
        <v>0</v>
      </c>
      <c r="AB2934">
        <v>1</v>
      </c>
      <c r="AC2934">
        <v>2.5000000000000001E-4</v>
      </c>
      <c r="AD2934">
        <v>1</v>
      </c>
      <c r="AE2934" t="s">
        <v>44</v>
      </c>
      <c r="AF2934">
        <v>2.4000000000000001E-4</v>
      </c>
      <c r="AG2934">
        <v>2.1887999999999999E-3</v>
      </c>
      <c r="AH2934">
        <v>1</v>
      </c>
      <c r="AI2934">
        <v>1</v>
      </c>
      <c r="AJ2934">
        <v>0.1323212</v>
      </c>
      <c r="AK2934">
        <v>4.8176E-3</v>
      </c>
      <c r="AL2934">
        <v>0</v>
      </c>
      <c r="AN2934" s="4">
        <f t="shared" si="135"/>
        <v>0</v>
      </c>
      <c r="AO2934" s="4">
        <f t="shared" si="136"/>
        <v>0</v>
      </c>
      <c r="AQ2934">
        <f t="shared" si="137"/>
        <v>20.073333333333334</v>
      </c>
    </row>
    <row r="2935" spans="1:43" x14ac:dyDescent="0.25">
      <c r="A2935" t="s">
        <v>5912</v>
      </c>
      <c r="B2935">
        <v>1032843692</v>
      </c>
      <c r="C2935">
        <v>304004985</v>
      </c>
      <c r="D2935">
        <v>1</v>
      </c>
      <c r="E2935" t="s">
        <v>39</v>
      </c>
      <c r="F2935" t="s">
        <v>5913</v>
      </c>
      <c r="G2935" t="s">
        <v>41</v>
      </c>
      <c r="H2935" s="2">
        <v>45170</v>
      </c>
      <c r="I2935">
        <v>75000</v>
      </c>
      <c r="J2935" t="s">
        <v>42</v>
      </c>
      <c r="K2935" t="s">
        <v>42</v>
      </c>
      <c r="L2935">
        <v>75000</v>
      </c>
      <c r="M2935" t="s">
        <v>42</v>
      </c>
      <c r="N2935">
        <v>0</v>
      </c>
      <c r="O2935">
        <v>0</v>
      </c>
      <c r="P2935">
        <v>75000</v>
      </c>
      <c r="Q2935" t="s">
        <v>47</v>
      </c>
      <c r="R2935">
        <v>0</v>
      </c>
      <c r="S2935">
        <v>9.8750000000000004E-2</v>
      </c>
      <c r="T2935" t="s">
        <v>66</v>
      </c>
      <c r="U2935">
        <v>45170</v>
      </c>
      <c r="V2935">
        <v>75000</v>
      </c>
      <c r="W2935" t="s">
        <v>42</v>
      </c>
      <c r="X2935" t="s">
        <v>42</v>
      </c>
      <c r="Y2935" t="s">
        <v>42</v>
      </c>
      <c r="Z2935">
        <v>25.12</v>
      </c>
      <c r="AA2935">
        <v>0</v>
      </c>
      <c r="AB2935">
        <v>1</v>
      </c>
      <c r="AC2935">
        <v>2.5000000000000001E-4</v>
      </c>
      <c r="AD2935">
        <v>1</v>
      </c>
      <c r="AE2935" t="s">
        <v>66</v>
      </c>
      <c r="AF2935">
        <v>1.6000000000000001E-4</v>
      </c>
      <c r="AG2935">
        <v>4.0191999999999997E-3</v>
      </c>
      <c r="AH2935">
        <v>1</v>
      </c>
      <c r="AI2935">
        <v>1</v>
      </c>
      <c r="AJ2935">
        <v>9.4320799999999996E-2</v>
      </c>
      <c r="AK2935">
        <v>4.6650666666666696E-3</v>
      </c>
      <c r="AL2935">
        <v>0</v>
      </c>
      <c r="AN2935" s="4">
        <f t="shared" si="135"/>
        <v>0</v>
      </c>
      <c r="AO2935" s="4">
        <f t="shared" si="136"/>
        <v>0</v>
      </c>
      <c r="AQ2935">
        <f t="shared" si="137"/>
        <v>29.156666666666684</v>
      </c>
    </row>
    <row r="2936" spans="1:43" x14ac:dyDescent="0.25">
      <c r="A2936" t="s">
        <v>5914</v>
      </c>
      <c r="B2936">
        <v>9206740707</v>
      </c>
      <c r="C2936">
        <v>304004994</v>
      </c>
      <c r="D2936">
        <v>1</v>
      </c>
      <c r="E2936" t="s">
        <v>39</v>
      </c>
      <c r="F2936" t="s">
        <v>5915</v>
      </c>
      <c r="G2936" t="s">
        <v>41</v>
      </c>
      <c r="H2936" s="2">
        <v>45170</v>
      </c>
      <c r="I2936">
        <v>37120.379999999997</v>
      </c>
      <c r="J2936" t="s">
        <v>42</v>
      </c>
      <c r="K2936" t="s">
        <v>42</v>
      </c>
      <c r="L2936">
        <v>37120.379999999997</v>
      </c>
      <c r="M2936" t="s">
        <v>42</v>
      </c>
      <c r="N2936">
        <v>323.73</v>
      </c>
      <c r="O2936">
        <v>176.27</v>
      </c>
      <c r="P2936">
        <v>36944.11</v>
      </c>
      <c r="Q2936" t="s">
        <v>43</v>
      </c>
      <c r="R2936">
        <v>0.1</v>
      </c>
      <c r="S2936">
        <v>0.10249999999999999</v>
      </c>
      <c r="T2936" t="s">
        <v>44</v>
      </c>
      <c r="U2936">
        <v>45231</v>
      </c>
      <c r="V2936">
        <v>36944.11</v>
      </c>
      <c r="W2936" t="s">
        <v>42</v>
      </c>
      <c r="X2936" t="s">
        <v>42</v>
      </c>
      <c r="Y2936" t="s">
        <v>42</v>
      </c>
      <c r="Z2936">
        <v>15.79</v>
      </c>
      <c r="AA2936">
        <v>0</v>
      </c>
      <c r="AB2936">
        <v>1</v>
      </c>
      <c r="AC2936">
        <v>2.5000000000000001E-4</v>
      </c>
      <c r="AD2936">
        <v>1</v>
      </c>
      <c r="AE2936" t="s">
        <v>44</v>
      </c>
      <c r="AF2936">
        <v>3.2327255270554902E-4</v>
      </c>
      <c r="AG2936">
        <v>5.1044736072206201E-3</v>
      </c>
      <c r="AH2936">
        <v>1</v>
      </c>
      <c r="AI2936">
        <v>1</v>
      </c>
      <c r="AJ2936">
        <v>9.69267274472944E-2</v>
      </c>
      <c r="AK2936">
        <v>0</v>
      </c>
      <c r="AL2936">
        <v>0</v>
      </c>
      <c r="AN2936" s="4">
        <f t="shared" si="135"/>
        <v>176.2699999999968</v>
      </c>
      <c r="AO2936" s="4">
        <f t="shared" si="136"/>
        <v>-3.2116531656356528E-12</v>
      </c>
      <c r="AQ2936">
        <f t="shared" si="137"/>
        <v>0</v>
      </c>
    </row>
    <row r="2937" spans="1:43" x14ac:dyDescent="0.25">
      <c r="A2937" t="s">
        <v>5916</v>
      </c>
      <c r="B2937">
        <v>9206009954</v>
      </c>
      <c r="C2937">
        <v>304005008</v>
      </c>
      <c r="D2937">
        <v>1</v>
      </c>
      <c r="E2937" t="s">
        <v>39</v>
      </c>
      <c r="F2937" t="s">
        <v>5917</v>
      </c>
      <c r="G2937" t="s">
        <v>41</v>
      </c>
      <c r="H2937" s="2">
        <v>45170</v>
      </c>
      <c r="I2937">
        <v>37500</v>
      </c>
      <c r="J2937" t="s">
        <v>42</v>
      </c>
      <c r="K2937" t="s">
        <v>42</v>
      </c>
      <c r="L2937">
        <v>37500</v>
      </c>
      <c r="M2937" t="s">
        <v>42</v>
      </c>
      <c r="N2937">
        <v>309.37</v>
      </c>
      <c r="O2937">
        <v>0</v>
      </c>
      <c r="P2937">
        <v>37500</v>
      </c>
      <c r="Q2937" t="s">
        <v>43</v>
      </c>
      <c r="R2937">
        <v>9.1249999999999998E-2</v>
      </c>
      <c r="S2937">
        <v>9.375E-2</v>
      </c>
      <c r="T2937" t="s">
        <v>44</v>
      </c>
      <c r="U2937">
        <v>45200</v>
      </c>
      <c r="V2937">
        <v>37500</v>
      </c>
      <c r="W2937" t="s">
        <v>42</v>
      </c>
      <c r="X2937" t="s">
        <v>42</v>
      </c>
      <c r="Y2937" t="s">
        <v>42</v>
      </c>
      <c r="Z2937">
        <v>16.95</v>
      </c>
      <c r="AA2937">
        <v>0</v>
      </c>
      <c r="AB2937">
        <v>1</v>
      </c>
      <c r="AC2937">
        <v>2.5000000000000001E-4</v>
      </c>
      <c r="AD2937">
        <v>1</v>
      </c>
      <c r="AE2937" t="s">
        <v>44</v>
      </c>
      <c r="AF2937">
        <v>3.2000000000000003E-4</v>
      </c>
      <c r="AG2937">
        <v>5.424E-3</v>
      </c>
      <c r="AH2937">
        <v>1</v>
      </c>
      <c r="AI2937">
        <v>1</v>
      </c>
      <c r="AJ2937">
        <v>8.8179999999999994E-2</v>
      </c>
      <c r="AK2937">
        <v>0</v>
      </c>
      <c r="AL2937">
        <v>0</v>
      </c>
      <c r="AN2937" s="4">
        <f t="shared" si="135"/>
        <v>0</v>
      </c>
      <c r="AO2937" s="4">
        <f t="shared" si="136"/>
        <v>0</v>
      </c>
      <c r="AQ2937">
        <f t="shared" si="137"/>
        <v>0</v>
      </c>
    </row>
    <row r="2938" spans="1:43" x14ac:dyDescent="0.25">
      <c r="A2938" t="s">
        <v>5918</v>
      </c>
      <c r="B2938">
        <v>1032844468</v>
      </c>
      <c r="C2938">
        <v>304005023</v>
      </c>
      <c r="D2938">
        <v>1</v>
      </c>
      <c r="E2938" t="s">
        <v>39</v>
      </c>
      <c r="F2938" t="s">
        <v>5919</v>
      </c>
      <c r="G2938" t="s">
        <v>41</v>
      </c>
      <c r="H2938" s="2">
        <v>45170</v>
      </c>
      <c r="I2938">
        <v>150000</v>
      </c>
      <c r="J2938" t="s">
        <v>42</v>
      </c>
      <c r="K2938" t="s">
        <v>42</v>
      </c>
      <c r="L2938">
        <v>150000</v>
      </c>
      <c r="M2938" t="s">
        <v>42</v>
      </c>
      <c r="N2938">
        <v>873.8</v>
      </c>
      <c r="O2938">
        <v>0</v>
      </c>
      <c r="P2938">
        <v>150000</v>
      </c>
      <c r="Q2938" t="s">
        <v>47</v>
      </c>
      <c r="R2938">
        <v>0</v>
      </c>
      <c r="S2938">
        <v>0.10375</v>
      </c>
      <c r="T2938" t="s">
        <v>44</v>
      </c>
      <c r="U2938">
        <v>45200</v>
      </c>
      <c r="V2938">
        <v>150000</v>
      </c>
      <c r="W2938" t="s">
        <v>42</v>
      </c>
      <c r="X2938" t="s">
        <v>42</v>
      </c>
      <c r="Y2938" t="s">
        <v>42</v>
      </c>
      <c r="Z2938">
        <v>9.1199999999999992</v>
      </c>
      <c r="AA2938">
        <v>0</v>
      </c>
      <c r="AB2938">
        <v>1</v>
      </c>
      <c r="AC2938">
        <v>2.5000000000000001E-4</v>
      </c>
      <c r="AD2938">
        <v>1</v>
      </c>
      <c r="AE2938" t="s">
        <v>44</v>
      </c>
      <c r="AF2938" s="3">
        <v>8.0000000000000007E-5</v>
      </c>
      <c r="AG2938">
        <v>7.2959999999999995E-4</v>
      </c>
      <c r="AH2938">
        <v>1</v>
      </c>
      <c r="AI2938">
        <v>1</v>
      </c>
      <c r="AJ2938">
        <v>0.1026904</v>
      </c>
      <c r="AK2938">
        <v>4.9392000000000004E-3</v>
      </c>
      <c r="AL2938">
        <v>0</v>
      </c>
      <c r="AN2938" s="4">
        <f t="shared" si="135"/>
        <v>0</v>
      </c>
      <c r="AO2938" s="4">
        <f t="shared" si="136"/>
        <v>0</v>
      </c>
      <c r="AQ2938">
        <f t="shared" si="137"/>
        <v>61.740000000000009</v>
      </c>
    </row>
    <row r="2939" spans="1:43" x14ac:dyDescent="0.25">
      <c r="A2939" t="s">
        <v>5920</v>
      </c>
      <c r="B2939">
        <v>1032843142</v>
      </c>
      <c r="C2939">
        <v>304005027</v>
      </c>
      <c r="D2939">
        <v>1</v>
      </c>
      <c r="E2939" t="s">
        <v>39</v>
      </c>
      <c r="F2939" t="s">
        <v>5921</v>
      </c>
      <c r="G2939" t="s">
        <v>41</v>
      </c>
      <c r="H2939" s="2">
        <v>45170</v>
      </c>
      <c r="I2939">
        <v>150000</v>
      </c>
      <c r="J2939" t="s">
        <v>42</v>
      </c>
      <c r="K2939" t="s">
        <v>42</v>
      </c>
      <c r="L2939">
        <v>150000</v>
      </c>
      <c r="M2939" t="s">
        <v>42</v>
      </c>
      <c r="N2939">
        <v>2515.06</v>
      </c>
      <c r="O2939">
        <v>91484.94</v>
      </c>
      <c r="P2939">
        <v>58515.06</v>
      </c>
      <c r="Q2939" t="s">
        <v>47</v>
      </c>
      <c r="R2939">
        <v>0</v>
      </c>
      <c r="S2939">
        <v>0.1125</v>
      </c>
      <c r="T2939" t="s">
        <v>44</v>
      </c>
      <c r="U2939">
        <v>45200</v>
      </c>
      <c r="V2939">
        <v>58515.06</v>
      </c>
      <c r="W2939" t="s">
        <v>42</v>
      </c>
      <c r="X2939" t="s">
        <v>42</v>
      </c>
      <c r="Y2939" t="s">
        <v>42</v>
      </c>
      <c r="Z2939">
        <v>9.1199999999999992</v>
      </c>
      <c r="AA2939">
        <v>0</v>
      </c>
      <c r="AB2939">
        <v>1</v>
      </c>
      <c r="AC2939">
        <v>2.5000000000000001E-4</v>
      </c>
      <c r="AD2939">
        <v>1</v>
      </c>
      <c r="AE2939" t="s">
        <v>44</v>
      </c>
      <c r="AF2939" s="3">
        <v>8.0000000000000007E-5</v>
      </c>
      <c r="AG2939">
        <v>7.2959999999999995E-4</v>
      </c>
      <c r="AH2939">
        <v>1</v>
      </c>
      <c r="AI2939">
        <v>1</v>
      </c>
      <c r="AJ2939">
        <v>0.1114404</v>
      </c>
      <c r="AK2939">
        <v>4.9392000000000004E-3</v>
      </c>
      <c r="AL2939">
        <v>0</v>
      </c>
      <c r="AN2939" s="4">
        <f t="shared" si="135"/>
        <v>91484.94</v>
      </c>
      <c r="AO2939" s="4">
        <f t="shared" si="136"/>
        <v>0</v>
      </c>
      <c r="AQ2939">
        <f t="shared" si="137"/>
        <v>61.740000000000009</v>
      </c>
    </row>
    <row r="2940" spans="1:43" x14ac:dyDescent="0.25">
      <c r="A2940" t="s">
        <v>5922</v>
      </c>
      <c r="B2940">
        <v>1032843896</v>
      </c>
      <c r="C2940">
        <v>304005028</v>
      </c>
      <c r="D2940">
        <v>1</v>
      </c>
      <c r="E2940" t="s">
        <v>39</v>
      </c>
      <c r="F2940" t="s">
        <v>5923</v>
      </c>
      <c r="G2940" t="s">
        <v>41</v>
      </c>
      <c r="H2940" s="2">
        <v>45170</v>
      </c>
      <c r="I2940">
        <v>140000</v>
      </c>
      <c r="J2940" t="s">
        <v>42</v>
      </c>
      <c r="K2940" t="s">
        <v>42</v>
      </c>
      <c r="L2940">
        <v>140000</v>
      </c>
      <c r="M2940" t="s">
        <v>42</v>
      </c>
      <c r="N2940">
        <v>0</v>
      </c>
      <c r="O2940">
        <v>0</v>
      </c>
      <c r="P2940">
        <v>140000</v>
      </c>
      <c r="Q2940" t="s">
        <v>47</v>
      </c>
      <c r="R2940">
        <v>0</v>
      </c>
      <c r="S2940">
        <v>0.10375</v>
      </c>
      <c r="T2940" t="s">
        <v>44</v>
      </c>
      <c r="U2940">
        <v>45200</v>
      </c>
      <c r="V2940">
        <v>140000</v>
      </c>
      <c r="W2940" t="s">
        <v>42</v>
      </c>
      <c r="X2940" t="s">
        <v>42</v>
      </c>
      <c r="Y2940" t="s">
        <v>42</v>
      </c>
      <c r="Z2940">
        <v>9.1199999999999992</v>
      </c>
      <c r="AA2940">
        <v>0</v>
      </c>
      <c r="AB2940">
        <v>1</v>
      </c>
      <c r="AC2940">
        <v>2.5000000000000001E-4</v>
      </c>
      <c r="AD2940">
        <v>1</v>
      </c>
      <c r="AE2940" t="s">
        <v>44</v>
      </c>
      <c r="AF2940" s="3">
        <v>8.5714285714285699E-5</v>
      </c>
      <c r="AG2940">
        <v>7.8171428571428597E-4</v>
      </c>
      <c r="AH2940">
        <v>1</v>
      </c>
      <c r="AI2940">
        <v>1</v>
      </c>
      <c r="AJ2940">
        <v>0.102632571428571</v>
      </c>
      <c r="AK2940">
        <v>4.9348571428571401E-3</v>
      </c>
      <c r="AL2940">
        <v>0</v>
      </c>
      <c r="AN2940" s="4">
        <f t="shared" si="135"/>
        <v>0</v>
      </c>
      <c r="AO2940" s="4">
        <f t="shared" si="136"/>
        <v>0</v>
      </c>
      <c r="AQ2940">
        <f t="shared" si="137"/>
        <v>57.573333333333302</v>
      </c>
    </row>
    <row r="2941" spans="1:43" x14ac:dyDescent="0.25">
      <c r="A2941" t="s">
        <v>5924</v>
      </c>
      <c r="B2941">
        <v>1032843184</v>
      </c>
      <c r="C2941">
        <v>304007345</v>
      </c>
      <c r="D2941">
        <v>1</v>
      </c>
      <c r="E2941" t="s">
        <v>39</v>
      </c>
      <c r="F2941" t="s">
        <v>5925</v>
      </c>
      <c r="G2941" t="s">
        <v>41</v>
      </c>
      <c r="H2941" s="2">
        <v>45170</v>
      </c>
      <c r="I2941">
        <v>105500</v>
      </c>
      <c r="J2941" t="s">
        <v>42</v>
      </c>
      <c r="K2941" t="s">
        <v>42</v>
      </c>
      <c r="L2941">
        <v>105500</v>
      </c>
      <c r="M2941" t="s">
        <v>42</v>
      </c>
      <c r="N2941">
        <v>0</v>
      </c>
      <c r="O2941">
        <v>0</v>
      </c>
      <c r="P2941">
        <v>105500</v>
      </c>
      <c r="Q2941" t="s">
        <v>47</v>
      </c>
      <c r="R2941">
        <v>0</v>
      </c>
      <c r="S2941">
        <v>0.125</v>
      </c>
      <c r="T2941" t="s">
        <v>44</v>
      </c>
      <c r="U2941">
        <v>45200</v>
      </c>
      <c r="V2941">
        <v>105500</v>
      </c>
      <c r="W2941" t="s">
        <v>42</v>
      </c>
      <c r="X2941" t="s">
        <v>42</v>
      </c>
      <c r="Y2941" t="s">
        <v>42</v>
      </c>
      <c r="Z2941">
        <v>9.1199999999999992</v>
      </c>
      <c r="AA2941">
        <v>0</v>
      </c>
      <c r="AB2941">
        <v>1</v>
      </c>
      <c r="AC2941">
        <v>2.5000000000000001E-4</v>
      </c>
      <c r="AD2941">
        <v>1</v>
      </c>
      <c r="AE2941" t="s">
        <v>44</v>
      </c>
      <c r="AF2941">
        <v>1.1374407582938401E-4</v>
      </c>
      <c r="AG2941">
        <v>1.0373459715639799E-3</v>
      </c>
      <c r="AH2941">
        <v>1</v>
      </c>
      <c r="AI2941">
        <v>1</v>
      </c>
      <c r="AJ2941">
        <v>0.123598909952607</v>
      </c>
      <c r="AK2941">
        <v>4.9135545023696698E-3</v>
      </c>
      <c r="AL2941">
        <v>0</v>
      </c>
      <c r="AN2941" s="4">
        <f t="shared" si="135"/>
        <v>0</v>
      </c>
      <c r="AO2941" s="4">
        <f t="shared" si="136"/>
        <v>0</v>
      </c>
      <c r="AQ2941">
        <f t="shared" si="137"/>
        <v>43.198333333333352</v>
      </c>
    </row>
    <row r="2942" spans="1:43" x14ac:dyDescent="0.25">
      <c r="A2942" t="s">
        <v>5926</v>
      </c>
      <c r="B2942">
        <v>9206760481</v>
      </c>
      <c r="C2942">
        <v>304007381</v>
      </c>
      <c r="D2942">
        <v>1</v>
      </c>
      <c r="E2942" t="s">
        <v>39</v>
      </c>
      <c r="F2942" t="s">
        <v>5927</v>
      </c>
      <c r="G2942" t="s">
        <v>41</v>
      </c>
      <c r="H2942" s="2">
        <v>45170</v>
      </c>
      <c r="I2942">
        <v>50000</v>
      </c>
      <c r="J2942" t="s">
        <v>42</v>
      </c>
      <c r="K2942" t="s">
        <v>42</v>
      </c>
      <c r="L2942">
        <v>50000</v>
      </c>
      <c r="M2942" t="s">
        <v>42</v>
      </c>
      <c r="N2942">
        <v>970.72</v>
      </c>
      <c r="O2942">
        <v>0</v>
      </c>
      <c r="P2942">
        <v>50000</v>
      </c>
      <c r="Q2942" t="s">
        <v>43</v>
      </c>
      <c r="R2942">
        <v>0.11125</v>
      </c>
      <c r="S2942">
        <v>0.11375</v>
      </c>
      <c r="T2942" t="s">
        <v>44</v>
      </c>
      <c r="U2942">
        <v>45231</v>
      </c>
      <c r="V2942">
        <v>50000</v>
      </c>
      <c r="W2942" t="s">
        <v>42</v>
      </c>
      <c r="X2942" t="s">
        <v>42</v>
      </c>
      <c r="Y2942" t="s">
        <v>42</v>
      </c>
      <c r="Z2942">
        <v>43.15</v>
      </c>
      <c r="AA2942">
        <v>0</v>
      </c>
      <c r="AB2942">
        <v>1</v>
      </c>
      <c r="AC2942">
        <v>2.5000000000000001E-4</v>
      </c>
      <c r="AD2942">
        <v>1</v>
      </c>
      <c r="AE2942" t="s">
        <v>44</v>
      </c>
      <c r="AF2942">
        <v>2.4000000000000001E-4</v>
      </c>
      <c r="AG2942">
        <v>1.0356000000000001E-2</v>
      </c>
      <c r="AH2942">
        <v>1</v>
      </c>
      <c r="AI2942">
        <v>1</v>
      </c>
      <c r="AJ2942">
        <v>0.10826</v>
      </c>
      <c r="AK2942">
        <v>0</v>
      </c>
      <c r="AL2942">
        <v>0</v>
      </c>
      <c r="AN2942" s="4">
        <f t="shared" si="135"/>
        <v>0</v>
      </c>
      <c r="AO2942" s="4">
        <f t="shared" si="136"/>
        <v>0</v>
      </c>
      <c r="AQ2942">
        <f t="shared" si="137"/>
        <v>0</v>
      </c>
    </row>
    <row r="2943" spans="1:43" x14ac:dyDescent="0.25">
      <c r="A2943" t="s">
        <v>5928</v>
      </c>
      <c r="B2943">
        <v>9206685811</v>
      </c>
      <c r="C2943">
        <v>304007382</v>
      </c>
      <c r="D2943">
        <v>1</v>
      </c>
      <c r="E2943" t="s">
        <v>39</v>
      </c>
      <c r="F2943" t="s">
        <v>5929</v>
      </c>
      <c r="G2943" t="s">
        <v>41</v>
      </c>
      <c r="H2943" s="2">
        <v>45170</v>
      </c>
      <c r="I2943">
        <v>50000</v>
      </c>
      <c r="J2943" t="s">
        <v>42</v>
      </c>
      <c r="K2943" t="s">
        <v>42</v>
      </c>
      <c r="L2943">
        <v>50000</v>
      </c>
      <c r="M2943" t="s">
        <v>42</v>
      </c>
      <c r="N2943">
        <v>469</v>
      </c>
      <c r="O2943">
        <v>0</v>
      </c>
      <c r="P2943">
        <v>50000</v>
      </c>
      <c r="Q2943" t="s">
        <v>43</v>
      </c>
      <c r="R2943">
        <v>0.10375</v>
      </c>
      <c r="S2943">
        <v>0.10625</v>
      </c>
      <c r="T2943" t="s">
        <v>44</v>
      </c>
      <c r="U2943">
        <v>45200</v>
      </c>
      <c r="V2943">
        <v>50000</v>
      </c>
      <c r="W2943" t="s">
        <v>42</v>
      </c>
      <c r="X2943" t="s">
        <v>42</v>
      </c>
      <c r="Y2943" t="s">
        <v>42</v>
      </c>
      <c r="Z2943">
        <v>22.6</v>
      </c>
      <c r="AA2943">
        <v>0</v>
      </c>
      <c r="AB2943">
        <v>1</v>
      </c>
      <c r="AC2943">
        <v>2.5000000000000001E-4</v>
      </c>
      <c r="AD2943">
        <v>1</v>
      </c>
      <c r="AE2943" t="s">
        <v>44</v>
      </c>
      <c r="AF2943">
        <v>2.4000000000000001E-4</v>
      </c>
      <c r="AG2943">
        <v>5.424E-3</v>
      </c>
      <c r="AH2943">
        <v>1</v>
      </c>
      <c r="AI2943">
        <v>1</v>
      </c>
      <c r="AJ2943">
        <v>0.10076</v>
      </c>
      <c r="AK2943">
        <v>0</v>
      </c>
      <c r="AL2943">
        <v>0</v>
      </c>
      <c r="AN2943" s="4">
        <f t="shared" si="135"/>
        <v>0</v>
      </c>
      <c r="AO2943" s="4">
        <f t="shared" si="136"/>
        <v>0</v>
      </c>
      <c r="AQ2943">
        <f t="shared" si="137"/>
        <v>0</v>
      </c>
    </row>
    <row r="2944" spans="1:43" x14ac:dyDescent="0.25">
      <c r="A2944" t="s">
        <v>5930</v>
      </c>
      <c r="B2944">
        <v>9206671563</v>
      </c>
      <c r="C2944">
        <v>304007384</v>
      </c>
      <c r="D2944">
        <v>1</v>
      </c>
      <c r="E2944" t="s">
        <v>39</v>
      </c>
      <c r="F2944" t="s">
        <v>5931</v>
      </c>
      <c r="G2944" t="s">
        <v>41</v>
      </c>
      <c r="H2944" s="2">
        <v>45170</v>
      </c>
      <c r="I2944">
        <v>45100</v>
      </c>
      <c r="J2944" t="s">
        <v>42</v>
      </c>
      <c r="K2944" t="s">
        <v>42</v>
      </c>
      <c r="L2944">
        <v>45100</v>
      </c>
      <c r="M2944" t="s">
        <v>42</v>
      </c>
      <c r="N2944">
        <v>410.23</v>
      </c>
      <c r="O2944">
        <v>0</v>
      </c>
      <c r="P2944">
        <v>45100</v>
      </c>
      <c r="Q2944" t="s">
        <v>43</v>
      </c>
      <c r="R2944">
        <v>0.10375</v>
      </c>
      <c r="S2944">
        <v>0.10625</v>
      </c>
      <c r="T2944" t="s">
        <v>44</v>
      </c>
      <c r="U2944">
        <v>45200</v>
      </c>
      <c r="V2944">
        <v>45100</v>
      </c>
      <c r="W2944" t="s">
        <v>42</v>
      </c>
      <c r="X2944" t="s">
        <v>42</v>
      </c>
      <c r="Y2944" t="s">
        <v>42</v>
      </c>
      <c r="Z2944">
        <v>19.77</v>
      </c>
      <c r="AA2944">
        <v>0</v>
      </c>
      <c r="AB2944">
        <v>1</v>
      </c>
      <c r="AC2944">
        <v>2.5000000000000001E-4</v>
      </c>
      <c r="AD2944">
        <v>1</v>
      </c>
      <c r="AE2944" t="s">
        <v>44</v>
      </c>
      <c r="AF2944">
        <v>2.6607538802660803E-4</v>
      </c>
      <c r="AG2944">
        <v>5.2603104212860302E-3</v>
      </c>
      <c r="AH2944">
        <v>1</v>
      </c>
      <c r="AI2944">
        <v>1</v>
      </c>
      <c r="AJ2944">
        <v>0.100733924611973</v>
      </c>
      <c r="AK2944">
        <v>0</v>
      </c>
      <c r="AL2944">
        <v>0</v>
      </c>
      <c r="AN2944" s="4">
        <f t="shared" si="135"/>
        <v>0</v>
      </c>
      <c r="AO2944" s="4">
        <f t="shared" si="136"/>
        <v>0</v>
      </c>
      <c r="AQ2944">
        <f t="shared" si="137"/>
        <v>0</v>
      </c>
    </row>
    <row r="2945" spans="1:43" x14ac:dyDescent="0.25">
      <c r="A2945" t="s">
        <v>5932</v>
      </c>
      <c r="B2945">
        <v>9206596331</v>
      </c>
      <c r="C2945">
        <v>304007388</v>
      </c>
      <c r="D2945">
        <v>1</v>
      </c>
      <c r="E2945" t="s">
        <v>39</v>
      </c>
      <c r="F2945" t="s">
        <v>5933</v>
      </c>
      <c r="G2945" t="s">
        <v>41</v>
      </c>
      <c r="H2945" s="2">
        <v>45170</v>
      </c>
      <c r="I2945">
        <v>33305.15</v>
      </c>
      <c r="J2945" t="s">
        <v>42</v>
      </c>
      <c r="K2945" t="s">
        <v>42</v>
      </c>
      <c r="L2945">
        <v>33305.15</v>
      </c>
      <c r="M2945" t="s">
        <v>42</v>
      </c>
      <c r="N2945">
        <v>468.24</v>
      </c>
      <c r="O2945">
        <v>6655.76</v>
      </c>
      <c r="P2945">
        <v>26649.39</v>
      </c>
      <c r="Q2945" t="s">
        <v>43</v>
      </c>
      <c r="R2945">
        <v>0.11625000000000001</v>
      </c>
      <c r="S2945">
        <v>0.11874999999999999</v>
      </c>
      <c r="T2945" t="s">
        <v>44</v>
      </c>
      <c r="U2945">
        <v>45231</v>
      </c>
      <c r="V2945">
        <v>26649.39</v>
      </c>
      <c r="W2945" t="s">
        <v>42</v>
      </c>
      <c r="X2945" t="s">
        <v>42</v>
      </c>
      <c r="Y2945" t="s">
        <v>42</v>
      </c>
      <c r="Z2945">
        <v>19.72</v>
      </c>
      <c r="AA2945">
        <v>0</v>
      </c>
      <c r="AB2945">
        <v>1</v>
      </c>
      <c r="AC2945">
        <v>2.5000000000000001E-4</v>
      </c>
      <c r="AD2945">
        <v>1</v>
      </c>
      <c r="AE2945" t="s">
        <v>44</v>
      </c>
      <c r="AF2945">
        <v>3.6030463757106602E-4</v>
      </c>
      <c r="AG2945">
        <v>7.1052074529014296E-3</v>
      </c>
      <c r="AH2945">
        <v>1</v>
      </c>
      <c r="AI2945">
        <v>1</v>
      </c>
      <c r="AJ2945">
        <v>0.113139695362429</v>
      </c>
      <c r="AK2945">
        <v>0</v>
      </c>
      <c r="AL2945">
        <v>0</v>
      </c>
      <c r="AN2945" s="4">
        <f t="shared" si="135"/>
        <v>6655.760000000002</v>
      </c>
      <c r="AO2945" s="4">
        <f t="shared" si="136"/>
        <v>0</v>
      </c>
      <c r="AQ2945">
        <f t="shared" si="137"/>
        <v>0</v>
      </c>
    </row>
    <row r="2946" spans="1:43" x14ac:dyDescent="0.25">
      <c r="A2946" t="s">
        <v>5934</v>
      </c>
      <c r="B2946">
        <v>9206542145</v>
      </c>
      <c r="C2946">
        <v>304007391</v>
      </c>
      <c r="D2946">
        <v>1</v>
      </c>
      <c r="E2946" t="s">
        <v>39</v>
      </c>
      <c r="F2946" t="s">
        <v>5935</v>
      </c>
      <c r="G2946" t="s">
        <v>41</v>
      </c>
      <c r="H2946" s="2">
        <v>45170</v>
      </c>
      <c r="I2946">
        <v>250000</v>
      </c>
      <c r="J2946" t="s">
        <v>42</v>
      </c>
      <c r="K2946" t="s">
        <v>42</v>
      </c>
      <c r="L2946">
        <v>250000</v>
      </c>
      <c r="M2946" t="s">
        <v>42</v>
      </c>
      <c r="N2946">
        <v>4526.8</v>
      </c>
      <c r="O2946">
        <v>1473.2</v>
      </c>
      <c r="P2946">
        <v>248526.8</v>
      </c>
      <c r="Q2946" t="s">
        <v>43</v>
      </c>
      <c r="R2946">
        <v>0.10375</v>
      </c>
      <c r="S2946">
        <v>0.10625</v>
      </c>
      <c r="T2946" t="s">
        <v>44</v>
      </c>
      <c r="U2946">
        <v>45231</v>
      </c>
      <c r="V2946">
        <v>248526.8</v>
      </c>
      <c r="W2946" t="s">
        <v>42</v>
      </c>
      <c r="X2946" t="s">
        <v>42</v>
      </c>
      <c r="Y2946" t="s">
        <v>42</v>
      </c>
      <c r="Z2946">
        <v>215.61</v>
      </c>
      <c r="AA2946">
        <v>0</v>
      </c>
      <c r="AB2946">
        <v>1</v>
      </c>
      <c r="AC2946">
        <v>2.5000000000000001E-4</v>
      </c>
      <c r="AD2946">
        <v>1</v>
      </c>
      <c r="AE2946" t="s">
        <v>44</v>
      </c>
      <c r="AF2946" s="3">
        <v>4.8000000000000001E-5</v>
      </c>
      <c r="AG2946">
        <v>1.0349280000000001E-2</v>
      </c>
      <c r="AH2946">
        <v>1</v>
      </c>
      <c r="AI2946">
        <v>1</v>
      </c>
      <c r="AJ2946">
        <v>0.100952</v>
      </c>
      <c r="AK2946">
        <v>0</v>
      </c>
      <c r="AL2946">
        <v>0</v>
      </c>
      <c r="AN2946" s="4">
        <f t="shared" si="135"/>
        <v>1473.2000000000116</v>
      </c>
      <c r="AO2946" s="4">
        <f t="shared" si="136"/>
        <v>1.1596057447604835E-11</v>
      </c>
      <c r="AQ2946">
        <f t="shared" si="137"/>
        <v>0</v>
      </c>
    </row>
    <row r="2947" spans="1:43" x14ac:dyDescent="0.25">
      <c r="A2947" t="s">
        <v>5936</v>
      </c>
      <c r="B2947">
        <v>9206418312</v>
      </c>
      <c r="C2947">
        <v>304007396</v>
      </c>
      <c r="D2947">
        <v>1</v>
      </c>
      <c r="E2947" t="s">
        <v>39</v>
      </c>
      <c r="F2947" t="s">
        <v>5937</v>
      </c>
      <c r="G2947" t="s">
        <v>41</v>
      </c>
      <c r="H2947" s="2">
        <v>45170</v>
      </c>
      <c r="I2947">
        <v>50000</v>
      </c>
      <c r="J2947" t="s">
        <v>42</v>
      </c>
      <c r="K2947" t="s">
        <v>42</v>
      </c>
      <c r="L2947">
        <v>50000</v>
      </c>
      <c r="M2947" t="s">
        <v>42</v>
      </c>
      <c r="N2947">
        <v>443.49</v>
      </c>
      <c r="O2947">
        <v>0</v>
      </c>
      <c r="P2947">
        <v>50000</v>
      </c>
      <c r="Q2947" t="s">
        <v>43</v>
      </c>
      <c r="R2947">
        <v>8.7499999999999994E-2</v>
      </c>
      <c r="S2947">
        <v>0.09</v>
      </c>
      <c r="T2947" t="s">
        <v>44</v>
      </c>
      <c r="U2947">
        <v>45200</v>
      </c>
      <c r="V2947">
        <v>50000</v>
      </c>
      <c r="W2947" t="s">
        <v>42</v>
      </c>
      <c r="X2947" t="s">
        <v>42</v>
      </c>
      <c r="Y2947" t="s">
        <v>42</v>
      </c>
      <c r="Z2947">
        <v>25.34</v>
      </c>
      <c r="AA2947">
        <v>0</v>
      </c>
      <c r="AB2947">
        <v>1</v>
      </c>
      <c r="AC2947">
        <v>2.5000000000000001E-4</v>
      </c>
      <c r="AD2947">
        <v>1</v>
      </c>
      <c r="AE2947" t="s">
        <v>44</v>
      </c>
      <c r="AF2947">
        <v>2.4000000000000001E-4</v>
      </c>
      <c r="AG2947">
        <v>6.0816000000000004E-3</v>
      </c>
      <c r="AH2947">
        <v>1</v>
      </c>
      <c r="AI2947">
        <v>1</v>
      </c>
      <c r="AJ2947">
        <v>8.4510000000000002E-2</v>
      </c>
      <c r="AK2947">
        <v>0</v>
      </c>
      <c r="AL2947">
        <v>0</v>
      </c>
      <c r="AN2947" s="4">
        <f t="shared" ref="AN2947:AN3010" si="138">+I2947-P2947</f>
        <v>0</v>
      </c>
      <c r="AO2947" s="4">
        <f t="shared" ref="AO2947:AO3010" si="139">+AN2947-(O2947+AL2947)</f>
        <v>0</v>
      </c>
      <c r="AQ2947">
        <f t="shared" ref="AQ2947:AQ3010" si="140">+AK2947*I2947/12</f>
        <v>0</v>
      </c>
    </row>
    <row r="2948" spans="1:43" x14ac:dyDescent="0.25">
      <c r="A2948" t="s">
        <v>5938</v>
      </c>
      <c r="B2948">
        <v>9206345531</v>
      </c>
      <c r="C2948">
        <v>304007399</v>
      </c>
      <c r="D2948">
        <v>1</v>
      </c>
      <c r="E2948" t="s">
        <v>39</v>
      </c>
      <c r="F2948" t="s">
        <v>5939</v>
      </c>
      <c r="G2948" t="s">
        <v>41</v>
      </c>
      <c r="H2948" s="2">
        <v>45170</v>
      </c>
      <c r="I2948">
        <v>37480.9</v>
      </c>
      <c r="J2948" t="s">
        <v>42</v>
      </c>
      <c r="K2948" t="s">
        <v>42</v>
      </c>
      <c r="L2948">
        <v>37480.9</v>
      </c>
      <c r="M2948" t="s">
        <v>42</v>
      </c>
      <c r="N2948">
        <v>287.64999999999998</v>
      </c>
      <c r="O2948">
        <v>0</v>
      </c>
      <c r="P2948">
        <v>37480.9</v>
      </c>
      <c r="Q2948" t="s">
        <v>43</v>
      </c>
      <c r="R2948">
        <v>8.7499999999999994E-2</v>
      </c>
      <c r="S2948">
        <v>0.09</v>
      </c>
      <c r="T2948" t="s">
        <v>44</v>
      </c>
      <c r="U2948">
        <v>45200</v>
      </c>
      <c r="V2948">
        <v>37480.9</v>
      </c>
      <c r="W2948" t="s">
        <v>42</v>
      </c>
      <c r="X2948" t="s">
        <v>42</v>
      </c>
      <c r="Y2948" t="s">
        <v>42</v>
      </c>
      <c r="Z2948">
        <v>16.440000000000001</v>
      </c>
      <c r="AA2948">
        <v>0</v>
      </c>
      <c r="AB2948">
        <v>1</v>
      </c>
      <c r="AC2948">
        <v>2.5000000000000001E-4</v>
      </c>
      <c r="AD2948">
        <v>1</v>
      </c>
      <c r="AE2948" t="s">
        <v>44</v>
      </c>
      <c r="AF2948">
        <v>3.20163069723512E-4</v>
      </c>
      <c r="AG2948">
        <v>5.2634808662545499E-3</v>
      </c>
      <c r="AH2948">
        <v>1</v>
      </c>
      <c r="AI2948">
        <v>1</v>
      </c>
      <c r="AJ2948">
        <v>8.4429836930276503E-2</v>
      </c>
      <c r="AK2948">
        <v>0</v>
      </c>
      <c r="AL2948">
        <v>0</v>
      </c>
      <c r="AN2948" s="4">
        <f t="shared" si="138"/>
        <v>0</v>
      </c>
      <c r="AO2948" s="4">
        <f t="shared" si="139"/>
        <v>0</v>
      </c>
      <c r="AQ2948">
        <f t="shared" si="140"/>
        <v>0</v>
      </c>
    </row>
    <row r="2949" spans="1:43" x14ac:dyDescent="0.25">
      <c r="A2949" t="s">
        <v>5940</v>
      </c>
      <c r="B2949">
        <v>1032842761</v>
      </c>
      <c r="C2949">
        <v>304007760</v>
      </c>
      <c r="D2949">
        <v>1</v>
      </c>
      <c r="E2949" t="s">
        <v>39</v>
      </c>
      <c r="F2949" t="s">
        <v>5941</v>
      </c>
      <c r="G2949" t="s">
        <v>41</v>
      </c>
      <c r="H2949" s="2">
        <v>45170</v>
      </c>
      <c r="I2949">
        <v>25000</v>
      </c>
      <c r="J2949" t="s">
        <v>42</v>
      </c>
      <c r="K2949" t="s">
        <v>42</v>
      </c>
      <c r="L2949">
        <v>25000</v>
      </c>
      <c r="M2949" t="s">
        <v>42</v>
      </c>
      <c r="N2949">
        <v>194.17</v>
      </c>
      <c r="O2949">
        <v>0</v>
      </c>
      <c r="P2949">
        <v>25000</v>
      </c>
      <c r="Q2949" t="s">
        <v>47</v>
      </c>
      <c r="R2949">
        <v>0</v>
      </c>
      <c r="S2949">
        <v>0.1075</v>
      </c>
      <c r="T2949" t="s">
        <v>44</v>
      </c>
      <c r="U2949">
        <v>45200</v>
      </c>
      <c r="V2949">
        <v>25000</v>
      </c>
      <c r="W2949" t="s">
        <v>42</v>
      </c>
      <c r="X2949" t="s">
        <v>42</v>
      </c>
      <c r="Y2949" t="s">
        <v>42</v>
      </c>
      <c r="Z2949">
        <v>9.1199999999999992</v>
      </c>
      <c r="AA2949">
        <v>0</v>
      </c>
      <c r="AB2949">
        <v>1</v>
      </c>
      <c r="AC2949">
        <v>2.5000000000000001E-4</v>
      </c>
      <c r="AD2949">
        <v>1</v>
      </c>
      <c r="AE2949" t="s">
        <v>44</v>
      </c>
      <c r="AF2949">
        <v>4.8000000000000001E-4</v>
      </c>
      <c r="AG2949">
        <v>4.3775999999999997E-3</v>
      </c>
      <c r="AH2949">
        <v>1</v>
      </c>
      <c r="AI2949">
        <v>1</v>
      </c>
      <c r="AJ2949">
        <v>0.10239239999999999</v>
      </c>
      <c r="AK2949">
        <v>4.6351999999999999E-3</v>
      </c>
      <c r="AL2949">
        <v>0</v>
      </c>
      <c r="AN2949" s="4">
        <f t="shared" si="138"/>
        <v>0</v>
      </c>
      <c r="AO2949" s="4">
        <f t="shared" si="139"/>
        <v>0</v>
      </c>
      <c r="AQ2949">
        <f t="shared" si="140"/>
        <v>9.6566666666666663</v>
      </c>
    </row>
    <row r="2950" spans="1:43" x14ac:dyDescent="0.25">
      <c r="A2950" t="s">
        <v>5942</v>
      </c>
      <c r="B2950">
        <v>9206669997</v>
      </c>
      <c r="C2950">
        <v>304008257</v>
      </c>
      <c r="D2950">
        <v>1</v>
      </c>
      <c r="E2950" t="s">
        <v>39</v>
      </c>
      <c r="F2950" t="s">
        <v>5943</v>
      </c>
      <c r="G2950" t="s">
        <v>41</v>
      </c>
      <c r="H2950" s="2">
        <v>45170</v>
      </c>
      <c r="I2950">
        <v>64960.95</v>
      </c>
      <c r="J2950" t="s">
        <v>42</v>
      </c>
      <c r="K2950" t="s">
        <v>42</v>
      </c>
      <c r="L2950">
        <v>64960.95</v>
      </c>
      <c r="M2950" t="s">
        <v>42</v>
      </c>
      <c r="N2950">
        <v>0</v>
      </c>
      <c r="O2950">
        <v>600</v>
      </c>
      <c r="P2950">
        <v>64360.95</v>
      </c>
      <c r="Q2950" t="s">
        <v>43</v>
      </c>
      <c r="R2950">
        <v>8.7499999999999994E-2</v>
      </c>
      <c r="S2950">
        <v>0.09</v>
      </c>
      <c r="T2950" t="s">
        <v>44</v>
      </c>
      <c r="U2950">
        <v>45200</v>
      </c>
      <c r="V2950">
        <v>64360.95</v>
      </c>
      <c r="W2950" t="s">
        <v>42</v>
      </c>
      <c r="X2950" t="s">
        <v>42</v>
      </c>
      <c r="Y2950" t="s">
        <v>42</v>
      </c>
      <c r="Z2950">
        <v>0</v>
      </c>
      <c r="AA2950">
        <v>0</v>
      </c>
      <c r="AB2950">
        <v>1</v>
      </c>
      <c r="AC2950">
        <v>2.5000000000000001E-4</v>
      </c>
      <c r="AD2950">
        <v>1</v>
      </c>
      <c r="AE2950" t="s">
        <v>44</v>
      </c>
      <c r="AF2950">
        <v>1.84726362530105E-4</v>
      </c>
      <c r="AG2950">
        <v>0</v>
      </c>
      <c r="AH2950">
        <v>1</v>
      </c>
      <c r="AI2950">
        <v>1</v>
      </c>
      <c r="AJ2950">
        <v>8.4565273637469907E-2</v>
      </c>
      <c r="AK2950">
        <v>0</v>
      </c>
      <c r="AL2950">
        <v>0</v>
      </c>
      <c r="AN2950" s="4">
        <f t="shared" si="138"/>
        <v>600</v>
      </c>
      <c r="AO2950" s="4">
        <f t="shared" si="139"/>
        <v>0</v>
      </c>
      <c r="AQ2950">
        <f t="shared" si="140"/>
        <v>0</v>
      </c>
    </row>
    <row r="2951" spans="1:43" x14ac:dyDescent="0.25">
      <c r="A2951" t="s">
        <v>5944</v>
      </c>
      <c r="B2951">
        <v>9206595689</v>
      </c>
      <c r="C2951">
        <v>304008261</v>
      </c>
      <c r="D2951">
        <v>1</v>
      </c>
      <c r="E2951" t="s">
        <v>39</v>
      </c>
      <c r="F2951" t="s">
        <v>5945</v>
      </c>
      <c r="G2951" t="s">
        <v>41</v>
      </c>
      <c r="H2951" s="2">
        <v>45170</v>
      </c>
      <c r="I2951">
        <v>50000</v>
      </c>
      <c r="J2951" t="s">
        <v>42</v>
      </c>
      <c r="K2951" t="s">
        <v>42</v>
      </c>
      <c r="L2951">
        <v>50000</v>
      </c>
      <c r="M2951" t="s">
        <v>42</v>
      </c>
      <c r="N2951">
        <v>538.52</v>
      </c>
      <c r="O2951">
        <v>0</v>
      </c>
      <c r="P2951">
        <v>50000</v>
      </c>
      <c r="Q2951" t="s">
        <v>43</v>
      </c>
      <c r="R2951">
        <v>0.10625</v>
      </c>
      <c r="S2951">
        <v>0.10875</v>
      </c>
      <c r="T2951" t="s">
        <v>44</v>
      </c>
      <c r="U2951">
        <v>45200</v>
      </c>
      <c r="V2951">
        <v>50000</v>
      </c>
      <c r="W2951" t="s">
        <v>42</v>
      </c>
      <c r="X2951" t="s">
        <v>42</v>
      </c>
      <c r="Y2951" t="s">
        <v>42</v>
      </c>
      <c r="Z2951">
        <v>25.34</v>
      </c>
      <c r="AA2951">
        <v>0</v>
      </c>
      <c r="AB2951">
        <v>1</v>
      </c>
      <c r="AC2951">
        <v>2.5000000000000001E-4</v>
      </c>
      <c r="AD2951">
        <v>1</v>
      </c>
      <c r="AE2951" t="s">
        <v>44</v>
      </c>
      <c r="AF2951">
        <v>2.4000000000000001E-4</v>
      </c>
      <c r="AG2951">
        <v>6.0816000000000004E-3</v>
      </c>
      <c r="AH2951">
        <v>1</v>
      </c>
      <c r="AI2951">
        <v>1</v>
      </c>
      <c r="AJ2951">
        <v>0.10326</v>
      </c>
      <c r="AK2951">
        <v>0</v>
      </c>
      <c r="AL2951">
        <v>0</v>
      </c>
      <c r="AN2951" s="4">
        <f t="shared" si="138"/>
        <v>0</v>
      </c>
      <c r="AO2951" s="4">
        <f t="shared" si="139"/>
        <v>0</v>
      </c>
      <c r="AQ2951">
        <f t="shared" si="140"/>
        <v>0</v>
      </c>
    </row>
    <row r="2952" spans="1:43" x14ac:dyDescent="0.25">
      <c r="A2952" t="s">
        <v>5946</v>
      </c>
      <c r="B2952">
        <v>1032839680</v>
      </c>
      <c r="C2952">
        <v>304008305</v>
      </c>
      <c r="D2952">
        <v>1</v>
      </c>
      <c r="E2952" t="s">
        <v>39</v>
      </c>
      <c r="F2952" t="s">
        <v>5947</v>
      </c>
      <c r="G2952" t="s">
        <v>41</v>
      </c>
      <c r="H2952" s="2">
        <v>45170</v>
      </c>
      <c r="I2952">
        <v>63750</v>
      </c>
      <c r="J2952" t="s">
        <v>42</v>
      </c>
      <c r="K2952" t="s">
        <v>42</v>
      </c>
      <c r="L2952">
        <v>63750</v>
      </c>
      <c r="M2952" t="s">
        <v>42</v>
      </c>
      <c r="N2952">
        <v>513.49</v>
      </c>
      <c r="O2952">
        <v>0</v>
      </c>
      <c r="P2952">
        <v>63750</v>
      </c>
      <c r="Q2952" t="s">
        <v>47</v>
      </c>
      <c r="R2952">
        <v>0</v>
      </c>
      <c r="S2952">
        <v>0.1075</v>
      </c>
      <c r="T2952" t="s">
        <v>44</v>
      </c>
      <c r="U2952">
        <v>45200</v>
      </c>
      <c r="V2952">
        <v>63750</v>
      </c>
      <c r="W2952" t="s">
        <v>42</v>
      </c>
      <c r="X2952" t="s">
        <v>42</v>
      </c>
      <c r="Y2952" t="s">
        <v>42</v>
      </c>
      <c r="Z2952">
        <v>9.1199999999999992</v>
      </c>
      <c r="AA2952">
        <v>0</v>
      </c>
      <c r="AB2952">
        <v>1</v>
      </c>
      <c r="AC2952">
        <v>2.5000000000000001E-4</v>
      </c>
      <c r="AD2952">
        <v>1</v>
      </c>
      <c r="AE2952" t="s">
        <v>44</v>
      </c>
      <c r="AF2952">
        <v>1.8823529411764699E-4</v>
      </c>
      <c r="AG2952">
        <v>1.7167058823529401E-3</v>
      </c>
      <c r="AH2952">
        <v>1</v>
      </c>
      <c r="AI2952">
        <v>1</v>
      </c>
      <c r="AJ2952">
        <v>0.105345058823529</v>
      </c>
      <c r="AK2952">
        <v>4.8569411764705899E-3</v>
      </c>
      <c r="AL2952">
        <v>0</v>
      </c>
      <c r="AN2952" s="4">
        <f t="shared" si="138"/>
        <v>0</v>
      </c>
      <c r="AO2952" s="4">
        <f t="shared" si="139"/>
        <v>0</v>
      </c>
      <c r="AQ2952">
        <f t="shared" si="140"/>
        <v>25.802500000000009</v>
      </c>
    </row>
    <row r="2953" spans="1:43" x14ac:dyDescent="0.25">
      <c r="A2953" t="s">
        <v>5948</v>
      </c>
      <c r="B2953">
        <v>1032844387</v>
      </c>
      <c r="C2953">
        <v>304008314</v>
      </c>
      <c r="D2953">
        <v>1</v>
      </c>
      <c r="E2953" t="s">
        <v>39</v>
      </c>
      <c r="F2953" t="s">
        <v>5949</v>
      </c>
      <c r="G2953" t="s">
        <v>41</v>
      </c>
      <c r="H2953" s="2">
        <v>45170</v>
      </c>
      <c r="I2953">
        <v>125000</v>
      </c>
      <c r="J2953" t="s">
        <v>42</v>
      </c>
      <c r="K2953" t="s">
        <v>42</v>
      </c>
      <c r="L2953">
        <v>125000</v>
      </c>
      <c r="M2953" t="s">
        <v>42</v>
      </c>
      <c r="N2953">
        <v>1606.16</v>
      </c>
      <c r="O2953">
        <v>0</v>
      </c>
      <c r="P2953">
        <v>125000</v>
      </c>
      <c r="Q2953" t="s">
        <v>47</v>
      </c>
      <c r="R2953">
        <v>0</v>
      </c>
      <c r="S2953">
        <v>0.105</v>
      </c>
      <c r="T2953" t="s">
        <v>44</v>
      </c>
      <c r="U2953">
        <v>45231</v>
      </c>
      <c r="V2953">
        <v>125000</v>
      </c>
      <c r="W2953" t="s">
        <v>42</v>
      </c>
      <c r="X2953" t="s">
        <v>42</v>
      </c>
      <c r="Y2953" t="s">
        <v>42</v>
      </c>
      <c r="Z2953">
        <v>9.1199999999999992</v>
      </c>
      <c r="AA2953">
        <v>0</v>
      </c>
      <c r="AB2953">
        <v>1</v>
      </c>
      <c r="AC2953">
        <v>2.5000000000000001E-4</v>
      </c>
      <c r="AD2953">
        <v>1</v>
      </c>
      <c r="AE2953" t="s">
        <v>44</v>
      </c>
      <c r="AF2953" s="3">
        <v>9.6000000000000002E-5</v>
      </c>
      <c r="AG2953">
        <v>8.7551999999999997E-4</v>
      </c>
      <c r="AH2953">
        <v>1</v>
      </c>
      <c r="AI2953">
        <v>1</v>
      </c>
      <c r="AJ2953">
        <v>0.10377848000000001</v>
      </c>
      <c r="AK2953">
        <v>4.9270399999999997E-3</v>
      </c>
      <c r="AL2953">
        <v>0</v>
      </c>
      <c r="AN2953" s="4">
        <f t="shared" si="138"/>
        <v>0</v>
      </c>
      <c r="AO2953" s="4">
        <f t="shared" si="139"/>
        <v>0</v>
      </c>
      <c r="AQ2953">
        <f t="shared" si="140"/>
        <v>51.323333333333331</v>
      </c>
    </row>
    <row r="2954" spans="1:43" x14ac:dyDescent="0.25">
      <c r="A2954" t="s">
        <v>5950</v>
      </c>
      <c r="B2954">
        <v>9206653405</v>
      </c>
      <c r="C2954">
        <v>304008340</v>
      </c>
      <c r="D2954">
        <v>1</v>
      </c>
      <c r="E2954" t="s">
        <v>39</v>
      </c>
      <c r="F2954" t="s">
        <v>5951</v>
      </c>
      <c r="G2954" t="s">
        <v>41</v>
      </c>
      <c r="H2954" s="2">
        <v>45170</v>
      </c>
      <c r="I2954">
        <v>37500</v>
      </c>
      <c r="J2954" t="s">
        <v>42</v>
      </c>
      <c r="K2954" t="s">
        <v>42</v>
      </c>
      <c r="L2954">
        <v>37500</v>
      </c>
      <c r="M2954" t="s">
        <v>42</v>
      </c>
      <c r="N2954">
        <v>394.39</v>
      </c>
      <c r="O2954">
        <v>105.61</v>
      </c>
      <c r="P2954">
        <v>37394.39</v>
      </c>
      <c r="Q2954" t="s">
        <v>43</v>
      </c>
      <c r="R2954">
        <v>0.10375</v>
      </c>
      <c r="S2954">
        <v>0.10625</v>
      </c>
      <c r="T2954" t="s">
        <v>44</v>
      </c>
      <c r="U2954">
        <v>45200</v>
      </c>
      <c r="V2954">
        <v>37394.39</v>
      </c>
      <c r="W2954" t="s">
        <v>42</v>
      </c>
      <c r="X2954" t="s">
        <v>42</v>
      </c>
      <c r="Y2954" t="s">
        <v>42</v>
      </c>
      <c r="Z2954">
        <v>19.010000000000002</v>
      </c>
      <c r="AA2954">
        <v>0</v>
      </c>
      <c r="AB2954">
        <v>1</v>
      </c>
      <c r="AC2954">
        <v>2.5000000000000001E-4</v>
      </c>
      <c r="AD2954">
        <v>1</v>
      </c>
      <c r="AE2954" t="s">
        <v>44</v>
      </c>
      <c r="AF2954">
        <v>3.2000000000000003E-4</v>
      </c>
      <c r="AG2954">
        <v>6.0832000000000004E-3</v>
      </c>
      <c r="AH2954">
        <v>1</v>
      </c>
      <c r="AI2954">
        <v>1</v>
      </c>
      <c r="AJ2954">
        <v>0.10068000000000001</v>
      </c>
      <c r="AK2954">
        <v>0</v>
      </c>
      <c r="AL2954">
        <v>0</v>
      </c>
      <c r="AN2954" s="4">
        <f t="shared" si="138"/>
        <v>105.61000000000058</v>
      </c>
      <c r="AO2954" s="4">
        <f t="shared" si="139"/>
        <v>5.8264504332328215E-13</v>
      </c>
      <c r="AQ2954">
        <f t="shared" si="140"/>
        <v>0</v>
      </c>
    </row>
    <row r="2955" spans="1:43" x14ac:dyDescent="0.25">
      <c r="A2955" t="s">
        <v>5952</v>
      </c>
      <c r="B2955">
        <v>9206620180</v>
      </c>
      <c r="C2955">
        <v>304008341</v>
      </c>
      <c r="D2955">
        <v>1</v>
      </c>
      <c r="E2955" t="s">
        <v>39</v>
      </c>
      <c r="F2955" t="s">
        <v>5953</v>
      </c>
      <c r="G2955" t="s">
        <v>41</v>
      </c>
      <c r="H2955" s="2">
        <v>45170</v>
      </c>
      <c r="I2955">
        <v>45000</v>
      </c>
      <c r="J2955" t="s">
        <v>42</v>
      </c>
      <c r="K2955" t="s">
        <v>42</v>
      </c>
      <c r="L2955">
        <v>45000</v>
      </c>
      <c r="M2955" t="s">
        <v>42</v>
      </c>
      <c r="N2955">
        <v>1026.05</v>
      </c>
      <c r="O2955">
        <v>27.95</v>
      </c>
      <c r="P2955">
        <v>44972.05</v>
      </c>
      <c r="Q2955" t="s">
        <v>43</v>
      </c>
      <c r="R2955">
        <v>0.12125</v>
      </c>
      <c r="S2955">
        <v>0.12375</v>
      </c>
      <c r="T2955" t="s">
        <v>44</v>
      </c>
      <c r="U2955">
        <v>45231</v>
      </c>
      <c r="V2955">
        <v>44972.05</v>
      </c>
      <c r="W2955" t="s">
        <v>42</v>
      </c>
      <c r="X2955" t="s">
        <v>42</v>
      </c>
      <c r="Y2955" t="s">
        <v>42</v>
      </c>
      <c r="Z2955">
        <v>41.92</v>
      </c>
      <c r="AA2955">
        <v>0</v>
      </c>
      <c r="AB2955">
        <v>1</v>
      </c>
      <c r="AC2955">
        <v>2.5000000000000001E-4</v>
      </c>
      <c r="AD2955">
        <v>1</v>
      </c>
      <c r="AE2955" t="s">
        <v>44</v>
      </c>
      <c r="AF2955">
        <v>2.66666666666667E-4</v>
      </c>
      <c r="AG2955">
        <v>1.11786666666667E-2</v>
      </c>
      <c r="AH2955">
        <v>1</v>
      </c>
      <c r="AI2955">
        <v>1</v>
      </c>
      <c r="AJ2955">
        <v>0.118233333333333</v>
      </c>
      <c r="AK2955">
        <v>0</v>
      </c>
      <c r="AL2955">
        <v>0</v>
      </c>
      <c r="AN2955" s="4">
        <f t="shared" si="138"/>
        <v>27.94999999999709</v>
      </c>
      <c r="AO2955" s="4">
        <f t="shared" si="139"/>
        <v>-2.9096725029376103E-12</v>
      </c>
      <c r="AQ2955">
        <f t="shared" si="140"/>
        <v>0</v>
      </c>
    </row>
    <row r="2956" spans="1:43" x14ac:dyDescent="0.25">
      <c r="A2956" t="s">
        <v>5954</v>
      </c>
      <c r="B2956">
        <v>9206215478</v>
      </c>
      <c r="C2956">
        <v>304008352</v>
      </c>
      <c r="D2956">
        <v>1</v>
      </c>
      <c r="E2956" t="s">
        <v>39</v>
      </c>
      <c r="F2956" t="s">
        <v>5955</v>
      </c>
      <c r="G2956" t="s">
        <v>41</v>
      </c>
      <c r="H2956" s="2">
        <v>45170</v>
      </c>
      <c r="I2956">
        <v>46763.56</v>
      </c>
      <c r="J2956" t="s">
        <v>42</v>
      </c>
      <c r="K2956" t="s">
        <v>42</v>
      </c>
      <c r="L2956">
        <v>46763.56</v>
      </c>
      <c r="M2956" t="s">
        <v>42</v>
      </c>
      <c r="N2956">
        <v>0</v>
      </c>
      <c r="O2956">
        <v>0</v>
      </c>
      <c r="P2956">
        <v>46763.56</v>
      </c>
      <c r="Q2956" t="s">
        <v>43</v>
      </c>
      <c r="R2956">
        <v>0.1</v>
      </c>
      <c r="S2956">
        <v>0.10249999999999999</v>
      </c>
      <c r="T2956" t="s">
        <v>44</v>
      </c>
      <c r="U2956">
        <v>45200</v>
      </c>
      <c r="V2956">
        <v>46763.56</v>
      </c>
      <c r="W2956" t="s">
        <v>42</v>
      </c>
      <c r="X2956" t="s">
        <v>42</v>
      </c>
      <c r="Y2956" t="s">
        <v>42</v>
      </c>
      <c r="Z2956">
        <v>0</v>
      </c>
      <c r="AA2956">
        <v>0</v>
      </c>
      <c r="AB2956">
        <v>1</v>
      </c>
      <c r="AC2956">
        <v>2.5000000000000001E-4</v>
      </c>
      <c r="AD2956">
        <v>1</v>
      </c>
      <c r="AE2956" t="s">
        <v>44</v>
      </c>
      <c r="AF2956">
        <v>2.56610061338358E-4</v>
      </c>
      <c r="AG2956">
        <v>0</v>
      </c>
      <c r="AH2956">
        <v>1</v>
      </c>
      <c r="AI2956">
        <v>1</v>
      </c>
      <c r="AJ2956">
        <v>9.6993389938661606E-2</v>
      </c>
      <c r="AK2956">
        <v>0</v>
      </c>
      <c r="AL2956">
        <v>0</v>
      </c>
      <c r="AN2956" s="4">
        <f t="shared" si="138"/>
        <v>0</v>
      </c>
      <c r="AO2956" s="4">
        <f t="shared" si="139"/>
        <v>0</v>
      </c>
      <c r="AQ2956">
        <f t="shared" si="140"/>
        <v>0</v>
      </c>
    </row>
    <row r="2957" spans="1:43" x14ac:dyDescent="0.25">
      <c r="A2957" t="s">
        <v>5956</v>
      </c>
      <c r="B2957">
        <v>1032844510</v>
      </c>
      <c r="C2957">
        <v>304008377</v>
      </c>
      <c r="D2957">
        <v>1</v>
      </c>
      <c r="E2957" t="s">
        <v>39</v>
      </c>
      <c r="F2957" t="s">
        <v>5957</v>
      </c>
      <c r="G2957" t="s">
        <v>41</v>
      </c>
      <c r="H2957" s="2">
        <v>45170</v>
      </c>
      <c r="I2957">
        <v>91861</v>
      </c>
      <c r="J2957" t="s">
        <v>42</v>
      </c>
      <c r="K2957" t="s">
        <v>42</v>
      </c>
      <c r="L2957">
        <v>91861</v>
      </c>
      <c r="M2957" t="s">
        <v>42</v>
      </c>
      <c r="N2957">
        <v>664.41</v>
      </c>
      <c r="O2957">
        <v>0</v>
      </c>
      <c r="P2957">
        <v>91861</v>
      </c>
      <c r="Q2957" t="s">
        <v>47</v>
      </c>
      <c r="R2957">
        <v>0</v>
      </c>
      <c r="S2957">
        <v>0.1225</v>
      </c>
      <c r="T2957" t="s">
        <v>44</v>
      </c>
      <c r="U2957">
        <v>45200</v>
      </c>
      <c r="V2957">
        <v>91861</v>
      </c>
      <c r="W2957" t="s">
        <v>42</v>
      </c>
      <c r="X2957" t="s">
        <v>42</v>
      </c>
      <c r="Y2957" t="s">
        <v>42</v>
      </c>
      <c r="Z2957">
        <v>9.1199999999999992</v>
      </c>
      <c r="AA2957">
        <v>0</v>
      </c>
      <c r="AB2957">
        <v>1</v>
      </c>
      <c r="AC2957">
        <v>2.5000000000000001E-4</v>
      </c>
      <c r="AD2957">
        <v>1</v>
      </c>
      <c r="AE2957" t="s">
        <v>44</v>
      </c>
      <c r="AF2957">
        <v>1.3063215074950201E-4</v>
      </c>
      <c r="AG2957">
        <v>1.19136521483546E-3</v>
      </c>
      <c r="AH2957">
        <v>1</v>
      </c>
      <c r="AI2957">
        <v>1</v>
      </c>
      <c r="AJ2957">
        <v>0.120928002634415</v>
      </c>
      <c r="AK2957">
        <v>4.90071956543038E-3</v>
      </c>
      <c r="AL2957">
        <v>0</v>
      </c>
      <c r="AN2957" s="4">
        <f t="shared" si="138"/>
        <v>0</v>
      </c>
      <c r="AO2957" s="4">
        <f t="shared" si="139"/>
        <v>0</v>
      </c>
      <c r="AQ2957">
        <f t="shared" si="140"/>
        <v>37.515416666666674</v>
      </c>
    </row>
    <row r="2958" spans="1:43" x14ac:dyDescent="0.25">
      <c r="A2958" t="s">
        <v>5958</v>
      </c>
      <c r="B2958">
        <v>1032843113</v>
      </c>
      <c r="C2958">
        <v>304008378</v>
      </c>
      <c r="D2958">
        <v>1</v>
      </c>
      <c r="E2958" t="s">
        <v>39</v>
      </c>
      <c r="F2958" t="s">
        <v>5959</v>
      </c>
      <c r="G2958" t="s">
        <v>41</v>
      </c>
      <c r="H2958" s="2">
        <v>45170</v>
      </c>
      <c r="I2958">
        <v>206000</v>
      </c>
      <c r="J2958" t="s">
        <v>42</v>
      </c>
      <c r="K2958" t="s">
        <v>42</v>
      </c>
      <c r="L2958">
        <v>206000</v>
      </c>
      <c r="M2958" t="s">
        <v>42</v>
      </c>
      <c r="N2958">
        <v>2021.01</v>
      </c>
      <c r="O2958">
        <v>0</v>
      </c>
      <c r="P2958">
        <v>206000</v>
      </c>
      <c r="Q2958" t="s">
        <v>47</v>
      </c>
      <c r="R2958">
        <v>0</v>
      </c>
      <c r="S2958">
        <v>9.8750000000000004E-2</v>
      </c>
      <c r="T2958" t="s">
        <v>44</v>
      </c>
      <c r="U2958">
        <v>45200</v>
      </c>
      <c r="V2958">
        <v>206000</v>
      </c>
      <c r="W2958" t="s">
        <v>42</v>
      </c>
      <c r="X2958" t="s">
        <v>42</v>
      </c>
      <c r="Y2958" t="s">
        <v>42</v>
      </c>
      <c r="Z2958">
        <v>9.1199999999999992</v>
      </c>
      <c r="AA2958">
        <v>0</v>
      </c>
      <c r="AB2958">
        <v>1</v>
      </c>
      <c r="AC2958">
        <v>2.5000000000000001E-4</v>
      </c>
      <c r="AD2958">
        <v>1</v>
      </c>
      <c r="AE2958" t="s">
        <v>44</v>
      </c>
      <c r="AF2958" s="3">
        <v>5.8252427184466E-5</v>
      </c>
      <c r="AG2958">
        <v>5.3126213592233004E-4</v>
      </c>
      <c r="AH2958">
        <v>1</v>
      </c>
      <c r="AI2958">
        <v>1</v>
      </c>
      <c r="AJ2958">
        <v>9.7910485436893194E-2</v>
      </c>
      <c r="AK2958">
        <v>4.95572815533981E-3</v>
      </c>
      <c r="AL2958">
        <v>0</v>
      </c>
      <c r="AN2958" s="4">
        <f t="shared" si="138"/>
        <v>0</v>
      </c>
      <c r="AO2958" s="4">
        <f t="shared" si="139"/>
        <v>0</v>
      </c>
      <c r="AQ2958">
        <f t="shared" si="140"/>
        <v>85.073333333333409</v>
      </c>
    </row>
    <row r="2959" spans="1:43" x14ac:dyDescent="0.25">
      <c r="A2959" t="s">
        <v>5960</v>
      </c>
      <c r="B2959">
        <v>1032843155</v>
      </c>
      <c r="C2959">
        <v>304008394</v>
      </c>
      <c r="D2959">
        <v>1</v>
      </c>
      <c r="E2959" t="s">
        <v>39</v>
      </c>
      <c r="F2959" t="s">
        <v>5961</v>
      </c>
      <c r="G2959" t="s">
        <v>41</v>
      </c>
      <c r="H2959" s="2">
        <v>45170</v>
      </c>
      <c r="I2959">
        <v>150000</v>
      </c>
      <c r="J2959" t="s">
        <v>42</v>
      </c>
      <c r="K2959" t="s">
        <v>42</v>
      </c>
      <c r="L2959">
        <v>150000</v>
      </c>
      <c r="M2959" t="s">
        <v>42</v>
      </c>
      <c r="N2959">
        <v>0</v>
      </c>
      <c r="O2959">
        <v>0</v>
      </c>
      <c r="P2959">
        <v>150000</v>
      </c>
      <c r="Q2959" t="s">
        <v>47</v>
      </c>
      <c r="R2959">
        <v>0</v>
      </c>
      <c r="S2959">
        <v>0.10249999999999999</v>
      </c>
      <c r="T2959" t="s">
        <v>44</v>
      </c>
      <c r="U2959">
        <v>45200</v>
      </c>
      <c r="V2959">
        <v>150000</v>
      </c>
      <c r="W2959" t="s">
        <v>42</v>
      </c>
      <c r="X2959" t="s">
        <v>42</v>
      </c>
      <c r="Y2959" t="s">
        <v>42</v>
      </c>
      <c r="Z2959">
        <v>9.1199999999999992</v>
      </c>
      <c r="AA2959">
        <v>0</v>
      </c>
      <c r="AB2959">
        <v>1</v>
      </c>
      <c r="AC2959">
        <v>2.5000000000000001E-4</v>
      </c>
      <c r="AD2959">
        <v>1</v>
      </c>
      <c r="AE2959" t="s">
        <v>44</v>
      </c>
      <c r="AF2959" s="3">
        <v>8.0000000000000007E-5</v>
      </c>
      <c r="AG2959">
        <v>7.2959999999999995E-4</v>
      </c>
      <c r="AH2959">
        <v>1</v>
      </c>
      <c r="AI2959">
        <v>1</v>
      </c>
      <c r="AJ2959">
        <v>0.1014404</v>
      </c>
      <c r="AK2959">
        <v>4.9392000000000004E-3</v>
      </c>
      <c r="AL2959">
        <v>0</v>
      </c>
      <c r="AN2959" s="4">
        <f t="shared" si="138"/>
        <v>0</v>
      </c>
      <c r="AO2959" s="4">
        <f t="shared" si="139"/>
        <v>0</v>
      </c>
      <c r="AQ2959">
        <f t="shared" si="140"/>
        <v>61.740000000000009</v>
      </c>
    </row>
    <row r="2960" spans="1:43" x14ac:dyDescent="0.25">
      <c r="A2960" t="s">
        <v>5962</v>
      </c>
      <c r="B2960">
        <v>9206872849</v>
      </c>
      <c r="C2960">
        <v>304008403</v>
      </c>
      <c r="D2960">
        <v>1</v>
      </c>
      <c r="E2960" t="s">
        <v>39</v>
      </c>
      <c r="F2960" t="s">
        <v>5963</v>
      </c>
      <c r="G2960" t="s">
        <v>41</v>
      </c>
      <c r="H2960" s="2">
        <v>45170</v>
      </c>
      <c r="I2960">
        <v>36000</v>
      </c>
      <c r="J2960" t="s">
        <v>42</v>
      </c>
      <c r="K2960" t="s">
        <v>42</v>
      </c>
      <c r="L2960">
        <v>36000</v>
      </c>
      <c r="M2960" t="s">
        <v>42</v>
      </c>
      <c r="N2960">
        <v>328.68</v>
      </c>
      <c r="O2960">
        <v>71.319999999999993</v>
      </c>
      <c r="P2960">
        <v>35928.68</v>
      </c>
      <c r="Q2960" t="s">
        <v>43</v>
      </c>
      <c r="R2960">
        <v>0.105</v>
      </c>
      <c r="S2960">
        <v>0.1075</v>
      </c>
      <c r="T2960" t="s">
        <v>44</v>
      </c>
      <c r="U2960">
        <v>45231</v>
      </c>
      <c r="V2960">
        <v>35928.68</v>
      </c>
      <c r="W2960" t="s">
        <v>42</v>
      </c>
      <c r="X2960" t="s">
        <v>42</v>
      </c>
      <c r="Y2960" t="s">
        <v>42</v>
      </c>
      <c r="Z2960">
        <v>15.29</v>
      </c>
      <c r="AA2960">
        <v>0</v>
      </c>
      <c r="AB2960">
        <v>1</v>
      </c>
      <c r="AC2960">
        <v>2.5000000000000001E-4</v>
      </c>
      <c r="AD2960">
        <v>1</v>
      </c>
      <c r="AE2960" t="s">
        <v>44</v>
      </c>
      <c r="AF2960">
        <v>3.33333333333333E-4</v>
      </c>
      <c r="AG2960">
        <v>5.0966666666666703E-3</v>
      </c>
      <c r="AH2960">
        <v>1</v>
      </c>
      <c r="AI2960">
        <v>1</v>
      </c>
      <c r="AJ2960">
        <v>0.101916666666667</v>
      </c>
      <c r="AK2960">
        <v>0</v>
      </c>
      <c r="AL2960">
        <v>0</v>
      </c>
      <c r="AN2960" s="4">
        <f t="shared" si="138"/>
        <v>71.319999999999709</v>
      </c>
      <c r="AO2960" s="4">
        <f t="shared" si="139"/>
        <v>-2.8421709430404007E-13</v>
      </c>
      <c r="AQ2960">
        <f t="shared" si="140"/>
        <v>0</v>
      </c>
    </row>
    <row r="2961" spans="1:43" x14ac:dyDescent="0.25">
      <c r="A2961" t="s">
        <v>5964</v>
      </c>
      <c r="B2961">
        <v>1031448632</v>
      </c>
      <c r="C2961">
        <v>304008420</v>
      </c>
      <c r="D2961">
        <v>1</v>
      </c>
      <c r="E2961" t="s">
        <v>39</v>
      </c>
      <c r="F2961" t="s">
        <v>5965</v>
      </c>
      <c r="G2961" t="s">
        <v>41</v>
      </c>
      <c r="H2961" s="2">
        <v>45170</v>
      </c>
      <c r="I2961">
        <v>78750</v>
      </c>
      <c r="J2961" t="s">
        <v>42</v>
      </c>
      <c r="K2961" t="s">
        <v>42</v>
      </c>
      <c r="L2961">
        <v>78750</v>
      </c>
      <c r="M2961" t="s">
        <v>42</v>
      </c>
      <c r="N2961">
        <v>1364.64</v>
      </c>
      <c r="O2961">
        <v>0</v>
      </c>
      <c r="P2961">
        <v>78750</v>
      </c>
      <c r="Q2961" t="s">
        <v>47</v>
      </c>
      <c r="R2961">
        <v>0.14374999999999999</v>
      </c>
      <c r="S2961">
        <v>0.14624999999999999</v>
      </c>
      <c r="T2961" t="s">
        <v>44</v>
      </c>
      <c r="U2961">
        <v>45231</v>
      </c>
      <c r="V2961">
        <v>78750</v>
      </c>
      <c r="W2961" t="s">
        <v>42</v>
      </c>
      <c r="X2961" t="s">
        <v>42</v>
      </c>
      <c r="Y2961" t="s">
        <v>42</v>
      </c>
      <c r="Z2961">
        <v>9.1199999999999992</v>
      </c>
      <c r="AA2961">
        <v>0</v>
      </c>
      <c r="AB2961">
        <v>1</v>
      </c>
      <c r="AC2961">
        <v>2.5000000000000001E-4</v>
      </c>
      <c r="AD2961">
        <v>1</v>
      </c>
      <c r="AE2961" t="s">
        <v>44</v>
      </c>
      <c r="AF2961">
        <v>1.5238095238095199E-4</v>
      </c>
      <c r="AG2961">
        <v>1.3897142857142899E-3</v>
      </c>
      <c r="AH2961">
        <v>1</v>
      </c>
      <c r="AI2961">
        <v>1</v>
      </c>
      <c r="AJ2961">
        <v>0.14445790476190501</v>
      </c>
      <c r="AK2961">
        <v>4.8841904761904803E-3</v>
      </c>
      <c r="AL2961">
        <v>0</v>
      </c>
      <c r="AN2961" s="4">
        <f t="shared" si="138"/>
        <v>0</v>
      </c>
      <c r="AO2961" s="4">
        <f t="shared" si="139"/>
        <v>0</v>
      </c>
      <c r="AQ2961">
        <f t="shared" si="140"/>
        <v>32.05250000000003</v>
      </c>
    </row>
    <row r="2962" spans="1:43" x14ac:dyDescent="0.25">
      <c r="A2962" t="s">
        <v>5966</v>
      </c>
      <c r="B2962">
        <v>1032843252</v>
      </c>
      <c r="C2962">
        <v>304008428</v>
      </c>
      <c r="D2962">
        <v>1</v>
      </c>
      <c r="E2962" t="s">
        <v>39</v>
      </c>
      <c r="F2962" t="s">
        <v>5967</v>
      </c>
      <c r="G2962" t="s">
        <v>41</v>
      </c>
      <c r="H2962" s="2">
        <v>45170</v>
      </c>
      <c r="I2962">
        <v>150000</v>
      </c>
      <c r="J2962" t="s">
        <v>42</v>
      </c>
      <c r="K2962" t="s">
        <v>42</v>
      </c>
      <c r="L2962">
        <v>150000</v>
      </c>
      <c r="M2962" t="s">
        <v>42</v>
      </c>
      <c r="N2962">
        <v>0</v>
      </c>
      <c r="O2962">
        <v>1095.71</v>
      </c>
      <c r="P2962">
        <v>148904.29</v>
      </c>
      <c r="Q2962" t="s">
        <v>47</v>
      </c>
      <c r="R2962">
        <v>0</v>
      </c>
      <c r="S2962">
        <v>0.10125000000000001</v>
      </c>
      <c r="T2962" t="s">
        <v>44</v>
      </c>
      <c r="U2962">
        <v>45200</v>
      </c>
      <c r="V2962">
        <v>148904.29</v>
      </c>
      <c r="W2962" t="s">
        <v>42</v>
      </c>
      <c r="X2962" t="s">
        <v>42</v>
      </c>
      <c r="Y2962" t="s">
        <v>42</v>
      </c>
      <c r="Z2962">
        <v>9.1199999999999992</v>
      </c>
      <c r="AA2962">
        <v>0</v>
      </c>
      <c r="AB2962">
        <v>1</v>
      </c>
      <c r="AC2962">
        <v>2.5000000000000001E-4</v>
      </c>
      <c r="AD2962">
        <v>1</v>
      </c>
      <c r="AE2962" t="s">
        <v>44</v>
      </c>
      <c r="AF2962" s="3">
        <v>8.0000000000000007E-5</v>
      </c>
      <c r="AG2962">
        <v>7.2959999999999995E-4</v>
      </c>
      <c r="AH2962">
        <v>1</v>
      </c>
      <c r="AI2962">
        <v>1</v>
      </c>
      <c r="AJ2962">
        <v>0.1001904</v>
      </c>
      <c r="AK2962">
        <v>4.9392000000000004E-3</v>
      </c>
      <c r="AL2962">
        <v>0</v>
      </c>
      <c r="AN2962" s="4">
        <f t="shared" si="138"/>
        <v>1095.7099999999919</v>
      </c>
      <c r="AO2962" s="4">
        <f t="shared" si="139"/>
        <v>-8.1854523159563541E-12</v>
      </c>
      <c r="AQ2962">
        <f t="shared" si="140"/>
        <v>61.740000000000009</v>
      </c>
    </row>
    <row r="2963" spans="1:43" x14ac:dyDescent="0.25">
      <c r="A2963" t="s">
        <v>5968</v>
      </c>
      <c r="B2963">
        <v>9206728645</v>
      </c>
      <c r="C2963">
        <v>304008500</v>
      </c>
      <c r="D2963">
        <v>1</v>
      </c>
      <c r="E2963" t="s">
        <v>39</v>
      </c>
      <c r="F2963" t="s">
        <v>5969</v>
      </c>
      <c r="G2963" t="s">
        <v>41</v>
      </c>
      <c r="H2963" s="2">
        <v>45170</v>
      </c>
      <c r="I2963">
        <v>70000</v>
      </c>
      <c r="J2963" t="s">
        <v>42</v>
      </c>
      <c r="K2963" t="s">
        <v>42</v>
      </c>
      <c r="L2963">
        <v>70000</v>
      </c>
      <c r="M2963" t="s">
        <v>42</v>
      </c>
      <c r="N2963">
        <v>688.01</v>
      </c>
      <c r="O2963">
        <v>1.99</v>
      </c>
      <c r="P2963">
        <v>69998.009999999995</v>
      </c>
      <c r="Q2963" t="s">
        <v>43</v>
      </c>
      <c r="R2963">
        <v>0.10249999999999999</v>
      </c>
      <c r="S2963">
        <v>0.105</v>
      </c>
      <c r="T2963" t="s">
        <v>44</v>
      </c>
      <c r="U2963">
        <v>45200</v>
      </c>
      <c r="V2963">
        <v>69998.009999999995</v>
      </c>
      <c r="W2963" t="s">
        <v>42</v>
      </c>
      <c r="X2963" t="s">
        <v>42</v>
      </c>
      <c r="Y2963" t="s">
        <v>42</v>
      </c>
      <c r="Z2963">
        <v>33.56</v>
      </c>
      <c r="AA2963">
        <v>0</v>
      </c>
      <c r="AB2963">
        <v>1</v>
      </c>
      <c r="AC2963">
        <v>2.5000000000000001E-4</v>
      </c>
      <c r="AD2963">
        <v>1</v>
      </c>
      <c r="AE2963" t="s">
        <v>44</v>
      </c>
      <c r="AF2963">
        <v>1.7142857142857099E-4</v>
      </c>
      <c r="AG2963">
        <v>5.7531428571428603E-3</v>
      </c>
      <c r="AH2963">
        <v>1</v>
      </c>
      <c r="AI2963">
        <v>1</v>
      </c>
      <c r="AJ2963">
        <v>9.9578571428571405E-2</v>
      </c>
      <c r="AK2963">
        <v>0</v>
      </c>
      <c r="AL2963">
        <v>0</v>
      </c>
      <c r="AN2963" s="4">
        <f t="shared" si="138"/>
        <v>1.9900000000052387</v>
      </c>
      <c r="AO2963" s="4">
        <f t="shared" si="139"/>
        <v>5.2386983639962637E-12</v>
      </c>
      <c r="AQ2963">
        <f t="shared" si="140"/>
        <v>0</v>
      </c>
    </row>
    <row r="2964" spans="1:43" x14ac:dyDescent="0.25">
      <c r="A2964" t="s">
        <v>5970</v>
      </c>
      <c r="B2964">
        <v>9206719339</v>
      </c>
      <c r="C2964">
        <v>304008501</v>
      </c>
      <c r="D2964">
        <v>1</v>
      </c>
      <c r="E2964" t="s">
        <v>39</v>
      </c>
      <c r="F2964" t="s">
        <v>5971</v>
      </c>
      <c r="G2964" t="s">
        <v>41</v>
      </c>
      <c r="H2964" s="2">
        <v>45170</v>
      </c>
      <c r="I2964">
        <v>50000</v>
      </c>
      <c r="J2964" t="s">
        <v>42</v>
      </c>
      <c r="K2964" t="s">
        <v>42</v>
      </c>
      <c r="L2964">
        <v>50000</v>
      </c>
      <c r="M2964" t="s">
        <v>42</v>
      </c>
      <c r="N2964">
        <v>903.42</v>
      </c>
      <c r="O2964">
        <v>0</v>
      </c>
      <c r="P2964">
        <v>50000</v>
      </c>
      <c r="Q2964" t="s">
        <v>43</v>
      </c>
      <c r="R2964">
        <v>9.8750000000000004E-2</v>
      </c>
      <c r="S2964">
        <v>0.10125000000000001</v>
      </c>
      <c r="T2964" t="s">
        <v>44</v>
      </c>
      <c r="U2964">
        <v>45231</v>
      </c>
      <c r="V2964">
        <v>50000</v>
      </c>
      <c r="W2964" t="s">
        <v>42</v>
      </c>
      <c r="X2964" t="s">
        <v>42</v>
      </c>
      <c r="Y2964" t="s">
        <v>42</v>
      </c>
      <c r="Z2964">
        <v>45.2</v>
      </c>
      <c r="AA2964">
        <v>0</v>
      </c>
      <c r="AB2964">
        <v>1</v>
      </c>
      <c r="AC2964">
        <v>2.5000000000000001E-4</v>
      </c>
      <c r="AD2964">
        <v>1</v>
      </c>
      <c r="AE2964" t="s">
        <v>44</v>
      </c>
      <c r="AF2964">
        <v>2.4000000000000001E-4</v>
      </c>
      <c r="AG2964">
        <v>1.0848E-2</v>
      </c>
      <c r="AH2964">
        <v>1</v>
      </c>
      <c r="AI2964">
        <v>1</v>
      </c>
      <c r="AJ2964">
        <v>9.5759999999999998E-2</v>
      </c>
      <c r="AK2964">
        <v>0</v>
      </c>
      <c r="AL2964">
        <v>0</v>
      </c>
      <c r="AN2964" s="4">
        <f t="shared" si="138"/>
        <v>0</v>
      </c>
      <c r="AO2964" s="4">
        <f t="shared" si="139"/>
        <v>0</v>
      </c>
      <c r="AQ2964">
        <f t="shared" si="140"/>
        <v>0</v>
      </c>
    </row>
    <row r="2965" spans="1:43" x14ac:dyDescent="0.25">
      <c r="A2965" t="s">
        <v>5972</v>
      </c>
      <c r="B2965">
        <v>9205903074</v>
      </c>
      <c r="C2965">
        <v>304008518</v>
      </c>
      <c r="D2965">
        <v>1</v>
      </c>
      <c r="E2965" t="s">
        <v>39</v>
      </c>
      <c r="F2965" t="s">
        <v>5973</v>
      </c>
      <c r="G2965" t="s">
        <v>41</v>
      </c>
      <c r="H2965" s="2">
        <v>45170</v>
      </c>
      <c r="I2965">
        <v>112500</v>
      </c>
      <c r="J2965" t="s">
        <v>42</v>
      </c>
      <c r="K2965" t="s">
        <v>42</v>
      </c>
      <c r="L2965">
        <v>112500</v>
      </c>
      <c r="M2965" t="s">
        <v>42</v>
      </c>
      <c r="N2965">
        <v>873.8</v>
      </c>
      <c r="O2965">
        <v>0</v>
      </c>
      <c r="P2965">
        <v>112500</v>
      </c>
      <c r="Q2965" t="s">
        <v>43</v>
      </c>
      <c r="R2965">
        <v>0.10125000000000001</v>
      </c>
      <c r="S2965">
        <v>0.10375</v>
      </c>
      <c r="T2965" t="s">
        <v>44</v>
      </c>
      <c r="U2965">
        <v>45200</v>
      </c>
      <c r="V2965">
        <v>112500</v>
      </c>
      <c r="W2965" t="s">
        <v>42</v>
      </c>
      <c r="X2965" t="s">
        <v>42</v>
      </c>
      <c r="Y2965" t="s">
        <v>42</v>
      </c>
      <c r="Z2965">
        <v>43.15</v>
      </c>
      <c r="AA2965">
        <v>0</v>
      </c>
      <c r="AB2965">
        <v>1</v>
      </c>
      <c r="AC2965">
        <v>2.5000000000000001E-4</v>
      </c>
      <c r="AD2965">
        <v>1</v>
      </c>
      <c r="AE2965" t="s">
        <v>44</v>
      </c>
      <c r="AF2965">
        <v>1.0666666666666701E-4</v>
      </c>
      <c r="AG2965">
        <v>4.6026666666666698E-3</v>
      </c>
      <c r="AH2965">
        <v>1</v>
      </c>
      <c r="AI2965">
        <v>1</v>
      </c>
      <c r="AJ2965">
        <v>9.8393333333333305E-2</v>
      </c>
      <c r="AK2965">
        <v>0</v>
      </c>
      <c r="AL2965">
        <v>0</v>
      </c>
      <c r="AN2965" s="4">
        <f t="shared" si="138"/>
        <v>0</v>
      </c>
      <c r="AO2965" s="4">
        <f t="shared" si="139"/>
        <v>0</v>
      </c>
      <c r="AQ2965">
        <f t="shared" si="140"/>
        <v>0</v>
      </c>
    </row>
    <row r="2966" spans="1:43" x14ac:dyDescent="0.25">
      <c r="A2966" t="s">
        <v>5974</v>
      </c>
      <c r="B2966">
        <v>1031447196</v>
      </c>
      <c r="C2966">
        <v>303916480</v>
      </c>
      <c r="D2966">
        <v>1</v>
      </c>
      <c r="E2966" t="s">
        <v>39</v>
      </c>
      <c r="F2966" t="s">
        <v>5975</v>
      </c>
      <c r="G2966" t="s">
        <v>41</v>
      </c>
      <c r="H2966" s="2">
        <v>45170</v>
      </c>
      <c r="I2966">
        <v>75000</v>
      </c>
      <c r="J2966" t="s">
        <v>42</v>
      </c>
      <c r="K2966" t="s">
        <v>42</v>
      </c>
      <c r="L2966">
        <v>75000</v>
      </c>
      <c r="M2966" t="s">
        <v>42</v>
      </c>
      <c r="N2966">
        <v>573.29</v>
      </c>
      <c r="O2966">
        <v>0</v>
      </c>
      <c r="P2966">
        <v>75000</v>
      </c>
      <c r="Q2966" t="s">
        <v>47</v>
      </c>
      <c r="R2966">
        <v>0.1</v>
      </c>
      <c r="S2966">
        <v>0.1</v>
      </c>
      <c r="T2966" t="s">
        <v>44</v>
      </c>
      <c r="U2966">
        <v>45200</v>
      </c>
      <c r="V2966">
        <v>75000</v>
      </c>
      <c r="W2966" t="s">
        <v>42</v>
      </c>
      <c r="X2966" t="s">
        <v>42</v>
      </c>
      <c r="Y2966" t="s">
        <v>42</v>
      </c>
      <c r="Z2966">
        <v>9.1199999999999992</v>
      </c>
      <c r="AA2966">
        <v>0</v>
      </c>
      <c r="AB2966">
        <v>1</v>
      </c>
      <c r="AC2966">
        <v>2.5000000000000001E-4</v>
      </c>
      <c r="AD2966">
        <v>1</v>
      </c>
      <c r="AE2966" t="s">
        <v>44</v>
      </c>
      <c r="AF2966">
        <v>1.6000000000000001E-4</v>
      </c>
      <c r="AG2966">
        <v>1.4591999999999999E-3</v>
      </c>
      <c r="AH2966">
        <v>1</v>
      </c>
      <c r="AI2966">
        <v>1</v>
      </c>
      <c r="AJ2966">
        <v>9.8130800000000004E-2</v>
      </c>
      <c r="AK2966">
        <v>4.8783999999999998E-3</v>
      </c>
      <c r="AL2966">
        <v>0</v>
      </c>
      <c r="AN2966" s="4">
        <f t="shared" si="138"/>
        <v>0</v>
      </c>
      <c r="AO2966" s="4">
        <f t="shared" si="139"/>
        <v>0</v>
      </c>
      <c r="AQ2966">
        <f t="shared" si="140"/>
        <v>30.49</v>
      </c>
    </row>
    <row r="2967" spans="1:43" x14ac:dyDescent="0.25">
      <c r="A2967" t="s">
        <v>5976</v>
      </c>
      <c r="B2967">
        <v>1031447183</v>
      </c>
      <c r="C2967">
        <v>303909079</v>
      </c>
      <c r="D2967">
        <v>1</v>
      </c>
      <c r="E2967" t="s">
        <v>39</v>
      </c>
      <c r="F2967" t="s">
        <v>5977</v>
      </c>
      <c r="G2967" t="s">
        <v>41</v>
      </c>
      <c r="H2967" s="2">
        <v>45170</v>
      </c>
      <c r="I2967">
        <v>65307.24</v>
      </c>
      <c r="J2967" t="s">
        <v>42</v>
      </c>
      <c r="K2967" t="s">
        <v>42</v>
      </c>
      <c r="L2967">
        <v>65307.24</v>
      </c>
      <c r="M2967" t="s">
        <v>42</v>
      </c>
      <c r="N2967">
        <v>495.69</v>
      </c>
      <c r="O2967">
        <v>0</v>
      </c>
      <c r="P2967">
        <v>65307.24</v>
      </c>
      <c r="Q2967" t="s">
        <v>47</v>
      </c>
      <c r="R2967">
        <v>0.1</v>
      </c>
      <c r="S2967">
        <v>0.1</v>
      </c>
      <c r="T2967" t="s">
        <v>44</v>
      </c>
      <c r="U2967">
        <v>45200</v>
      </c>
      <c r="V2967">
        <v>65307.24</v>
      </c>
      <c r="W2967" t="s">
        <v>42</v>
      </c>
      <c r="X2967" t="s">
        <v>42</v>
      </c>
      <c r="Y2967" t="s">
        <v>42</v>
      </c>
      <c r="Z2967">
        <v>9.1199999999999992</v>
      </c>
      <c r="AA2967">
        <v>0</v>
      </c>
      <c r="AB2967">
        <v>1</v>
      </c>
      <c r="AC2967">
        <v>2.5000000000000001E-4</v>
      </c>
      <c r="AD2967">
        <v>1</v>
      </c>
      <c r="AE2967" t="s">
        <v>44</v>
      </c>
      <c r="AF2967">
        <v>1.8374685563193299E-4</v>
      </c>
      <c r="AG2967">
        <v>1.67577132336323E-3</v>
      </c>
      <c r="AH2967">
        <v>1</v>
      </c>
      <c r="AI2967">
        <v>1</v>
      </c>
      <c r="AJ2967">
        <v>9.7890481821004793E-2</v>
      </c>
      <c r="AK2967">
        <v>4.8603523897197297E-3</v>
      </c>
      <c r="AL2967">
        <v>0</v>
      </c>
      <c r="AN2967" s="4">
        <f t="shared" si="138"/>
        <v>0</v>
      </c>
      <c r="AO2967" s="4">
        <f t="shared" si="139"/>
        <v>0</v>
      </c>
      <c r="AQ2967">
        <f t="shared" si="140"/>
        <v>26.451349999999991</v>
      </c>
    </row>
    <row r="2968" spans="1:43" x14ac:dyDescent="0.25">
      <c r="A2968" t="s">
        <v>5978</v>
      </c>
      <c r="B2968">
        <v>1032192602</v>
      </c>
      <c r="C2968">
        <v>303916220</v>
      </c>
      <c r="D2968">
        <v>1</v>
      </c>
      <c r="E2968" t="s">
        <v>39</v>
      </c>
      <c r="F2968" t="s">
        <v>5979</v>
      </c>
      <c r="G2968" t="s">
        <v>41</v>
      </c>
      <c r="H2968" s="2">
        <v>45170</v>
      </c>
      <c r="I2968">
        <v>51228.28</v>
      </c>
      <c r="J2968" t="s">
        <v>42</v>
      </c>
      <c r="K2968" t="s">
        <v>42</v>
      </c>
      <c r="L2968">
        <v>51228.28</v>
      </c>
      <c r="M2968" t="s">
        <v>42</v>
      </c>
      <c r="N2968">
        <v>0</v>
      </c>
      <c r="O2968">
        <v>331.99040000000002</v>
      </c>
      <c r="P2968">
        <v>50896.289599999996</v>
      </c>
      <c r="Q2968" t="s">
        <v>47</v>
      </c>
      <c r="R2968">
        <v>0.115</v>
      </c>
      <c r="S2968">
        <v>0.115</v>
      </c>
      <c r="T2968" t="s">
        <v>44</v>
      </c>
      <c r="U2968">
        <v>45200</v>
      </c>
      <c r="V2968">
        <v>111825.24</v>
      </c>
      <c r="W2968" t="s">
        <v>42</v>
      </c>
      <c r="X2968" t="s">
        <v>42</v>
      </c>
      <c r="Y2968" t="s">
        <v>42</v>
      </c>
      <c r="Z2968">
        <v>7.1655940253419503</v>
      </c>
      <c r="AA2968">
        <v>0</v>
      </c>
      <c r="AB2968">
        <v>1</v>
      </c>
      <c r="AC2968">
        <v>2.5000000000000001E-4</v>
      </c>
      <c r="AD2968">
        <v>1</v>
      </c>
      <c r="AE2968" t="s">
        <v>44</v>
      </c>
      <c r="AF2968">
        <v>2.34245615898094E-4</v>
      </c>
      <c r="AG2968">
        <v>1.6785089857419299E-3</v>
      </c>
      <c r="AH2968">
        <v>0.45514134018402302</v>
      </c>
      <c r="AI2968">
        <v>1</v>
      </c>
      <c r="AJ2968">
        <v>0.11283724539836</v>
      </c>
      <c r="AK2968">
        <v>4.8601242511881696E-3</v>
      </c>
      <c r="AL2968">
        <v>0</v>
      </c>
      <c r="AN2968" s="4">
        <f t="shared" si="138"/>
        <v>331.99040000000241</v>
      </c>
      <c r="AO2968" s="4">
        <f t="shared" si="139"/>
        <v>2.3874235921539366E-12</v>
      </c>
      <c r="AQ2968">
        <f t="shared" si="140"/>
        <v>20.747983831221489</v>
      </c>
    </row>
    <row r="2969" spans="1:43" x14ac:dyDescent="0.25">
      <c r="A2969" t="s">
        <v>5980</v>
      </c>
      <c r="B2969">
        <v>1032191629</v>
      </c>
      <c r="C2969">
        <v>303925824</v>
      </c>
      <c r="D2969">
        <v>1</v>
      </c>
      <c r="E2969" t="s">
        <v>39</v>
      </c>
      <c r="F2969" t="s">
        <v>5981</v>
      </c>
      <c r="G2969" t="s">
        <v>41</v>
      </c>
      <c r="H2969" s="2">
        <v>45170</v>
      </c>
      <c r="I2969">
        <v>101250</v>
      </c>
      <c r="J2969" t="s">
        <v>42</v>
      </c>
      <c r="K2969" t="s">
        <v>42</v>
      </c>
      <c r="L2969">
        <v>101250</v>
      </c>
      <c r="M2969" t="s">
        <v>42</v>
      </c>
      <c r="N2969">
        <v>1818.69</v>
      </c>
      <c r="O2969">
        <v>0</v>
      </c>
      <c r="P2969">
        <v>101250</v>
      </c>
      <c r="Q2969" t="s">
        <v>47</v>
      </c>
      <c r="R2969">
        <v>0.10875</v>
      </c>
      <c r="S2969">
        <v>0.10875</v>
      </c>
      <c r="T2969" t="s">
        <v>44</v>
      </c>
      <c r="U2969">
        <v>45231</v>
      </c>
      <c r="V2969">
        <v>101250</v>
      </c>
      <c r="W2969" t="s">
        <v>42</v>
      </c>
      <c r="X2969" t="s">
        <v>42</v>
      </c>
      <c r="Y2969" t="s">
        <v>42</v>
      </c>
      <c r="Z2969">
        <v>9.1199999999999992</v>
      </c>
      <c r="AA2969">
        <v>0</v>
      </c>
      <c r="AB2969">
        <v>1</v>
      </c>
      <c r="AC2969">
        <v>2.5000000000000001E-4</v>
      </c>
      <c r="AD2969">
        <v>1</v>
      </c>
      <c r="AE2969" t="s">
        <v>44</v>
      </c>
      <c r="AF2969">
        <v>1.1851851851851899E-4</v>
      </c>
      <c r="AG2969">
        <v>1.0808888888888899E-3</v>
      </c>
      <c r="AH2969">
        <v>1</v>
      </c>
      <c r="AI2969">
        <v>1</v>
      </c>
      <c r="AJ2969">
        <v>0.107300592592593</v>
      </c>
      <c r="AK2969">
        <v>4.9099259259259304E-3</v>
      </c>
      <c r="AL2969">
        <v>0</v>
      </c>
      <c r="AN2969" s="4">
        <f t="shared" si="138"/>
        <v>0</v>
      </c>
      <c r="AO2969" s="4">
        <f t="shared" si="139"/>
        <v>0</v>
      </c>
      <c r="AQ2969">
        <f t="shared" si="140"/>
        <v>41.427500000000038</v>
      </c>
    </row>
    <row r="2970" spans="1:43" x14ac:dyDescent="0.25">
      <c r="A2970" t="s">
        <v>5982</v>
      </c>
      <c r="B2970">
        <v>9202107703</v>
      </c>
      <c r="C2970">
        <v>303930014</v>
      </c>
      <c r="D2970">
        <v>1</v>
      </c>
      <c r="E2970" t="s">
        <v>39</v>
      </c>
      <c r="F2970" t="s">
        <v>5983</v>
      </c>
      <c r="G2970" t="s">
        <v>41</v>
      </c>
      <c r="H2970" s="2">
        <v>45170</v>
      </c>
      <c r="I2970">
        <v>37500</v>
      </c>
      <c r="J2970" t="s">
        <v>42</v>
      </c>
      <c r="K2970" t="s">
        <v>42</v>
      </c>
      <c r="L2970">
        <v>37500</v>
      </c>
      <c r="M2970" t="s">
        <v>42</v>
      </c>
      <c r="N2970">
        <v>369.87</v>
      </c>
      <c r="O2970">
        <v>0</v>
      </c>
      <c r="P2970">
        <v>37500</v>
      </c>
      <c r="Q2970" t="s">
        <v>43</v>
      </c>
      <c r="R2970">
        <v>0.1125</v>
      </c>
      <c r="S2970">
        <v>0.115</v>
      </c>
      <c r="T2970" t="s">
        <v>44</v>
      </c>
      <c r="U2970">
        <v>45200</v>
      </c>
      <c r="V2970">
        <v>37500</v>
      </c>
      <c r="W2970" t="s">
        <v>42</v>
      </c>
      <c r="X2970" t="s">
        <v>42</v>
      </c>
      <c r="Y2970" t="s">
        <v>42</v>
      </c>
      <c r="Z2970">
        <v>16.440000000000001</v>
      </c>
      <c r="AA2970">
        <v>0</v>
      </c>
      <c r="AB2970">
        <v>1</v>
      </c>
      <c r="AC2970">
        <v>2.5000000000000001E-4</v>
      </c>
      <c r="AD2970">
        <v>1</v>
      </c>
      <c r="AE2970" t="s">
        <v>44</v>
      </c>
      <c r="AF2970">
        <v>3.2000000000000003E-4</v>
      </c>
      <c r="AG2970">
        <v>5.2608000000000004E-3</v>
      </c>
      <c r="AH2970">
        <v>1</v>
      </c>
      <c r="AI2970">
        <v>1</v>
      </c>
      <c r="AJ2970">
        <v>0.10943</v>
      </c>
      <c r="AK2970">
        <v>0</v>
      </c>
      <c r="AL2970">
        <v>0</v>
      </c>
      <c r="AN2970" s="4">
        <f t="shared" si="138"/>
        <v>0</v>
      </c>
      <c r="AO2970" s="4">
        <f t="shared" si="139"/>
        <v>0</v>
      </c>
      <c r="AQ2970">
        <f t="shared" si="140"/>
        <v>0</v>
      </c>
    </row>
    <row r="2971" spans="1:43" x14ac:dyDescent="0.25">
      <c r="A2971" t="s">
        <v>5984</v>
      </c>
      <c r="B2971">
        <v>1031447536</v>
      </c>
      <c r="C2971">
        <v>303927908</v>
      </c>
      <c r="D2971">
        <v>1</v>
      </c>
      <c r="E2971" t="s">
        <v>39</v>
      </c>
      <c r="F2971" t="s">
        <v>5985</v>
      </c>
      <c r="G2971" t="s">
        <v>41</v>
      </c>
      <c r="H2971" s="2">
        <v>45170</v>
      </c>
      <c r="I2971">
        <v>53990</v>
      </c>
      <c r="J2971" t="s">
        <v>42</v>
      </c>
      <c r="K2971" t="s">
        <v>42</v>
      </c>
      <c r="L2971">
        <v>53990</v>
      </c>
      <c r="M2971">
        <v>-53990</v>
      </c>
      <c r="N2971">
        <v>438.7919</v>
      </c>
      <c r="O2971">
        <v>53990</v>
      </c>
      <c r="P2971">
        <v>0</v>
      </c>
      <c r="Q2971" t="s">
        <v>47</v>
      </c>
      <c r="R2971">
        <v>0.10249999999999999</v>
      </c>
      <c r="S2971">
        <v>0.10249999999999999</v>
      </c>
      <c r="T2971" t="s">
        <v>44</v>
      </c>
      <c r="U2971">
        <v>45200</v>
      </c>
      <c r="V2971">
        <v>53990</v>
      </c>
      <c r="W2971" t="s">
        <v>42</v>
      </c>
      <c r="X2971" t="s">
        <v>42</v>
      </c>
      <c r="Y2971" t="s">
        <v>42</v>
      </c>
      <c r="Z2971">
        <v>0</v>
      </c>
      <c r="AA2971">
        <v>0</v>
      </c>
      <c r="AB2971">
        <v>1</v>
      </c>
      <c r="AC2971">
        <v>2.5000000000000001E-4</v>
      </c>
      <c r="AD2971">
        <v>1</v>
      </c>
      <c r="AE2971" t="s">
        <v>177</v>
      </c>
      <c r="AF2971">
        <v>2.2226338210779801E-4</v>
      </c>
      <c r="AG2971">
        <v>0</v>
      </c>
      <c r="AH2971">
        <v>0</v>
      </c>
      <c r="AI2971">
        <v>0</v>
      </c>
      <c r="AJ2971">
        <v>0.102027736617892</v>
      </c>
      <c r="AK2971">
        <v>5.0000000000000001E-3</v>
      </c>
      <c r="AL2971">
        <v>0</v>
      </c>
      <c r="AN2971" s="4">
        <f t="shared" si="138"/>
        <v>53990</v>
      </c>
      <c r="AO2971" s="4">
        <f t="shared" si="139"/>
        <v>0</v>
      </c>
      <c r="AQ2971">
        <f t="shared" si="140"/>
        <v>22.495833333333334</v>
      </c>
    </row>
    <row r="2972" spans="1:43" x14ac:dyDescent="0.25">
      <c r="A2972" t="s">
        <v>5986</v>
      </c>
      <c r="B2972">
        <v>1032544292</v>
      </c>
      <c r="C2972">
        <v>303917564</v>
      </c>
      <c r="D2972">
        <v>1</v>
      </c>
      <c r="E2972" t="s">
        <v>39</v>
      </c>
      <c r="F2972" t="s">
        <v>5987</v>
      </c>
      <c r="G2972" t="s">
        <v>41</v>
      </c>
      <c r="H2972" s="2">
        <v>45170</v>
      </c>
      <c r="I2972">
        <v>55000</v>
      </c>
      <c r="J2972" t="s">
        <v>42</v>
      </c>
      <c r="K2972" t="s">
        <v>42</v>
      </c>
      <c r="L2972">
        <v>55000</v>
      </c>
      <c r="M2972" t="s">
        <v>42</v>
      </c>
      <c r="N2972">
        <v>490.48</v>
      </c>
      <c r="O2972">
        <v>0</v>
      </c>
      <c r="P2972">
        <v>55000</v>
      </c>
      <c r="Q2972" t="s">
        <v>47</v>
      </c>
      <c r="R2972">
        <v>0.1075</v>
      </c>
      <c r="S2972">
        <v>0.1075</v>
      </c>
      <c r="T2972" t="s">
        <v>44</v>
      </c>
      <c r="U2972">
        <v>45200</v>
      </c>
      <c r="V2972">
        <v>55000</v>
      </c>
      <c r="W2972" t="s">
        <v>42</v>
      </c>
      <c r="X2972" t="s">
        <v>42</v>
      </c>
      <c r="Y2972" t="s">
        <v>42</v>
      </c>
      <c r="Z2972">
        <v>9.1199999999999992</v>
      </c>
      <c r="AA2972">
        <v>0</v>
      </c>
      <c r="AB2972">
        <v>1</v>
      </c>
      <c r="AC2972">
        <v>2.5000000000000001E-4</v>
      </c>
      <c r="AD2972">
        <v>1</v>
      </c>
      <c r="AE2972" t="s">
        <v>44</v>
      </c>
      <c r="AF2972">
        <v>2.18181818181818E-4</v>
      </c>
      <c r="AG2972">
        <v>1.9898181818181798E-3</v>
      </c>
      <c r="AH2972">
        <v>1</v>
      </c>
      <c r="AI2972">
        <v>1</v>
      </c>
      <c r="AJ2972">
        <v>0.105042</v>
      </c>
      <c r="AK2972">
        <v>4.8341818181818199E-3</v>
      </c>
      <c r="AL2972">
        <v>0</v>
      </c>
      <c r="AN2972" s="4">
        <f t="shared" si="138"/>
        <v>0</v>
      </c>
      <c r="AO2972" s="4">
        <f t="shared" si="139"/>
        <v>0</v>
      </c>
      <c r="AQ2972">
        <f t="shared" si="140"/>
        <v>22.156666666666677</v>
      </c>
    </row>
    <row r="2973" spans="1:43" x14ac:dyDescent="0.25">
      <c r="A2973" t="s">
        <v>5988</v>
      </c>
      <c r="B2973">
        <v>9202395654</v>
      </c>
      <c r="C2973">
        <v>303945268</v>
      </c>
      <c r="D2973">
        <v>1</v>
      </c>
      <c r="E2973" t="s">
        <v>39</v>
      </c>
      <c r="F2973" t="s">
        <v>5989</v>
      </c>
      <c r="G2973" t="s">
        <v>41</v>
      </c>
      <c r="H2973" s="2">
        <v>45170</v>
      </c>
      <c r="I2973">
        <v>49837.24</v>
      </c>
      <c r="J2973" t="s">
        <v>42</v>
      </c>
      <c r="K2973" t="s">
        <v>42</v>
      </c>
      <c r="L2973">
        <v>49837.24</v>
      </c>
      <c r="M2973" t="s">
        <v>42</v>
      </c>
      <c r="N2973">
        <v>380.97</v>
      </c>
      <c r="O2973">
        <v>8.48</v>
      </c>
      <c r="P2973">
        <v>49828.76</v>
      </c>
      <c r="Q2973" t="s">
        <v>43</v>
      </c>
      <c r="R2973">
        <v>8.7499999999999994E-2</v>
      </c>
      <c r="S2973">
        <v>0.09</v>
      </c>
      <c r="T2973" t="s">
        <v>44</v>
      </c>
      <c r="U2973">
        <v>45231</v>
      </c>
      <c r="V2973">
        <v>49828.76</v>
      </c>
      <c r="W2973" t="s">
        <v>42</v>
      </c>
      <c r="X2973" t="s">
        <v>42</v>
      </c>
      <c r="Y2973" t="s">
        <v>42</v>
      </c>
      <c r="Z2973">
        <v>21.16</v>
      </c>
      <c r="AA2973">
        <v>0</v>
      </c>
      <c r="AB2973">
        <v>1</v>
      </c>
      <c r="AC2973">
        <v>2.5000000000000001E-4</v>
      </c>
      <c r="AD2973">
        <v>1</v>
      </c>
      <c r="AE2973" t="s">
        <v>44</v>
      </c>
      <c r="AF2973">
        <v>2.40783799423885E-4</v>
      </c>
      <c r="AG2973">
        <v>5.0949851958093997E-3</v>
      </c>
      <c r="AH2973">
        <v>1</v>
      </c>
      <c r="AI2973">
        <v>1</v>
      </c>
      <c r="AJ2973">
        <v>8.4509216200576096E-2</v>
      </c>
      <c r="AK2973">
        <v>0</v>
      </c>
      <c r="AL2973">
        <v>0</v>
      </c>
      <c r="AN2973" s="4">
        <f t="shared" si="138"/>
        <v>8.4799999999959255</v>
      </c>
      <c r="AO2973" s="4">
        <f t="shared" si="139"/>
        <v>-4.0749625895841746E-12</v>
      </c>
      <c r="AQ2973">
        <f t="shared" si="140"/>
        <v>0</v>
      </c>
    </row>
    <row r="2974" spans="1:43" x14ac:dyDescent="0.25">
      <c r="A2974" t="s">
        <v>5990</v>
      </c>
      <c r="B2974">
        <v>9202363165</v>
      </c>
      <c r="C2974">
        <v>303944738</v>
      </c>
      <c r="D2974">
        <v>1</v>
      </c>
      <c r="E2974" t="s">
        <v>39</v>
      </c>
      <c r="F2974" t="s">
        <v>5991</v>
      </c>
      <c r="G2974" t="s">
        <v>41</v>
      </c>
      <c r="H2974" s="2">
        <v>45170</v>
      </c>
      <c r="I2974">
        <v>160693.59</v>
      </c>
      <c r="J2974" t="s">
        <v>42</v>
      </c>
      <c r="K2974" t="s">
        <v>42</v>
      </c>
      <c r="L2974">
        <v>160693.59</v>
      </c>
      <c r="M2974" t="s">
        <v>42</v>
      </c>
      <c r="N2974">
        <v>1398.0110999999999</v>
      </c>
      <c r="O2974">
        <v>0</v>
      </c>
      <c r="P2974">
        <v>160693.59</v>
      </c>
      <c r="Q2974" t="s">
        <v>43</v>
      </c>
      <c r="R2974">
        <v>0.10375</v>
      </c>
      <c r="S2974">
        <v>0.10625</v>
      </c>
      <c r="T2974" t="s">
        <v>44</v>
      </c>
      <c r="U2974">
        <v>45231</v>
      </c>
      <c r="V2974">
        <v>180693.59</v>
      </c>
      <c r="W2974" t="s">
        <v>42</v>
      </c>
      <c r="X2974" t="s">
        <v>42</v>
      </c>
      <c r="Y2974" t="s">
        <v>42</v>
      </c>
      <c r="Z2974">
        <v>65.786377757155094</v>
      </c>
      <c r="AA2974">
        <v>0</v>
      </c>
      <c r="AB2974">
        <v>1</v>
      </c>
      <c r="AC2974">
        <v>2.5000000000000001E-4</v>
      </c>
      <c r="AD2974">
        <v>1</v>
      </c>
      <c r="AE2974" t="s">
        <v>44</v>
      </c>
      <c r="AF2974" s="3">
        <v>7.4676282980546996E-5</v>
      </c>
      <c r="AG2974">
        <v>4.9126821616584703E-3</v>
      </c>
      <c r="AH2974">
        <v>0.88931538744678196</v>
      </c>
      <c r="AI2974">
        <v>1</v>
      </c>
      <c r="AJ2974">
        <v>0.100925323717019</v>
      </c>
      <c r="AK2974">
        <v>0</v>
      </c>
      <c r="AL2974">
        <v>0</v>
      </c>
      <c r="AN2974" s="4">
        <f t="shared" si="138"/>
        <v>0</v>
      </c>
      <c r="AO2974" s="4">
        <f t="shared" si="139"/>
        <v>0</v>
      </c>
      <c r="AQ2974">
        <f t="shared" si="140"/>
        <v>0</v>
      </c>
    </row>
    <row r="2975" spans="1:43" x14ac:dyDescent="0.25">
      <c r="A2975" t="s">
        <v>5992</v>
      </c>
      <c r="B2975">
        <v>9202556016</v>
      </c>
      <c r="C2975">
        <v>303945387</v>
      </c>
      <c r="D2975">
        <v>1</v>
      </c>
      <c r="E2975" t="s">
        <v>39</v>
      </c>
      <c r="F2975" t="s">
        <v>5993</v>
      </c>
      <c r="G2975" t="s">
        <v>41</v>
      </c>
      <c r="H2975" s="2">
        <v>45170</v>
      </c>
      <c r="I2975">
        <v>84820</v>
      </c>
      <c r="J2975" t="s">
        <v>42</v>
      </c>
      <c r="K2975" t="s">
        <v>42</v>
      </c>
      <c r="L2975">
        <v>84820</v>
      </c>
      <c r="M2975" t="s">
        <v>42</v>
      </c>
      <c r="N2975">
        <v>672.65</v>
      </c>
      <c r="O2975">
        <v>50</v>
      </c>
      <c r="P2975">
        <v>84770</v>
      </c>
      <c r="Q2975" t="s">
        <v>43</v>
      </c>
      <c r="R2975">
        <v>0.10249999999999999</v>
      </c>
      <c r="S2975">
        <v>0.105</v>
      </c>
      <c r="T2975" t="s">
        <v>44</v>
      </c>
      <c r="U2975">
        <v>45200</v>
      </c>
      <c r="V2975">
        <v>84770</v>
      </c>
      <c r="W2975" t="s">
        <v>42</v>
      </c>
      <c r="X2975" t="s">
        <v>42</v>
      </c>
      <c r="Y2975" t="s">
        <v>42</v>
      </c>
      <c r="Z2975">
        <v>32.81</v>
      </c>
      <c r="AA2975">
        <v>0</v>
      </c>
      <c r="AB2975">
        <v>1</v>
      </c>
      <c r="AC2975">
        <v>2.5000000000000001E-4</v>
      </c>
      <c r="AD2975">
        <v>1</v>
      </c>
      <c r="AE2975" t="s">
        <v>44</v>
      </c>
      <c r="AF2975">
        <v>1.41476066965338E-4</v>
      </c>
      <c r="AG2975">
        <v>4.6418297571327498E-3</v>
      </c>
      <c r="AH2975">
        <v>1</v>
      </c>
      <c r="AI2975">
        <v>1</v>
      </c>
      <c r="AJ2975">
        <v>9.9608523933034696E-2</v>
      </c>
      <c r="AK2975">
        <v>0</v>
      </c>
      <c r="AL2975">
        <v>0</v>
      </c>
      <c r="AN2975" s="4">
        <f t="shared" si="138"/>
        <v>50</v>
      </c>
      <c r="AO2975" s="4">
        <f t="shared" si="139"/>
        <v>0</v>
      </c>
      <c r="AQ2975">
        <f t="shared" si="140"/>
        <v>0</v>
      </c>
    </row>
    <row r="2976" spans="1:43" x14ac:dyDescent="0.25">
      <c r="A2976" t="s">
        <v>5994</v>
      </c>
      <c r="B2976">
        <v>1032544234</v>
      </c>
      <c r="C2976">
        <v>303931601</v>
      </c>
      <c r="D2976">
        <v>1</v>
      </c>
      <c r="E2976" t="s">
        <v>39</v>
      </c>
      <c r="F2976" t="s">
        <v>5995</v>
      </c>
      <c r="G2976" t="s">
        <v>41</v>
      </c>
      <c r="H2976" s="2">
        <v>45170</v>
      </c>
      <c r="I2976">
        <v>81000</v>
      </c>
      <c r="J2976" t="s">
        <v>42</v>
      </c>
      <c r="K2976" t="s">
        <v>42</v>
      </c>
      <c r="L2976">
        <v>81000</v>
      </c>
      <c r="M2976" t="s">
        <v>42</v>
      </c>
      <c r="N2976">
        <v>0</v>
      </c>
      <c r="O2976">
        <v>0</v>
      </c>
      <c r="P2976">
        <v>81000</v>
      </c>
      <c r="Q2976" t="s">
        <v>47</v>
      </c>
      <c r="R2976">
        <v>0.1225</v>
      </c>
      <c r="S2976">
        <v>0.1225</v>
      </c>
      <c r="T2976" t="s">
        <v>44</v>
      </c>
      <c r="U2976">
        <v>45200</v>
      </c>
      <c r="V2976">
        <v>81000</v>
      </c>
      <c r="W2976" t="s">
        <v>42</v>
      </c>
      <c r="X2976" t="s">
        <v>42</v>
      </c>
      <c r="Y2976" t="s">
        <v>42</v>
      </c>
      <c r="Z2976">
        <v>9.1199999999999992</v>
      </c>
      <c r="AA2976">
        <v>0</v>
      </c>
      <c r="AB2976">
        <v>1</v>
      </c>
      <c r="AC2976">
        <v>2.5000000000000001E-4</v>
      </c>
      <c r="AD2976">
        <v>1</v>
      </c>
      <c r="AE2976" t="s">
        <v>44</v>
      </c>
      <c r="AF2976">
        <v>1.4814814814814801E-4</v>
      </c>
      <c r="AG2976">
        <v>1.35111111111111E-3</v>
      </c>
      <c r="AH2976">
        <v>1</v>
      </c>
      <c r="AI2976">
        <v>1</v>
      </c>
      <c r="AJ2976">
        <v>0.12075074074074101</v>
      </c>
      <c r="AK2976">
        <v>4.8874074074074098E-3</v>
      </c>
      <c r="AL2976">
        <v>0</v>
      </c>
      <c r="AN2976" s="4">
        <f t="shared" si="138"/>
        <v>0</v>
      </c>
      <c r="AO2976" s="4">
        <f t="shared" si="139"/>
        <v>0</v>
      </c>
      <c r="AQ2976">
        <f t="shared" si="140"/>
        <v>32.990000000000016</v>
      </c>
    </row>
    <row r="2977" spans="1:43" x14ac:dyDescent="0.25">
      <c r="A2977" t="s">
        <v>5996</v>
      </c>
      <c r="B2977">
        <v>1032755269</v>
      </c>
      <c r="C2977">
        <v>303944700</v>
      </c>
      <c r="D2977">
        <v>1</v>
      </c>
      <c r="E2977" t="s">
        <v>39</v>
      </c>
      <c r="F2977" t="s">
        <v>5997</v>
      </c>
      <c r="G2977" t="s">
        <v>41</v>
      </c>
      <c r="H2977" s="2">
        <v>45170</v>
      </c>
      <c r="I2977">
        <v>128800</v>
      </c>
      <c r="J2977" t="s">
        <v>42</v>
      </c>
      <c r="K2977" t="s">
        <v>42</v>
      </c>
      <c r="L2977">
        <v>128800</v>
      </c>
      <c r="M2977" t="s">
        <v>42</v>
      </c>
      <c r="N2977">
        <v>1165.9000000000001</v>
      </c>
      <c r="O2977">
        <v>400</v>
      </c>
      <c r="P2977">
        <v>128400</v>
      </c>
      <c r="Q2977" t="s">
        <v>47</v>
      </c>
      <c r="R2977">
        <v>0.10875</v>
      </c>
      <c r="S2977">
        <v>0.10875</v>
      </c>
      <c r="T2977" t="s">
        <v>44</v>
      </c>
      <c r="U2977">
        <v>45200</v>
      </c>
      <c r="V2977">
        <v>128400</v>
      </c>
      <c r="W2977" t="s">
        <v>42</v>
      </c>
      <c r="X2977" t="s">
        <v>42</v>
      </c>
      <c r="Y2977" t="s">
        <v>42</v>
      </c>
      <c r="Z2977">
        <v>9.1199999999999992</v>
      </c>
      <c r="AA2977">
        <v>0</v>
      </c>
      <c r="AB2977">
        <v>1</v>
      </c>
      <c r="AC2977">
        <v>2.5000000000000001E-4</v>
      </c>
      <c r="AD2977">
        <v>1</v>
      </c>
      <c r="AE2977" t="s">
        <v>44</v>
      </c>
      <c r="AF2977" s="3">
        <v>9.3167701863354E-5</v>
      </c>
      <c r="AG2977">
        <v>8.4968944099378895E-4</v>
      </c>
      <c r="AH2977">
        <v>1</v>
      </c>
      <c r="AI2977">
        <v>1</v>
      </c>
      <c r="AJ2977">
        <v>0.107557142857143</v>
      </c>
      <c r="AK2977">
        <v>4.92919254658385E-3</v>
      </c>
      <c r="AL2977">
        <v>0</v>
      </c>
      <c r="AN2977" s="4">
        <f t="shared" si="138"/>
        <v>400</v>
      </c>
      <c r="AO2977" s="4">
        <f t="shared" si="139"/>
        <v>0</v>
      </c>
      <c r="AQ2977">
        <f t="shared" si="140"/>
        <v>52.906666666666659</v>
      </c>
    </row>
    <row r="2978" spans="1:43" x14ac:dyDescent="0.25">
      <c r="A2978" t="s">
        <v>5998</v>
      </c>
      <c r="B2978">
        <v>1032192615</v>
      </c>
      <c r="C2978">
        <v>303945618</v>
      </c>
      <c r="D2978">
        <v>1</v>
      </c>
      <c r="E2978" t="s">
        <v>39</v>
      </c>
      <c r="F2978" t="s">
        <v>5999</v>
      </c>
      <c r="G2978" t="s">
        <v>41</v>
      </c>
      <c r="H2978" s="2">
        <v>45170</v>
      </c>
      <c r="I2978">
        <v>79273.429999999993</v>
      </c>
      <c r="J2978" t="s">
        <v>42</v>
      </c>
      <c r="K2978" t="s">
        <v>42</v>
      </c>
      <c r="L2978">
        <v>79273.429999999993</v>
      </c>
      <c r="M2978" t="s">
        <v>42</v>
      </c>
      <c r="N2978">
        <v>698.53</v>
      </c>
      <c r="O2978">
        <v>0</v>
      </c>
      <c r="P2978">
        <v>79273.429999999993</v>
      </c>
      <c r="Q2978" t="s">
        <v>47</v>
      </c>
      <c r="R2978">
        <v>0.10625</v>
      </c>
      <c r="S2978">
        <v>0.10625</v>
      </c>
      <c r="T2978" t="s">
        <v>44</v>
      </c>
      <c r="U2978">
        <v>45200</v>
      </c>
      <c r="V2978">
        <v>79273.429999999993</v>
      </c>
      <c r="W2978" t="s">
        <v>42</v>
      </c>
      <c r="X2978" t="s">
        <v>42</v>
      </c>
      <c r="Y2978" t="s">
        <v>42</v>
      </c>
      <c r="Z2978">
        <v>9.1199999999999992</v>
      </c>
      <c r="AA2978">
        <v>0</v>
      </c>
      <c r="AB2978">
        <v>1</v>
      </c>
      <c r="AC2978">
        <v>2.5000000000000001E-4</v>
      </c>
      <c r="AD2978">
        <v>1</v>
      </c>
      <c r="AE2978" t="s">
        <v>44</v>
      </c>
      <c r="AF2978">
        <v>1.5137480489995199E-4</v>
      </c>
      <c r="AG2978">
        <v>1.38053822068756E-3</v>
      </c>
      <c r="AH2978">
        <v>1</v>
      </c>
      <c r="AI2978">
        <v>1</v>
      </c>
      <c r="AJ2978">
        <v>0.104468086974412</v>
      </c>
      <c r="AK2978">
        <v>4.8849551482760397E-3</v>
      </c>
      <c r="AL2978">
        <v>0</v>
      </c>
      <c r="AN2978" s="4">
        <f t="shared" si="138"/>
        <v>0</v>
      </c>
      <c r="AO2978" s="4">
        <f t="shared" si="139"/>
        <v>0</v>
      </c>
      <c r="AQ2978">
        <f t="shared" si="140"/>
        <v>32.270595833333353</v>
      </c>
    </row>
    <row r="2979" spans="1:43" x14ac:dyDescent="0.25">
      <c r="A2979" t="s">
        <v>6000</v>
      </c>
      <c r="B2979">
        <v>9202666245</v>
      </c>
      <c r="C2979">
        <v>303946027</v>
      </c>
      <c r="D2979">
        <v>1</v>
      </c>
      <c r="E2979" t="s">
        <v>39</v>
      </c>
      <c r="F2979" t="s">
        <v>6001</v>
      </c>
      <c r="G2979" t="s">
        <v>41</v>
      </c>
      <c r="H2979" s="2">
        <v>45170</v>
      </c>
      <c r="I2979">
        <v>88575</v>
      </c>
      <c r="J2979" t="s">
        <v>42</v>
      </c>
      <c r="K2979" t="s">
        <v>42</v>
      </c>
      <c r="L2979">
        <v>88575</v>
      </c>
      <c r="M2979" t="s">
        <v>42</v>
      </c>
      <c r="N2979">
        <v>680.41</v>
      </c>
      <c r="O2979">
        <v>220</v>
      </c>
      <c r="P2979">
        <v>88355</v>
      </c>
      <c r="Q2979" t="s">
        <v>43</v>
      </c>
      <c r="R2979">
        <v>8.7499999999999994E-2</v>
      </c>
      <c r="S2979">
        <v>0.09</v>
      </c>
      <c r="T2979" t="s">
        <v>44</v>
      </c>
      <c r="U2979">
        <v>45200</v>
      </c>
      <c r="V2979">
        <v>88355</v>
      </c>
      <c r="W2979" t="s">
        <v>42</v>
      </c>
      <c r="X2979" t="s">
        <v>42</v>
      </c>
      <c r="Y2979" t="s">
        <v>42</v>
      </c>
      <c r="Z2979">
        <v>38.880000000000003</v>
      </c>
      <c r="AA2979">
        <v>0</v>
      </c>
      <c r="AB2979">
        <v>1</v>
      </c>
      <c r="AC2979">
        <v>2.5000000000000001E-4</v>
      </c>
      <c r="AD2979">
        <v>1</v>
      </c>
      <c r="AE2979" t="s">
        <v>44</v>
      </c>
      <c r="AF2979">
        <v>1.35478408128704E-4</v>
      </c>
      <c r="AG2979">
        <v>5.2674005080440298E-3</v>
      </c>
      <c r="AH2979">
        <v>1</v>
      </c>
      <c r="AI2979">
        <v>1</v>
      </c>
      <c r="AJ2979">
        <v>8.46145215918713E-2</v>
      </c>
      <c r="AK2979">
        <v>0</v>
      </c>
      <c r="AL2979">
        <v>0</v>
      </c>
      <c r="AN2979" s="4">
        <f t="shared" si="138"/>
        <v>220</v>
      </c>
      <c r="AO2979" s="4">
        <f t="shared" si="139"/>
        <v>0</v>
      </c>
      <c r="AQ2979">
        <f t="shared" si="140"/>
        <v>0</v>
      </c>
    </row>
    <row r="2980" spans="1:43" x14ac:dyDescent="0.25">
      <c r="A2980" t="s">
        <v>6002</v>
      </c>
      <c r="B2980">
        <v>1032191959</v>
      </c>
      <c r="C2980">
        <v>303944782</v>
      </c>
      <c r="D2980">
        <v>1</v>
      </c>
      <c r="E2980" t="s">
        <v>39</v>
      </c>
      <c r="F2980" t="s">
        <v>6003</v>
      </c>
      <c r="G2980" t="s">
        <v>41</v>
      </c>
      <c r="H2980" s="2">
        <v>45170</v>
      </c>
      <c r="I2980">
        <v>112499.41</v>
      </c>
      <c r="J2980" t="s">
        <v>42</v>
      </c>
      <c r="K2980" t="s">
        <v>42</v>
      </c>
      <c r="L2980">
        <v>112499.41</v>
      </c>
      <c r="M2980" t="s">
        <v>42</v>
      </c>
      <c r="N2980">
        <v>907.31590000000006</v>
      </c>
      <c r="O2980">
        <v>0</v>
      </c>
      <c r="P2980">
        <v>112499.41</v>
      </c>
      <c r="Q2980" t="s">
        <v>47</v>
      </c>
      <c r="R2980">
        <v>0.105</v>
      </c>
      <c r="S2980">
        <v>0.105</v>
      </c>
      <c r="T2980" t="s">
        <v>44</v>
      </c>
      <c r="U2980">
        <v>45231</v>
      </c>
      <c r="V2980">
        <v>127999.41</v>
      </c>
      <c r="W2980" t="s">
        <v>42</v>
      </c>
      <c r="X2980" t="s">
        <v>42</v>
      </c>
      <c r="Y2980" t="s">
        <v>42</v>
      </c>
      <c r="Z2980">
        <v>8.5027651368088701</v>
      </c>
      <c r="AA2980">
        <v>0</v>
      </c>
      <c r="AB2980">
        <v>1</v>
      </c>
      <c r="AC2980">
        <v>2.5000000000000001E-4</v>
      </c>
      <c r="AD2980">
        <v>1</v>
      </c>
      <c r="AE2980" t="s">
        <v>44</v>
      </c>
      <c r="AF2980">
        <v>1.06667226077008E-4</v>
      </c>
      <c r="AG2980">
        <v>9.0696637112769297E-4</v>
      </c>
      <c r="AH2980">
        <v>0.87890569183092304</v>
      </c>
      <c r="AI2980">
        <v>1</v>
      </c>
      <c r="AJ2980">
        <v>0.103736366402795</v>
      </c>
      <c r="AK2980">
        <v>4.9244194690726897E-3</v>
      </c>
      <c r="AL2980">
        <v>0</v>
      </c>
      <c r="AN2980" s="4">
        <f t="shared" si="138"/>
        <v>0</v>
      </c>
      <c r="AO2980" s="4">
        <f t="shared" si="139"/>
        <v>0</v>
      </c>
      <c r="AQ2980">
        <f t="shared" si="140"/>
        <v>46.166190405265901</v>
      </c>
    </row>
    <row r="2981" spans="1:43" x14ac:dyDescent="0.25">
      <c r="A2981" t="s">
        <v>6004</v>
      </c>
      <c r="B2981">
        <v>1032191674</v>
      </c>
      <c r="C2981">
        <v>303945233</v>
      </c>
      <c r="D2981">
        <v>1</v>
      </c>
      <c r="E2981" t="s">
        <v>39</v>
      </c>
      <c r="F2981" t="s">
        <v>6005</v>
      </c>
      <c r="G2981" t="s">
        <v>41</v>
      </c>
      <c r="H2981" s="2">
        <v>45170</v>
      </c>
      <c r="I2981">
        <v>275000</v>
      </c>
      <c r="J2981" t="s">
        <v>42</v>
      </c>
      <c r="K2981" t="s">
        <v>42</v>
      </c>
      <c r="L2981">
        <v>275000</v>
      </c>
      <c r="M2981" t="s">
        <v>42</v>
      </c>
      <c r="N2981">
        <v>2569.1799999999998</v>
      </c>
      <c r="O2981">
        <v>0</v>
      </c>
      <c r="P2981">
        <v>275000</v>
      </c>
      <c r="Q2981" t="s">
        <v>47</v>
      </c>
      <c r="R2981">
        <v>0.1125</v>
      </c>
      <c r="S2981">
        <v>0.1125</v>
      </c>
      <c r="T2981" t="s">
        <v>44</v>
      </c>
      <c r="U2981">
        <v>45200</v>
      </c>
      <c r="V2981">
        <v>275000</v>
      </c>
      <c r="W2981" t="s">
        <v>42</v>
      </c>
      <c r="X2981" t="s">
        <v>42</v>
      </c>
      <c r="Y2981" t="s">
        <v>42</v>
      </c>
      <c r="Z2981">
        <v>9.1199999999999992</v>
      </c>
      <c r="AA2981">
        <v>0</v>
      </c>
      <c r="AB2981">
        <v>1</v>
      </c>
      <c r="AC2981">
        <v>2.5000000000000001E-4</v>
      </c>
      <c r="AD2981">
        <v>1</v>
      </c>
      <c r="AE2981" t="s">
        <v>44</v>
      </c>
      <c r="AF2981" s="3">
        <v>4.3636363636363602E-5</v>
      </c>
      <c r="AG2981">
        <v>3.9796363636363598E-4</v>
      </c>
      <c r="AH2981">
        <v>1</v>
      </c>
      <c r="AI2981">
        <v>1</v>
      </c>
      <c r="AJ2981">
        <v>0.1118084</v>
      </c>
      <c r="AK2981">
        <v>4.9668363636363603E-3</v>
      </c>
      <c r="AL2981">
        <v>0</v>
      </c>
      <c r="AN2981" s="4">
        <f t="shared" si="138"/>
        <v>0</v>
      </c>
      <c r="AO2981" s="4">
        <f t="shared" si="139"/>
        <v>0</v>
      </c>
      <c r="AQ2981">
        <f t="shared" si="140"/>
        <v>113.82333333333325</v>
      </c>
    </row>
    <row r="2982" spans="1:43" x14ac:dyDescent="0.25">
      <c r="A2982" t="s">
        <v>6006</v>
      </c>
      <c r="B2982">
        <v>1032544137</v>
      </c>
      <c r="C2982">
        <v>303945461</v>
      </c>
      <c r="D2982">
        <v>1</v>
      </c>
      <c r="E2982" t="s">
        <v>39</v>
      </c>
      <c r="F2982" t="s">
        <v>6007</v>
      </c>
      <c r="G2982" t="s">
        <v>41</v>
      </c>
      <c r="H2982" s="2">
        <v>45170</v>
      </c>
      <c r="I2982">
        <v>79200</v>
      </c>
      <c r="J2982" t="s">
        <v>42</v>
      </c>
      <c r="K2982" t="s">
        <v>42</v>
      </c>
      <c r="L2982">
        <v>79200</v>
      </c>
      <c r="M2982" t="s">
        <v>42</v>
      </c>
      <c r="N2982">
        <v>750.37</v>
      </c>
      <c r="O2982">
        <v>0</v>
      </c>
      <c r="P2982">
        <v>79200</v>
      </c>
      <c r="Q2982" t="s">
        <v>47</v>
      </c>
      <c r="R2982">
        <v>0.11749999999999999</v>
      </c>
      <c r="S2982">
        <v>0.11749999999999999</v>
      </c>
      <c r="T2982" t="s">
        <v>44</v>
      </c>
      <c r="U2982">
        <v>45200</v>
      </c>
      <c r="V2982">
        <v>79200</v>
      </c>
      <c r="W2982" t="s">
        <v>42</v>
      </c>
      <c r="X2982" t="s">
        <v>42</v>
      </c>
      <c r="Y2982" t="s">
        <v>42</v>
      </c>
      <c r="Z2982">
        <v>9.1199999999999992</v>
      </c>
      <c r="AA2982">
        <v>0</v>
      </c>
      <c r="AB2982">
        <v>1</v>
      </c>
      <c r="AC2982">
        <v>2.5000000000000001E-4</v>
      </c>
      <c r="AD2982">
        <v>1</v>
      </c>
      <c r="AE2982" t="s">
        <v>44</v>
      </c>
      <c r="AF2982">
        <v>1.51515151515152E-4</v>
      </c>
      <c r="AG2982">
        <v>1.38181818181818E-3</v>
      </c>
      <c r="AH2982">
        <v>1</v>
      </c>
      <c r="AI2982">
        <v>1</v>
      </c>
      <c r="AJ2982">
        <v>0.115716666666667</v>
      </c>
      <c r="AK2982">
        <v>4.8848484848484797E-3</v>
      </c>
      <c r="AL2982">
        <v>0</v>
      </c>
      <c r="AN2982" s="4">
        <f t="shared" si="138"/>
        <v>0</v>
      </c>
      <c r="AO2982" s="4">
        <f t="shared" si="139"/>
        <v>0</v>
      </c>
      <c r="AQ2982">
        <f t="shared" si="140"/>
        <v>32.239999999999966</v>
      </c>
    </row>
    <row r="2983" spans="1:43" x14ac:dyDescent="0.25">
      <c r="A2983" t="s">
        <v>6008</v>
      </c>
      <c r="B2983">
        <v>1032544797</v>
      </c>
      <c r="C2983">
        <v>303945563</v>
      </c>
      <c r="D2983">
        <v>1</v>
      </c>
      <c r="E2983" t="s">
        <v>39</v>
      </c>
      <c r="F2983" t="s">
        <v>6009</v>
      </c>
      <c r="G2983" t="s">
        <v>41</v>
      </c>
      <c r="H2983" s="2">
        <v>45170</v>
      </c>
      <c r="I2983">
        <v>90000</v>
      </c>
      <c r="J2983" t="s">
        <v>42</v>
      </c>
      <c r="K2983" t="s">
        <v>42</v>
      </c>
      <c r="L2983">
        <v>90000</v>
      </c>
      <c r="M2983" t="s">
        <v>42</v>
      </c>
      <c r="N2983">
        <v>721.01</v>
      </c>
      <c r="O2983">
        <v>0</v>
      </c>
      <c r="P2983">
        <v>90000</v>
      </c>
      <c r="Q2983" t="s">
        <v>47</v>
      </c>
      <c r="R2983">
        <v>0.10125000000000001</v>
      </c>
      <c r="S2983">
        <v>0.10125000000000001</v>
      </c>
      <c r="T2983" t="s">
        <v>44</v>
      </c>
      <c r="U2983">
        <v>45200</v>
      </c>
      <c r="V2983">
        <v>90000</v>
      </c>
      <c r="W2983" t="s">
        <v>42</v>
      </c>
      <c r="X2983" t="s">
        <v>42</v>
      </c>
      <c r="Y2983" t="s">
        <v>42</v>
      </c>
      <c r="Z2983">
        <v>9.1199999999999992</v>
      </c>
      <c r="AA2983">
        <v>0</v>
      </c>
      <c r="AB2983">
        <v>1</v>
      </c>
      <c r="AC2983">
        <v>2.5000000000000001E-4</v>
      </c>
      <c r="AD2983">
        <v>1</v>
      </c>
      <c r="AE2983" t="s">
        <v>44</v>
      </c>
      <c r="AF2983">
        <v>1.3333333333333299E-4</v>
      </c>
      <c r="AG2983">
        <v>1.2160000000000001E-3</v>
      </c>
      <c r="AH2983">
        <v>1</v>
      </c>
      <c r="AI2983">
        <v>1</v>
      </c>
      <c r="AJ2983">
        <v>9.9650666666666707E-2</v>
      </c>
      <c r="AK2983">
        <v>4.8986666666666701E-3</v>
      </c>
      <c r="AL2983">
        <v>0</v>
      </c>
      <c r="AN2983" s="4">
        <f t="shared" si="138"/>
        <v>0</v>
      </c>
      <c r="AO2983" s="4">
        <f t="shared" si="139"/>
        <v>0</v>
      </c>
      <c r="AQ2983">
        <f t="shared" si="140"/>
        <v>36.74000000000003</v>
      </c>
    </row>
    <row r="2984" spans="1:43" x14ac:dyDescent="0.25">
      <c r="A2984" t="s">
        <v>6010</v>
      </c>
      <c r="B2984">
        <v>1032544111</v>
      </c>
      <c r="C2984">
        <v>303946870</v>
      </c>
      <c r="D2984">
        <v>1</v>
      </c>
      <c r="E2984" t="s">
        <v>39</v>
      </c>
      <c r="F2984" t="s">
        <v>6011</v>
      </c>
      <c r="G2984" t="s">
        <v>41</v>
      </c>
      <c r="H2984" s="2">
        <v>45170</v>
      </c>
      <c r="I2984">
        <v>60000</v>
      </c>
      <c r="J2984" t="s">
        <v>42</v>
      </c>
      <c r="K2984" t="s">
        <v>42</v>
      </c>
      <c r="L2984">
        <v>60000</v>
      </c>
      <c r="M2984" t="s">
        <v>42</v>
      </c>
      <c r="N2984">
        <v>541.44000000000005</v>
      </c>
      <c r="O2984">
        <v>0</v>
      </c>
      <c r="P2984">
        <v>60000</v>
      </c>
      <c r="Q2984" t="s">
        <v>47</v>
      </c>
      <c r="R2984">
        <v>0.10875</v>
      </c>
      <c r="S2984">
        <v>0.10875</v>
      </c>
      <c r="T2984" t="s">
        <v>44</v>
      </c>
      <c r="U2984">
        <v>45200</v>
      </c>
      <c r="V2984">
        <v>60000</v>
      </c>
      <c r="W2984" t="s">
        <v>42</v>
      </c>
      <c r="X2984" t="s">
        <v>42</v>
      </c>
      <c r="Y2984" t="s">
        <v>42</v>
      </c>
      <c r="Z2984">
        <v>9.1199999999999992</v>
      </c>
      <c r="AA2984">
        <v>0</v>
      </c>
      <c r="AB2984">
        <v>1</v>
      </c>
      <c r="AC2984">
        <v>2.5000000000000001E-4</v>
      </c>
      <c r="AD2984">
        <v>1</v>
      </c>
      <c r="AE2984" t="s">
        <v>44</v>
      </c>
      <c r="AF2984">
        <v>2.0000000000000001E-4</v>
      </c>
      <c r="AG2984">
        <v>1.8240000000000001E-3</v>
      </c>
      <c r="AH2984">
        <v>1</v>
      </c>
      <c r="AI2984">
        <v>1</v>
      </c>
      <c r="AJ2984">
        <v>0.106476</v>
      </c>
      <c r="AK2984">
        <v>4.8479999999999999E-3</v>
      </c>
      <c r="AL2984">
        <v>0</v>
      </c>
      <c r="AN2984" s="4">
        <f t="shared" si="138"/>
        <v>0</v>
      </c>
      <c r="AO2984" s="4">
        <f t="shared" si="139"/>
        <v>0</v>
      </c>
      <c r="AQ2984">
        <f t="shared" si="140"/>
        <v>24.24</v>
      </c>
    </row>
    <row r="2985" spans="1:43" x14ac:dyDescent="0.25">
      <c r="A2985" t="s">
        <v>6012</v>
      </c>
      <c r="B2985">
        <v>1031447604</v>
      </c>
      <c r="C2985">
        <v>303947499</v>
      </c>
      <c r="D2985">
        <v>1</v>
      </c>
      <c r="E2985" t="s">
        <v>39</v>
      </c>
      <c r="F2985" t="s">
        <v>6013</v>
      </c>
      <c r="G2985" t="s">
        <v>41</v>
      </c>
      <c r="H2985" s="2">
        <v>45170</v>
      </c>
      <c r="I2985">
        <v>49628.29</v>
      </c>
      <c r="J2985" t="s">
        <v>42</v>
      </c>
      <c r="K2985" t="s">
        <v>42</v>
      </c>
      <c r="L2985">
        <v>49628.29</v>
      </c>
      <c r="M2985" t="s">
        <v>42</v>
      </c>
      <c r="N2985">
        <v>474.26</v>
      </c>
      <c r="O2985">
        <v>0</v>
      </c>
      <c r="P2985">
        <v>49628.29</v>
      </c>
      <c r="Q2985" t="s">
        <v>47</v>
      </c>
      <c r="R2985">
        <v>0.11625000000000001</v>
      </c>
      <c r="S2985">
        <v>0.11625000000000001</v>
      </c>
      <c r="T2985" t="s">
        <v>44</v>
      </c>
      <c r="U2985">
        <v>45231</v>
      </c>
      <c r="V2985">
        <v>49628.29</v>
      </c>
      <c r="W2985" t="s">
        <v>42</v>
      </c>
      <c r="X2985" t="s">
        <v>42</v>
      </c>
      <c r="Y2985" t="s">
        <v>42</v>
      </c>
      <c r="Z2985">
        <v>9.1199999999999992</v>
      </c>
      <c r="AA2985">
        <v>0</v>
      </c>
      <c r="AB2985">
        <v>1</v>
      </c>
      <c r="AC2985">
        <v>2.5000000000000001E-4</v>
      </c>
      <c r="AD2985">
        <v>1</v>
      </c>
      <c r="AE2985" t="s">
        <v>44</v>
      </c>
      <c r="AF2985">
        <v>2.4179757150609099E-4</v>
      </c>
      <c r="AG2985">
        <v>2.2051938521355499E-3</v>
      </c>
      <c r="AH2985">
        <v>1</v>
      </c>
      <c r="AI2985">
        <v>1</v>
      </c>
      <c r="AJ2985">
        <v>0.113553008576358</v>
      </c>
      <c r="AK2985">
        <v>4.81623384565537E-3</v>
      </c>
      <c r="AL2985">
        <v>0</v>
      </c>
      <c r="AN2985" s="4">
        <f t="shared" si="138"/>
        <v>0</v>
      </c>
      <c r="AO2985" s="4">
        <f t="shared" si="139"/>
        <v>0</v>
      </c>
      <c r="AQ2985">
        <f t="shared" si="140"/>
        <v>19.918454166666663</v>
      </c>
    </row>
    <row r="2986" spans="1:43" x14ac:dyDescent="0.25">
      <c r="A2986" t="s">
        <v>6014</v>
      </c>
      <c r="B2986">
        <v>1031447442</v>
      </c>
      <c r="C2986">
        <v>303947797</v>
      </c>
      <c r="D2986">
        <v>1</v>
      </c>
      <c r="E2986" t="s">
        <v>39</v>
      </c>
      <c r="F2986" t="s">
        <v>6015</v>
      </c>
      <c r="G2986" t="s">
        <v>41</v>
      </c>
      <c r="H2986" s="2">
        <v>45170</v>
      </c>
      <c r="I2986">
        <v>92593.74</v>
      </c>
      <c r="J2986" t="s">
        <v>42</v>
      </c>
      <c r="K2986" t="s">
        <v>42</v>
      </c>
      <c r="L2986">
        <v>92593.74</v>
      </c>
      <c r="M2986" t="s">
        <v>42</v>
      </c>
      <c r="N2986">
        <v>761.13</v>
      </c>
      <c r="O2986">
        <v>38.869999999999997</v>
      </c>
      <c r="P2986">
        <v>92554.87</v>
      </c>
      <c r="Q2986" t="s">
        <v>47</v>
      </c>
      <c r="R2986">
        <v>0.1075</v>
      </c>
      <c r="S2986">
        <v>0.1075</v>
      </c>
      <c r="T2986" t="s">
        <v>44</v>
      </c>
      <c r="U2986">
        <v>45231</v>
      </c>
      <c r="V2986">
        <v>92554.87</v>
      </c>
      <c r="W2986" t="s">
        <v>42</v>
      </c>
      <c r="X2986" t="s">
        <v>42</v>
      </c>
      <c r="Y2986" t="s">
        <v>42</v>
      </c>
      <c r="Z2986">
        <v>9.1199999999999992</v>
      </c>
      <c r="AA2986">
        <v>0</v>
      </c>
      <c r="AB2986">
        <v>1</v>
      </c>
      <c r="AC2986">
        <v>2.5000000000000001E-4</v>
      </c>
      <c r="AD2986">
        <v>1</v>
      </c>
      <c r="AE2986" t="s">
        <v>44</v>
      </c>
      <c r="AF2986">
        <v>1.29598394016701E-4</v>
      </c>
      <c r="AG2986">
        <v>1.18193735343232E-3</v>
      </c>
      <c r="AH2986">
        <v>1</v>
      </c>
      <c r="AI2986">
        <v>1</v>
      </c>
      <c r="AJ2986">
        <v>0.105938464252551</v>
      </c>
      <c r="AK2986">
        <v>4.90150522054731E-3</v>
      </c>
      <c r="AL2986">
        <v>0</v>
      </c>
      <c r="AN2986" s="4">
        <f t="shared" si="138"/>
        <v>38.870000000009895</v>
      </c>
      <c r="AO2986" s="4">
        <f t="shared" si="139"/>
        <v>9.8978603091381956E-12</v>
      </c>
      <c r="AQ2986">
        <f t="shared" si="140"/>
        <v>37.820725000000024</v>
      </c>
    </row>
    <row r="2987" spans="1:43" x14ac:dyDescent="0.25">
      <c r="A2987" t="s">
        <v>6016</v>
      </c>
      <c r="B2987">
        <v>1032529217</v>
      </c>
      <c r="C2987">
        <v>303948593</v>
      </c>
      <c r="D2987">
        <v>1</v>
      </c>
      <c r="E2987" t="s">
        <v>39</v>
      </c>
      <c r="F2987" t="s">
        <v>6017</v>
      </c>
      <c r="G2987" t="s">
        <v>41</v>
      </c>
      <c r="H2987" s="2">
        <v>45170</v>
      </c>
      <c r="I2987">
        <v>60000</v>
      </c>
      <c r="J2987" t="s">
        <v>42</v>
      </c>
      <c r="K2987" t="s">
        <v>42</v>
      </c>
      <c r="L2987">
        <v>60000</v>
      </c>
      <c r="M2987" t="s">
        <v>42</v>
      </c>
      <c r="N2987">
        <v>528.70000000000005</v>
      </c>
      <c r="O2987">
        <v>71.3</v>
      </c>
      <c r="P2987">
        <v>59928.7</v>
      </c>
      <c r="Q2987" t="s">
        <v>47</v>
      </c>
      <c r="R2987">
        <v>0.10625</v>
      </c>
      <c r="S2987">
        <v>0.10625</v>
      </c>
      <c r="T2987" t="s">
        <v>44</v>
      </c>
      <c r="U2987">
        <v>45200</v>
      </c>
      <c r="V2987">
        <v>59928.7</v>
      </c>
      <c r="W2987" t="s">
        <v>42</v>
      </c>
      <c r="X2987" t="s">
        <v>42</v>
      </c>
      <c r="Y2987" t="s">
        <v>42</v>
      </c>
      <c r="Z2987">
        <v>9.1199999999999992</v>
      </c>
      <c r="AA2987">
        <v>0</v>
      </c>
      <c r="AB2987">
        <v>1</v>
      </c>
      <c r="AC2987">
        <v>2.5000000000000001E-4</v>
      </c>
      <c r="AD2987">
        <v>1</v>
      </c>
      <c r="AE2987" t="s">
        <v>44</v>
      </c>
      <c r="AF2987">
        <v>2.0000000000000001E-4</v>
      </c>
      <c r="AG2987">
        <v>1.8240000000000001E-3</v>
      </c>
      <c r="AH2987">
        <v>1</v>
      </c>
      <c r="AI2987">
        <v>1</v>
      </c>
      <c r="AJ2987">
        <v>0.103976</v>
      </c>
      <c r="AK2987">
        <v>4.8479999999999999E-3</v>
      </c>
      <c r="AL2987">
        <v>0</v>
      </c>
      <c r="AN2987" s="4">
        <f t="shared" si="138"/>
        <v>71.30000000000291</v>
      </c>
      <c r="AO2987" s="4">
        <f t="shared" si="139"/>
        <v>2.9132252166164108E-12</v>
      </c>
      <c r="AQ2987">
        <f t="shared" si="140"/>
        <v>24.24</v>
      </c>
    </row>
    <row r="2988" spans="1:43" x14ac:dyDescent="0.25">
      <c r="A2988" t="s">
        <v>6018</v>
      </c>
      <c r="B2988">
        <v>1032192220</v>
      </c>
      <c r="C2988">
        <v>303947630</v>
      </c>
      <c r="D2988">
        <v>1</v>
      </c>
      <c r="E2988" t="s">
        <v>39</v>
      </c>
      <c r="F2988" t="s">
        <v>6019</v>
      </c>
      <c r="G2988" t="s">
        <v>41</v>
      </c>
      <c r="H2988" s="2">
        <v>45170</v>
      </c>
      <c r="I2988">
        <v>59045.21</v>
      </c>
      <c r="J2988" t="s">
        <v>42</v>
      </c>
      <c r="K2988" t="s">
        <v>42</v>
      </c>
      <c r="L2988">
        <v>59045.21</v>
      </c>
      <c r="M2988" t="s">
        <v>42</v>
      </c>
      <c r="N2988">
        <v>561.16999999999996</v>
      </c>
      <c r="O2988">
        <v>1370.83</v>
      </c>
      <c r="P2988">
        <v>57674.38</v>
      </c>
      <c r="Q2988" t="s">
        <v>47</v>
      </c>
      <c r="R2988">
        <v>0.115</v>
      </c>
      <c r="S2988">
        <v>0.115</v>
      </c>
      <c r="T2988" t="s">
        <v>44</v>
      </c>
      <c r="U2988">
        <v>45231</v>
      </c>
      <c r="V2988">
        <v>57674.38</v>
      </c>
      <c r="W2988" t="s">
        <v>42</v>
      </c>
      <c r="X2988" t="s">
        <v>42</v>
      </c>
      <c r="Y2988" t="s">
        <v>42</v>
      </c>
      <c r="Z2988">
        <v>9.1199999999999992</v>
      </c>
      <c r="AA2988">
        <v>0</v>
      </c>
      <c r="AB2988">
        <v>1</v>
      </c>
      <c r="AC2988">
        <v>2.5000000000000001E-4</v>
      </c>
      <c r="AD2988">
        <v>1</v>
      </c>
      <c r="AE2988" t="s">
        <v>44</v>
      </c>
      <c r="AF2988">
        <v>2.0323409807501699E-4</v>
      </c>
      <c r="AG2988">
        <v>1.8534949744441599E-3</v>
      </c>
      <c r="AH2988">
        <v>1</v>
      </c>
      <c r="AI2988">
        <v>1</v>
      </c>
      <c r="AJ2988">
        <v>0.11269327092748101</v>
      </c>
      <c r="AK2988">
        <v>4.8455420854629904E-3</v>
      </c>
      <c r="AL2988">
        <v>0</v>
      </c>
      <c r="AN2988" s="4">
        <f t="shared" si="138"/>
        <v>1370.8300000000017</v>
      </c>
      <c r="AO2988" s="4">
        <f t="shared" si="139"/>
        <v>1.8189894035458565E-12</v>
      </c>
      <c r="AQ2988">
        <f t="shared" si="140"/>
        <v>23.842170833333352</v>
      </c>
    </row>
    <row r="2989" spans="1:43" x14ac:dyDescent="0.25">
      <c r="A2989" t="s">
        <v>6020</v>
      </c>
      <c r="B2989">
        <v>1032544577</v>
      </c>
      <c r="C2989">
        <v>303948127</v>
      </c>
      <c r="D2989">
        <v>1</v>
      </c>
      <c r="E2989" t="s">
        <v>39</v>
      </c>
      <c r="F2989" t="s">
        <v>6021</v>
      </c>
      <c r="G2989" t="s">
        <v>41</v>
      </c>
      <c r="H2989" s="2">
        <v>45170</v>
      </c>
      <c r="I2989">
        <v>94000</v>
      </c>
      <c r="J2989" t="s">
        <v>42</v>
      </c>
      <c r="K2989" t="s">
        <v>42</v>
      </c>
      <c r="L2989">
        <v>94000</v>
      </c>
      <c r="M2989" t="s">
        <v>42</v>
      </c>
      <c r="N2989">
        <v>0</v>
      </c>
      <c r="O2989">
        <v>0</v>
      </c>
      <c r="P2989">
        <v>94000</v>
      </c>
      <c r="Q2989" t="s">
        <v>47</v>
      </c>
      <c r="R2989">
        <v>0.10625</v>
      </c>
      <c r="S2989">
        <v>0.10625</v>
      </c>
      <c r="T2989" t="s">
        <v>44</v>
      </c>
      <c r="U2989">
        <v>45200</v>
      </c>
      <c r="V2989">
        <v>94000</v>
      </c>
      <c r="W2989" t="s">
        <v>42</v>
      </c>
      <c r="X2989" t="s">
        <v>42</v>
      </c>
      <c r="Y2989" t="s">
        <v>42</v>
      </c>
      <c r="Z2989">
        <v>9.1199999999999992</v>
      </c>
      <c r="AA2989">
        <v>0</v>
      </c>
      <c r="AB2989">
        <v>1</v>
      </c>
      <c r="AC2989">
        <v>2.5000000000000001E-4</v>
      </c>
      <c r="AD2989">
        <v>1</v>
      </c>
      <c r="AE2989" t="s">
        <v>44</v>
      </c>
      <c r="AF2989">
        <v>1.2765957446808499E-4</v>
      </c>
      <c r="AG2989">
        <v>1.16425531914894E-3</v>
      </c>
      <c r="AH2989">
        <v>1</v>
      </c>
      <c r="AI2989">
        <v>1</v>
      </c>
      <c r="AJ2989">
        <v>0.10470808510638301</v>
      </c>
      <c r="AK2989">
        <v>4.9029787234042598E-3</v>
      </c>
      <c r="AL2989">
        <v>0</v>
      </c>
      <c r="AN2989" s="4">
        <f t="shared" si="138"/>
        <v>0</v>
      </c>
      <c r="AO2989" s="4">
        <f t="shared" si="139"/>
        <v>0</v>
      </c>
      <c r="AQ2989">
        <f t="shared" si="140"/>
        <v>38.406666666666702</v>
      </c>
    </row>
    <row r="2990" spans="1:43" x14ac:dyDescent="0.25">
      <c r="A2990" t="s">
        <v>6022</v>
      </c>
      <c r="B2990">
        <v>9203138293</v>
      </c>
      <c r="C2990">
        <v>303949877</v>
      </c>
      <c r="D2990">
        <v>1</v>
      </c>
      <c r="E2990" t="s">
        <v>39</v>
      </c>
      <c r="F2990" t="s">
        <v>6023</v>
      </c>
      <c r="G2990" t="s">
        <v>41</v>
      </c>
      <c r="H2990" s="2">
        <v>45170</v>
      </c>
      <c r="I2990">
        <v>39415</v>
      </c>
      <c r="J2990" t="s">
        <v>42</v>
      </c>
      <c r="K2990" t="s">
        <v>42</v>
      </c>
      <c r="L2990">
        <v>39415</v>
      </c>
      <c r="M2990" t="s">
        <v>42</v>
      </c>
      <c r="N2990">
        <v>339.32</v>
      </c>
      <c r="O2990">
        <v>-250</v>
      </c>
      <c r="P2990">
        <v>39665</v>
      </c>
      <c r="Q2990" t="s">
        <v>43</v>
      </c>
      <c r="R2990">
        <v>9.7500000000000003E-2</v>
      </c>
      <c r="S2990">
        <v>0.1</v>
      </c>
      <c r="T2990" t="s">
        <v>44</v>
      </c>
      <c r="U2990">
        <v>45200</v>
      </c>
      <c r="V2990">
        <v>39665</v>
      </c>
      <c r="W2990" t="s">
        <v>42</v>
      </c>
      <c r="X2990" t="s">
        <v>42</v>
      </c>
      <c r="Y2990" t="s">
        <v>42</v>
      </c>
      <c r="Z2990">
        <v>17.399999999999999</v>
      </c>
      <c r="AA2990">
        <v>0</v>
      </c>
      <c r="AB2990">
        <v>1</v>
      </c>
      <c r="AC2990">
        <v>2.5000000000000001E-4</v>
      </c>
      <c r="AD2990">
        <v>1</v>
      </c>
      <c r="AE2990" t="s">
        <v>44</v>
      </c>
      <c r="AF2990">
        <v>3.0445261956108102E-4</v>
      </c>
      <c r="AG2990">
        <v>5.2974755803628102E-3</v>
      </c>
      <c r="AH2990">
        <v>1</v>
      </c>
      <c r="AI2990">
        <v>1</v>
      </c>
      <c r="AJ2990">
        <v>9.4445547380438893E-2</v>
      </c>
      <c r="AK2990">
        <v>0</v>
      </c>
      <c r="AL2990">
        <v>0</v>
      </c>
      <c r="AN2990" s="4">
        <f t="shared" si="138"/>
        <v>-250</v>
      </c>
      <c r="AO2990" s="4">
        <f t="shared" si="139"/>
        <v>0</v>
      </c>
      <c r="AQ2990">
        <f t="shared" si="140"/>
        <v>0</v>
      </c>
    </row>
    <row r="2991" spans="1:43" x14ac:dyDescent="0.25">
      <c r="A2991" t="s">
        <v>6024</v>
      </c>
      <c r="B2991">
        <v>9203124327</v>
      </c>
      <c r="C2991">
        <v>303949887</v>
      </c>
      <c r="D2991">
        <v>1</v>
      </c>
      <c r="E2991" t="s">
        <v>39</v>
      </c>
      <c r="F2991" t="s">
        <v>6025</v>
      </c>
      <c r="G2991" t="s">
        <v>41</v>
      </c>
      <c r="H2991" s="2">
        <v>45170</v>
      </c>
      <c r="I2991">
        <v>37500</v>
      </c>
      <c r="J2991" t="s">
        <v>42</v>
      </c>
      <c r="K2991" t="s">
        <v>42</v>
      </c>
      <c r="L2991">
        <v>37500</v>
      </c>
      <c r="M2991" t="s">
        <v>42</v>
      </c>
      <c r="N2991">
        <v>324.66000000000003</v>
      </c>
      <c r="O2991">
        <v>0</v>
      </c>
      <c r="P2991">
        <v>37500</v>
      </c>
      <c r="Q2991" t="s">
        <v>43</v>
      </c>
      <c r="R2991">
        <v>9.8750000000000004E-2</v>
      </c>
      <c r="S2991">
        <v>0.10125000000000001</v>
      </c>
      <c r="T2991" t="s">
        <v>44</v>
      </c>
      <c r="U2991">
        <v>45200</v>
      </c>
      <c r="V2991">
        <v>37500</v>
      </c>
      <c r="W2991" t="s">
        <v>42</v>
      </c>
      <c r="X2991" t="s">
        <v>42</v>
      </c>
      <c r="Y2991" t="s">
        <v>42</v>
      </c>
      <c r="Z2991">
        <v>16.440000000000001</v>
      </c>
      <c r="AA2991">
        <v>0</v>
      </c>
      <c r="AB2991">
        <v>1</v>
      </c>
      <c r="AC2991">
        <v>2.5000000000000001E-4</v>
      </c>
      <c r="AD2991">
        <v>1</v>
      </c>
      <c r="AE2991" t="s">
        <v>44</v>
      </c>
      <c r="AF2991">
        <v>3.2000000000000003E-4</v>
      </c>
      <c r="AG2991">
        <v>5.2608000000000004E-3</v>
      </c>
      <c r="AH2991">
        <v>1</v>
      </c>
      <c r="AI2991">
        <v>1</v>
      </c>
      <c r="AJ2991">
        <v>9.5680000000000001E-2</v>
      </c>
      <c r="AK2991">
        <v>0</v>
      </c>
      <c r="AL2991">
        <v>0</v>
      </c>
      <c r="AN2991" s="4">
        <f t="shared" si="138"/>
        <v>0</v>
      </c>
      <c r="AO2991" s="4">
        <f t="shared" si="139"/>
        <v>0</v>
      </c>
      <c r="AQ2991">
        <f t="shared" si="140"/>
        <v>0</v>
      </c>
    </row>
    <row r="2992" spans="1:43" x14ac:dyDescent="0.25">
      <c r="A2992" t="s">
        <v>6026</v>
      </c>
      <c r="B2992">
        <v>9203100350</v>
      </c>
      <c r="C2992">
        <v>303949893</v>
      </c>
      <c r="D2992">
        <v>1</v>
      </c>
      <c r="E2992" t="s">
        <v>39</v>
      </c>
      <c r="F2992" t="s">
        <v>6027</v>
      </c>
      <c r="G2992" t="s">
        <v>41</v>
      </c>
      <c r="H2992" s="2">
        <v>45170</v>
      </c>
      <c r="I2992">
        <v>53780.31</v>
      </c>
      <c r="J2992" t="s">
        <v>42</v>
      </c>
      <c r="K2992" t="s">
        <v>42</v>
      </c>
      <c r="L2992">
        <v>53780.31</v>
      </c>
      <c r="M2992" t="s">
        <v>42</v>
      </c>
      <c r="N2992">
        <v>0</v>
      </c>
      <c r="O2992">
        <v>350</v>
      </c>
      <c r="P2992">
        <v>53430.31</v>
      </c>
      <c r="Q2992" t="s">
        <v>43</v>
      </c>
      <c r="R2992">
        <v>0.09</v>
      </c>
      <c r="S2992">
        <v>9.2499999999999999E-2</v>
      </c>
      <c r="T2992" t="s">
        <v>44</v>
      </c>
      <c r="U2992">
        <v>45200</v>
      </c>
      <c r="V2992">
        <v>53430.31</v>
      </c>
      <c r="W2992" t="s">
        <v>42</v>
      </c>
      <c r="X2992" t="s">
        <v>42</v>
      </c>
      <c r="Y2992" t="s">
        <v>42</v>
      </c>
      <c r="Z2992">
        <v>0</v>
      </c>
      <c r="AA2992">
        <v>0</v>
      </c>
      <c r="AB2992">
        <v>1</v>
      </c>
      <c r="AC2992">
        <v>2.5000000000000001E-4</v>
      </c>
      <c r="AD2992">
        <v>1</v>
      </c>
      <c r="AE2992" t="s">
        <v>44</v>
      </c>
      <c r="AF2992">
        <v>2.23129989395747E-4</v>
      </c>
      <c r="AG2992">
        <v>0</v>
      </c>
      <c r="AH2992">
        <v>1</v>
      </c>
      <c r="AI2992">
        <v>1</v>
      </c>
      <c r="AJ2992">
        <v>8.7026870010604204E-2</v>
      </c>
      <c r="AK2992">
        <v>0</v>
      </c>
      <c r="AL2992">
        <v>0</v>
      </c>
      <c r="AN2992" s="4">
        <f t="shared" si="138"/>
        <v>350</v>
      </c>
      <c r="AO2992" s="4">
        <f t="shared" si="139"/>
        <v>0</v>
      </c>
      <c r="AQ2992">
        <f t="shared" si="140"/>
        <v>0</v>
      </c>
    </row>
    <row r="2993" spans="1:43" x14ac:dyDescent="0.25">
      <c r="A2993" t="s">
        <v>6028</v>
      </c>
      <c r="B2993">
        <v>9203039871</v>
      </c>
      <c r="C2993">
        <v>303949911</v>
      </c>
      <c r="D2993">
        <v>1</v>
      </c>
      <c r="E2993" t="s">
        <v>39</v>
      </c>
      <c r="F2993" t="s">
        <v>6029</v>
      </c>
      <c r="G2993" t="s">
        <v>41</v>
      </c>
      <c r="H2993" s="2">
        <v>45170</v>
      </c>
      <c r="I2993">
        <v>75000</v>
      </c>
      <c r="J2993" t="s">
        <v>42</v>
      </c>
      <c r="K2993" t="s">
        <v>42</v>
      </c>
      <c r="L2993">
        <v>75000</v>
      </c>
      <c r="M2993" t="s">
        <v>42</v>
      </c>
      <c r="N2993">
        <v>1148.6300000000001</v>
      </c>
      <c r="O2993">
        <v>0</v>
      </c>
      <c r="P2993">
        <v>75000</v>
      </c>
      <c r="Q2993" t="s">
        <v>43</v>
      </c>
      <c r="R2993">
        <v>8.7499999999999994E-2</v>
      </c>
      <c r="S2993">
        <v>0.09</v>
      </c>
      <c r="T2993" t="s">
        <v>44</v>
      </c>
      <c r="U2993">
        <v>45231</v>
      </c>
      <c r="V2993">
        <v>75000</v>
      </c>
      <c r="W2993" t="s">
        <v>42</v>
      </c>
      <c r="X2993" t="s">
        <v>42</v>
      </c>
      <c r="Y2993" t="s">
        <v>42</v>
      </c>
      <c r="Z2993">
        <v>64.73</v>
      </c>
      <c r="AA2993">
        <v>0</v>
      </c>
      <c r="AB2993">
        <v>1</v>
      </c>
      <c r="AC2993">
        <v>2.5000000000000001E-4</v>
      </c>
      <c r="AD2993">
        <v>1</v>
      </c>
      <c r="AE2993" t="s">
        <v>44</v>
      </c>
      <c r="AF2993">
        <v>1.6000000000000001E-4</v>
      </c>
      <c r="AG2993">
        <v>1.0356799999999999E-2</v>
      </c>
      <c r="AH2993">
        <v>1</v>
      </c>
      <c r="AI2993">
        <v>1</v>
      </c>
      <c r="AJ2993">
        <v>8.4589999999999999E-2</v>
      </c>
      <c r="AK2993">
        <v>0</v>
      </c>
      <c r="AL2993">
        <v>0</v>
      </c>
      <c r="AN2993" s="4">
        <f t="shared" si="138"/>
        <v>0</v>
      </c>
      <c r="AO2993" s="4">
        <f t="shared" si="139"/>
        <v>0</v>
      </c>
      <c r="AQ2993">
        <f t="shared" si="140"/>
        <v>0</v>
      </c>
    </row>
    <row r="2994" spans="1:43" x14ac:dyDescent="0.25">
      <c r="A2994" t="s">
        <v>6030</v>
      </c>
      <c r="B2994">
        <v>9202999448</v>
      </c>
      <c r="C2994">
        <v>303948731</v>
      </c>
      <c r="D2994">
        <v>1</v>
      </c>
      <c r="E2994" t="s">
        <v>39</v>
      </c>
      <c r="F2994" t="s">
        <v>6031</v>
      </c>
      <c r="G2994" t="s">
        <v>41</v>
      </c>
      <c r="H2994" s="2">
        <v>45170</v>
      </c>
      <c r="I2994">
        <v>75000</v>
      </c>
      <c r="J2994" t="s">
        <v>42</v>
      </c>
      <c r="K2994" t="s">
        <v>42</v>
      </c>
      <c r="L2994">
        <v>75000</v>
      </c>
      <c r="M2994" t="s">
        <v>42</v>
      </c>
      <c r="N2994">
        <v>649.30999999999995</v>
      </c>
      <c r="O2994">
        <v>32.47</v>
      </c>
      <c r="P2994">
        <v>74967.53</v>
      </c>
      <c r="Q2994" t="s">
        <v>43</v>
      </c>
      <c r="R2994">
        <v>9.8750000000000004E-2</v>
      </c>
      <c r="S2994">
        <v>0.10125000000000001</v>
      </c>
      <c r="T2994" t="s">
        <v>44</v>
      </c>
      <c r="U2994">
        <v>45200</v>
      </c>
      <c r="V2994">
        <v>74967.53</v>
      </c>
      <c r="W2994" t="s">
        <v>42</v>
      </c>
      <c r="X2994" t="s">
        <v>42</v>
      </c>
      <c r="Y2994" t="s">
        <v>42</v>
      </c>
      <c r="Z2994">
        <v>32.880000000000003</v>
      </c>
      <c r="AA2994">
        <v>0</v>
      </c>
      <c r="AB2994">
        <v>1</v>
      </c>
      <c r="AC2994">
        <v>2.5000000000000001E-4</v>
      </c>
      <c r="AD2994">
        <v>1</v>
      </c>
      <c r="AE2994" t="s">
        <v>44</v>
      </c>
      <c r="AF2994">
        <v>1.6000000000000001E-4</v>
      </c>
      <c r="AG2994">
        <v>5.2608000000000004E-3</v>
      </c>
      <c r="AH2994">
        <v>1</v>
      </c>
      <c r="AI2994">
        <v>1</v>
      </c>
      <c r="AJ2994">
        <v>9.5839999999999995E-2</v>
      </c>
      <c r="AK2994">
        <v>0</v>
      </c>
      <c r="AL2994">
        <v>0</v>
      </c>
      <c r="AN2994" s="4">
        <f t="shared" si="138"/>
        <v>32.470000000001164</v>
      </c>
      <c r="AO2994" s="4">
        <f t="shared" si="139"/>
        <v>1.1652900866465643E-12</v>
      </c>
      <c r="AQ2994">
        <f t="shared" si="140"/>
        <v>0</v>
      </c>
    </row>
    <row r="2995" spans="1:43" x14ac:dyDescent="0.25">
      <c r="A2995" t="s">
        <v>6032</v>
      </c>
      <c r="B2995">
        <v>9202992500</v>
      </c>
      <c r="C2995">
        <v>303948737</v>
      </c>
      <c r="D2995">
        <v>1</v>
      </c>
      <c r="E2995" t="s">
        <v>39</v>
      </c>
      <c r="F2995" t="s">
        <v>6033</v>
      </c>
      <c r="G2995" t="s">
        <v>41</v>
      </c>
      <c r="H2995" s="2">
        <v>45170</v>
      </c>
      <c r="I2995">
        <v>84975</v>
      </c>
      <c r="J2995" t="s">
        <v>42</v>
      </c>
      <c r="K2995" t="s">
        <v>42</v>
      </c>
      <c r="L2995">
        <v>84975</v>
      </c>
      <c r="M2995" t="s">
        <v>42</v>
      </c>
      <c r="N2995">
        <v>739.8</v>
      </c>
      <c r="O2995">
        <v>100</v>
      </c>
      <c r="P2995">
        <v>84875</v>
      </c>
      <c r="Q2995" t="s">
        <v>43</v>
      </c>
      <c r="R2995">
        <v>0.1</v>
      </c>
      <c r="S2995">
        <v>0.10249999999999999</v>
      </c>
      <c r="T2995" t="s">
        <v>44</v>
      </c>
      <c r="U2995">
        <v>45231</v>
      </c>
      <c r="V2995">
        <v>84875</v>
      </c>
      <c r="W2995" t="s">
        <v>42</v>
      </c>
      <c r="X2995" t="s">
        <v>42</v>
      </c>
      <c r="Y2995" t="s">
        <v>42</v>
      </c>
      <c r="Z2995">
        <v>36.090000000000003</v>
      </c>
      <c r="AA2995">
        <v>0</v>
      </c>
      <c r="AB2995">
        <v>1</v>
      </c>
      <c r="AC2995">
        <v>2.5000000000000001E-4</v>
      </c>
      <c r="AD2995">
        <v>1</v>
      </c>
      <c r="AE2995" t="s">
        <v>44</v>
      </c>
      <c r="AF2995">
        <v>1.4121800529567501E-4</v>
      </c>
      <c r="AG2995">
        <v>5.0965578111209203E-3</v>
      </c>
      <c r="AH2995">
        <v>1</v>
      </c>
      <c r="AI2995">
        <v>1</v>
      </c>
      <c r="AJ2995">
        <v>9.7108781994704296E-2</v>
      </c>
      <c r="AK2995">
        <v>0</v>
      </c>
      <c r="AL2995">
        <v>0</v>
      </c>
      <c r="AN2995" s="4">
        <f t="shared" si="138"/>
        <v>100</v>
      </c>
      <c r="AO2995" s="4">
        <f t="shared" si="139"/>
        <v>0</v>
      </c>
      <c r="AQ2995">
        <f t="shared" si="140"/>
        <v>0</v>
      </c>
    </row>
    <row r="2996" spans="1:43" x14ac:dyDescent="0.25">
      <c r="A2996" t="s">
        <v>6034</v>
      </c>
      <c r="B2996">
        <v>9202700226</v>
      </c>
      <c r="C2996">
        <v>303948836</v>
      </c>
      <c r="D2996">
        <v>1</v>
      </c>
      <c r="E2996" t="s">
        <v>39</v>
      </c>
      <c r="F2996" t="s">
        <v>6035</v>
      </c>
      <c r="G2996" t="s">
        <v>41</v>
      </c>
      <c r="H2996" s="2">
        <v>45170</v>
      </c>
      <c r="I2996">
        <v>25000</v>
      </c>
      <c r="J2996" t="s">
        <v>42</v>
      </c>
      <c r="K2996" t="s">
        <v>42</v>
      </c>
      <c r="L2996">
        <v>25000</v>
      </c>
      <c r="M2996" t="s">
        <v>42</v>
      </c>
      <c r="N2996">
        <v>359.66</v>
      </c>
      <c r="O2996">
        <v>0</v>
      </c>
      <c r="P2996">
        <v>25000</v>
      </c>
      <c r="Q2996" t="s">
        <v>43</v>
      </c>
      <c r="R2996">
        <v>0.11125</v>
      </c>
      <c r="S2996">
        <v>0.11375</v>
      </c>
      <c r="T2996" t="s">
        <v>44</v>
      </c>
      <c r="U2996">
        <v>45200</v>
      </c>
      <c r="V2996">
        <v>25000</v>
      </c>
      <c r="W2996" t="s">
        <v>42</v>
      </c>
      <c r="X2996" t="s">
        <v>42</v>
      </c>
      <c r="Y2996" t="s">
        <v>42</v>
      </c>
      <c r="Z2996">
        <v>16.16</v>
      </c>
      <c r="AA2996">
        <v>0</v>
      </c>
      <c r="AB2996">
        <v>1</v>
      </c>
      <c r="AC2996">
        <v>2.5000000000000001E-4</v>
      </c>
      <c r="AD2996">
        <v>1</v>
      </c>
      <c r="AE2996" t="s">
        <v>44</v>
      </c>
      <c r="AF2996">
        <v>4.8000000000000001E-4</v>
      </c>
      <c r="AG2996">
        <v>7.7568000000000003E-3</v>
      </c>
      <c r="AH2996">
        <v>1</v>
      </c>
      <c r="AI2996">
        <v>1</v>
      </c>
      <c r="AJ2996">
        <v>0.10802</v>
      </c>
      <c r="AK2996">
        <v>0</v>
      </c>
      <c r="AL2996">
        <v>0</v>
      </c>
      <c r="AN2996" s="4">
        <f t="shared" si="138"/>
        <v>0</v>
      </c>
      <c r="AO2996" s="4">
        <f t="shared" si="139"/>
        <v>0</v>
      </c>
      <c r="AQ2996">
        <f t="shared" si="140"/>
        <v>0</v>
      </c>
    </row>
    <row r="2997" spans="1:43" x14ac:dyDescent="0.25">
      <c r="A2997" t="s">
        <v>6036</v>
      </c>
      <c r="B2997">
        <v>1032823227</v>
      </c>
      <c r="C2997">
        <v>303947529</v>
      </c>
      <c r="D2997">
        <v>1</v>
      </c>
      <c r="E2997" t="s">
        <v>39</v>
      </c>
      <c r="F2997" t="s">
        <v>6037</v>
      </c>
      <c r="G2997" t="s">
        <v>41</v>
      </c>
      <c r="H2997" s="2">
        <v>45170</v>
      </c>
      <c r="I2997">
        <v>25790.720000000001</v>
      </c>
      <c r="J2997" t="s">
        <v>42</v>
      </c>
      <c r="K2997" t="s">
        <v>42</v>
      </c>
      <c r="L2997">
        <v>25790.720000000001</v>
      </c>
      <c r="M2997" t="s">
        <v>42</v>
      </c>
      <c r="N2997">
        <v>216.31</v>
      </c>
      <c r="O2997">
        <v>0</v>
      </c>
      <c r="P2997">
        <v>25790.720000000001</v>
      </c>
      <c r="Q2997" t="s">
        <v>47</v>
      </c>
      <c r="R2997">
        <v>0</v>
      </c>
      <c r="S2997">
        <v>0.10125000000000001</v>
      </c>
      <c r="T2997" t="s">
        <v>44</v>
      </c>
      <c r="U2997">
        <v>45200</v>
      </c>
      <c r="V2997">
        <v>25790.720000000001</v>
      </c>
      <c r="W2997" t="s">
        <v>42</v>
      </c>
      <c r="X2997" t="s">
        <v>42</v>
      </c>
      <c r="Y2997" t="s">
        <v>42</v>
      </c>
      <c r="Z2997">
        <v>9.1199999999999992</v>
      </c>
      <c r="AA2997">
        <v>0</v>
      </c>
      <c r="AB2997">
        <v>1</v>
      </c>
      <c r="AC2997">
        <v>2.5000000000000001E-4</v>
      </c>
      <c r="AD2997">
        <v>1</v>
      </c>
      <c r="AE2997" t="s">
        <v>44</v>
      </c>
      <c r="AF2997">
        <v>4.65283636905057E-4</v>
      </c>
      <c r="AG2997">
        <v>4.2433867685741202E-3</v>
      </c>
      <c r="AH2997">
        <v>1</v>
      </c>
      <c r="AI2997">
        <v>1</v>
      </c>
      <c r="AJ2997">
        <v>9.6291329594520803E-2</v>
      </c>
      <c r="AK2997">
        <v>4.6463844359521597E-3</v>
      </c>
      <c r="AL2997">
        <v>0</v>
      </c>
      <c r="AN2997" s="4">
        <f t="shared" si="138"/>
        <v>0</v>
      </c>
      <c r="AO2997" s="4">
        <f t="shared" si="139"/>
        <v>0</v>
      </c>
      <c r="AQ2997">
        <f t="shared" si="140"/>
        <v>9.9861333333333402</v>
      </c>
    </row>
    <row r="2998" spans="1:43" x14ac:dyDescent="0.25">
      <c r="A2998" t="s">
        <v>6038</v>
      </c>
      <c r="B2998">
        <v>9203045985</v>
      </c>
      <c r="C2998">
        <v>303949908</v>
      </c>
      <c r="D2998">
        <v>1</v>
      </c>
      <c r="E2998" t="s">
        <v>39</v>
      </c>
      <c r="F2998" t="s">
        <v>6039</v>
      </c>
      <c r="G2998" t="s">
        <v>41</v>
      </c>
      <c r="H2998" s="2">
        <v>45170</v>
      </c>
      <c r="I2998">
        <v>49500</v>
      </c>
      <c r="J2998" t="s">
        <v>42</v>
      </c>
      <c r="K2998" t="s">
        <v>42</v>
      </c>
      <c r="L2998">
        <v>49500</v>
      </c>
      <c r="M2998" t="s">
        <v>42</v>
      </c>
      <c r="N2998">
        <v>430.92</v>
      </c>
      <c r="O2998">
        <v>0</v>
      </c>
      <c r="P2998">
        <v>49500</v>
      </c>
      <c r="Q2998" t="s">
        <v>43</v>
      </c>
      <c r="R2998">
        <v>0.1</v>
      </c>
      <c r="S2998">
        <v>0.10249999999999999</v>
      </c>
      <c r="T2998" t="s">
        <v>44</v>
      </c>
      <c r="U2998">
        <v>45231</v>
      </c>
      <c r="V2998">
        <v>49500</v>
      </c>
      <c r="W2998" t="s">
        <v>42</v>
      </c>
      <c r="X2998" t="s">
        <v>42</v>
      </c>
      <c r="Y2998" t="s">
        <v>42</v>
      </c>
      <c r="Z2998">
        <v>21.02</v>
      </c>
      <c r="AA2998">
        <v>0</v>
      </c>
      <c r="AB2998">
        <v>1</v>
      </c>
      <c r="AC2998">
        <v>2.5000000000000001E-4</v>
      </c>
      <c r="AD2998">
        <v>1</v>
      </c>
      <c r="AE2998" t="s">
        <v>44</v>
      </c>
      <c r="AF2998">
        <v>2.4242424242424201E-4</v>
      </c>
      <c r="AG2998">
        <v>5.0957575757575799E-3</v>
      </c>
      <c r="AH2998">
        <v>1</v>
      </c>
      <c r="AI2998">
        <v>1</v>
      </c>
      <c r="AJ2998">
        <v>9.7007575757575806E-2</v>
      </c>
      <c r="AK2998">
        <v>0</v>
      </c>
      <c r="AL2998">
        <v>0</v>
      </c>
      <c r="AN2998" s="4">
        <f t="shared" si="138"/>
        <v>0</v>
      </c>
      <c r="AO2998" s="4">
        <f t="shared" si="139"/>
        <v>0</v>
      </c>
      <c r="AQ2998">
        <f t="shared" si="140"/>
        <v>0</v>
      </c>
    </row>
    <row r="2999" spans="1:43" x14ac:dyDescent="0.25">
      <c r="A2999" t="s">
        <v>6040</v>
      </c>
      <c r="B2999">
        <v>9202301009</v>
      </c>
      <c r="C2999">
        <v>303949946</v>
      </c>
      <c r="D2999">
        <v>1</v>
      </c>
      <c r="E2999" t="s">
        <v>39</v>
      </c>
      <c r="F2999" t="s">
        <v>6041</v>
      </c>
      <c r="G2999" t="s">
        <v>41</v>
      </c>
      <c r="H2999" s="2">
        <v>45170</v>
      </c>
      <c r="I2999">
        <v>150000</v>
      </c>
      <c r="J2999" t="s">
        <v>42</v>
      </c>
      <c r="K2999" t="s">
        <v>42</v>
      </c>
      <c r="L2999">
        <v>150000</v>
      </c>
      <c r="M2999" t="s">
        <v>42</v>
      </c>
      <c r="N2999">
        <v>2527.7528000000002</v>
      </c>
      <c r="O2999">
        <v>7.6969000000000003</v>
      </c>
      <c r="P2999">
        <v>149992.30309999999</v>
      </c>
      <c r="Q2999" t="s">
        <v>43</v>
      </c>
      <c r="R2999">
        <v>9.7500000000000003E-2</v>
      </c>
      <c r="S2999">
        <v>0.1</v>
      </c>
      <c r="T2999" t="s">
        <v>44</v>
      </c>
      <c r="U2999">
        <v>45231</v>
      </c>
      <c r="V2999">
        <v>159991.79</v>
      </c>
      <c r="W2999" t="s">
        <v>42</v>
      </c>
      <c r="X2999" t="s">
        <v>42</v>
      </c>
      <c r="Y2999" t="s">
        <v>42</v>
      </c>
      <c r="Z2999">
        <v>128.010892295486</v>
      </c>
      <c r="AA2999">
        <v>0</v>
      </c>
      <c r="AB2999">
        <v>1</v>
      </c>
      <c r="AC2999">
        <v>2.5000000000000001E-4</v>
      </c>
      <c r="AD2999">
        <v>1</v>
      </c>
      <c r="AE2999" t="s">
        <v>44</v>
      </c>
      <c r="AF2999" s="3">
        <v>8.0000000000000007E-5</v>
      </c>
      <c r="AG2999">
        <v>1.0240871383638901E-2</v>
      </c>
      <c r="AH2999">
        <v>0.93749999984374199</v>
      </c>
      <c r="AI2999">
        <v>1</v>
      </c>
      <c r="AJ2999">
        <v>9.4670000000000004E-2</v>
      </c>
      <c r="AK2999">
        <v>0</v>
      </c>
      <c r="AL2999">
        <v>0</v>
      </c>
      <c r="AN2999" s="4">
        <f t="shared" si="138"/>
        <v>7.6969000000099186</v>
      </c>
      <c r="AO2999" s="4">
        <f t="shared" si="139"/>
        <v>9.9182884127912985E-12</v>
      </c>
      <c r="AQ2999">
        <f t="shared" si="140"/>
        <v>0</v>
      </c>
    </row>
    <row r="3000" spans="1:43" x14ac:dyDescent="0.25">
      <c r="A3000" t="s">
        <v>6042</v>
      </c>
      <c r="B3000">
        <v>1032191661</v>
      </c>
      <c r="C3000">
        <v>303948879</v>
      </c>
      <c r="D3000">
        <v>1</v>
      </c>
      <c r="E3000" t="s">
        <v>39</v>
      </c>
      <c r="F3000" t="s">
        <v>6043</v>
      </c>
      <c r="G3000" t="s">
        <v>41</v>
      </c>
      <c r="H3000" s="2">
        <v>45170</v>
      </c>
      <c r="I3000">
        <v>45726.34</v>
      </c>
      <c r="J3000" t="s">
        <v>42</v>
      </c>
      <c r="K3000" t="s">
        <v>42</v>
      </c>
      <c r="L3000">
        <v>45726.34</v>
      </c>
      <c r="M3000" t="s">
        <v>42</v>
      </c>
      <c r="N3000">
        <v>633.55999999999995</v>
      </c>
      <c r="O3000">
        <v>0</v>
      </c>
      <c r="P3000">
        <v>45726.34</v>
      </c>
      <c r="Q3000" t="s">
        <v>47</v>
      </c>
      <c r="R3000">
        <v>0.1075</v>
      </c>
      <c r="S3000">
        <v>0.1075</v>
      </c>
      <c r="T3000" t="s">
        <v>44</v>
      </c>
      <c r="U3000">
        <v>45200</v>
      </c>
      <c r="V3000">
        <v>45726.34</v>
      </c>
      <c r="W3000" t="s">
        <v>42</v>
      </c>
      <c r="X3000" t="s">
        <v>42</v>
      </c>
      <c r="Y3000" t="s">
        <v>42</v>
      </c>
      <c r="Z3000">
        <v>9.1199999999999992</v>
      </c>
      <c r="AA3000">
        <v>0</v>
      </c>
      <c r="AB3000">
        <v>1</v>
      </c>
      <c r="AC3000">
        <v>2.5000000000000001E-4</v>
      </c>
      <c r="AD3000">
        <v>1</v>
      </c>
      <c r="AE3000" t="s">
        <v>44</v>
      </c>
      <c r="AF3000">
        <v>2.6243080027835202E-4</v>
      </c>
      <c r="AG3000">
        <v>2.3933688985385698E-3</v>
      </c>
      <c r="AH3000">
        <v>1</v>
      </c>
      <c r="AI3000">
        <v>1</v>
      </c>
      <c r="AJ3000">
        <v>0.10459420030118299</v>
      </c>
      <c r="AK3000">
        <v>4.8005525917884503E-3</v>
      </c>
      <c r="AL3000">
        <v>0</v>
      </c>
      <c r="AN3000" s="4">
        <f t="shared" si="138"/>
        <v>0</v>
      </c>
      <c r="AO3000" s="4">
        <f t="shared" si="139"/>
        <v>0</v>
      </c>
      <c r="AQ3000">
        <f t="shared" si="140"/>
        <v>18.292641666666658</v>
      </c>
    </row>
    <row r="3001" spans="1:43" x14ac:dyDescent="0.25">
      <c r="A3001" t="s">
        <v>6044</v>
      </c>
      <c r="B3001">
        <v>9203010872</v>
      </c>
      <c r="C3001">
        <v>303948999</v>
      </c>
      <c r="D3001">
        <v>1</v>
      </c>
      <c r="E3001" t="s">
        <v>39</v>
      </c>
      <c r="F3001" t="s">
        <v>6045</v>
      </c>
      <c r="G3001" t="s">
        <v>41</v>
      </c>
      <c r="H3001" s="2">
        <v>45170</v>
      </c>
      <c r="I3001">
        <v>59345.03</v>
      </c>
      <c r="J3001" t="s">
        <v>42</v>
      </c>
      <c r="K3001" t="s">
        <v>42</v>
      </c>
      <c r="L3001">
        <v>59345.03</v>
      </c>
      <c r="M3001" t="s">
        <v>42</v>
      </c>
      <c r="N3001">
        <v>529.66</v>
      </c>
      <c r="O3001">
        <v>120.34</v>
      </c>
      <c r="P3001">
        <v>59224.69</v>
      </c>
      <c r="Q3001" t="s">
        <v>43</v>
      </c>
      <c r="R3001">
        <v>0.10249999999999999</v>
      </c>
      <c r="S3001">
        <v>0.105</v>
      </c>
      <c r="T3001" t="s">
        <v>44</v>
      </c>
      <c r="U3001">
        <v>45231</v>
      </c>
      <c r="V3001">
        <v>59224.69</v>
      </c>
      <c r="W3001" t="s">
        <v>42</v>
      </c>
      <c r="X3001" t="s">
        <v>42</v>
      </c>
      <c r="Y3001" t="s">
        <v>42</v>
      </c>
      <c r="Z3001">
        <v>25.22</v>
      </c>
      <c r="AA3001">
        <v>0</v>
      </c>
      <c r="AB3001">
        <v>1</v>
      </c>
      <c r="AC3001">
        <v>2.5000000000000001E-4</v>
      </c>
      <c r="AD3001">
        <v>1</v>
      </c>
      <c r="AE3001" t="s">
        <v>44</v>
      </c>
      <c r="AF3001">
        <v>2.02207328903532E-4</v>
      </c>
      <c r="AG3001">
        <v>5.0996688349470897E-3</v>
      </c>
      <c r="AH3001">
        <v>1</v>
      </c>
      <c r="AI3001">
        <v>1</v>
      </c>
      <c r="AJ3001">
        <v>9.9547792671096494E-2</v>
      </c>
      <c r="AK3001">
        <v>0</v>
      </c>
      <c r="AL3001">
        <v>0</v>
      </c>
      <c r="AN3001" s="4">
        <f t="shared" si="138"/>
        <v>120.33999999999651</v>
      </c>
      <c r="AO3001" s="4">
        <f t="shared" si="139"/>
        <v>-3.4958702599396929E-12</v>
      </c>
      <c r="AQ3001">
        <f t="shared" si="140"/>
        <v>0</v>
      </c>
    </row>
    <row r="3002" spans="1:43" x14ac:dyDescent="0.25">
      <c r="A3002" t="s">
        <v>6046</v>
      </c>
      <c r="B3002">
        <v>9203089678</v>
      </c>
      <c r="C3002">
        <v>303949898</v>
      </c>
      <c r="D3002">
        <v>1</v>
      </c>
      <c r="E3002" t="s">
        <v>39</v>
      </c>
      <c r="F3002" t="s">
        <v>6047</v>
      </c>
      <c r="G3002" t="s">
        <v>41</v>
      </c>
      <c r="H3002" s="2">
        <v>45170</v>
      </c>
      <c r="I3002">
        <v>37500</v>
      </c>
      <c r="J3002" t="s">
        <v>42</v>
      </c>
      <c r="K3002" t="s">
        <v>42</v>
      </c>
      <c r="L3002">
        <v>37500</v>
      </c>
      <c r="M3002" t="s">
        <v>42</v>
      </c>
      <c r="N3002">
        <v>354.32</v>
      </c>
      <c r="O3002">
        <v>0</v>
      </c>
      <c r="P3002">
        <v>37500</v>
      </c>
      <c r="Q3002" t="s">
        <v>43</v>
      </c>
      <c r="R3002">
        <v>0.10875</v>
      </c>
      <c r="S3002">
        <v>0.11125</v>
      </c>
      <c r="T3002" t="s">
        <v>44</v>
      </c>
      <c r="U3002">
        <v>45231</v>
      </c>
      <c r="V3002">
        <v>37500</v>
      </c>
      <c r="W3002" t="s">
        <v>42</v>
      </c>
      <c r="X3002" t="s">
        <v>42</v>
      </c>
      <c r="Y3002" t="s">
        <v>42</v>
      </c>
      <c r="Z3002">
        <v>15.92</v>
      </c>
      <c r="AA3002">
        <v>0</v>
      </c>
      <c r="AB3002">
        <v>1</v>
      </c>
      <c r="AC3002">
        <v>2.5000000000000001E-4</v>
      </c>
      <c r="AD3002">
        <v>1</v>
      </c>
      <c r="AE3002" t="s">
        <v>44</v>
      </c>
      <c r="AF3002">
        <v>3.2000000000000003E-4</v>
      </c>
      <c r="AG3002">
        <v>5.0943999999999998E-3</v>
      </c>
      <c r="AH3002">
        <v>1</v>
      </c>
      <c r="AI3002">
        <v>1</v>
      </c>
      <c r="AJ3002">
        <v>0.10568</v>
      </c>
      <c r="AK3002">
        <v>0</v>
      </c>
      <c r="AL3002">
        <v>0</v>
      </c>
      <c r="AN3002" s="4">
        <f t="shared" si="138"/>
        <v>0</v>
      </c>
      <c r="AO3002" s="4">
        <f t="shared" si="139"/>
        <v>0</v>
      </c>
      <c r="AQ3002">
        <f t="shared" si="140"/>
        <v>0</v>
      </c>
    </row>
    <row r="3003" spans="1:43" x14ac:dyDescent="0.25">
      <c r="A3003" t="s">
        <v>6048</v>
      </c>
      <c r="B3003">
        <v>9203050811</v>
      </c>
      <c r="C3003">
        <v>303949907</v>
      </c>
      <c r="D3003">
        <v>1</v>
      </c>
      <c r="E3003" t="s">
        <v>39</v>
      </c>
      <c r="F3003" t="s">
        <v>6049</v>
      </c>
      <c r="G3003" t="s">
        <v>41</v>
      </c>
      <c r="H3003" s="2">
        <v>45170</v>
      </c>
      <c r="I3003">
        <v>49750</v>
      </c>
      <c r="J3003" t="s">
        <v>42</v>
      </c>
      <c r="K3003" t="s">
        <v>42</v>
      </c>
      <c r="L3003">
        <v>49750</v>
      </c>
      <c r="M3003" t="s">
        <v>42</v>
      </c>
      <c r="N3003">
        <v>857.93</v>
      </c>
      <c r="O3003">
        <v>292.07</v>
      </c>
      <c r="P3003">
        <v>49457.93</v>
      </c>
      <c r="Q3003" t="s">
        <v>43</v>
      </c>
      <c r="R3003">
        <v>9.8750000000000004E-2</v>
      </c>
      <c r="S3003">
        <v>0.10125000000000001</v>
      </c>
      <c r="T3003" t="s">
        <v>44</v>
      </c>
      <c r="U3003">
        <v>45231</v>
      </c>
      <c r="V3003">
        <v>49457.93</v>
      </c>
      <c r="W3003" t="s">
        <v>42</v>
      </c>
      <c r="X3003" t="s">
        <v>42</v>
      </c>
      <c r="Y3003" t="s">
        <v>42</v>
      </c>
      <c r="Z3003">
        <v>42.91</v>
      </c>
      <c r="AA3003">
        <v>0</v>
      </c>
      <c r="AB3003">
        <v>1</v>
      </c>
      <c r="AC3003">
        <v>2.5000000000000001E-4</v>
      </c>
      <c r="AD3003">
        <v>1</v>
      </c>
      <c r="AE3003" t="s">
        <v>44</v>
      </c>
      <c r="AF3003">
        <v>2.4120603015075401E-4</v>
      </c>
      <c r="AG3003">
        <v>1.03501507537688E-2</v>
      </c>
      <c r="AH3003">
        <v>1</v>
      </c>
      <c r="AI3003">
        <v>1</v>
      </c>
      <c r="AJ3003">
        <v>9.5758793969849307E-2</v>
      </c>
      <c r="AK3003">
        <v>0</v>
      </c>
      <c r="AL3003">
        <v>0</v>
      </c>
      <c r="AN3003" s="4">
        <f t="shared" si="138"/>
        <v>292.06999999999971</v>
      </c>
      <c r="AO3003" s="4">
        <f t="shared" si="139"/>
        <v>0</v>
      </c>
      <c r="AQ3003">
        <f t="shared" si="140"/>
        <v>0</v>
      </c>
    </row>
    <row r="3004" spans="1:43" x14ac:dyDescent="0.25">
      <c r="A3004" t="s">
        <v>6050</v>
      </c>
      <c r="B3004">
        <v>1032192521</v>
      </c>
      <c r="C3004">
        <v>303949998</v>
      </c>
      <c r="D3004">
        <v>1</v>
      </c>
      <c r="E3004" t="s">
        <v>39</v>
      </c>
      <c r="F3004" t="s">
        <v>6051</v>
      </c>
      <c r="G3004" t="s">
        <v>41</v>
      </c>
      <c r="H3004" s="2">
        <v>45170</v>
      </c>
      <c r="I3004">
        <v>93294</v>
      </c>
      <c r="J3004" t="s">
        <v>42</v>
      </c>
      <c r="K3004" t="s">
        <v>42</v>
      </c>
      <c r="L3004">
        <v>93294</v>
      </c>
      <c r="M3004" t="s">
        <v>42</v>
      </c>
      <c r="N3004">
        <v>911.21</v>
      </c>
      <c r="O3004">
        <v>0</v>
      </c>
      <c r="P3004">
        <v>93294</v>
      </c>
      <c r="Q3004" t="s">
        <v>47</v>
      </c>
      <c r="R3004">
        <v>0.11749999999999999</v>
      </c>
      <c r="S3004">
        <v>0.11749999999999999</v>
      </c>
      <c r="T3004" t="s">
        <v>44</v>
      </c>
      <c r="U3004">
        <v>45200</v>
      </c>
      <c r="V3004">
        <v>93294</v>
      </c>
      <c r="W3004" t="s">
        <v>42</v>
      </c>
      <c r="X3004" t="s">
        <v>42</v>
      </c>
      <c r="Y3004" t="s">
        <v>42</v>
      </c>
      <c r="Z3004">
        <v>9.1199999999999992</v>
      </c>
      <c r="AA3004">
        <v>0</v>
      </c>
      <c r="AB3004">
        <v>1</v>
      </c>
      <c r="AC3004">
        <v>2.5000000000000001E-4</v>
      </c>
      <c r="AD3004">
        <v>1</v>
      </c>
      <c r="AE3004" t="s">
        <v>44</v>
      </c>
      <c r="AF3004">
        <v>1.2862563508907299E-4</v>
      </c>
      <c r="AG3004">
        <v>1.1730657920123501E-3</v>
      </c>
      <c r="AH3004">
        <v>1</v>
      </c>
      <c r="AI3004">
        <v>1</v>
      </c>
      <c r="AJ3004">
        <v>0.11594830857289901</v>
      </c>
      <c r="AK3004">
        <v>4.9022445173323003E-3</v>
      </c>
      <c r="AL3004">
        <v>0</v>
      </c>
      <c r="AN3004" s="4">
        <f t="shared" si="138"/>
        <v>0</v>
      </c>
      <c r="AO3004" s="4">
        <f t="shared" si="139"/>
        <v>0</v>
      </c>
      <c r="AQ3004">
        <f t="shared" si="140"/>
        <v>38.112499999999969</v>
      </c>
    </row>
    <row r="3005" spans="1:43" x14ac:dyDescent="0.25">
      <c r="A3005" t="s">
        <v>6052</v>
      </c>
      <c r="B3005">
        <v>9203219986</v>
      </c>
      <c r="C3005">
        <v>303951340</v>
      </c>
      <c r="D3005">
        <v>1</v>
      </c>
      <c r="E3005" t="s">
        <v>39</v>
      </c>
      <c r="F3005" t="s">
        <v>6053</v>
      </c>
      <c r="G3005" t="s">
        <v>41</v>
      </c>
      <c r="H3005" s="2">
        <v>45170</v>
      </c>
      <c r="I3005">
        <v>188000</v>
      </c>
      <c r="J3005" t="s">
        <v>42</v>
      </c>
      <c r="K3005" t="s">
        <v>42</v>
      </c>
      <c r="L3005">
        <v>188000</v>
      </c>
      <c r="M3005" t="s">
        <v>42</v>
      </c>
      <c r="N3005">
        <v>1445.03</v>
      </c>
      <c r="O3005">
        <v>0</v>
      </c>
      <c r="P3005">
        <v>188000</v>
      </c>
      <c r="Q3005" t="s">
        <v>43</v>
      </c>
      <c r="R3005">
        <v>0.09</v>
      </c>
      <c r="S3005">
        <v>9.2499999999999999E-2</v>
      </c>
      <c r="T3005" t="s">
        <v>44</v>
      </c>
      <c r="U3005">
        <v>45200</v>
      </c>
      <c r="V3005">
        <v>188000</v>
      </c>
      <c r="W3005" t="s">
        <v>42</v>
      </c>
      <c r="X3005" t="s">
        <v>42</v>
      </c>
      <c r="Y3005" t="s">
        <v>42</v>
      </c>
      <c r="Z3005">
        <v>80.28</v>
      </c>
      <c r="AA3005">
        <v>0</v>
      </c>
      <c r="AB3005">
        <v>1</v>
      </c>
      <c r="AC3005">
        <v>2.5000000000000001E-4</v>
      </c>
      <c r="AD3005">
        <v>1</v>
      </c>
      <c r="AE3005" t="s">
        <v>44</v>
      </c>
      <c r="AF3005" s="3">
        <v>6.3829787234042604E-5</v>
      </c>
      <c r="AG3005">
        <v>5.1242553191489402E-3</v>
      </c>
      <c r="AH3005">
        <v>1</v>
      </c>
      <c r="AI3005">
        <v>1</v>
      </c>
      <c r="AJ3005">
        <v>8.7186170212766007E-2</v>
      </c>
      <c r="AK3005">
        <v>0</v>
      </c>
      <c r="AL3005">
        <v>0</v>
      </c>
      <c r="AN3005" s="4">
        <f t="shared" si="138"/>
        <v>0</v>
      </c>
      <c r="AO3005" s="4">
        <f t="shared" si="139"/>
        <v>0</v>
      </c>
      <c r="AQ3005">
        <f t="shared" si="140"/>
        <v>0</v>
      </c>
    </row>
    <row r="3006" spans="1:43" x14ac:dyDescent="0.25">
      <c r="A3006" t="s">
        <v>6054</v>
      </c>
      <c r="B3006">
        <v>9203199782</v>
      </c>
      <c r="C3006">
        <v>303951493</v>
      </c>
      <c r="D3006">
        <v>1</v>
      </c>
      <c r="E3006" t="s">
        <v>39</v>
      </c>
      <c r="F3006" t="s">
        <v>6055</v>
      </c>
      <c r="G3006" t="s">
        <v>41</v>
      </c>
      <c r="H3006" s="2">
        <v>45170</v>
      </c>
      <c r="I3006">
        <v>71250</v>
      </c>
      <c r="J3006" t="s">
        <v>42</v>
      </c>
      <c r="K3006" t="s">
        <v>42</v>
      </c>
      <c r="L3006">
        <v>71250</v>
      </c>
      <c r="M3006" t="s">
        <v>42</v>
      </c>
      <c r="N3006">
        <v>616.85</v>
      </c>
      <c r="O3006">
        <v>0</v>
      </c>
      <c r="P3006">
        <v>71250</v>
      </c>
      <c r="Q3006" t="s">
        <v>43</v>
      </c>
      <c r="R3006">
        <v>9.8750000000000004E-2</v>
      </c>
      <c r="S3006">
        <v>0.10125000000000001</v>
      </c>
      <c r="T3006" t="s">
        <v>44</v>
      </c>
      <c r="U3006">
        <v>45200</v>
      </c>
      <c r="V3006">
        <v>71250</v>
      </c>
      <c r="W3006" t="s">
        <v>42</v>
      </c>
      <c r="X3006" t="s">
        <v>42</v>
      </c>
      <c r="Y3006" t="s">
        <v>42</v>
      </c>
      <c r="Z3006">
        <v>31.23</v>
      </c>
      <c r="AA3006">
        <v>0</v>
      </c>
      <c r="AB3006">
        <v>1</v>
      </c>
      <c r="AC3006">
        <v>2.5000000000000001E-4</v>
      </c>
      <c r="AD3006">
        <v>1</v>
      </c>
      <c r="AE3006" t="s">
        <v>44</v>
      </c>
      <c r="AF3006">
        <v>1.6842105263157901E-4</v>
      </c>
      <c r="AG3006">
        <v>5.2597894736842099E-3</v>
      </c>
      <c r="AH3006">
        <v>1</v>
      </c>
      <c r="AI3006">
        <v>1</v>
      </c>
      <c r="AJ3006">
        <v>9.5831578947368407E-2</v>
      </c>
      <c r="AK3006">
        <v>0</v>
      </c>
      <c r="AL3006">
        <v>0</v>
      </c>
      <c r="AN3006" s="4">
        <f t="shared" si="138"/>
        <v>0</v>
      </c>
      <c r="AO3006" s="4">
        <f t="shared" si="139"/>
        <v>0</v>
      </c>
      <c r="AQ3006">
        <f t="shared" si="140"/>
        <v>0</v>
      </c>
    </row>
    <row r="3007" spans="1:43" x14ac:dyDescent="0.25">
      <c r="A3007" t="s">
        <v>6056</v>
      </c>
      <c r="B3007">
        <v>1032755308</v>
      </c>
      <c r="C3007">
        <v>303951535</v>
      </c>
      <c r="D3007">
        <v>1</v>
      </c>
      <c r="E3007" t="s">
        <v>39</v>
      </c>
      <c r="F3007" t="s">
        <v>6057</v>
      </c>
      <c r="G3007" t="s">
        <v>41</v>
      </c>
      <c r="H3007" s="2">
        <v>45170</v>
      </c>
      <c r="I3007">
        <v>199753.44</v>
      </c>
      <c r="J3007" t="s">
        <v>42</v>
      </c>
      <c r="K3007" t="s">
        <v>42</v>
      </c>
      <c r="L3007">
        <v>199753.44</v>
      </c>
      <c r="M3007" t="s">
        <v>42</v>
      </c>
      <c r="N3007">
        <v>1826.03</v>
      </c>
      <c r="O3007">
        <v>0</v>
      </c>
      <c r="P3007">
        <v>199753.44</v>
      </c>
      <c r="Q3007" t="s">
        <v>47</v>
      </c>
      <c r="R3007">
        <v>0.11</v>
      </c>
      <c r="S3007">
        <v>0.11</v>
      </c>
      <c r="T3007" t="s">
        <v>44</v>
      </c>
      <c r="U3007">
        <v>45200</v>
      </c>
      <c r="V3007">
        <v>199753.44</v>
      </c>
      <c r="W3007" t="s">
        <v>42</v>
      </c>
      <c r="X3007" t="s">
        <v>42</v>
      </c>
      <c r="Y3007" t="s">
        <v>42</v>
      </c>
      <c r="Z3007">
        <v>9.1199999999999992</v>
      </c>
      <c r="AA3007">
        <v>0</v>
      </c>
      <c r="AB3007">
        <v>1</v>
      </c>
      <c r="AC3007">
        <v>2.5000000000000001E-4</v>
      </c>
      <c r="AD3007">
        <v>1</v>
      </c>
      <c r="AE3007" t="s">
        <v>44</v>
      </c>
      <c r="AF3007" s="3">
        <v>6.0074059300305397E-5</v>
      </c>
      <c r="AG3007">
        <v>5.4787542081878495E-4</v>
      </c>
      <c r="AH3007">
        <v>1</v>
      </c>
      <c r="AI3007">
        <v>1</v>
      </c>
      <c r="AJ3007">
        <v>0.109142050519881</v>
      </c>
      <c r="AK3007">
        <v>4.95434371493177E-3</v>
      </c>
      <c r="AL3007">
        <v>0</v>
      </c>
      <c r="AN3007" s="4">
        <f t="shared" si="138"/>
        <v>0</v>
      </c>
      <c r="AO3007" s="4">
        <f t="shared" si="139"/>
        <v>0</v>
      </c>
      <c r="AQ3007">
        <f t="shared" si="140"/>
        <v>82.470600000000033</v>
      </c>
    </row>
    <row r="3008" spans="1:43" x14ac:dyDescent="0.25">
      <c r="A3008" t="s">
        <v>6058</v>
      </c>
      <c r="B3008">
        <v>9203463188</v>
      </c>
      <c r="C3008">
        <v>303954062</v>
      </c>
      <c r="D3008">
        <v>1</v>
      </c>
      <c r="E3008" t="s">
        <v>39</v>
      </c>
      <c r="F3008" t="s">
        <v>6059</v>
      </c>
      <c r="G3008" t="s">
        <v>41</v>
      </c>
      <c r="H3008" s="2">
        <v>45170</v>
      </c>
      <c r="I3008">
        <v>97500</v>
      </c>
      <c r="J3008" t="s">
        <v>42</v>
      </c>
      <c r="K3008" t="s">
        <v>42</v>
      </c>
      <c r="L3008">
        <v>97500</v>
      </c>
      <c r="M3008" t="s">
        <v>42</v>
      </c>
      <c r="N3008">
        <v>809.97389999999996</v>
      </c>
      <c r="O3008">
        <v>0</v>
      </c>
      <c r="P3008">
        <v>97500</v>
      </c>
      <c r="Q3008" t="s">
        <v>43</v>
      </c>
      <c r="R3008">
        <v>0.1</v>
      </c>
      <c r="S3008">
        <v>0.10249999999999999</v>
      </c>
      <c r="T3008" t="s">
        <v>44</v>
      </c>
      <c r="U3008">
        <v>45200</v>
      </c>
      <c r="V3008">
        <v>107500</v>
      </c>
      <c r="W3008" t="s">
        <v>42</v>
      </c>
      <c r="X3008" t="s">
        <v>42</v>
      </c>
      <c r="Y3008" t="s">
        <v>42</v>
      </c>
      <c r="Z3008">
        <v>40.499170691543803</v>
      </c>
      <c r="AA3008">
        <v>0</v>
      </c>
      <c r="AB3008">
        <v>1</v>
      </c>
      <c r="AC3008">
        <v>2.5000000000000001E-4</v>
      </c>
      <c r="AD3008">
        <v>1</v>
      </c>
      <c r="AE3008" t="s">
        <v>44</v>
      </c>
      <c r="AF3008">
        <v>1.2307692307692299E-4</v>
      </c>
      <c r="AG3008">
        <v>4.9845133158823197E-3</v>
      </c>
      <c r="AH3008">
        <v>0.90697674418604601</v>
      </c>
      <c r="AI3008">
        <v>1</v>
      </c>
      <c r="AJ3008">
        <v>9.7126923076923097E-2</v>
      </c>
      <c r="AK3008">
        <v>0</v>
      </c>
      <c r="AL3008">
        <v>0</v>
      </c>
      <c r="AN3008" s="4">
        <f t="shared" si="138"/>
        <v>0</v>
      </c>
      <c r="AO3008" s="4">
        <f t="shared" si="139"/>
        <v>0</v>
      </c>
      <c r="AQ3008">
        <f t="shared" si="140"/>
        <v>0</v>
      </c>
    </row>
    <row r="3009" spans="1:43" x14ac:dyDescent="0.25">
      <c r="A3009" t="s">
        <v>6060</v>
      </c>
      <c r="B3009">
        <v>9203437554</v>
      </c>
      <c r="C3009">
        <v>303954071</v>
      </c>
      <c r="D3009">
        <v>1</v>
      </c>
      <c r="E3009" t="s">
        <v>39</v>
      </c>
      <c r="F3009" t="s">
        <v>6061</v>
      </c>
      <c r="G3009" t="s">
        <v>41</v>
      </c>
      <c r="H3009" s="2">
        <v>45170</v>
      </c>
      <c r="I3009">
        <v>48760</v>
      </c>
      <c r="J3009" t="s">
        <v>42</v>
      </c>
      <c r="K3009" t="s">
        <v>42</v>
      </c>
      <c r="L3009">
        <v>48760</v>
      </c>
      <c r="M3009" t="s">
        <v>42</v>
      </c>
      <c r="N3009">
        <v>398.4</v>
      </c>
      <c r="O3009">
        <v>405.93</v>
      </c>
      <c r="P3009">
        <v>48354.07</v>
      </c>
      <c r="Q3009" t="s">
        <v>43</v>
      </c>
      <c r="R3009">
        <v>9.375E-2</v>
      </c>
      <c r="S3009">
        <v>9.6250000000000002E-2</v>
      </c>
      <c r="T3009" t="s">
        <v>44</v>
      </c>
      <c r="U3009">
        <v>45231</v>
      </c>
      <c r="V3009">
        <v>48354.07</v>
      </c>
      <c r="W3009" t="s">
        <v>42</v>
      </c>
      <c r="X3009" t="s">
        <v>42</v>
      </c>
      <c r="Y3009" t="s">
        <v>42</v>
      </c>
      <c r="Z3009">
        <v>20.7</v>
      </c>
      <c r="AA3009">
        <v>0</v>
      </c>
      <c r="AB3009">
        <v>1</v>
      </c>
      <c r="AC3009">
        <v>2.5000000000000001E-4</v>
      </c>
      <c r="AD3009">
        <v>1</v>
      </c>
      <c r="AE3009" t="s">
        <v>44</v>
      </c>
      <c r="AF3009">
        <v>2.4610336341263301E-4</v>
      </c>
      <c r="AG3009">
        <v>5.0943396226415102E-3</v>
      </c>
      <c r="AH3009">
        <v>1</v>
      </c>
      <c r="AI3009">
        <v>1</v>
      </c>
      <c r="AJ3009">
        <v>9.0753896636587394E-2</v>
      </c>
      <c r="AK3009">
        <v>0</v>
      </c>
      <c r="AL3009">
        <v>0</v>
      </c>
      <c r="AN3009" s="4">
        <f t="shared" si="138"/>
        <v>405.93000000000029</v>
      </c>
      <c r="AO3009" s="4">
        <f t="shared" si="139"/>
        <v>0</v>
      </c>
      <c r="AQ3009">
        <f t="shared" si="140"/>
        <v>0</v>
      </c>
    </row>
    <row r="3010" spans="1:43" x14ac:dyDescent="0.25">
      <c r="A3010" t="s">
        <v>6062</v>
      </c>
      <c r="B3010">
        <v>9202938024</v>
      </c>
      <c r="C3010">
        <v>303949930</v>
      </c>
      <c r="D3010">
        <v>1</v>
      </c>
      <c r="E3010" t="s">
        <v>39</v>
      </c>
      <c r="F3010" t="s">
        <v>6063</v>
      </c>
      <c r="G3010" t="s">
        <v>41</v>
      </c>
      <c r="H3010" s="2">
        <v>45170</v>
      </c>
      <c r="I3010">
        <v>73000</v>
      </c>
      <c r="J3010" t="s">
        <v>42</v>
      </c>
      <c r="K3010" t="s">
        <v>42</v>
      </c>
      <c r="L3010">
        <v>73000</v>
      </c>
      <c r="M3010" t="s">
        <v>42</v>
      </c>
      <c r="N3010">
        <v>662.25</v>
      </c>
      <c r="O3010">
        <v>1000</v>
      </c>
      <c r="P3010">
        <v>72000</v>
      </c>
      <c r="Q3010" t="s">
        <v>43</v>
      </c>
      <c r="R3010">
        <v>0.10375</v>
      </c>
      <c r="S3010">
        <v>0.10625</v>
      </c>
      <c r="T3010" t="s">
        <v>44</v>
      </c>
      <c r="U3010">
        <v>45231</v>
      </c>
      <c r="V3010">
        <v>72000</v>
      </c>
      <c r="W3010" t="s">
        <v>42</v>
      </c>
      <c r="X3010" t="s">
        <v>42</v>
      </c>
      <c r="Y3010" t="s">
        <v>42</v>
      </c>
      <c r="Z3010">
        <v>31.16</v>
      </c>
      <c r="AA3010">
        <v>0</v>
      </c>
      <c r="AB3010">
        <v>1</v>
      </c>
      <c r="AC3010">
        <v>2.5000000000000001E-4</v>
      </c>
      <c r="AD3010">
        <v>1</v>
      </c>
      <c r="AE3010" t="s">
        <v>44</v>
      </c>
      <c r="AF3010">
        <v>1.64383561643836E-4</v>
      </c>
      <c r="AG3010">
        <v>5.12219178082192E-3</v>
      </c>
      <c r="AH3010">
        <v>1</v>
      </c>
      <c r="AI3010">
        <v>1</v>
      </c>
      <c r="AJ3010">
        <v>0.10083561643835599</v>
      </c>
      <c r="AK3010">
        <v>0</v>
      </c>
      <c r="AL3010">
        <v>0</v>
      </c>
      <c r="AN3010" s="4">
        <f t="shared" si="138"/>
        <v>1000</v>
      </c>
      <c r="AO3010" s="4">
        <f t="shared" si="139"/>
        <v>0</v>
      </c>
      <c r="AQ3010">
        <f t="shared" si="140"/>
        <v>0</v>
      </c>
    </row>
    <row r="3011" spans="1:43" x14ac:dyDescent="0.25">
      <c r="A3011" t="s">
        <v>6064</v>
      </c>
      <c r="B3011">
        <v>9203241915</v>
      </c>
      <c r="C3011">
        <v>303951698</v>
      </c>
      <c r="D3011">
        <v>1</v>
      </c>
      <c r="E3011" t="s">
        <v>39</v>
      </c>
      <c r="F3011" t="s">
        <v>6065</v>
      </c>
      <c r="G3011" t="s">
        <v>41</v>
      </c>
      <c r="H3011" s="2">
        <v>45170</v>
      </c>
      <c r="I3011">
        <v>49699.7</v>
      </c>
      <c r="J3011" t="s">
        <v>42</v>
      </c>
      <c r="K3011" t="s">
        <v>42</v>
      </c>
      <c r="L3011">
        <v>49699.7</v>
      </c>
      <c r="M3011" t="s">
        <v>42</v>
      </c>
      <c r="N3011">
        <v>900.55</v>
      </c>
      <c r="O3011">
        <v>50</v>
      </c>
      <c r="P3011">
        <v>49649.7</v>
      </c>
      <c r="Q3011" t="s">
        <v>43</v>
      </c>
      <c r="R3011">
        <v>0.10375</v>
      </c>
      <c r="S3011">
        <v>0.10625</v>
      </c>
      <c r="T3011" t="s">
        <v>44</v>
      </c>
      <c r="U3011">
        <v>45231</v>
      </c>
      <c r="V3011">
        <v>49649.7</v>
      </c>
      <c r="W3011" t="s">
        <v>42</v>
      </c>
      <c r="X3011" t="s">
        <v>42</v>
      </c>
      <c r="Y3011" t="s">
        <v>42</v>
      </c>
      <c r="Z3011">
        <v>42.9</v>
      </c>
      <c r="AA3011">
        <v>0</v>
      </c>
      <c r="AB3011">
        <v>1</v>
      </c>
      <c r="AC3011">
        <v>2.5000000000000001E-4</v>
      </c>
      <c r="AD3011">
        <v>1</v>
      </c>
      <c r="AE3011" t="s">
        <v>44</v>
      </c>
      <c r="AF3011">
        <v>2.4145014959848899E-4</v>
      </c>
      <c r="AG3011">
        <v>1.0358211417775201E-2</v>
      </c>
      <c r="AH3011">
        <v>1</v>
      </c>
      <c r="AI3011">
        <v>1</v>
      </c>
      <c r="AJ3011">
        <v>0.100758549850402</v>
      </c>
      <c r="AK3011">
        <v>0</v>
      </c>
      <c r="AL3011">
        <v>0</v>
      </c>
      <c r="AN3011" s="4">
        <f t="shared" ref="AN3011:AN3074" si="141">+I3011-P3011</f>
        <v>50</v>
      </c>
      <c r="AO3011" s="4">
        <f t="shared" ref="AO3011:AO3074" si="142">+AN3011-(O3011+AL3011)</f>
        <v>0</v>
      </c>
      <c r="AQ3011">
        <f t="shared" ref="AQ3011:AQ3074" si="143">+AK3011*I3011/12</f>
        <v>0</v>
      </c>
    </row>
    <row r="3012" spans="1:43" x14ac:dyDescent="0.25">
      <c r="A3012" t="s">
        <v>6066</v>
      </c>
      <c r="B3012">
        <v>9203197562</v>
      </c>
      <c r="C3012">
        <v>303951705</v>
      </c>
      <c r="D3012">
        <v>1</v>
      </c>
      <c r="E3012" t="s">
        <v>39</v>
      </c>
      <c r="F3012" t="s">
        <v>6067</v>
      </c>
      <c r="G3012" t="s">
        <v>41</v>
      </c>
      <c r="H3012" s="2">
        <v>45170</v>
      </c>
      <c r="I3012">
        <v>76500</v>
      </c>
      <c r="J3012" t="s">
        <v>42</v>
      </c>
      <c r="K3012" t="s">
        <v>42</v>
      </c>
      <c r="L3012">
        <v>76500</v>
      </c>
      <c r="M3012" t="s">
        <v>42</v>
      </c>
      <c r="N3012">
        <v>1190.54</v>
      </c>
      <c r="O3012">
        <v>500</v>
      </c>
      <c r="P3012">
        <v>76000</v>
      </c>
      <c r="Q3012" t="s">
        <v>43</v>
      </c>
      <c r="R3012">
        <v>8.8749999999999996E-2</v>
      </c>
      <c r="S3012">
        <v>9.1249999999999998E-2</v>
      </c>
      <c r="T3012" t="s">
        <v>44</v>
      </c>
      <c r="U3012">
        <v>45231</v>
      </c>
      <c r="V3012">
        <v>76000</v>
      </c>
      <c r="W3012" t="s">
        <v>42</v>
      </c>
      <c r="X3012" t="s">
        <v>42</v>
      </c>
      <c r="Y3012" t="s">
        <v>42</v>
      </c>
      <c r="Z3012">
        <v>66.16</v>
      </c>
      <c r="AA3012">
        <v>0</v>
      </c>
      <c r="AB3012">
        <v>1</v>
      </c>
      <c r="AC3012">
        <v>2.5000000000000001E-4</v>
      </c>
      <c r="AD3012">
        <v>1</v>
      </c>
      <c r="AE3012" t="s">
        <v>44</v>
      </c>
      <c r="AF3012">
        <v>1.56862745098039E-4</v>
      </c>
      <c r="AG3012">
        <v>1.0378039215686301E-2</v>
      </c>
      <c r="AH3012">
        <v>1</v>
      </c>
      <c r="AI3012">
        <v>1</v>
      </c>
      <c r="AJ3012">
        <v>8.5843137254902002E-2</v>
      </c>
      <c r="AK3012">
        <v>0</v>
      </c>
      <c r="AL3012">
        <v>0</v>
      </c>
      <c r="AN3012" s="4">
        <f t="shared" si="141"/>
        <v>500</v>
      </c>
      <c r="AO3012" s="4">
        <f t="shared" si="142"/>
        <v>0</v>
      </c>
      <c r="AQ3012">
        <f t="shared" si="143"/>
        <v>0</v>
      </c>
    </row>
    <row r="3013" spans="1:43" x14ac:dyDescent="0.25">
      <c r="A3013" t="s">
        <v>6068</v>
      </c>
      <c r="B3013">
        <v>9202927241</v>
      </c>
      <c r="C3013">
        <v>303951724</v>
      </c>
      <c r="D3013">
        <v>1</v>
      </c>
      <c r="E3013" t="s">
        <v>39</v>
      </c>
      <c r="F3013" t="s">
        <v>6069</v>
      </c>
      <c r="G3013" t="s">
        <v>41</v>
      </c>
      <c r="H3013" s="2">
        <v>45170</v>
      </c>
      <c r="I3013">
        <v>59900</v>
      </c>
      <c r="J3013" t="s">
        <v>42</v>
      </c>
      <c r="K3013" t="s">
        <v>42</v>
      </c>
      <c r="L3013">
        <v>59900</v>
      </c>
      <c r="M3013" t="s">
        <v>42</v>
      </c>
      <c r="N3013">
        <v>584.75</v>
      </c>
      <c r="O3013">
        <v>65.25</v>
      </c>
      <c r="P3013">
        <v>59834.75</v>
      </c>
      <c r="Q3013" t="s">
        <v>43</v>
      </c>
      <c r="R3013">
        <v>0.11125</v>
      </c>
      <c r="S3013">
        <v>0.11375</v>
      </c>
      <c r="T3013" t="s">
        <v>44</v>
      </c>
      <c r="U3013">
        <v>45200</v>
      </c>
      <c r="V3013">
        <v>59834.75</v>
      </c>
      <c r="W3013" t="s">
        <v>42</v>
      </c>
      <c r="X3013" t="s">
        <v>42</v>
      </c>
      <c r="Y3013" t="s">
        <v>42</v>
      </c>
      <c r="Z3013">
        <v>26.28</v>
      </c>
      <c r="AA3013">
        <v>0</v>
      </c>
      <c r="AB3013">
        <v>1</v>
      </c>
      <c r="AC3013">
        <v>2.5000000000000001E-4</v>
      </c>
      <c r="AD3013">
        <v>1</v>
      </c>
      <c r="AE3013" t="s">
        <v>44</v>
      </c>
      <c r="AF3013">
        <v>2.00333889816361E-4</v>
      </c>
      <c r="AG3013">
        <v>5.2647746243739604E-3</v>
      </c>
      <c r="AH3013">
        <v>1</v>
      </c>
      <c r="AI3013">
        <v>1</v>
      </c>
      <c r="AJ3013">
        <v>0.108299666110184</v>
      </c>
      <c r="AK3013">
        <v>0</v>
      </c>
      <c r="AL3013">
        <v>0</v>
      </c>
      <c r="AN3013" s="4">
        <f t="shared" si="141"/>
        <v>65.25</v>
      </c>
      <c r="AO3013" s="4">
        <f t="shared" si="142"/>
        <v>0</v>
      </c>
      <c r="AQ3013">
        <f t="shared" si="143"/>
        <v>0</v>
      </c>
    </row>
    <row r="3014" spans="1:43" x14ac:dyDescent="0.25">
      <c r="A3014" t="s">
        <v>6070</v>
      </c>
      <c r="B3014">
        <v>9203304523</v>
      </c>
      <c r="C3014">
        <v>303953305</v>
      </c>
      <c r="D3014">
        <v>1</v>
      </c>
      <c r="E3014" t="s">
        <v>39</v>
      </c>
      <c r="F3014" t="s">
        <v>6071</v>
      </c>
      <c r="G3014" t="s">
        <v>41</v>
      </c>
      <c r="H3014" s="2">
        <v>45170</v>
      </c>
      <c r="I3014">
        <v>56230</v>
      </c>
      <c r="J3014" t="s">
        <v>42</v>
      </c>
      <c r="K3014" t="s">
        <v>42</v>
      </c>
      <c r="L3014">
        <v>56230</v>
      </c>
      <c r="M3014" t="s">
        <v>42</v>
      </c>
      <c r="N3014">
        <v>486.93</v>
      </c>
      <c r="O3014">
        <v>13.07</v>
      </c>
      <c r="P3014">
        <v>56216.93</v>
      </c>
      <c r="Q3014" t="s">
        <v>43</v>
      </c>
      <c r="R3014">
        <v>9.8750000000000004E-2</v>
      </c>
      <c r="S3014">
        <v>0.10125000000000001</v>
      </c>
      <c r="T3014" t="s">
        <v>44</v>
      </c>
      <c r="U3014">
        <v>45200</v>
      </c>
      <c r="V3014">
        <v>56216.93</v>
      </c>
      <c r="W3014" t="s">
        <v>42</v>
      </c>
      <c r="X3014" t="s">
        <v>42</v>
      </c>
      <c r="Y3014" t="s">
        <v>42</v>
      </c>
      <c r="Z3014">
        <v>24.65</v>
      </c>
      <c r="AA3014">
        <v>0</v>
      </c>
      <c r="AB3014">
        <v>1</v>
      </c>
      <c r="AC3014">
        <v>2.5000000000000001E-4</v>
      </c>
      <c r="AD3014">
        <v>1</v>
      </c>
      <c r="AE3014" t="s">
        <v>44</v>
      </c>
      <c r="AF3014">
        <v>2.13409212164325E-4</v>
      </c>
      <c r="AG3014">
        <v>5.2605370798506097E-3</v>
      </c>
      <c r="AH3014">
        <v>1</v>
      </c>
      <c r="AI3014">
        <v>1</v>
      </c>
      <c r="AJ3014">
        <v>9.5786590787835704E-2</v>
      </c>
      <c r="AK3014">
        <v>0</v>
      </c>
      <c r="AL3014">
        <v>0</v>
      </c>
      <c r="AN3014" s="4">
        <f t="shared" si="141"/>
        <v>13.069999999999709</v>
      </c>
      <c r="AO3014" s="4">
        <f t="shared" si="142"/>
        <v>-2.9132252166164108E-13</v>
      </c>
      <c r="AQ3014">
        <f t="shared" si="143"/>
        <v>0</v>
      </c>
    </row>
    <row r="3015" spans="1:43" x14ac:dyDescent="0.25">
      <c r="A3015" t="s">
        <v>6072</v>
      </c>
      <c r="B3015">
        <v>9202901014</v>
      </c>
      <c r="C3015">
        <v>303953320</v>
      </c>
      <c r="D3015">
        <v>1</v>
      </c>
      <c r="E3015" t="s">
        <v>39</v>
      </c>
      <c r="F3015" t="s">
        <v>6073</v>
      </c>
      <c r="G3015" t="s">
        <v>41</v>
      </c>
      <c r="H3015" s="2">
        <v>45170</v>
      </c>
      <c r="I3015">
        <v>106000</v>
      </c>
      <c r="J3015" t="s">
        <v>42</v>
      </c>
      <c r="K3015" t="s">
        <v>42</v>
      </c>
      <c r="L3015">
        <v>106000</v>
      </c>
      <c r="M3015" t="s">
        <v>42</v>
      </c>
      <c r="N3015">
        <v>2057.92</v>
      </c>
      <c r="O3015">
        <v>0</v>
      </c>
      <c r="P3015">
        <v>106000</v>
      </c>
      <c r="Q3015" t="s">
        <v>43</v>
      </c>
      <c r="R3015">
        <v>0.11125</v>
      </c>
      <c r="S3015">
        <v>0.11375</v>
      </c>
      <c r="T3015" t="s">
        <v>44</v>
      </c>
      <c r="U3015">
        <v>45231</v>
      </c>
      <c r="V3015">
        <v>106000</v>
      </c>
      <c r="W3015" t="s">
        <v>42</v>
      </c>
      <c r="X3015" t="s">
        <v>42</v>
      </c>
      <c r="Y3015" t="s">
        <v>42</v>
      </c>
      <c r="Z3015">
        <v>91.48</v>
      </c>
      <c r="AA3015">
        <v>0</v>
      </c>
      <c r="AB3015">
        <v>1</v>
      </c>
      <c r="AC3015">
        <v>2.5000000000000001E-4</v>
      </c>
      <c r="AD3015">
        <v>1</v>
      </c>
      <c r="AE3015" t="s">
        <v>44</v>
      </c>
      <c r="AF3015">
        <v>1.13207547169811E-4</v>
      </c>
      <c r="AG3015">
        <v>1.0356226415094301E-2</v>
      </c>
      <c r="AH3015">
        <v>1</v>
      </c>
      <c r="AI3015">
        <v>1</v>
      </c>
      <c r="AJ3015">
        <v>0.10838679245283001</v>
      </c>
      <c r="AK3015">
        <v>0</v>
      </c>
      <c r="AL3015">
        <v>0</v>
      </c>
      <c r="AN3015" s="4">
        <f t="shared" si="141"/>
        <v>0</v>
      </c>
      <c r="AO3015" s="4">
        <f t="shared" si="142"/>
        <v>0</v>
      </c>
      <c r="AQ3015">
        <f t="shared" si="143"/>
        <v>0</v>
      </c>
    </row>
    <row r="3016" spans="1:43" x14ac:dyDescent="0.25">
      <c r="A3016" t="s">
        <v>6074</v>
      </c>
      <c r="B3016">
        <v>1032528425</v>
      </c>
      <c r="C3016">
        <v>303953952</v>
      </c>
      <c r="D3016">
        <v>1</v>
      </c>
      <c r="E3016" t="s">
        <v>39</v>
      </c>
      <c r="F3016" t="s">
        <v>6075</v>
      </c>
      <c r="G3016" t="s">
        <v>41</v>
      </c>
      <c r="H3016" s="2">
        <v>45170</v>
      </c>
      <c r="I3016">
        <v>50000</v>
      </c>
      <c r="J3016" t="s">
        <v>42</v>
      </c>
      <c r="K3016" t="s">
        <v>42</v>
      </c>
      <c r="L3016">
        <v>50000</v>
      </c>
      <c r="M3016" t="s">
        <v>42</v>
      </c>
      <c r="N3016">
        <v>446.11</v>
      </c>
      <c r="O3016">
        <v>455.09</v>
      </c>
      <c r="P3016">
        <v>49544.91</v>
      </c>
      <c r="Q3016" t="s">
        <v>47</v>
      </c>
      <c r="R3016">
        <v>0.10875</v>
      </c>
      <c r="S3016">
        <v>0.10875</v>
      </c>
      <c r="T3016" t="s">
        <v>44</v>
      </c>
      <c r="U3016">
        <v>45231</v>
      </c>
      <c r="V3016">
        <v>49544.91</v>
      </c>
      <c r="W3016" t="s">
        <v>42</v>
      </c>
      <c r="X3016" t="s">
        <v>42</v>
      </c>
      <c r="Y3016" t="s">
        <v>42</v>
      </c>
      <c r="Z3016">
        <v>9.1199999999999992</v>
      </c>
      <c r="AA3016">
        <v>0</v>
      </c>
      <c r="AB3016">
        <v>1</v>
      </c>
      <c r="AC3016">
        <v>2.5000000000000001E-4</v>
      </c>
      <c r="AD3016">
        <v>1</v>
      </c>
      <c r="AE3016" t="s">
        <v>44</v>
      </c>
      <c r="AF3016">
        <v>2.4000000000000001E-4</v>
      </c>
      <c r="AG3016">
        <v>2.1887999999999999E-3</v>
      </c>
      <c r="AH3016">
        <v>1</v>
      </c>
      <c r="AI3016">
        <v>1</v>
      </c>
      <c r="AJ3016">
        <v>0.1060712</v>
      </c>
      <c r="AK3016">
        <v>4.8176E-3</v>
      </c>
      <c r="AL3016">
        <v>0</v>
      </c>
      <c r="AN3016" s="4">
        <f t="shared" si="141"/>
        <v>455.08999999999651</v>
      </c>
      <c r="AO3016" s="4">
        <f t="shared" si="142"/>
        <v>-3.4674485505092889E-12</v>
      </c>
      <c r="AQ3016">
        <f t="shared" si="143"/>
        <v>20.073333333333334</v>
      </c>
    </row>
    <row r="3017" spans="1:43" x14ac:dyDescent="0.25">
      <c r="A3017" t="s">
        <v>6076</v>
      </c>
      <c r="B3017">
        <v>1032528852</v>
      </c>
      <c r="C3017">
        <v>303953959</v>
      </c>
      <c r="D3017">
        <v>1</v>
      </c>
      <c r="E3017" t="s">
        <v>39</v>
      </c>
      <c r="F3017" t="s">
        <v>6077</v>
      </c>
      <c r="G3017" t="s">
        <v>41</v>
      </c>
      <c r="H3017" s="2">
        <v>45170</v>
      </c>
      <c r="I3017">
        <v>61480.91</v>
      </c>
      <c r="J3017" t="s">
        <v>42</v>
      </c>
      <c r="K3017" t="s">
        <v>42</v>
      </c>
      <c r="L3017">
        <v>61480.91</v>
      </c>
      <c r="M3017" t="s">
        <v>42</v>
      </c>
      <c r="N3017">
        <v>522.16999999999996</v>
      </c>
      <c r="O3017">
        <v>0</v>
      </c>
      <c r="P3017">
        <v>61480.91</v>
      </c>
      <c r="Q3017" t="s">
        <v>47</v>
      </c>
      <c r="R3017">
        <v>0.10249999999999999</v>
      </c>
      <c r="S3017">
        <v>0.10249999999999999</v>
      </c>
      <c r="T3017" t="s">
        <v>44</v>
      </c>
      <c r="U3017">
        <v>45200</v>
      </c>
      <c r="V3017">
        <v>61480.91</v>
      </c>
      <c r="W3017" t="s">
        <v>42</v>
      </c>
      <c r="X3017" t="s">
        <v>42</v>
      </c>
      <c r="Y3017" t="s">
        <v>42</v>
      </c>
      <c r="Z3017">
        <v>9.1199999999999992</v>
      </c>
      <c r="AA3017">
        <v>0</v>
      </c>
      <c r="AB3017">
        <v>1</v>
      </c>
      <c r="AC3017">
        <v>2.5000000000000001E-4</v>
      </c>
      <c r="AD3017">
        <v>1</v>
      </c>
      <c r="AE3017" t="s">
        <v>44</v>
      </c>
      <c r="AF3017">
        <v>1.95182537148523E-4</v>
      </c>
      <c r="AG3017">
        <v>1.7800647387945299E-3</v>
      </c>
      <c r="AH3017">
        <v>1</v>
      </c>
      <c r="AI3017">
        <v>1</v>
      </c>
      <c r="AJ3017">
        <v>0.100274752724057</v>
      </c>
      <c r="AK3017">
        <v>4.8516612717671203E-3</v>
      </c>
      <c r="AL3017">
        <v>0</v>
      </c>
      <c r="AN3017" s="4">
        <f t="shared" si="141"/>
        <v>0</v>
      </c>
      <c r="AO3017" s="4">
        <f t="shared" si="142"/>
        <v>0</v>
      </c>
      <c r="AQ3017">
        <f t="shared" si="143"/>
        <v>24.85704583333332</v>
      </c>
    </row>
    <row r="3018" spans="1:43" x14ac:dyDescent="0.25">
      <c r="A3018" t="s">
        <v>6078</v>
      </c>
      <c r="B3018">
        <v>9203249561</v>
      </c>
      <c r="C3018">
        <v>303954095</v>
      </c>
      <c r="D3018">
        <v>1</v>
      </c>
      <c r="E3018" t="s">
        <v>39</v>
      </c>
      <c r="F3018" t="s">
        <v>6079</v>
      </c>
      <c r="G3018" t="s">
        <v>41</v>
      </c>
      <c r="H3018" s="2">
        <v>45170</v>
      </c>
      <c r="I3018">
        <v>73140</v>
      </c>
      <c r="J3018" t="s">
        <v>42</v>
      </c>
      <c r="K3018" t="s">
        <v>42</v>
      </c>
      <c r="L3018">
        <v>73140</v>
      </c>
      <c r="M3018" t="s">
        <v>42</v>
      </c>
      <c r="N3018">
        <v>598.72</v>
      </c>
      <c r="O3018">
        <v>201.28</v>
      </c>
      <c r="P3018">
        <v>72938.720000000001</v>
      </c>
      <c r="Q3018" t="s">
        <v>43</v>
      </c>
      <c r="R3018">
        <v>9.375E-2</v>
      </c>
      <c r="S3018">
        <v>9.6250000000000002E-2</v>
      </c>
      <c r="T3018" t="s">
        <v>44</v>
      </c>
      <c r="U3018">
        <v>45231</v>
      </c>
      <c r="V3018">
        <v>72938.720000000001</v>
      </c>
      <c r="W3018" t="s">
        <v>42</v>
      </c>
      <c r="X3018" t="s">
        <v>42</v>
      </c>
      <c r="Y3018" t="s">
        <v>42</v>
      </c>
      <c r="Z3018">
        <v>31.1</v>
      </c>
      <c r="AA3018">
        <v>0</v>
      </c>
      <c r="AB3018">
        <v>1</v>
      </c>
      <c r="AC3018">
        <v>2.5000000000000001E-4</v>
      </c>
      <c r="AD3018">
        <v>1</v>
      </c>
      <c r="AE3018" t="s">
        <v>44</v>
      </c>
      <c r="AF3018">
        <v>1.64068908941756E-4</v>
      </c>
      <c r="AG3018">
        <v>5.1025430680886E-3</v>
      </c>
      <c r="AH3018">
        <v>1</v>
      </c>
      <c r="AI3018">
        <v>1</v>
      </c>
      <c r="AJ3018">
        <v>9.0835931091058295E-2</v>
      </c>
      <c r="AK3018">
        <v>0</v>
      </c>
      <c r="AL3018">
        <v>0</v>
      </c>
      <c r="AN3018" s="4">
        <f t="shared" si="141"/>
        <v>201.27999999999884</v>
      </c>
      <c r="AO3018" s="4">
        <f t="shared" si="142"/>
        <v>-1.1652900866465643E-12</v>
      </c>
      <c r="AQ3018">
        <f t="shared" si="143"/>
        <v>0</v>
      </c>
    </row>
    <row r="3019" spans="1:43" x14ac:dyDescent="0.25">
      <c r="A3019" t="s">
        <v>6080</v>
      </c>
      <c r="B3019">
        <v>9203547808</v>
      </c>
      <c r="C3019">
        <v>303955993</v>
      </c>
      <c r="D3019">
        <v>1</v>
      </c>
      <c r="E3019" t="s">
        <v>39</v>
      </c>
      <c r="F3019" t="s">
        <v>6081</v>
      </c>
      <c r="G3019" t="s">
        <v>41</v>
      </c>
      <c r="H3019" s="2">
        <v>45170</v>
      </c>
      <c r="I3019">
        <v>49487.93</v>
      </c>
      <c r="J3019" t="s">
        <v>42</v>
      </c>
      <c r="K3019" t="s">
        <v>42</v>
      </c>
      <c r="L3019">
        <v>49487.93</v>
      </c>
      <c r="M3019" t="s">
        <v>42</v>
      </c>
      <c r="N3019">
        <v>429.22</v>
      </c>
      <c r="O3019">
        <v>70.78</v>
      </c>
      <c r="P3019">
        <v>49417.15</v>
      </c>
      <c r="Q3019" t="s">
        <v>43</v>
      </c>
      <c r="R3019">
        <v>9.8750000000000004E-2</v>
      </c>
      <c r="S3019">
        <v>0.10125000000000001</v>
      </c>
      <c r="T3019" t="s">
        <v>44</v>
      </c>
      <c r="U3019">
        <v>45200</v>
      </c>
      <c r="V3019">
        <v>49417.15</v>
      </c>
      <c r="W3019" t="s">
        <v>42</v>
      </c>
      <c r="X3019" t="s">
        <v>42</v>
      </c>
      <c r="Y3019" t="s">
        <v>42</v>
      </c>
      <c r="Z3019">
        <v>21.73</v>
      </c>
      <c r="AA3019">
        <v>0</v>
      </c>
      <c r="AB3019">
        <v>1</v>
      </c>
      <c r="AC3019">
        <v>2.5000000000000001E-4</v>
      </c>
      <c r="AD3019">
        <v>1</v>
      </c>
      <c r="AE3019" t="s">
        <v>44</v>
      </c>
      <c r="AF3019">
        <v>2.4248336917709001E-4</v>
      </c>
      <c r="AG3019">
        <v>5.2691636122181697E-3</v>
      </c>
      <c r="AH3019">
        <v>1</v>
      </c>
      <c r="AI3019">
        <v>1</v>
      </c>
      <c r="AJ3019">
        <v>9.5757516630822895E-2</v>
      </c>
      <c r="AK3019">
        <v>0</v>
      </c>
      <c r="AL3019">
        <v>0</v>
      </c>
      <c r="AN3019" s="4">
        <f t="shared" si="141"/>
        <v>70.779999999998836</v>
      </c>
      <c r="AO3019" s="4">
        <f t="shared" si="142"/>
        <v>-1.1652900866465643E-12</v>
      </c>
      <c r="AQ3019">
        <f t="shared" si="143"/>
        <v>0</v>
      </c>
    </row>
    <row r="3020" spans="1:43" x14ac:dyDescent="0.25">
      <c r="A3020" t="s">
        <v>6082</v>
      </c>
      <c r="B3020">
        <v>1032528933</v>
      </c>
      <c r="C3020">
        <v>303956044</v>
      </c>
      <c r="D3020">
        <v>1</v>
      </c>
      <c r="E3020" t="s">
        <v>39</v>
      </c>
      <c r="F3020" t="s">
        <v>6083</v>
      </c>
      <c r="G3020" t="s">
        <v>41</v>
      </c>
      <c r="H3020" s="2">
        <v>45170</v>
      </c>
      <c r="I3020">
        <v>150000</v>
      </c>
      <c r="J3020" t="s">
        <v>42</v>
      </c>
      <c r="K3020" t="s">
        <v>42</v>
      </c>
      <c r="L3020">
        <v>150000</v>
      </c>
      <c r="M3020" t="s">
        <v>42</v>
      </c>
      <c r="N3020">
        <v>2725.68</v>
      </c>
      <c r="O3020">
        <v>0</v>
      </c>
      <c r="P3020">
        <v>150000</v>
      </c>
      <c r="Q3020" t="s">
        <v>47</v>
      </c>
      <c r="R3020">
        <v>0.11</v>
      </c>
      <c r="S3020">
        <v>0.11</v>
      </c>
      <c r="T3020" t="s">
        <v>44</v>
      </c>
      <c r="U3020">
        <v>45231</v>
      </c>
      <c r="V3020">
        <v>150000</v>
      </c>
      <c r="W3020" t="s">
        <v>42</v>
      </c>
      <c r="X3020" t="s">
        <v>42</v>
      </c>
      <c r="Y3020" t="s">
        <v>42</v>
      </c>
      <c r="Z3020">
        <v>9.1199999999999992</v>
      </c>
      <c r="AA3020">
        <v>0</v>
      </c>
      <c r="AB3020">
        <v>1</v>
      </c>
      <c r="AC3020">
        <v>2.5000000000000001E-4</v>
      </c>
      <c r="AD3020">
        <v>1</v>
      </c>
      <c r="AE3020" t="s">
        <v>44</v>
      </c>
      <c r="AF3020" s="3">
        <v>8.0000000000000007E-5</v>
      </c>
      <c r="AG3020">
        <v>7.2959999999999995E-4</v>
      </c>
      <c r="AH3020">
        <v>1</v>
      </c>
      <c r="AI3020">
        <v>1</v>
      </c>
      <c r="AJ3020">
        <v>0.10894040000000001</v>
      </c>
      <c r="AK3020">
        <v>4.9392000000000004E-3</v>
      </c>
      <c r="AL3020">
        <v>0</v>
      </c>
      <c r="AN3020" s="4">
        <f t="shared" si="141"/>
        <v>0</v>
      </c>
      <c r="AO3020" s="4">
        <f t="shared" si="142"/>
        <v>0</v>
      </c>
      <c r="AQ3020">
        <f t="shared" si="143"/>
        <v>61.740000000000009</v>
      </c>
    </row>
    <row r="3021" spans="1:43" x14ac:dyDescent="0.25">
      <c r="A3021" t="s">
        <v>6084</v>
      </c>
      <c r="B3021">
        <v>1032528179</v>
      </c>
      <c r="C3021">
        <v>303957823</v>
      </c>
      <c r="D3021">
        <v>1</v>
      </c>
      <c r="E3021" t="s">
        <v>39</v>
      </c>
      <c r="F3021" t="s">
        <v>6085</v>
      </c>
      <c r="G3021" t="s">
        <v>41</v>
      </c>
      <c r="H3021" s="2">
        <v>45170</v>
      </c>
      <c r="I3021">
        <v>48000</v>
      </c>
      <c r="J3021" t="s">
        <v>42</v>
      </c>
      <c r="K3021" t="s">
        <v>42</v>
      </c>
      <c r="L3021">
        <v>48000</v>
      </c>
      <c r="M3021" t="s">
        <v>42</v>
      </c>
      <c r="N3021">
        <v>509.59</v>
      </c>
      <c r="O3021">
        <v>0</v>
      </c>
      <c r="P3021">
        <v>48000</v>
      </c>
      <c r="Q3021" t="s">
        <v>47</v>
      </c>
      <c r="R3021">
        <v>0.1275</v>
      </c>
      <c r="S3021">
        <v>0.1275</v>
      </c>
      <c r="T3021" t="s">
        <v>44</v>
      </c>
      <c r="U3021">
        <v>45200</v>
      </c>
      <c r="V3021">
        <v>48000</v>
      </c>
      <c r="W3021" t="s">
        <v>42</v>
      </c>
      <c r="X3021" t="s">
        <v>42</v>
      </c>
      <c r="Y3021" t="s">
        <v>42</v>
      </c>
      <c r="Z3021">
        <v>9.1199999999999992</v>
      </c>
      <c r="AA3021">
        <v>0</v>
      </c>
      <c r="AB3021">
        <v>1</v>
      </c>
      <c r="AC3021">
        <v>2.5000000000000001E-4</v>
      </c>
      <c r="AD3021">
        <v>1</v>
      </c>
      <c r="AE3021" t="s">
        <v>44</v>
      </c>
      <c r="AF3021">
        <v>2.5000000000000001E-4</v>
      </c>
      <c r="AG3021">
        <v>2.2799999999999999E-3</v>
      </c>
      <c r="AH3021">
        <v>1</v>
      </c>
      <c r="AI3021">
        <v>1</v>
      </c>
      <c r="AJ3021">
        <v>0.12472</v>
      </c>
      <c r="AK3021">
        <v>4.81E-3</v>
      </c>
      <c r="AL3021">
        <v>0</v>
      </c>
      <c r="AN3021" s="4">
        <f t="shared" si="141"/>
        <v>0</v>
      </c>
      <c r="AO3021" s="4">
        <f t="shared" si="142"/>
        <v>0</v>
      </c>
      <c r="AQ3021">
        <f t="shared" si="143"/>
        <v>19.239999999999998</v>
      </c>
    </row>
    <row r="3022" spans="1:43" x14ac:dyDescent="0.25">
      <c r="A3022" t="s">
        <v>6086</v>
      </c>
      <c r="B3022">
        <v>9203240834</v>
      </c>
      <c r="C3022">
        <v>303954096</v>
      </c>
      <c r="D3022">
        <v>1</v>
      </c>
      <c r="E3022" t="s">
        <v>39</v>
      </c>
      <c r="F3022" t="s">
        <v>6087</v>
      </c>
      <c r="G3022" t="s">
        <v>41</v>
      </c>
      <c r="H3022" s="2">
        <v>45170</v>
      </c>
      <c r="I3022">
        <v>31750</v>
      </c>
      <c r="J3022" t="s">
        <v>42</v>
      </c>
      <c r="K3022" t="s">
        <v>42</v>
      </c>
      <c r="L3022">
        <v>31750</v>
      </c>
      <c r="M3022" t="s">
        <v>42</v>
      </c>
      <c r="N3022">
        <v>541.04999999999995</v>
      </c>
      <c r="O3022">
        <v>0.95</v>
      </c>
      <c r="P3022">
        <v>31749.05</v>
      </c>
      <c r="Q3022" t="s">
        <v>43</v>
      </c>
      <c r="R3022">
        <v>9.7500000000000003E-2</v>
      </c>
      <c r="S3022">
        <v>0.1</v>
      </c>
      <c r="T3022" t="s">
        <v>44</v>
      </c>
      <c r="U3022">
        <v>45231</v>
      </c>
      <c r="V3022">
        <v>31749.05</v>
      </c>
      <c r="W3022" t="s">
        <v>42</v>
      </c>
      <c r="X3022" t="s">
        <v>42</v>
      </c>
      <c r="Y3022" t="s">
        <v>42</v>
      </c>
      <c r="Z3022">
        <v>27.4</v>
      </c>
      <c r="AA3022">
        <v>0</v>
      </c>
      <c r="AB3022">
        <v>1</v>
      </c>
      <c r="AC3022">
        <v>2.5000000000000001E-4</v>
      </c>
      <c r="AD3022">
        <v>1</v>
      </c>
      <c r="AE3022" t="s">
        <v>44</v>
      </c>
      <c r="AF3022">
        <v>3.7795275590551199E-4</v>
      </c>
      <c r="AG3022">
        <v>1.0355905511811E-2</v>
      </c>
      <c r="AH3022">
        <v>1</v>
      </c>
      <c r="AI3022">
        <v>1</v>
      </c>
      <c r="AJ3022">
        <v>9.4372047244094495E-2</v>
      </c>
      <c r="AK3022">
        <v>0</v>
      </c>
      <c r="AL3022">
        <v>0</v>
      </c>
      <c r="AN3022" s="4">
        <f t="shared" si="141"/>
        <v>0.9500000000007276</v>
      </c>
      <c r="AO3022" s="4">
        <f t="shared" si="142"/>
        <v>7.276401703393276E-13</v>
      </c>
      <c r="AQ3022">
        <f t="shared" si="143"/>
        <v>0</v>
      </c>
    </row>
    <row r="3023" spans="1:43" x14ac:dyDescent="0.25">
      <c r="A3023" t="s">
        <v>6088</v>
      </c>
      <c r="B3023">
        <v>1032528975</v>
      </c>
      <c r="C3023">
        <v>303954181</v>
      </c>
      <c r="D3023">
        <v>1</v>
      </c>
      <c r="E3023" t="s">
        <v>39</v>
      </c>
      <c r="F3023" t="s">
        <v>6089</v>
      </c>
      <c r="G3023" t="s">
        <v>41</v>
      </c>
      <c r="H3023" s="2">
        <v>45170</v>
      </c>
      <c r="I3023">
        <v>30000</v>
      </c>
      <c r="J3023" t="s">
        <v>42</v>
      </c>
      <c r="K3023" t="s">
        <v>42</v>
      </c>
      <c r="L3023">
        <v>30000</v>
      </c>
      <c r="M3023" t="s">
        <v>42</v>
      </c>
      <c r="N3023">
        <v>251.56</v>
      </c>
      <c r="O3023">
        <v>0</v>
      </c>
      <c r="P3023">
        <v>30000</v>
      </c>
      <c r="Q3023" t="s">
        <v>47</v>
      </c>
      <c r="R3023">
        <v>0.10375</v>
      </c>
      <c r="S3023">
        <v>0.10375</v>
      </c>
      <c r="T3023" t="s">
        <v>44</v>
      </c>
      <c r="U3023">
        <v>45231</v>
      </c>
      <c r="V3023">
        <v>30000</v>
      </c>
      <c r="W3023" t="s">
        <v>42</v>
      </c>
      <c r="X3023" t="s">
        <v>42</v>
      </c>
      <c r="Y3023" t="s">
        <v>42</v>
      </c>
      <c r="Z3023">
        <v>9.1199999999999992</v>
      </c>
      <c r="AA3023">
        <v>0</v>
      </c>
      <c r="AB3023">
        <v>1</v>
      </c>
      <c r="AC3023">
        <v>2.5000000000000001E-4</v>
      </c>
      <c r="AD3023">
        <v>1</v>
      </c>
      <c r="AE3023" t="s">
        <v>44</v>
      </c>
      <c r="AF3023">
        <v>4.0000000000000002E-4</v>
      </c>
      <c r="AG3023">
        <v>3.6480000000000002E-3</v>
      </c>
      <c r="AH3023">
        <v>1</v>
      </c>
      <c r="AI3023">
        <v>1</v>
      </c>
      <c r="AJ3023">
        <v>9.9451999999999999E-2</v>
      </c>
      <c r="AK3023">
        <v>4.6959999999999997E-3</v>
      </c>
      <c r="AL3023">
        <v>0</v>
      </c>
      <c r="AN3023" s="4">
        <f t="shared" si="141"/>
        <v>0</v>
      </c>
      <c r="AO3023" s="4">
        <f t="shared" si="142"/>
        <v>0</v>
      </c>
      <c r="AQ3023">
        <f t="shared" si="143"/>
        <v>11.74</v>
      </c>
    </row>
    <row r="3024" spans="1:43" x14ac:dyDescent="0.25">
      <c r="A3024" t="s">
        <v>6090</v>
      </c>
      <c r="B3024">
        <v>9203501177</v>
      </c>
      <c r="C3024">
        <v>303954194</v>
      </c>
      <c r="D3024">
        <v>1</v>
      </c>
      <c r="E3024" t="s">
        <v>39</v>
      </c>
      <c r="F3024" t="s">
        <v>6091</v>
      </c>
      <c r="G3024" t="s">
        <v>41</v>
      </c>
      <c r="H3024" s="2">
        <v>45170</v>
      </c>
      <c r="I3024">
        <v>129724.85</v>
      </c>
      <c r="J3024" t="s">
        <v>42</v>
      </c>
      <c r="K3024" t="s">
        <v>42</v>
      </c>
      <c r="L3024">
        <v>129724.85</v>
      </c>
      <c r="M3024" t="s">
        <v>42</v>
      </c>
      <c r="N3024">
        <v>1005.37</v>
      </c>
      <c r="O3024">
        <v>100</v>
      </c>
      <c r="P3024">
        <v>129624.85</v>
      </c>
      <c r="Q3024" t="s">
        <v>43</v>
      </c>
      <c r="R3024">
        <v>8.8749999999999996E-2</v>
      </c>
      <c r="S3024">
        <v>9.1249999999999998E-2</v>
      </c>
      <c r="T3024" t="s">
        <v>44</v>
      </c>
      <c r="U3024">
        <v>45231</v>
      </c>
      <c r="V3024">
        <v>129624.85</v>
      </c>
      <c r="W3024" t="s">
        <v>42</v>
      </c>
      <c r="X3024" t="s">
        <v>42</v>
      </c>
      <c r="Y3024" t="s">
        <v>42</v>
      </c>
      <c r="Z3024">
        <v>55.09</v>
      </c>
      <c r="AA3024">
        <v>0</v>
      </c>
      <c r="AB3024">
        <v>1</v>
      </c>
      <c r="AC3024">
        <v>2.5000000000000001E-4</v>
      </c>
      <c r="AD3024">
        <v>1</v>
      </c>
      <c r="AE3024" t="s">
        <v>44</v>
      </c>
      <c r="AF3024" s="3">
        <v>9.2503479479837499E-5</v>
      </c>
      <c r="AG3024">
        <v>5.0960166845442504E-3</v>
      </c>
      <c r="AH3024">
        <v>1</v>
      </c>
      <c r="AI3024">
        <v>1</v>
      </c>
      <c r="AJ3024">
        <v>8.5907496520520196E-2</v>
      </c>
      <c r="AK3024">
        <v>0</v>
      </c>
      <c r="AL3024">
        <v>0</v>
      </c>
      <c r="AN3024" s="4">
        <f t="shared" si="141"/>
        <v>100</v>
      </c>
      <c r="AO3024" s="4">
        <f t="shared" si="142"/>
        <v>0</v>
      </c>
      <c r="AQ3024">
        <f t="shared" si="143"/>
        <v>0</v>
      </c>
    </row>
    <row r="3025" spans="1:43" x14ac:dyDescent="0.25">
      <c r="A3025" t="s">
        <v>6092</v>
      </c>
      <c r="B3025">
        <v>9203430534</v>
      </c>
      <c r="C3025">
        <v>303954204</v>
      </c>
      <c r="D3025">
        <v>1</v>
      </c>
      <c r="E3025" t="s">
        <v>39</v>
      </c>
      <c r="F3025" t="s">
        <v>6093</v>
      </c>
      <c r="G3025" t="s">
        <v>41</v>
      </c>
      <c r="H3025" s="2">
        <v>45170</v>
      </c>
      <c r="I3025">
        <v>34985.22</v>
      </c>
      <c r="J3025" t="s">
        <v>42</v>
      </c>
      <c r="K3025" t="s">
        <v>42</v>
      </c>
      <c r="L3025">
        <v>34985.22</v>
      </c>
      <c r="M3025" t="s">
        <v>42</v>
      </c>
      <c r="N3025">
        <v>310.60000000000002</v>
      </c>
      <c r="O3025">
        <v>11.96</v>
      </c>
      <c r="P3025">
        <v>34973.26</v>
      </c>
      <c r="Q3025" t="s">
        <v>43</v>
      </c>
      <c r="R3025">
        <v>0.10125000000000001</v>
      </c>
      <c r="S3025">
        <v>0.10375</v>
      </c>
      <c r="T3025" t="s">
        <v>44</v>
      </c>
      <c r="U3025">
        <v>45200</v>
      </c>
      <c r="V3025">
        <v>34973.26</v>
      </c>
      <c r="W3025" t="s">
        <v>42</v>
      </c>
      <c r="X3025" t="s">
        <v>42</v>
      </c>
      <c r="Y3025" t="s">
        <v>42</v>
      </c>
      <c r="Z3025">
        <v>15.34</v>
      </c>
      <c r="AA3025">
        <v>0</v>
      </c>
      <c r="AB3025">
        <v>1</v>
      </c>
      <c r="AC3025">
        <v>2.5000000000000001E-4</v>
      </c>
      <c r="AD3025">
        <v>1</v>
      </c>
      <c r="AE3025" t="s">
        <v>44</v>
      </c>
      <c r="AF3025">
        <v>3.4300198769651898E-4</v>
      </c>
      <c r="AG3025">
        <v>5.2616504912645998E-3</v>
      </c>
      <c r="AH3025">
        <v>1</v>
      </c>
      <c r="AI3025">
        <v>1</v>
      </c>
      <c r="AJ3025">
        <v>9.8156998012303501E-2</v>
      </c>
      <c r="AK3025">
        <v>0</v>
      </c>
      <c r="AL3025">
        <v>0</v>
      </c>
      <c r="AN3025" s="4">
        <f t="shared" si="141"/>
        <v>11.959999999999127</v>
      </c>
      <c r="AO3025" s="4">
        <f t="shared" si="142"/>
        <v>-8.7396756498492323E-13</v>
      </c>
      <c r="AQ3025">
        <f t="shared" si="143"/>
        <v>0</v>
      </c>
    </row>
    <row r="3026" spans="1:43" x14ac:dyDescent="0.25">
      <c r="A3026" t="s">
        <v>6094</v>
      </c>
      <c r="B3026">
        <v>9203291837</v>
      </c>
      <c r="C3026">
        <v>303954214</v>
      </c>
      <c r="D3026">
        <v>1</v>
      </c>
      <c r="E3026" t="s">
        <v>39</v>
      </c>
      <c r="F3026" t="s">
        <v>6095</v>
      </c>
      <c r="G3026" t="s">
        <v>41</v>
      </c>
      <c r="H3026" s="2">
        <v>45170</v>
      </c>
      <c r="I3026">
        <v>123984.81</v>
      </c>
      <c r="J3026" t="s">
        <v>42</v>
      </c>
      <c r="K3026" t="s">
        <v>42</v>
      </c>
      <c r="L3026">
        <v>123984.81</v>
      </c>
      <c r="M3026" t="s">
        <v>42</v>
      </c>
      <c r="N3026">
        <v>1134.5442</v>
      </c>
      <c r="O3026">
        <v>1009.2582</v>
      </c>
      <c r="P3026">
        <v>122975.5518</v>
      </c>
      <c r="Q3026" t="s">
        <v>43</v>
      </c>
      <c r="R3026">
        <v>0.10875</v>
      </c>
      <c r="S3026">
        <v>0.11125</v>
      </c>
      <c r="T3026" t="s">
        <v>44</v>
      </c>
      <c r="U3026">
        <v>45231</v>
      </c>
      <c r="V3026">
        <v>132894.15</v>
      </c>
      <c r="W3026" t="s">
        <v>42</v>
      </c>
      <c r="X3026" t="s">
        <v>42</v>
      </c>
      <c r="Y3026" t="s">
        <v>42</v>
      </c>
      <c r="Z3026">
        <v>50.9895516629485</v>
      </c>
      <c r="AA3026">
        <v>0</v>
      </c>
      <c r="AB3026">
        <v>1</v>
      </c>
      <c r="AC3026">
        <v>2.5000000000000001E-4</v>
      </c>
      <c r="AD3026">
        <v>1</v>
      </c>
      <c r="AE3026" t="s">
        <v>44</v>
      </c>
      <c r="AF3026" s="3">
        <v>9.6786049839492401E-5</v>
      </c>
      <c r="AG3026">
        <v>4.9350772885435002E-3</v>
      </c>
      <c r="AH3026">
        <v>0.92536467406578804</v>
      </c>
      <c r="AI3026">
        <v>1</v>
      </c>
      <c r="AJ3026">
        <v>0.105903213950161</v>
      </c>
      <c r="AK3026">
        <v>0</v>
      </c>
      <c r="AL3026">
        <v>0</v>
      </c>
      <c r="AN3026" s="4">
        <f t="shared" si="141"/>
        <v>1009.2581999999966</v>
      </c>
      <c r="AO3026" s="4">
        <f t="shared" si="142"/>
        <v>-3.4106051316484809E-12</v>
      </c>
      <c r="AQ3026">
        <f t="shared" si="143"/>
        <v>0</v>
      </c>
    </row>
    <row r="3027" spans="1:43" x14ac:dyDescent="0.25">
      <c r="A3027" t="s">
        <v>6096</v>
      </c>
      <c r="B3027">
        <v>1032529453</v>
      </c>
      <c r="C3027">
        <v>303954252</v>
      </c>
      <c r="D3027">
        <v>1</v>
      </c>
      <c r="E3027" t="s">
        <v>39</v>
      </c>
      <c r="F3027" t="s">
        <v>6097</v>
      </c>
      <c r="G3027" t="s">
        <v>41</v>
      </c>
      <c r="H3027" s="2">
        <v>45170</v>
      </c>
      <c r="I3027">
        <v>43850</v>
      </c>
      <c r="J3027" t="s">
        <v>42</v>
      </c>
      <c r="K3027" t="s">
        <v>42</v>
      </c>
      <c r="L3027">
        <v>43850</v>
      </c>
      <c r="M3027">
        <v>-43850</v>
      </c>
      <c r="N3027">
        <v>368.2063</v>
      </c>
      <c r="O3027">
        <v>43850</v>
      </c>
      <c r="P3027">
        <v>0</v>
      </c>
      <c r="Q3027" t="s">
        <v>47</v>
      </c>
      <c r="R3027">
        <v>0.10375</v>
      </c>
      <c r="S3027">
        <v>0.10375</v>
      </c>
      <c r="T3027" t="s">
        <v>44</v>
      </c>
      <c r="U3027">
        <v>45231</v>
      </c>
      <c r="V3027">
        <v>41850</v>
      </c>
      <c r="W3027" t="s">
        <v>42</v>
      </c>
      <c r="X3027" t="s">
        <v>42</v>
      </c>
      <c r="Y3027" t="s">
        <v>42</v>
      </c>
      <c r="Z3027">
        <v>0</v>
      </c>
      <c r="AA3027">
        <v>0</v>
      </c>
      <c r="AB3027">
        <v>1</v>
      </c>
      <c r="AC3027">
        <v>2.5000000000000001E-4</v>
      </c>
      <c r="AD3027">
        <v>1</v>
      </c>
      <c r="AE3027" t="s">
        <v>177</v>
      </c>
      <c r="AF3027">
        <v>2.7366020524515399E-4</v>
      </c>
      <c r="AG3027">
        <v>0</v>
      </c>
      <c r="AH3027">
        <v>0</v>
      </c>
      <c r="AI3027">
        <v>0</v>
      </c>
      <c r="AJ3027">
        <v>0.103226339794755</v>
      </c>
      <c r="AK3027">
        <v>5.0000000000000001E-3</v>
      </c>
      <c r="AL3027">
        <v>0</v>
      </c>
      <c r="AN3027" s="4">
        <f t="shared" si="141"/>
        <v>43850</v>
      </c>
      <c r="AO3027" s="4">
        <f t="shared" si="142"/>
        <v>0</v>
      </c>
      <c r="AQ3027">
        <f t="shared" si="143"/>
        <v>18.270833333333332</v>
      </c>
    </row>
    <row r="3028" spans="1:43" x14ac:dyDescent="0.25">
      <c r="A3028" t="s">
        <v>6098</v>
      </c>
      <c r="B3028">
        <v>9203481834</v>
      </c>
      <c r="C3028">
        <v>303954196</v>
      </c>
      <c r="D3028">
        <v>1</v>
      </c>
      <c r="E3028" t="s">
        <v>39</v>
      </c>
      <c r="F3028" t="s">
        <v>6099</v>
      </c>
      <c r="G3028" t="s">
        <v>41</v>
      </c>
      <c r="H3028" s="2">
        <v>45170</v>
      </c>
      <c r="I3028">
        <v>49851.54</v>
      </c>
      <c r="J3028" t="s">
        <v>42</v>
      </c>
      <c r="K3028" t="s">
        <v>42</v>
      </c>
      <c r="L3028">
        <v>49851.54</v>
      </c>
      <c r="M3028" t="s">
        <v>42</v>
      </c>
      <c r="N3028">
        <v>437.59</v>
      </c>
      <c r="O3028">
        <v>62.41</v>
      </c>
      <c r="P3028">
        <v>49789.13</v>
      </c>
      <c r="Q3028" t="s">
        <v>43</v>
      </c>
      <c r="R3028">
        <v>0.1</v>
      </c>
      <c r="S3028">
        <v>0.10249999999999999</v>
      </c>
      <c r="T3028" t="s">
        <v>44</v>
      </c>
      <c r="U3028">
        <v>45200</v>
      </c>
      <c r="V3028">
        <v>49789.13</v>
      </c>
      <c r="W3028" t="s">
        <v>42</v>
      </c>
      <c r="X3028" t="s">
        <v>42</v>
      </c>
      <c r="Y3028" t="s">
        <v>42</v>
      </c>
      <c r="Z3028">
        <v>21.88</v>
      </c>
      <c r="AA3028">
        <v>0</v>
      </c>
      <c r="AB3028">
        <v>1</v>
      </c>
      <c r="AC3028">
        <v>2.5000000000000001E-4</v>
      </c>
      <c r="AD3028">
        <v>1</v>
      </c>
      <c r="AE3028" t="s">
        <v>44</v>
      </c>
      <c r="AF3028">
        <v>2.40714730176841E-4</v>
      </c>
      <c r="AG3028">
        <v>5.2668382962692802E-3</v>
      </c>
      <c r="AH3028">
        <v>1</v>
      </c>
      <c r="AI3028">
        <v>1</v>
      </c>
      <c r="AJ3028">
        <v>9.7009285269823206E-2</v>
      </c>
      <c r="AK3028">
        <v>0</v>
      </c>
      <c r="AL3028">
        <v>0</v>
      </c>
      <c r="AN3028" s="4">
        <f t="shared" si="141"/>
        <v>62.410000000003492</v>
      </c>
      <c r="AO3028" s="4">
        <f t="shared" si="142"/>
        <v>3.4958702599396929E-12</v>
      </c>
      <c r="AQ3028">
        <f t="shared" si="143"/>
        <v>0</v>
      </c>
    </row>
    <row r="3029" spans="1:43" x14ac:dyDescent="0.25">
      <c r="A3029" t="s">
        <v>6100</v>
      </c>
      <c r="B3029">
        <v>9203352068</v>
      </c>
      <c r="C3029">
        <v>303954210</v>
      </c>
      <c r="D3029">
        <v>1</v>
      </c>
      <c r="E3029" t="s">
        <v>39</v>
      </c>
      <c r="F3029" t="s">
        <v>6101</v>
      </c>
      <c r="G3029" t="s">
        <v>41</v>
      </c>
      <c r="H3029" s="2">
        <v>45170</v>
      </c>
      <c r="I3029">
        <v>69984.89</v>
      </c>
      <c r="J3029" t="s">
        <v>42</v>
      </c>
      <c r="K3029" t="s">
        <v>42</v>
      </c>
      <c r="L3029">
        <v>69984.89</v>
      </c>
      <c r="M3029" t="s">
        <v>42</v>
      </c>
      <c r="N3029">
        <v>448.18</v>
      </c>
      <c r="O3029">
        <v>51.82</v>
      </c>
      <c r="P3029">
        <v>69933.070000000007</v>
      </c>
      <c r="Q3029" t="s">
        <v>43</v>
      </c>
      <c r="R3029">
        <v>9.7500000000000003E-2</v>
      </c>
      <c r="S3029">
        <v>0.1</v>
      </c>
      <c r="T3029" t="s">
        <v>44</v>
      </c>
      <c r="U3029">
        <v>45200</v>
      </c>
      <c r="V3029">
        <v>69933.070000000007</v>
      </c>
      <c r="W3029" t="s">
        <v>42</v>
      </c>
      <c r="X3029" t="s">
        <v>42</v>
      </c>
      <c r="Y3029" t="s">
        <v>42</v>
      </c>
      <c r="Z3029">
        <v>22.98</v>
      </c>
      <c r="AA3029">
        <v>0</v>
      </c>
      <c r="AB3029">
        <v>1</v>
      </c>
      <c r="AC3029">
        <v>2.5000000000000001E-4</v>
      </c>
      <c r="AD3029">
        <v>1</v>
      </c>
      <c r="AE3029" t="s">
        <v>44</v>
      </c>
      <c r="AF3029">
        <v>1.7146558349952399E-4</v>
      </c>
      <c r="AG3029">
        <v>3.9402791088190602E-3</v>
      </c>
      <c r="AH3029">
        <v>1</v>
      </c>
      <c r="AI3029">
        <v>1</v>
      </c>
      <c r="AJ3029">
        <v>9.4578534416500507E-2</v>
      </c>
      <c r="AK3029">
        <v>0</v>
      </c>
      <c r="AL3029">
        <v>0</v>
      </c>
      <c r="AN3029" s="4">
        <f t="shared" si="141"/>
        <v>51.819999999992433</v>
      </c>
      <c r="AO3029" s="4">
        <f t="shared" si="142"/>
        <v>-7.567280135845067E-12</v>
      </c>
      <c r="AQ3029">
        <f t="shared" si="143"/>
        <v>0</v>
      </c>
    </row>
    <row r="3030" spans="1:43" x14ac:dyDescent="0.25">
      <c r="A3030" t="s">
        <v>6102</v>
      </c>
      <c r="B3030">
        <v>1032825254</v>
      </c>
      <c r="C3030">
        <v>303963420</v>
      </c>
      <c r="D3030">
        <v>1</v>
      </c>
      <c r="E3030" t="s">
        <v>39</v>
      </c>
      <c r="F3030" t="s">
        <v>6103</v>
      </c>
      <c r="G3030" t="s">
        <v>41</v>
      </c>
      <c r="H3030" s="2">
        <v>45170</v>
      </c>
      <c r="I3030">
        <v>55309.55</v>
      </c>
      <c r="J3030" t="s">
        <v>42</v>
      </c>
      <c r="K3030" t="s">
        <v>42</v>
      </c>
      <c r="L3030">
        <v>55309.55</v>
      </c>
      <c r="M3030" t="s">
        <v>42</v>
      </c>
      <c r="N3030">
        <v>561.42999999999995</v>
      </c>
      <c r="O3030">
        <v>438.57</v>
      </c>
      <c r="P3030">
        <v>54870.98</v>
      </c>
      <c r="Q3030" t="s">
        <v>47</v>
      </c>
      <c r="R3030">
        <v>0</v>
      </c>
      <c r="S3030">
        <v>0.1</v>
      </c>
      <c r="T3030" t="s">
        <v>44</v>
      </c>
      <c r="U3030">
        <v>45231</v>
      </c>
      <c r="V3030">
        <v>54870.98</v>
      </c>
      <c r="W3030" t="s">
        <v>42</v>
      </c>
      <c r="X3030" t="s">
        <v>42</v>
      </c>
      <c r="Y3030" t="s">
        <v>42</v>
      </c>
      <c r="Z3030">
        <v>9.1199999999999992</v>
      </c>
      <c r="AA3030">
        <v>0</v>
      </c>
      <c r="AB3030">
        <v>1</v>
      </c>
      <c r="AC3030">
        <v>2.5000000000000001E-4</v>
      </c>
      <c r="AD3030">
        <v>1</v>
      </c>
      <c r="AE3030" t="s">
        <v>44</v>
      </c>
      <c r="AF3030">
        <v>2.16960723780975E-4</v>
      </c>
      <c r="AG3030">
        <v>1.97868180088249E-3</v>
      </c>
      <c r="AH3030">
        <v>1</v>
      </c>
      <c r="AI3030">
        <v>1</v>
      </c>
      <c r="AJ3030">
        <v>9.7554357475336501E-2</v>
      </c>
      <c r="AK3030">
        <v>4.8351098499264597E-3</v>
      </c>
      <c r="AL3030">
        <v>0</v>
      </c>
      <c r="AN3030" s="4">
        <f t="shared" si="141"/>
        <v>438.56999999999971</v>
      </c>
      <c r="AO3030" s="4">
        <f t="shared" si="142"/>
        <v>0</v>
      </c>
      <c r="AQ3030">
        <f t="shared" si="143"/>
        <v>22.285645833333337</v>
      </c>
    </row>
    <row r="3031" spans="1:43" x14ac:dyDescent="0.25">
      <c r="A3031" t="s">
        <v>6104</v>
      </c>
      <c r="B3031">
        <v>1032824941</v>
      </c>
      <c r="C3031">
        <v>303963425</v>
      </c>
      <c r="D3031">
        <v>1</v>
      </c>
      <c r="E3031" t="s">
        <v>39</v>
      </c>
      <c r="F3031" t="s">
        <v>6105</v>
      </c>
      <c r="G3031" t="s">
        <v>41</v>
      </c>
      <c r="H3031" s="2">
        <v>45170</v>
      </c>
      <c r="I3031">
        <v>210000</v>
      </c>
      <c r="J3031" t="s">
        <v>42</v>
      </c>
      <c r="K3031" t="s">
        <v>42</v>
      </c>
      <c r="L3031">
        <v>210000</v>
      </c>
      <c r="M3031" t="s">
        <v>42</v>
      </c>
      <c r="N3031">
        <v>1694.38</v>
      </c>
      <c r="O3031">
        <v>0</v>
      </c>
      <c r="P3031">
        <v>210000</v>
      </c>
      <c r="Q3031" t="s">
        <v>47</v>
      </c>
      <c r="R3031">
        <v>0</v>
      </c>
      <c r="S3031">
        <v>9.7500000000000003E-2</v>
      </c>
      <c r="T3031" t="s">
        <v>44</v>
      </c>
      <c r="U3031">
        <v>45200</v>
      </c>
      <c r="V3031">
        <v>210000</v>
      </c>
      <c r="W3031" t="s">
        <v>42</v>
      </c>
      <c r="X3031" t="s">
        <v>42</v>
      </c>
      <c r="Y3031" t="s">
        <v>42</v>
      </c>
      <c r="Z3031">
        <v>9.1199999999999992</v>
      </c>
      <c r="AA3031">
        <v>0</v>
      </c>
      <c r="AB3031">
        <v>1</v>
      </c>
      <c r="AC3031">
        <v>2.5000000000000001E-4</v>
      </c>
      <c r="AD3031">
        <v>1</v>
      </c>
      <c r="AE3031" t="s">
        <v>44</v>
      </c>
      <c r="AF3031" s="3">
        <v>5.7142857142857101E-5</v>
      </c>
      <c r="AG3031">
        <v>5.2114285714285695E-4</v>
      </c>
      <c r="AH3031">
        <v>1</v>
      </c>
      <c r="AI3031">
        <v>1</v>
      </c>
      <c r="AJ3031">
        <v>9.6671714285714305E-2</v>
      </c>
      <c r="AK3031">
        <v>4.95657142857143E-3</v>
      </c>
      <c r="AL3031">
        <v>0</v>
      </c>
      <c r="AN3031" s="4">
        <f t="shared" si="141"/>
        <v>0</v>
      </c>
      <c r="AO3031" s="4">
        <f t="shared" si="142"/>
        <v>0</v>
      </c>
      <c r="AQ3031">
        <f t="shared" si="143"/>
        <v>86.740000000000023</v>
      </c>
    </row>
    <row r="3032" spans="1:43" x14ac:dyDescent="0.25">
      <c r="A3032" t="s">
        <v>6106</v>
      </c>
      <c r="B3032">
        <v>1032824349</v>
      </c>
      <c r="C3032">
        <v>303963729</v>
      </c>
      <c r="D3032">
        <v>1</v>
      </c>
      <c r="E3032" t="s">
        <v>39</v>
      </c>
      <c r="F3032" t="s">
        <v>6107</v>
      </c>
      <c r="G3032" t="s">
        <v>41</v>
      </c>
      <c r="H3032" s="2">
        <v>45170</v>
      </c>
      <c r="I3032">
        <v>209965.85</v>
      </c>
      <c r="J3032" t="s">
        <v>42</v>
      </c>
      <c r="K3032" t="s">
        <v>42</v>
      </c>
      <c r="L3032">
        <v>209965.85</v>
      </c>
      <c r="M3032" t="s">
        <v>42</v>
      </c>
      <c r="N3032">
        <v>3552.88</v>
      </c>
      <c r="O3032">
        <v>0</v>
      </c>
      <c r="P3032">
        <v>209965.85</v>
      </c>
      <c r="Q3032" t="s">
        <v>47</v>
      </c>
      <c r="R3032">
        <v>0</v>
      </c>
      <c r="S3032">
        <v>0.10375</v>
      </c>
      <c r="T3032" t="s">
        <v>44</v>
      </c>
      <c r="U3032">
        <v>45231</v>
      </c>
      <c r="V3032">
        <v>209965.85</v>
      </c>
      <c r="W3032" t="s">
        <v>42</v>
      </c>
      <c r="X3032" t="s">
        <v>42</v>
      </c>
      <c r="Y3032" t="s">
        <v>42</v>
      </c>
      <c r="Z3032">
        <v>9.1199999999999992</v>
      </c>
      <c r="AA3032">
        <v>0</v>
      </c>
      <c r="AB3032">
        <v>1</v>
      </c>
      <c r="AC3032">
        <v>2.5000000000000001E-4</v>
      </c>
      <c r="AD3032">
        <v>1</v>
      </c>
      <c r="AE3032" t="s">
        <v>44</v>
      </c>
      <c r="AF3032" s="3">
        <v>5.7152151171250002E-5</v>
      </c>
      <c r="AG3032">
        <v>5.2122761868179999E-4</v>
      </c>
      <c r="AH3032">
        <v>1</v>
      </c>
      <c r="AI3032">
        <v>1</v>
      </c>
      <c r="AJ3032">
        <v>0.102921620230147</v>
      </c>
      <c r="AK3032">
        <v>4.9565643651098496E-3</v>
      </c>
      <c r="AL3032">
        <v>0</v>
      </c>
      <c r="AN3032" s="4">
        <f t="shared" si="141"/>
        <v>0</v>
      </c>
      <c r="AO3032" s="4">
        <f t="shared" si="142"/>
        <v>0</v>
      </c>
      <c r="AQ3032">
        <f t="shared" si="143"/>
        <v>86.725770833333328</v>
      </c>
    </row>
    <row r="3033" spans="1:43" x14ac:dyDescent="0.25">
      <c r="A3033" t="s">
        <v>6108</v>
      </c>
      <c r="B3033">
        <v>9204364146</v>
      </c>
      <c r="C3033">
        <v>303963735</v>
      </c>
      <c r="D3033">
        <v>1</v>
      </c>
      <c r="E3033" t="s">
        <v>39</v>
      </c>
      <c r="F3033" t="s">
        <v>6109</v>
      </c>
      <c r="G3033" t="s">
        <v>41</v>
      </c>
      <c r="H3033" s="2">
        <v>45170</v>
      </c>
      <c r="I3033">
        <v>60000</v>
      </c>
      <c r="J3033" t="s">
        <v>42</v>
      </c>
      <c r="K3033" t="s">
        <v>42</v>
      </c>
      <c r="L3033">
        <v>60000</v>
      </c>
      <c r="M3033" t="s">
        <v>42</v>
      </c>
      <c r="N3033">
        <v>541.44000000000005</v>
      </c>
      <c r="O3033">
        <v>0</v>
      </c>
      <c r="P3033">
        <v>60000</v>
      </c>
      <c r="Q3033" t="s">
        <v>43</v>
      </c>
      <c r="R3033">
        <v>0.10375</v>
      </c>
      <c r="S3033">
        <v>0.10625</v>
      </c>
      <c r="T3033" t="s">
        <v>44</v>
      </c>
      <c r="U3033">
        <v>45231</v>
      </c>
      <c r="V3033">
        <v>60000</v>
      </c>
      <c r="W3033" t="s">
        <v>42</v>
      </c>
      <c r="X3033" t="s">
        <v>42</v>
      </c>
      <c r="Y3033" t="s">
        <v>42</v>
      </c>
      <c r="Z3033">
        <v>25.48</v>
      </c>
      <c r="AA3033">
        <v>0</v>
      </c>
      <c r="AB3033">
        <v>1</v>
      </c>
      <c r="AC3033">
        <v>2.5000000000000001E-4</v>
      </c>
      <c r="AD3033">
        <v>1</v>
      </c>
      <c r="AE3033" t="s">
        <v>44</v>
      </c>
      <c r="AF3033">
        <v>2.0000000000000001E-4</v>
      </c>
      <c r="AG3033">
        <v>5.0959999999999998E-3</v>
      </c>
      <c r="AH3033">
        <v>1</v>
      </c>
      <c r="AI3033">
        <v>1</v>
      </c>
      <c r="AJ3033">
        <v>0.1008</v>
      </c>
      <c r="AK3033">
        <v>0</v>
      </c>
      <c r="AL3033">
        <v>0</v>
      </c>
      <c r="AN3033" s="4">
        <f t="shared" si="141"/>
        <v>0</v>
      </c>
      <c r="AO3033" s="4">
        <f t="shared" si="142"/>
        <v>0</v>
      </c>
      <c r="AQ3033">
        <f t="shared" si="143"/>
        <v>0</v>
      </c>
    </row>
    <row r="3034" spans="1:43" x14ac:dyDescent="0.25">
      <c r="A3034" t="s">
        <v>6110</v>
      </c>
      <c r="B3034">
        <v>9204080577</v>
      </c>
      <c r="C3034">
        <v>303963751</v>
      </c>
      <c r="D3034">
        <v>1</v>
      </c>
      <c r="E3034" t="s">
        <v>39</v>
      </c>
      <c r="F3034" t="s">
        <v>6111</v>
      </c>
      <c r="G3034" t="s">
        <v>41</v>
      </c>
      <c r="H3034" s="2">
        <v>45170</v>
      </c>
      <c r="I3034">
        <v>37500</v>
      </c>
      <c r="J3034" t="s">
        <v>42</v>
      </c>
      <c r="K3034" t="s">
        <v>42</v>
      </c>
      <c r="L3034">
        <v>37500</v>
      </c>
      <c r="M3034" t="s">
        <v>42</v>
      </c>
      <c r="N3034">
        <v>304.11</v>
      </c>
      <c r="O3034">
        <v>0</v>
      </c>
      <c r="P3034">
        <v>37500</v>
      </c>
      <c r="Q3034" t="s">
        <v>43</v>
      </c>
      <c r="R3034">
        <v>9.2499999999999999E-2</v>
      </c>
      <c r="S3034">
        <v>9.5000000000000001E-2</v>
      </c>
      <c r="T3034" t="s">
        <v>44</v>
      </c>
      <c r="U3034">
        <v>45200</v>
      </c>
      <c r="V3034">
        <v>37500</v>
      </c>
      <c r="W3034" t="s">
        <v>42</v>
      </c>
      <c r="X3034" t="s">
        <v>42</v>
      </c>
      <c r="Y3034" t="s">
        <v>42</v>
      </c>
      <c r="Z3034">
        <v>16.440000000000001</v>
      </c>
      <c r="AA3034">
        <v>0</v>
      </c>
      <c r="AB3034">
        <v>1</v>
      </c>
      <c r="AC3034">
        <v>2.5000000000000001E-4</v>
      </c>
      <c r="AD3034">
        <v>1</v>
      </c>
      <c r="AE3034" t="s">
        <v>44</v>
      </c>
      <c r="AF3034">
        <v>3.2000000000000003E-4</v>
      </c>
      <c r="AG3034">
        <v>5.2608000000000004E-3</v>
      </c>
      <c r="AH3034">
        <v>1</v>
      </c>
      <c r="AI3034">
        <v>1</v>
      </c>
      <c r="AJ3034">
        <v>8.9429999999999996E-2</v>
      </c>
      <c r="AK3034">
        <v>0</v>
      </c>
      <c r="AL3034">
        <v>0</v>
      </c>
      <c r="AN3034" s="4">
        <f t="shared" si="141"/>
        <v>0</v>
      </c>
      <c r="AO3034" s="4">
        <f t="shared" si="142"/>
        <v>0</v>
      </c>
      <c r="AQ3034">
        <f t="shared" si="143"/>
        <v>0</v>
      </c>
    </row>
    <row r="3035" spans="1:43" x14ac:dyDescent="0.25">
      <c r="A3035" t="s">
        <v>6112</v>
      </c>
      <c r="B3035">
        <v>9204048483</v>
      </c>
      <c r="C3035">
        <v>303963753</v>
      </c>
      <c r="D3035">
        <v>1</v>
      </c>
      <c r="E3035" t="s">
        <v>39</v>
      </c>
      <c r="F3035" t="s">
        <v>6113</v>
      </c>
      <c r="G3035" t="s">
        <v>41</v>
      </c>
      <c r="H3035" s="2">
        <v>45170</v>
      </c>
      <c r="I3035">
        <v>82500</v>
      </c>
      <c r="J3035" t="s">
        <v>42</v>
      </c>
      <c r="K3035" t="s">
        <v>42</v>
      </c>
      <c r="L3035">
        <v>82500</v>
      </c>
      <c r="M3035" t="s">
        <v>42</v>
      </c>
      <c r="N3035">
        <v>678.08</v>
      </c>
      <c r="O3035">
        <v>0</v>
      </c>
      <c r="P3035">
        <v>82500</v>
      </c>
      <c r="Q3035" t="s">
        <v>43</v>
      </c>
      <c r="R3035">
        <v>9.375E-2</v>
      </c>
      <c r="S3035">
        <v>9.6250000000000002E-2</v>
      </c>
      <c r="T3035" t="s">
        <v>44</v>
      </c>
      <c r="U3035">
        <v>45200</v>
      </c>
      <c r="V3035">
        <v>82500</v>
      </c>
      <c r="W3035" t="s">
        <v>42</v>
      </c>
      <c r="X3035" t="s">
        <v>42</v>
      </c>
      <c r="Y3035" t="s">
        <v>42</v>
      </c>
      <c r="Z3035">
        <v>36.159999999999997</v>
      </c>
      <c r="AA3035">
        <v>0</v>
      </c>
      <c r="AB3035">
        <v>1</v>
      </c>
      <c r="AC3035">
        <v>2.5000000000000001E-4</v>
      </c>
      <c r="AD3035">
        <v>1</v>
      </c>
      <c r="AE3035" t="s">
        <v>44</v>
      </c>
      <c r="AF3035">
        <v>1.45454545454545E-4</v>
      </c>
      <c r="AG3035">
        <v>5.2596363636363604E-3</v>
      </c>
      <c r="AH3035">
        <v>1</v>
      </c>
      <c r="AI3035">
        <v>1</v>
      </c>
      <c r="AJ3035">
        <v>9.0854545454545493E-2</v>
      </c>
      <c r="AK3035">
        <v>0</v>
      </c>
      <c r="AL3035">
        <v>0</v>
      </c>
      <c r="AN3035" s="4">
        <f t="shared" si="141"/>
        <v>0</v>
      </c>
      <c r="AO3035" s="4">
        <f t="shared" si="142"/>
        <v>0</v>
      </c>
      <c r="AQ3035">
        <f t="shared" si="143"/>
        <v>0</v>
      </c>
    </row>
    <row r="3036" spans="1:43" x14ac:dyDescent="0.25">
      <c r="A3036" t="s">
        <v>6114</v>
      </c>
      <c r="B3036">
        <v>9203904009</v>
      </c>
      <c r="C3036">
        <v>303963768</v>
      </c>
      <c r="D3036">
        <v>1</v>
      </c>
      <c r="E3036" t="s">
        <v>39</v>
      </c>
      <c r="F3036" t="s">
        <v>6115</v>
      </c>
      <c r="G3036" t="s">
        <v>41</v>
      </c>
      <c r="H3036" s="2">
        <v>45170</v>
      </c>
      <c r="I3036">
        <v>50000</v>
      </c>
      <c r="J3036" t="s">
        <v>42</v>
      </c>
      <c r="K3036" t="s">
        <v>42</v>
      </c>
      <c r="L3036">
        <v>50000</v>
      </c>
      <c r="M3036" t="s">
        <v>42</v>
      </c>
      <c r="N3036">
        <v>454.79</v>
      </c>
      <c r="O3036">
        <v>0</v>
      </c>
      <c r="P3036">
        <v>50000</v>
      </c>
      <c r="Q3036" t="s">
        <v>43</v>
      </c>
      <c r="R3036">
        <v>0.10375</v>
      </c>
      <c r="S3036">
        <v>0.10625</v>
      </c>
      <c r="T3036" t="s">
        <v>44</v>
      </c>
      <c r="U3036">
        <v>45200</v>
      </c>
      <c r="V3036">
        <v>50000</v>
      </c>
      <c r="W3036" t="s">
        <v>42</v>
      </c>
      <c r="X3036" t="s">
        <v>42</v>
      </c>
      <c r="Y3036" t="s">
        <v>42</v>
      </c>
      <c r="Z3036">
        <v>21.92</v>
      </c>
      <c r="AA3036">
        <v>0</v>
      </c>
      <c r="AB3036">
        <v>1</v>
      </c>
      <c r="AC3036">
        <v>2.5000000000000001E-4</v>
      </c>
      <c r="AD3036">
        <v>1</v>
      </c>
      <c r="AE3036" t="s">
        <v>44</v>
      </c>
      <c r="AF3036">
        <v>2.4000000000000001E-4</v>
      </c>
      <c r="AG3036">
        <v>5.2608000000000004E-3</v>
      </c>
      <c r="AH3036">
        <v>1</v>
      </c>
      <c r="AI3036">
        <v>1</v>
      </c>
      <c r="AJ3036">
        <v>0.10076</v>
      </c>
      <c r="AK3036">
        <v>0</v>
      </c>
      <c r="AL3036">
        <v>0</v>
      </c>
      <c r="AN3036" s="4">
        <f t="shared" si="141"/>
        <v>0</v>
      </c>
      <c r="AO3036" s="4">
        <f t="shared" si="142"/>
        <v>0</v>
      </c>
      <c r="AQ3036">
        <f t="shared" si="143"/>
        <v>0</v>
      </c>
    </row>
    <row r="3037" spans="1:43" x14ac:dyDescent="0.25">
      <c r="A3037" t="s">
        <v>6116</v>
      </c>
      <c r="B3037">
        <v>9203734554</v>
      </c>
      <c r="C3037">
        <v>303955053</v>
      </c>
      <c r="D3037">
        <v>1</v>
      </c>
      <c r="E3037" t="s">
        <v>39</v>
      </c>
      <c r="F3037" t="s">
        <v>6117</v>
      </c>
      <c r="G3037" t="s">
        <v>41</v>
      </c>
      <c r="H3037" s="2">
        <v>45170</v>
      </c>
      <c r="I3037">
        <v>48000</v>
      </c>
      <c r="J3037" t="s">
        <v>42</v>
      </c>
      <c r="K3037" t="s">
        <v>42</v>
      </c>
      <c r="L3037">
        <v>48000</v>
      </c>
      <c r="M3037" t="s">
        <v>42</v>
      </c>
      <c r="N3037">
        <v>415.56</v>
      </c>
      <c r="O3037">
        <v>584.44000000000005</v>
      </c>
      <c r="P3037">
        <v>47415.56</v>
      </c>
      <c r="Q3037" t="s">
        <v>43</v>
      </c>
      <c r="R3037">
        <v>9.8750000000000004E-2</v>
      </c>
      <c r="S3037">
        <v>0.10125000000000001</v>
      </c>
      <c r="T3037" t="s">
        <v>44</v>
      </c>
      <c r="U3037">
        <v>45200</v>
      </c>
      <c r="V3037">
        <v>47415.56</v>
      </c>
      <c r="W3037" t="s">
        <v>42</v>
      </c>
      <c r="X3037" t="s">
        <v>42</v>
      </c>
      <c r="Y3037" t="s">
        <v>42</v>
      </c>
      <c r="Z3037">
        <v>21.04</v>
      </c>
      <c r="AA3037">
        <v>0</v>
      </c>
      <c r="AB3037">
        <v>1</v>
      </c>
      <c r="AC3037">
        <v>2.5000000000000001E-4</v>
      </c>
      <c r="AD3037">
        <v>1</v>
      </c>
      <c r="AE3037" t="s">
        <v>44</v>
      </c>
      <c r="AF3037">
        <v>2.5000000000000001E-4</v>
      </c>
      <c r="AG3037">
        <v>5.2599999999999999E-3</v>
      </c>
      <c r="AH3037">
        <v>1</v>
      </c>
      <c r="AI3037">
        <v>1</v>
      </c>
      <c r="AJ3037">
        <v>9.5750000000000002E-2</v>
      </c>
      <c r="AK3037">
        <v>0</v>
      </c>
      <c r="AL3037">
        <v>0</v>
      </c>
      <c r="AN3037" s="4">
        <f t="shared" si="141"/>
        <v>584.44000000000233</v>
      </c>
      <c r="AO3037" s="4">
        <f t="shared" si="142"/>
        <v>2.2737367544323206E-12</v>
      </c>
      <c r="AQ3037">
        <f t="shared" si="143"/>
        <v>0</v>
      </c>
    </row>
    <row r="3038" spans="1:43" x14ac:dyDescent="0.25">
      <c r="A3038" t="s">
        <v>6118</v>
      </c>
      <c r="B3038">
        <v>9203821963</v>
      </c>
      <c r="C3038">
        <v>303958340</v>
      </c>
      <c r="D3038">
        <v>1</v>
      </c>
      <c r="E3038" t="s">
        <v>39</v>
      </c>
      <c r="F3038" t="s">
        <v>6119</v>
      </c>
      <c r="G3038" t="s">
        <v>41</v>
      </c>
      <c r="H3038" s="2">
        <v>45170</v>
      </c>
      <c r="I3038">
        <v>47495.54</v>
      </c>
      <c r="J3038" t="s">
        <v>42</v>
      </c>
      <c r="K3038" t="s">
        <v>42</v>
      </c>
      <c r="L3038">
        <v>47495.54</v>
      </c>
      <c r="M3038" t="s">
        <v>42</v>
      </c>
      <c r="N3038">
        <v>453.81</v>
      </c>
      <c r="O3038">
        <v>0</v>
      </c>
      <c r="P3038">
        <v>47495.54</v>
      </c>
      <c r="Q3038" t="s">
        <v>43</v>
      </c>
      <c r="R3038">
        <v>0.11</v>
      </c>
      <c r="S3038">
        <v>0.1125</v>
      </c>
      <c r="T3038" t="s">
        <v>44</v>
      </c>
      <c r="U3038">
        <v>45231</v>
      </c>
      <c r="V3038">
        <v>47495.54</v>
      </c>
      <c r="W3038" t="s">
        <v>42</v>
      </c>
      <c r="X3038" t="s">
        <v>42</v>
      </c>
      <c r="Y3038" t="s">
        <v>42</v>
      </c>
      <c r="Z3038">
        <v>20.170000000000002</v>
      </c>
      <c r="AA3038">
        <v>0</v>
      </c>
      <c r="AB3038">
        <v>1</v>
      </c>
      <c r="AC3038">
        <v>2.5000000000000001E-4</v>
      </c>
      <c r="AD3038">
        <v>1</v>
      </c>
      <c r="AE3038" t="s">
        <v>44</v>
      </c>
      <c r="AF3038">
        <v>2.52655301950457E-4</v>
      </c>
      <c r="AG3038">
        <v>5.0960574403407103E-3</v>
      </c>
      <c r="AH3038">
        <v>1</v>
      </c>
      <c r="AI3038">
        <v>1</v>
      </c>
      <c r="AJ3038">
        <v>0.10699734469805</v>
      </c>
      <c r="AK3038">
        <v>0</v>
      </c>
      <c r="AL3038">
        <v>0</v>
      </c>
      <c r="AN3038" s="4">
        <f t="shared" si="141"/>
        <v>0</v>
      </c>
      <c r="AO3038" s="4">
        <f t="shared" si="142"/>
        <v>0</v>
      </c>
      <c r="AQ3038">
        <f t="shared" si="143"/>
        <v>0</v>
      </c>
    </row>
    <row r="3039" spans="1:43" x14ac:dyDescent="0.25">
      <c r="A3039" t="s">
        <v>6120</v>
      </c>
      <c r="B3039">
        <v>9203555827</v>
      </c>
      <c r="C3039">
        <v>303958345</v>
      </c>
      <c r="D3039">
        <v>1</v>
      </c>
      <c r="E3039" t="s">
        <v>39</v>
      </c>
      <c r="F3039" t="s">
        <v>6121</v>
      </c>
      <c r="G3039" t="s">
        <v>41</v>
      </c>
      <c r="H3039" s="2">
        <v>45170</v>
      </c>
      <c r="I3039">
        <v>103711.07</v>
      </c>
      <c r="J3039" t="s">
        <v>42</v>
      </c>
      <c r="K3039" t="s">
        <v>42</v>
      </c>
      <c r="L3039">
        <v>103711.07</v>
      </c>
      <c r="M3039" t="s">
        <v>42</v>
      </c>
      <c r="N3039">
        <v>732.28139999999996</v>
      </c>
      <c r="O3039">
        <v>239.07</v>
      </c>
      <c r="P3039">
        <v>103472</v>
      </c>
      <c r="Q3039" t="s">
        <v>43</v>
      </c>
      <c r="R3039">
        <v>8.8749999999999996E-2</v>
      </c>
      <c r="S3039">
        <v>9.1249999999999998E-2</v>
      </c>
      <c r="T3039" t="s">
        <v>44</v>
      </c>
      <c r="U3039">
        <v>45200</v>
      </c>
      <c r="V3039">
        <v>113472</v>
      </c>
      <c r="W3039" t="s">
        <v>42</v>
      </c>
      <c r="X3039" t="s">
        <v>42</v>
      </c>
      <c r="Y3039" t="s">
        <v>42</v>
      </c>
      <c r="Z3039">
        <v>41.2559654578695</v>
      </c>
      <c r="AA3039">
        <v>0</v>
      </c>
      <c r="AB3039">
        <v>1</v>
      </c>
      <c r="AC3039">
        <v>2.5000000000000001E-4</v>
      </c>
      <c r="AD3039">
        <v>1</v>
      </c>
      <c r="AE3039" t="s">
        <v>44</v>
      </c>
      <c r="AF3039">
        <v>1.15706066864415E-4</v>
      </c>
      <c r="AG3039">
        <v>4.7735654978242397E-3</v>
      </c>
      <c r="AH3039">
        <v>0.91187253243090804</v>
      </c>
      <c r="AI3039">
        <v>1</v>
      </c>
      <c r="AJ3039">
        <v>8.5884293933135597E-2</v>
      </c>
      <c r="AK3039">
        <v>0</v>
      </c>
      <c r="AL3039">
        <v>0</v>
      </c>
      <c r="AN3039" s="4">
        <f t="shared" si="141"/>
        <v>239.07000000000698</v>
      </c>
      <c r="AO3039" s="4">
        <f t="shared" si="142"/>
        <v>6.9917405198793858E-12</v>
      </c>
      <c r="AQ3039">
        <f t="shared" si="143"/>
        <v>0</v>
      </c>
    </row>
    <row r="3040" spans="1:43" x14ac:dyDescent="0.25">
      <c r="A3040" t="s">
        <v>6122</v>
      </c>
      <c r="B3040">
        <v>9203515573</v>
      </c>
      <c r="C3040">
        <v>303958347</v>
      </c>
      <c r="D3040">
        <v>1</v>
      </c>
      <c r="E3040" t="s">
        <v>39</v>
      </c>
      <c r="F3040" t="s">
        <v>6123</v>
      </c>
      <c r="G3040" t="s">
        <v>41</v>
      </c>
      <c r="H3040" s="2">
        <v>45170</v>
      </c>
      <c r="I3040">
        <v>49650</v>
      </c>
      <c r="J3040" t="s">
        <v>42</v>
      </c>
      <c r="K3040" t="s">
        <v>42</v>
      </c>
      <c r="L3040">
        <v>49650</v>
      </c>
      <c r="M3040" t="s">
        <v>42</v>
      </c>
      <c r="N3040">
        <v>387.41</v>
      </c>
      <c r="O3040">
        <v>125.08</v>
      </c>
      <c r="P3040">
        <v>49524.92</v>
      </c>
      <c r="Q3040" t="s">
        <v>43</v>
      </c>
      <c r="R3040">
        <v>8.8749999999999996E-2</v>
      </c>
      <c r="S3040">
        <v>9.1249999999999998E-2</v>
      </c>
      <c r="T3040" t="s">
        <v>44</v>
      </c>
      <c r="U3040">
        <v>45200</v>
      </c>
      <c r="V3040">
        <v>49524.92</v>
      </c>
      <c r="W3040" t="s">
        <v>42</v>
      </c>
      <c r="X3040" t="s">
        <v>42</v>
      </c>
      <c r="Y3040" t="s">
        <v>42</v>
      </c>
      <c r="Z3040">
        <v>21.83</v>
      </c>
      <c r="AA3040">
        <v>0</v>
      </c>
      <c r="AB3040">
        <v>1</v>
      </c>
      <c r="AC3040">
        <v>2.5000000000000001E-4</v>
      </c>
      <c r="AD3040">
        <v>1</v>
      </c>
      <c r="AE3040" t="s">
        <v>44</v>
      </c>
      <c r="AF3040">
        <v>2.4169184290030201E-4</v>
      </c>
      <c r="AG3040">
        <v>5.27613293051359E-3</v>
      </c>
      <c r="AH3040">
        <v>1</v>
      </c>
      <c r="AI3040">
        <v>1</v>
      </c>
      <c r="AJ3040">
        <v>8.57583081570997E-2</v>
      </c>
      <c r="AK3040">
        <v>0</v>
      </c>
      <c r="AL3040">
        <v>0</v>
      </c>
      <c r="AN3040" s="4">
        <f t="shared" si="141"/>
        <v>125.08000000000175</v>
      </c>
      <c r="AO3040" s="4">
        <f t="shared" si="142"/>
        <v>1.7479351299698465E-12</v>
      </c>
      <c r="AQ3040">
        <f t="shared" si="143"/>
        <v>0</v>
      </c>
    </row>
    <row r="3041" spans="1:43" x14ac:dyDescent="0.25">
      <c r="A3041" t="s">
        <v>6124</v>
      </c>
      <c r="B3041">
        <v>1032823942</v>
      </c>
      <c r="C3041">
        <v>303958357</v>
      </c>
      <c r="D3041">
        <v>1</v>
      </c>
      <c r="E3041" t="s">
        <v>39</v>
      </c>
      <c r="F3041" t="s">
        <v>6125</v>
      </c>
      <c r="G3041" t="s">
        <v>41</v>
      </c>
      <c r="H3041" s="2">
        <v>45170</v>
      </c>
      <c r="I3041">
        <v>15214.84</v>
      </c>
      <c r="J3041" t="s">
        <v>42</v>
      </c>
      <c r="K3041" t="s">
        <v>42</v>
      </c>
      <c r="L3041">
        <v>15214.84</v>
      </c>
      <c r="M3041" t="s">
        <v>42</v>
      </c>
      <c r="N3041">
        <v>31.37</v>
      </c>
      <c r="O3041">
        <v>0</v>
      </c>
      <c r="P3041">
        <v>15214.84</v>
      </c>
      <c r="Q3041" t="s">
        <v>47</v>
      </c>
      <c r="R3041">
        <v>0</v>
      </c>
      <c r="S3041">
        <v>0.11</v>
      </c>
      <c r="T3041" t="s">
        <v>44</v>
      </c>
      <c r="U3041">
        <v>45200</v>
      </c>
      <c r="V3041">
        <v>15214.84</v>
      </c>
      <c r="W3041" t="s">
        <v>42</v>
      </c>
      <c r="X3041" t="s">
        <v>42</v>
      </c>
      <c r="Y3041" t="s">
        <v>42</v>
      </c>
      <c r="Z3041">
        <v>9.1199999999999992</v>
      </c>
      <c r="AA3041">
        <v>0</v>
      </c>
      <c r="AB3041">
        <v>1</v>
      </c>
      <c r="AC3041">
        <v>2.5000000000000001E-4</v>
      </c>
      <c r="AD3041">
        <v>1</v>
      </c>
      <c r="AE3041" t="s">
        <v>44</v>
      </c>
      <c r="AF3041">
        <v>7.88703660373688E-4</v>
      </c>
      <c r="AG3041">
        <v>7.19297738260803E-3</v>
      </c>
      <c r="AH3041">
        <v>1</v>
      </c>
      <c r="AI3041">
        <v>1</v>
      </c>
      <c r="AJ3041">
        <v>0.101768318957018</v>
      </c>
      <c r="AK3041">
        <v>4.4005852181160003E-3</v>
      </c>
      <c r="AL3041">
        <v>0</v>
      </c>
      <c r="AN3041" s="4">
        <f t="shared" si="141"/>
        <v>0</v>
      </c>
      <c r="AO3041" s="4">
        <f t="shared" si="142"/>
        <v>0</v>
      </c>
      <c r="AQ3041">
        <f t="shared" si="143"/>
        <v>5.5795166666666702</v>
      </c>
    </row>
    <row r="3042" spans="1:43" x14ac:dyDescent="0.25">
      <c r="A3042" t="s">
        <v>6126</v>
      </c>
      <c r="B3042">
        <v>9203982062</v>
      </c>
      <c r="C3042">
        <v>303958594</v>
      </c>
      <c r="D3042">
        <v>1</v>
      </c>
      <c r="E3042" t="s">
        <v>39</v>
      </c>
      <c r="F3042" t="s">
        <v>6127</v>
      </c>
      <c r="G3042" t="s">
        <v>41</v>
      </c>
      <c r="H3042" s="2">
        <v>45170</v>
      </c>
      <c r="I3042">
        <v>44985</v>
      </c>
      <c r="J3042" t="s">
        <v>42</v>
      </c>
      <c r="K3042" t="s">
        <v>42</v>
      </c>
      <c r="L3042">
        <v>44985</v>
      </c>
      <c r="M3042" t="s">
        <v>42</v>
      </c>
      <c r="N3042">
        <v>735.72</v>
      </c>
      <c r="O3042">
        <v>5140.18</v>
      </c>
      <c r="P3042">
        <v>39844.82</v>
      </c>
      <c r="Q3042" t="s">
        <v>43</v>
      </c>
      <c r="R3042">
        <v>9.375E-2</v>
      </c>
      <c r="S3042">
        <v>9.6250000000000002E-2</v>
      </c>
      <c r="T3042" t="s">
        <v>44</v>
      </c>
      <c r="U3042">
        <v>45231</v>
      </c>
      <c r="V3042">
        <v>39844.82</v>
      </c>
      <c r="W3042" t="s">
        <v>42</v>
      </c>
      <c r="X3042" t="s">
        <v>42</v>
      </c>
      <c r="Y3042" t="s">
        <v>42</v>
      </c>
      <c r="Z3042">
        <v>38.729999999999997</v>
      </c>
      <c r="AA3042">
        <v>0</v>
      </c>
      <c r="AB3042">
        <v>1</v>
      </c>
      <c r="AC3042">
        <v>2.5000000000000001E-4</v>
      </c>
      <c r="AD3042">
        <v>1</v>
      </c>
      <c r="AE3042" t="s">
        <v>44</v>
      </c>
      <c r="AF3042">
        <v>2.6675558519506502E-4</v>
      </c>
      <c r="AG3042">
        <v>1.03314438146049E-2</v>
      </c>
      <c r="AH3042">
        <v>1</v>
      </c>
      <c r="AI3042">
        <v>1</v>
      </c>
      <c r="AJ3042">
        <v>9.0733244414804903E-2</v>
      </c>
      <c r="AK3042">
        <v>0</v>
      </c>
      <c r="AL3042">
        <v>0</v>
      </c>
      <c r="AN3042" s="4">
        <f t="shared" si="141"/>
        <v>5140.18</v>
      </c>
      <c r="AO3042" s="4">
        <f t="shared" si="142"/>
        <v>0</v>
      </c>
      <c r="AQ3042">
        <f t="shared" si="143"/>
        <v>0</v>
      </c>
    </row>
    <row r="3043" spans="1:43" x14ac:dyDescent="0.25">
      <c r="A3043" t="s">
        <v>6128</v>
      </c>
      <c r="B3043">
        <v>9203935268</v>
      </c>
      <c r="C3043">
        <v>303959043</v>
      </c>
      <c r="D3043">
        <v>1</v>
      </c>
      <c r="E3043" t="s">
        <v>39</v>
      </c>
      <c r="F3043" t="s">
        <v>6129</v>
      </c>
      <c r="G3043" t="s">
        <v>41</v>
      </c>
      <c r="H3043" s="2">
        <v>45170</v>
      </c>
      <c r="I3043">
        <v>109561.11</v>
      </c>
      <c r="J3043" t="s">
        <v>42</v>
      </c>
      <c r="K3043" t="s">
        <v>42</v>
      </c>
      <c r="L3043">
        <v>109561.11</v>
      </c>
      <c r="M3043" t="s">
        <v>42</v>
      </c>
      <c r="N3043">
        <v>1937.72</v>
      </c>
      <c r="O3043">
        <v>208.6</v>
      </c>
      <c r="P3043">
        <v>109352.51</v>
      </c>
      <c r="Q3043" t="s">
        <v>43</v>
      </c>
      <c r="R3043">
        <v>0.10125000000000001</v>
      </c>
      <c r="S3043">
        <v>0.10375</v>
      </c>
      <c r="T3043" t="s">
        <v>44</v>
      </c>
      <c r="U3043">
        <v>45231</v>
      </c>
      <c r="V3043">
        <v>109352.51</v>
      </c>
      <c r="W3043" t="s">
        <v>42</v>
      </c>
      <c r="X3043" t="s">
        <v>42</v>
      </c>
      <c r="Y3043" t="s">
        <v>42</v>
      </c>
      <c r="Z3043">
        <v>94.54</v>
      </c>
      <c r="AA3043">
        <v>0</v>
      </c>
      <c r="AB3043">
        <v>1</v>
      </c>
      <c r="AC3043">
        <v>2.5000000000000001E-4</v>
      </c>
      <c r="AD3043">
        <v>1</v>
      </c>
      <c r="AE3043" t="s">
        <v>44</v>
      </c>
      <c r="AF3043">
        <v>1.0952791551673801E-4</v>
      </c>
      <c r="AG3043">
        <v>1.0354769132952401E-2</v>
      </c>
      <c r="AH3043">
        <v>1</v>
      </c>
      <c r="AI3043">
        <v>1</v>
      </c>
      <c r="AJ3043">
        <v>9.8390472084483302E-2</v>
      </c>
      <c r="AK3043">
        <v>0</v>
      </c>
      <c r="AL3043">
        <v>0</v>
      </c>
      <c r="AN3043" s="4">
        <f t="shared" si="141"/>
        <v>208.60000000000582</v>
      </c>
      <c r="AO3043" s="4">
        <f t="shared" si="142"/>
        <v>5.8264504332328215E-12</v>
      </c>
      <c r="AQ3043">
        <f t="shared" si="143"/>
        <v>0</v>
      </c>
    </row>
    <row r="3044" spans="1:43" x14ac:dyDescent="0.25">
      <c r="A3044" t="s">
        <v>6130</v>
      </c>
      <c r="B3044">
        <v>9203919726</v>
      </c>
      <c r="C3044">
        <v>303959045</v>
      </c>
      <c r="D3044">
        <v>1</v>
      </c>
      <c r="E3044" t="s">
        <v>39</v>
      </c>
      <c r="F3044" t="s">
        <v>6131</v>
      </c>
      <c r="G3044" t="s">
        <v>41</v>
      </c>
      <c r="H3044" s="2">
        <v>45170</v>
      </c>
      <c r="I3044">
        <v>44012.76</v>
      </c>
      <c r="J3044" t="s">
        <v>42</v>
      </c>
      <c r="K3044" t="s">
        <v>42</v>
      </c>
      <c r="L3044">
        <v>44012.76</v>
      </c>
      <c r="M3044" t="s">
        <v>42</v>
      </c>
      <c r="N3044">
        <v>0</v>
      </c>
      <c r="O3044">
        <v>0</v>
      </c>
      <c r="P3044">
        <v>44012.76</v>
      </c>
      <c r="Q3044" t="s">
        <v>43</v>
      </c>
      <c r="R3044">
        <v>0.10375</v>
      </c>
      <c r="S3044">
        <v>0.10625</v>
      </c>
      <c r="T3044" t="s">
        <v>44</v>
      </c>
      <c r="U3044">
        <v>45200</v>
      </c>
      <c r="V3044">
        <v>49912.76</v>
      </c>
      <c r="W3044" t="s">
        <v>42</v>
      </c>
      <c r="X3044" t="s">
        <v>42</v>
      </c>
      <c r="Y3044" t="s">
        <v>42</v>
      </c>
      <c r="Z3044">
        <v>0</v>
      </c>
      <c r="AA3044">
        <v>0</v>
      </c>
      <c r="AB3044">
        <v>1</v>
      </c>
      <c r="AC3044">
        <v>2.5000000000000001E-4</v>
      </c>
      <c r="AD3044">
        <v>1</v>
      </c>
      <c r="AE3044" t="s">
        <v>44</v>
      </c>
      <c r="AF3044">
        <v>2.72648204747896E-4</v>
      </c>
      <c r="AG3044">
        <v>0</v>
      </c>
      <c r="AH3044">
        <v>0.88179375374152802</v>
      </c>
      <c r="AI3044">
        <v>1</v>
      </c>
      <c r="AJ3044">
        <v>0.100727351795252</v>
      </c>
      <c r="AK3044">
        <v>0</v>
      </c>
      <c r="AL3044">
        <v>0</v>
      </c>
      <c r="AN3044" s="4">
        <f t="shared" si="141"/>
        <v>0</v>
      </c>
      <c r="AO3044" s="4">
        <f t="shared" si="142"/>
        <v>0</v>
      </c>
      <c r="AQ3044">
        <f t="shared" si="143"/>
        <v>0</v>
      </c>
    </row>
    <row r="3045" spans="1:43" x14ac:dyDescent="0.25">
      <c r="A3045" t="s">
        <v>6132</v>
      </c>
      <c r="B3045">
        <v>1032823984</v>
      </c>
      <c r="C3045">
        <v>303964000</v>
      </c>
      <c r="D3045">
        <v>1</v>
      </c>
      <c r="E3045" t="s">
        <v>39</v>
      </c>
      <c r="F3045" t="s">
        <v>6133</v>
      </c>
      <c r="G3045" t="s">
        <v>41</v>
      </c>
      <c r="H3045" s="2">
        <v>45170</v>
      </c>
      <c r="I3045">
        <v>75000</v>
      </c>
      <c r="J3045" t="s">
        <v>42</v>
      </c>
      <c r="K3045" t="s">
        <v>42</v>
      </c>
      <c r="L3045">
        <v>75000</v>
      </c>
      <c r="M3045" t="s">
        <v>42</v>
      </c>
      <c r="N3045">
        <v>636.98</v>
      </c>
      <c r="O3045">
        <v>0</v>
      </c>
      <c r="P3045">
        <v>75000</v>
      </c>
      <c r="Q3045" t="s">
        <v>47</v>
      </c>
      <c r="R3045">
        <v>0</v>
      </c>
      <c r="S3045">
        <v>0.10249999999999999</v>
      </c>
      <c r="T3045" t="s">
        <v>44</v>
      </c>
      <c r="U3045">
        <v>45200</v>
      </c>
      <c r="V3045">
        <v>75000</v>
      </c>
      <c r="W3045" t="s">
        <v>42</v>
      </c>
      <c r="X3045" t="s">
        <v>42</v>
      </c>
      <c r="Y3045" t="s">
        <v>42</v>
      </c>
      <c r="Z3045">
        <v>9.1199999999999992</v>
      </c>
      <c r="AA3045">
        <v>0</v>
      </c>
      <c r="AB3045">
        <v>1</v>
      </c>
      <c r="AC3045">
        <v>2.5000000000000001E-4</v>
      </c>
      <c r="AD3045">
        <v>1</v>
      </c>
      <c r="AE3045" t="s">
        <v>44</v>
      </c>
      <c r="AF3045">
        <v>1.6000000000000001E-4</v>
      </c>
      <c r="AG3045">
        <v>1.4591999999999999E-3</v>
      </c>
      <c r="AH3045">
        <v>1</v>
      </c>
      <c r="AI3045">
        <v>1</v>
      </c>
      <c r="AJ3045">
        <v>0.10063080000000001</v>
      </c>
      <c r="AK3045">
        <v>4.8783999999999998E-3</v>
      </c>
      <c r="AL3045">
        <v>0</v>
      </c>
      <c r="AN3045" s="4">
        <f t="shared" si="141"/>
        <v>0</v>
      </c>
      <c r="AO3045" s="4">
        <f t="shared" si="142"/>
        <v>0</v>
      </c>
      <c r="AQ3045">
        <f t="shared" si="143"/>
        <v>30.49</v>
      </c>
    </row>
    <row r="3046" spans="1:43" x14ac:dyDescent="0.25">
      <c r="A3046" t="s">
        <v>6134</v>
      </c>
      <c r="B3046">
        <v>9203800504</v>
      </c>
      <c r="C3046">
        <v>303957906</v>
      </c>
      <c r="D3046">
        <v>1</v>
      </c>
      <c r="E3046" t="s">
        <v>39</v>
      </c>
      <c r="F3046" t="s">
        <v>6135</v>
      </c>
      <c r="G3046" t="s">
        <v>41</v>
      </c>
      <c r="H3046" s="2">
        <v>45170</v>
      </c>
      <c r="I3046">
        <v>60000</v>
      </c>
      <c r="J3046" t="s">
        <v>42</v>
      </c>
      <c r="K3046" t="s">
        <v>42</v>
      </c>
      <c r="L3046">
        <v>60000</v>
      </c>
      <c r="M3046" t="s">
        <v>42</v>
      </c>
      <c r="N3046">
        <v>0</v>
      </c>
      <c r="O3046">
        <v>0</v>
      </c>
      <c r="P3046">
        <v>60000</v>
      </c>
      <c r="Q3046" t="s">
        <v>43</v>
      </c>
      <c r="R3046">
        <v>9.375E-2</v>
      </c>
      <c r="S3046">
        <v>9.6250000000000002E-2</v>
      </c>
      <c r="T3046" t="s">
        <v>44</v>
      </c>
      <c r="U3046">
        <v>45200</v>
      </c>
      <c r="V3046">
        <v>60000</v>
      </c>
      <c r="W3046" t="s">
        <v>42</v>
      </c>
      <c r="X3046" t="s">
        <v>42</v>
      </c>
      <c r="Y3046" t="s">
        <v>42</v>
      </c>
      <c r="Z3046">
        <v>0</v>
      </c>
      <c r="AA3046">
        <v>0</v>
      </c>
      <c r="AB3046">
        <v>1</v>
      </c>
      <c r="AC3046">
        <v>2.5000000000000001E-4</v>
      </c>
      <c r="AD3046">
        <v>1</v>
      </c>
      <c r="AE3046" t="s">
        <v>44</v>
      </c>
      <c r="AF3046">
        <v>2.0000000000000001E-4</v>
      </c>
      <c r="AG3046">
        <v>0</v>
      </c>
      <c r="AH3046">
        <v>1</v>
      </c>
      <c r="AI3046">
        <v>1</v>
      </c>
      <c r="AJ3046">
        <v>9.0800000000000006E-2</v>
      </c>
      <c r="AK3046">
        <v>0</v>
      </c>
      <c r="AL3046">
        <v>0</v>
      </c>
      <c r="AN3046" s="4">
        <f t="shared" si="141"/>
        <v>0</v>
      </c>
      <c r="AO3046" s="4">
        <f t="shared" si="142"/>
        <v>0</v>
      </c>
      <c r="AQ3046">
        <f t="shared" si="143"/>
        <v>0</v>
      </c>
    </row>
    <row r="3047" spans="1:43" x14ac:dyDescent="0.25">
      <c r="A3047" t="s">
        <v>6136</v>
      </c>
      <c r="B3047">
        <v>9203604401</v>
      </c>
      <c r="C3047">
        <v>303957908</v>
      </c>
      <c r="D3047">
        <v>1</v>
      </c>
      <c r="E3047" t="s">
        <v>39</v>
      </c>
      <c r="F3047" t="s">
        <v>6137</v>
      </c>
      <c r="G3047" t="s">
        <v>41</v>
      </c>
      <c r="H3047" s="2">
        <v>45170</v>
      </c>
      <c r="I3047">
        <v>56138.93</v>
      </c>
      <c r="J3047" t="s">
        <v>42</v>
      </c>
      <c r="K3047" t="s">
        <v>42</v>
      </c>
      <c r="L3047">
        <v>56138.93</v>
      </c>
      <c r="M3047" t="s">
        <v>42</v>
      </c>
      <c r="N3047">
        <v>430.72</v>
      </c>
      <c r="O3047">
        <v>0</v>
      </c>
      <c r="P3047">
        <v>56138.93</v>
      </c>
      <c r="Q3047" t="s">
        <v>43</v>
      </c>
      <c r="R3047">
        <v>8.7499999999999994E-2</v>
      </c>
      <c r="S3047">
        <v>0.09</v>
      </c>
      <c r="T3047" t="s">
        <v>44</v>
      </c>
      <c r="U3047">
        <v>45200</v>
      </c>
      <c r="V3047">
        <v>56138.93</v>
      </c>
      <c r="W3047" t="s">
        <v>42</v>
      </c>
      <c r="X3047" t="s">
        <v>42</v>
      </c>
      <c r="Y3047" t="s">
        <v>42</v>
      </c>
      <c r="Z3047">
        <v>24.61</v>
      </c>
      <c r="AA3047">
        <v>0</v>
      </c>
      <c r="AB3047">
        <v>1</v>
      </c>
      <c r="AC3047">
        <v>2.5000000000000001E-4</v>
      </c>
      <c r="AD3047">
        <v>1</v>
      </c>
      <c r="AE3047" t="s">
        <v>44</v>
      </c>
      <c r="AF3047">
        <v>2.1375541001583001E-4</v>
      </c>
      <c r="AG3047">
        <v>5.2605206404895896E-3</v>
      </c>
      <c r="AH3047">
        <v>1</v>
      </c>
      <c r="AI3047">
        <v>1</v>
      </c>
      <c r="AJ3047">
        <v>8.4536244589984197E-2</v>
      </c>
      <c r="AK3047">
        <v>0</v>
      </c>
      <c r="AL3047">
        <v>0</v>
      </c>
      <c r="AN3047" s="4">
        <f t="shared" si="141"/>
        <v>0</v>
      </c>
      <c r="AO3047" s="4">
        <f t="shared" si="142"/>
        <v>0</v>
      </c>
      <c r="AQ3047">
        <f t="shared" si="143"/>
        <v>0</v>
      </c>
    </row>
    <row r="3048" spans="1:43" x14ac:dyDescent="0.25">
      <c r="A3048" t="s">
        <v>6138</v>
      </c>
      <c r="B3048">
        <v>1032839800</v>
      </c>
      <c r="C3048">
        <v>303958326</v>
      </c>
      <c r="D3048">
        <v>1</v>
      </c>
      <c r="E3048" t="s">
        <v>39</v>
      </c>
      <c r="F3048" t="s">
        <v>6139</v>
      </c>
      <c r="G3048" t="s">
        <v>41</v>
      </c>
      <c r="H3048" s="2">
        <v>45170</v>
      </c>
      <c r="I3048">
        <v>300000</v>
      </c>
      <c r="J3048" t="s">
        <v>42</v>
      </c>
      <c r="K3048" t="s">
        <v>42</v>
      </c>
      <c r="L3048">
        <v>300000</v>
      </c>
      <c r="M3048" t="s">
        <v>42</v>
      </c>
      <c r="N3048">
        <v>2898.28</v>
      </c>
      <c r="O3048">
        <v>0</v>
      </c>
      <c r="P3048">
        <v>300000</v>
      </c>
      <c r="Q3048" t="s">
        <v>47</v>
      </c>
      <c r="R3048">
        <v>0</v>
      </c>
      <c r="S3048">
        <v>0.11625000000000001</v>
      </c>
      <c r="T3048" t="s">
        <v>44</v>
      </c>
      <c r="U3048">
        <v>45200</v>
      </c>
      <c r="V3048">
        <v>300000</v>
      </c>
      <c r="W3048" t="s">
        <v>42</v>
      </c>
      <c r="X3048" t="s">
        <v>42</v>
      </c>
      <c r="Y3048" t="s">
        <v>42</v>
      </c>
      <c r="Z3048">
        <v>9.1199999999999992</v>
      </c>
      <c r="AA3048">
        <v>0</v>
      </c>
      <c r="AB3048">
        <v>1</v>
      </c>
      <c r="AC3048">
        <v>2.5000000000000001E-4</v>
      </c>
      <c r="AD3048">
        <v>1</v>
      </c>
      <c r="AE3048" t="s">
        <v>44</v>
      </c>
      <c r="AF3048" s="3">
        <v>4.0000000000000003E-5</v>
      </c>
      <c r="AG3048">
        <v>3.6479999999999998E-4</v>
      </c>
      <c r="AH3048">
        <v>1</v>
      </c>
      <c r="AI3048">
        <v>1</v>
      </c>
      <c r="AJ3048">
        <v>0.1155952</v>
      </c>
      <c r="AK3048">
        <v>4.9696000000000002E-3</v>
      </c>
      <c r="AL3048">
        <v>0</v>
      </c>
      <c r="AN3048" s="4">
        <f t="shared" si="141"/>
        <v>0</v>
      </c>
      <c r="AO3048" s="4">
        <f t="shared" si="142"/>
        <v>0</v>
      </c>
      <c r="AQ3048">
        <f t="shared" si="143"/>
        <v>124.24000000000001</v>
      </c>
    </row>
    <row r="3049" spans="1:43" x14ac:dyDescent="0.25">
      <c r="A3049" t="s">
        <v>6140</v>
      </c>
      <c r="B3049">
        <v>1032841238</v>
      </c>
      <c r="C3049">
        <v>303963979</v>
      </c>
      <c r="D3049">
        <v>1</v>
      </c>
      <c r="E3049" t="s">
        <v>39</v>
      </c>
      <c r="F3049" t="s">
        <v>6141</v>
      </c>
      <c r="G3049" t="s">
        <v>41</v>
      </c>
      <c r="H3049" s="2">
        <v>45170</v>
      </c>
      <c r="I3049">
        <v>100000</v>
      </c>
      <c r="J3049" t="s">
        <v>42</v>
      </c>
      <c r="K3049" t="s">
        <v>42</v>
      </c>
      <c r="L3049">
        <v>100000</v>
      </c>
      <c r="M3049" t="s">
        <v>42</v>
      </c>
      <c r="N3049">
        <v>1207.54</v>
      </c>
      <c r="O3049">
        <v>0</v>
      </c>
      <c r="P3049">
        <v>100000</v>
      </c>
      <c r="Q3049" t="s">
        <v>47</v>
      </c>
      <c r="R3049">
        <v>0</v>
      </c>
      <c r="S3049">
        <v>0.10249999999999999</v>
      </c>
      <c r="T3049" t="s">
        <v>44</v>
      </c>
      <c r="U3049">
        <v>45231</v>
      </c>
      <c r="V3049">
        <v>100000</v>
      </c>
      <c r="W3049" t="s">
        <v>42</v>
      </c>
      <c r="X3049" t="s">
        <v>42</v>
      </c>
      <c r="Y3049" t="s">
        <v>42</v>
      </c>
      <c r="Z3049">
        <v>9.1199999999999992</v>
      </c>
      <c r="AA3049">
        <v>0</v>
      </c>
      <c r="AB3049">
        <v>1</v>
      </c>
      <c r="AC3049">
        <v>2.5000000000000001E-4</v>
      </c>
      <c r="AD3049">
        <v>1</v>
      </c>
      <c r="AE3049" t="s">
        <v>44</v>
      </c>
      <c r="AF3049">
        <v>1.2E-4</v>
      </c>
      <c r="AG3049">
        <v>1.0943999999999999E-3</v>
      </c>
      <c r="AH3049">
        <v>1</v>
      </c>
      <c r="AI3049">
        <v>1</v>
      </c>
      <c r="AJ3049">
        <v>0.1010356</v>
      </c>
      <c r="AK3049">
        <v>4.9087999999999996E-3</v>
      </c>
      <c r="AL3049">
        <v>0</v>
      </c>
      <c r="AN3049" s="4">
        <f t="shared" si="141"/>
        <v>0</v>
      </c>
      <c r="AO3049" s="4">
        <f t="shared" si="142"/>
        <v>0</v>
      </c>
      <c r="AQ3049">
        <f t="shared" si="143"/>
        <v>40.906666666666659</v>
      </c>
    </row>
    <row r="3050" spans="1:43" x14ac:dyDescent="0.25">
      <c r="A3050" t="s">
        <v>6142</v>
      </c>
      <c r="B3050">
        <v>9204436563</v>
      </c>
      <c r="C3050">
        <v>303964020</v>
      </c>
      <c r="D3050">
        <v>1</v>
      </c>
      <c r="E3050" t="s">
        <v>39</v>
      </c>
      <c r="F3050" t="s">
        <v>6143</v>
      </c>
      <c r="G3050" t="s">
        <v>41</v>
      </c>
      <c r="H3050" s="2">
        <v>45170</v>
      </c>
      <c r="I3050">
        <v>23731.16</v>
      </c>
      <c r="J3050" t="s">
        <v>42</v>
      </c>
      <c r="K3050" t="s">
        <v>42</v>
      </c>
      <c r="L3050">
        <v>23731.16</v>
      </c>
      <c r="M3050" t="s">
        <v>42</v>
      </c>
      <c r="N3050">
        <v>0</v>
      </c>
      <c r="O3050">
        <v>0</v>
      </c>
      <c r="P3050">
        <v>23731.16</v>
      </c>
      <c r="Q3050" t="s">
        <v>43</v>
      </c>
      <c r="R3050">
        <v>9.2499999999999999E-2</v>
      </c>
      <c r="S3050">
        <v>9.5000000000000001E-2</v>
      </c>
      <c r="T3050" t="s">
        <v>44</v>
      </c>
      <c r="U3050">
        <v>45200</v>
      </c>
      <c r="V3050">
        <v>23731.16</v>
      </c>
      <c r="W3050" t="s">
        <v>42</v>
      </c>
      <c r="X3050" t="s">
        <v>42</v>
      </c>
      <c r="Y3050" t="s">
        <v>42</v>
      </c>
      <c r="Z3050">
        <v>0</v>
      </c>
      <c r="AA3050">
        <v>0</v>
      </c>
      <c r="AB3050">
        <v>1</v>
      </c>
      <c r="AC3050">
        <v>2.5000000000000001E-4</v>
      </c>
      <c r="AD3050">
        <v>1</v>
      </c>
      <c r="AE3050" t="s">
        <v>44</v>
      </c>
      <c r="AF3050">
        <v>5.0566428274049797E-4</v>
      </c>
      <c r="AG3050">
        <v>0</v>
      </c>
      <c r="AH3050">
        <v>1</v>
      </c>
      <c r="AI3050">
        <v>1</v>
      </c>
      <c r="AJ3050">
        <v>8.9244335717259496E-2</v>
      </c>
      <c r="AK3050">
        <v>0</v>
      </c>
      <c r="AL3050">
        <v>0</v>
      </c>
      <c r="AN3050" s="4">
        <f t="shared" si="141"/>
        <v>0</v>
      </c>
      <c r="AO3050" s="4">
        <f t="shared" si="142"/>
        <v>0</v>
      </c>
      <c r="AQ3050">
        <f t="shared" si="143"/>
        <v>0</v>
      </c>
    </row>
    <row r="3051" spans="1:43" x14ac:dyDescent="0.25">
      <c r="A3051" t="s">
        <v>6144</v>
      </c>
      <c r="B3051">
        <v>9203892402</v>
      </c>
      <c r="C3051">
        <v>303964033</v>
      </c>
      <c r="D3051">
        <v>1</v>
      </c>
      <c r="E3051" t="s">
        <v>39</v>
      </c>
      <c r="F3051" t="s">
        <v>6145</v>
      </c>
      <c r="G3051" t="s">
        <v>41</v>
      </c>
      <c r="H3051" s="2">
        <v>45170</v>
      </c>
      <c r="I3051">
        <v>34220.660000000003</v>
      </c>
      <c r="J3051" t="s">
        <v>42</v>
      </c>
      <c r="K3051" t="s">
        <v>42</v>
      </c>
      <c r="L3051">
        <v>34220.660000000003</v>
      </c>
      <c r="M3051" t="s">
        <v>42</v>
      </c>
      <c r="N3051">
        <v>312.95</v>
      </c>
      <c r="O3051">
        <v>41.84</v>
      </c>
      <c r="P3051">
        <v>34178.82</v>
      </c>
      <c r="Q3051" t="s">
        <v>43</v>
      </c>
      <c r="R3051">
        <v>0.10249999999999999</v>
      </c>
      <c r="S3051">
        <v>0.105</v>
      </c>
      <c r="T3051" t="s">
        <v>44</v>
      </c>
      <c r="U3051">
        <v>45200</v>
      </c>
      <c r="V3051">
        <v>34178.82</v>
      </c>
      <c r="W3051" t="s">
        <v>42</v>
      </c>
      <c r="X3051" t="s">
        <v>42</v>
      </c>
      <c r="Y3051" t="s">
        <v>42</v>
      </c>
      <c r="Z3051">
        <v>15.27</v>
      </c>
      <c r="AA3051">
        <v>0</v>
      </c>
      <c r="AB3051">
        <v>1</v>
      </c>
      <c r="AC3051">
        <v>2.5000000000000001E-4</v>
      </c>
      <c r="AD3051">
        <v>1</v>
      </c>
      <c r="AE3051" t="s">
        <v>44</v>
      </c>
      <c r="AF3051">
        <v>3.5066535829525198E-4</v>
      </c>
      <c r="AG3051">
        <v>5.3546600211684999E-3</v>
      </c>
      <c r="AH3051">
        <v>1</v>
      </c>
      <c r="AI3051">
        <v>1</v>
      </c>
      <c r="AJ3051">
        <v>9.9399334641704806E-2</v>
      </c>
      <c r="AK3051">
        <v>0</v>
      </c>
      <c r="AL3051">
        <v>0</v>
      </c>
      <c r="AN3051" s="4">
        <f t="shared" si="141"/>
        <v>41.840000000003783</v>
      </c>
      <c r="AO3051" s="4">
        <f t="shared" si="142"/>
        <v>3.780087354243733E-12</v>
      </c>
      <c r="AQ3051">
        <f t="shared" si="143"/>
        <v>0</v>
      </c>
    </row>
    <row r="3052" spans="1:43" x14ac:dyDescent="0.25">
      <c r="A3052" t="s">
        <v>6146</v>
      </c>
      <c r="B3052">
        <v>9203822672</v>
      </c>
      <c r="C3052">
        <v>303964035</v>
      </c>
      <c r="D3052">
        <v>1</v>
      </c>
      <c r="E3052" t="s">
        <v>39</v>
      </c>
      <c r="F3052" t="s">
        <v>6147</v>
      </c>
      <c r="G3052" t="s">
        <v>41</v>
      </c>
      <c r="H3052" s="2">
        <v>45170</v>
      </c>
      <c r="I3052">
        <v>37291.300000000003</v>
      </c>
      <c r="J3052" t="s">
        <v>42</v>
      </c>
      <c r="K3052" t="s">
        <v>42</v>
      </c>
      <c r="L3052">
        <v>37291.300000000003</v>
      </c>
      <c r="M3052" t="s">
        <v>42</v>
      </c>
      <c r="N3052">
        <v>0</v>
      </c>
      <c r="O3052">
        <v>0</v>
      </c>
      <c r="P3052">
        <v>37291.300000000003</v>
      </c>
      <c r="Q3052" t="s">
        <v>43</v>
      </c>
      <c r="R3052">
        <v>0.10249999999999999</v>
      </c>
      <c r="S3052">
        <v>0.105</v>
      </c>
      <c r="T3052" t="s">
        <v>44</v>
      </c>
      <c r="U3052">
        <v>45200</v>
      </c>
      <c r="V3052">
        <v>37291.300000000003</v>
      </c>
      <c r="W3052" t="s">
        <v>42</v>
      </c>
      <c r="X3052" t="s">
        <v>42</v>
      </c>
      <c r="Y3052" t="s">
        <v>42</v>
      </c>
      <c r="Z3052">
        <v>0</v>
      </c>
      <c r="AA3052">
        <v>0</v>
      </c>
      <c r="AB3052">
        <v>1</v>
      </c>
      <c r="AC3052">
        <v>2.5000000000000001E-4</v>
      </c>
      <c r="AD3052">
        <v>1</v>
      </c>
      <c r="AE3052" t="s">
        <v>44</v>
      </c>
      <c r="AF3052">
        <v>3.2179087347450997E-4</v>
      </c>
      <c r="AG3052">
        <v>0</v>
      </c>
      <c r="AH3052">
        <v>1</v>
      </c>
      <c r="AI3052">
        <v>1</v>
      </c>
      <c r="AJ3052">
        <v>9.9428209126525502E-2</v>
      </c>
      <c r="AK3052">
        <v>0</v>
      </c>
      <c r="AL3052">
        <v>0</v>
      </c>
      <c r="AN3052" s="4">
        <f t="shared" si="141"/>
        <v>0</v>
      </c>
      <c r="AO3052" s="4">
        <f t="shared" si="142"/>
        <v>0</v>
      </c>
      <c r="AQ3052">
        <f t="shared" si="143"/>
        <v>0</v>
      </c>
    </row>
    <row r="3053" spans="1:43" x14ac:dyDescent="0.25">
      <c r="A3053" t="s">
        <v>6148</v>
      </c>
      <c r="B3053">
        <v>1032824996</v>
      </c>
      <c r="C3053">
        <v>303955919</v>
      </c>
      <c r="D3053">
        <v>1</v>
      </c>
      <c r="E3053" t="s">
        <v>39</v>
      </c>
      <c r="F3053" t="s">
        <v>6149</v>
      </c>
      <c r="G3053" t="s">
        <v>41</v>
      </c>
      <c r="H3053" s="2">
        <v>45170</v>
      </c>
      <c r="I3053">
        <v>100900</v>
      </c>
      <c r="J3053" t="s">
        <v>42</v>
      </c>
      <c r="K3053" t="s">
        <v>42</v>
      </c>
      <c r="L3053">
        <v>100900</v>
      </c>
      <c r="M3053" t="s">
        <v>42</v>
      </c>
      <c r="N3053">
        <v>839.68</v>
      </c>
      <c r="O3053">
        <v>260.32</v>
      </c>
      <c r="P3053">
        <v>100639.67999999999</v>
      </c>
      <c r="Q3053" t="s">
        <v>47</v>
      </c>
      <c r="R3053">
        <v>0</v>
      </c>
      <c r="S3053">
        <v>0.10375</v>
      </c>
      <c r="T3053" t="s">
        <v>44</v>
      </c>
      <c r="U3053">
        <v>45231</v>
      </c>
      <c r="V3053">
        <v>100639.67999999999</v>
      </c>
      <c r="W3053" t="s">
        <v>42</v>
      </c>
      <c r="X3053" t="s">
        <v>42</v>
      </c>
      <c r="Y3053" t="s">
        <v>42</v>
      </c>
      <c r="Z3053">
        <v>9.1199999999999992</v>
      </c>
      <c r="AA3053">
        <v>0</v>
      </c>
      <c r="AB3053">
        <v>1</v>
      </c>
      <c r="AC3053">
        <v>2.5000000000000001E-4</v>
      </c>
      <c r="AD3053">
        <v>1</v>
      </c>
      <c r="AE3053" t="s">
        <v>44</v>
      </c>
      <c r="AF3053">
        <v>1.18929633300297E-4</v>
      </c>
      <c r="AG3053">
        <v>1.08463825569871E-3</v>
      </c>
      <c r="AH3053">
        <v>1</v>
      </c>
      <c r="AI3053">
        <v>1</v>
      </c>
      <c r="AJ3053">
        <v>0.10229643211100101</v>
      </c>
      <c r="AK3053">
        <v>4.9096134786917704E-3</v>
      </c>
      <c r="AL3053">
        <v>0</v>
      </c>
      <c r="AN3053" s="4">
        <f t="shared" si="141"/>
        <v>260.32000000000698</v>
      </c>
      <c r="AO3053" s="4">
        <f t="shared" si="142"/>
        <v>6.9917405198793858E-12</v>
      </c>
      <c r="AQ3053">
        <f t="shared" si="143"/>
        <v>41.281666666666638</v>
      </c>
    </row>
    <row r="3054" spans="1:43" x14ac:dyDescent="0.25">
      <c r="A3054" t="s">
        <v>6150</v>
      </c>
      <c r="B3054">
        <v>1032824776</v>
      </c>
      <c r="C3054">
        <v>303959128</v>
      </c>
      <c r="D3054">
        <v>1</v>
      </c>
      <c r="E3054" t="s">
        <v>39</v>
      </c>
      <c r="F3054" t="s">
        <v>6151</v>
      </c>
      <c r="G3054" t="s">
        <v>41</v>
      </c>
      <c r="H3054" s="2">
        <v>45170</v>
      </c>
      <c r="I3054">
        <v>205000</v>
      </c>
      <c r="J3054" t="s">
        <v>42</v>
      </c>
      <c r="K3054" t="s">
        <v>42</v>
      </c>
      <c r="L3054">
        <v>205000</v>
      </c>
      <c r="M3054" t="s">
        <v>42</v>
      </c>
      <c r="N3054">
        <v>1849.91</v>
      </c>
      <c r="O3054">
        <v>0</v>
      </c>
      <c r="P3054">
        <v>205000</v>
      </c>
      <c r="Q3054" t="s">
        <v>47</v>
      </c>
      <c r="R3054">
        <v>0</v>
      </c>
      <c r="S3054">
        <v>0.10875</v>
      </c>
      <c r="T3054" t="s">
        <v>44</v>
      </c>
      <c r="U3054">
        <v>45200</v>
      </c>
      <c r="V3054">
        <v>205000</v>
      </c>
      <c r="W3054" t="s">
        <v>42</v>
      </c>
      <c r="X3054" t="s">
        <v>42</v>
      </c>
      <c r="Y3054" t="s">
        <v>42</v>
      </c>
      <c r="Z3054">
        <v>9.1199999999999992</v>
      </c>
      <c r="AA3054">
        <v>0</v>
      </c>
      <c r="AB3054">
        <v>1</v>
      </c>
      <c r="AC3054">
        <v>2.5000000000000001E-4</v>
      </c>
      <c r="AD3054">
        <v>1</v>
      </c>
      <c r="AE3054" t="s">
        <v>44</v>
      </c>
      <c r="AF3054" s="3">
        <v>5.85365853658537E-5</v>
      </c>
      <c r="AG3054">
        <v>5.33853658536585E-4</v>
      </c>
      <c r="AH3054">
        <v>1</v>
      </c>
      <c r="AI3054">
        <v>1</v>
      </c>
      <c r="AJ3054">
        <v>0.10790760975609801</v>
      </c>
      <c r="AK3054">
        <v>4.9555121951219503E-3</v>
      </c>
      <c r="AL3054">
        <v>0</v>
      </c>
      <c r="AN3054" s="4">
        <f t="shared" si="141"/>
        <v>0</v>
      </c>
      <c r="AO3054" s="4">
        <f t="shared" si="142"/>
        <v>0</v>
      </c>
      <c r="AQ3054">
        <f t="shared" si="143"/>
        <v>84.656666666666652</v>
      </c>
    </row>
    <row r="3055" spans="1:43" x14ac:dyDescent="0.25">
      <c r="A3055" t="s">
        <v>6152</v>
      </c>
      <c r="B3055">
        <v>1032824417</v>
      </c>
      <c r="C3055">
        <v>303967906</v>
      </c>
      <c r="D3055">
        <v>1</v>
      </c>
      <c r="E3055" t="s">
        <v>39</v>
      </c>
      <c r="F3055" t="s">
        <v>6153</v>
      </c>
      <c r="G3055" t="s">
        <v>41</v>
      </c>
      <c r="H3055" s="2">
        <v>45170</v>
      </c>
      <c r="I3055">
        <v>86000</v>
      </c>
      <c r="J3055" t="s">
        <v>42</v>
      </c>
      <c r="K3055" t="s">
        <v>42</v>
      </c>
      <c r="L3055">
        <v>86000</v>
      </c>
      <c r="M3055" t="s">
        <v>42</v>
      </c>
      <c r="N3055">
        <v>689.18</v>
      </c>
      <c r="O3055">
        <v>0</v>
      </c>
      <c r="P3055">
        <v>86000</v>
      </c>
      <c r="Q3055" t="s">
        <v>47</v>
      </c>
      <c r="R3055">
        <v>0</v>
      </c>
      <c r="S3055">
        <v>0.1</v>
      </c>
      <c r="T3055" t="s">
        <v>44</v>
      </c>
      <c r="U3055">
        <v>45231</v>
      </c>
      <c r="V3055">
        <v>86000</v>
      </c>
      <c r="W3055" t="s">
        <v>42</v>
      </c>
      <c r="X3055" t="s">
        <v>42</v>
      </c>
      <c r="Y3055" t="s">
        <v>42</v>
      </c>
      <c r="Z3055">
        <v>9.1199999999999992</v>
      </c>
      <c r="AA3055">
        <v>0</v>
      </c>
      <c r="AB3055">
        <v>1</v>
      </c>
      <c r="AC3055">
        <v>2.5000000000000001E-4</v>
      </c>
      <c r="AD3055">
        <v>1</v>
      </c>
      <c r="AE3055" t="s">
        <v>44</v>
      </c>
      <c r="AF3055">
        <v>1.3953488372093001E-4</v>
      </c>
      <c r="AG3055">
        <v>1.27255813953488E-3</v>
      </c>
      <c r="AH3055">
        <v>1</v>
      </c>
      <c r="AI3055">
        <v>1</v>
      </c>
      <c r="AJ3055">
        <v>9.8337906976744202E-2</v>
      </c>
      <c r="AK3055">
        <v>4.8939534883720897E-3</v>
      </c>
      <c r="AL3055">
        <v>0</v>
      </c>
      <c r="AN3055" s="4">
        <f t="shared" si="141"/>
        <v>0</v>
      </c>
      <c r="AO3055" s="4">
        <f t="shared" si="142"/>
        <v>0</v>
      </c>
      <c r="AQ3055">
        <f t="shared" si="143"/>
        <v>35.073333333333309</v>
      </c>
    </row>
    <row r="3056" spans="1:43" x14ac:dyDescent="0.25">
      <c r="A3056" t="s">
        <v>6154</v>
      </c>
      <c r="B3056">
        <v>1032824433</v>
      </c>
      <c r="C3056">
        <v>303967940</v>
      </c>
      <c r="D3056">
        <v>1</v>
      </c>
      <c r="E3056" t="s">
        <v>39</v>
      </c>
      <c r="F3056" t="s">
        <v>6155</v>
      </c>
      <c r="G3056" t="s">
        <v>41</v>
      </c>
      <c r="H3056" s="2">
        <v>45170</v>
      </c>
      <c r="I3056">
        <v>72098</v>
      </c>
      <c r="J3056" t="s">
        <v>42</v>
      </c>
      <c r="K3056" t="s">
        <v>42</v>
      </c>
      <c r="L3056">
        <v>72098</v>
      </c>
      <c r="M3056" t="s">
        <v>42</v>
      </c>
      <c r="N3056">
        <v>650.61</v>
      </c>
      <c r="O3056">
        <v>0</v>
      </c>
      <c r="P3056">
        <v>72098</v>
      </c>
      <c r="Q3056" t="s">
        <v>47</v>
      </c>
      <c r="R3056">
        <v>0</v>
      </c>
      <c r="S3056">
        <v>0.10875</v>
      </c>
      <c r="T3056" t="s">
        <v>44</v>
      </c>
      <c r="U3056">
        <v>45200</v>
      </c>
      <c r="V3056">
        <v>72098</v>
      </c>
      <c r="W3056" t="s">
        <v>42</v>
      </c>
      <c r="X3056" t="s">
        <v>42</v>
      </c>
      <c r="Y3056" t="s">
        <v>42</v>
      </c>
      <c r="Z3056">
        <v>9.1199999999999992</v>
      </c>
      <c r="AA3056">
        <v>0</v>
      </c>
      <c r="AB3056">
        <v>1</v>
      </c>
      <c r="AC3056">
        <v>2.5000000000000001E-4</v>
      </c>
      <c r="AD3056">
        <v>1</v>
      </c>
      <c r="AE3056" t="s">
        <v>44</v>
      </c>
      <c r="AF3056">
        <v>1.6644012316569101E-4</v>
      </c>
      <c r="AG3056">
        <v>1.5179339232710999E-3</v>
      </c>
      <c r="AH3056">
        <v>1</v>
      </c>
      <c r="AI3056">
        <v>1</v>
      </c>
      <c r="AJ3056">
        <v>0.106815625953563</v>
      </c>
      <c r="AK3056">
        <v>4.8735055063940701E-3</v>
      </c>
      <c r="AL3056">
        <v>0</v>
      </c>
      <c r="AN3056" s="4">
        <f t="shared" si="141"/>
        <v>0</v>
      </c>
      <c r="AO3056" s="4">
        <f t="shared" si="142"/>
        <v>0</v>
      </c>
      <c r="AQ3056">
        <f t="shared" si="143"/>
        <v>29.280833333333305</v>
      </c>
    </row>
    <row r="3057" spans="1:43" x14ac:dyDescent="0.25">
      <c r="A3057" t="s">
        <v>6156</v>
      </c>
      <c r="B3057">
        <v>1032844060</v>
      </c>
      <c r="C3057">
        <v>303968163</v>
      </c>
      <c r="D3057">
        <v>1</v>
      </c>
      <c r="E3057" t="s">
        <v>39</v>
      </c>
      <c r="F3057" t="s">
        <v>6157</v>
      </c>
      <c r="G3057" t="s">
        <v>41</v>
      </c>
      <c r="H3057" s="2">
        <v>45170</v>
      </c>
      <c r="I3057">
        <v>127640.98</v>
      </c>
      <c r="J3057" t="s">
        <v>42</v>
      </c>
      <c r="K3057" t="s">
        <v>42</v>
      </c>
      <c r="L3057">
        <v>127640.98</v>
      </c>
      <c r="M3057" t="s">
        <v>42</v>
      </c>
      <c r="N3057">
        <v>1213.46</v>
      </c>
      <c r="O3057">
        <v>786.54</v>
      </c>
      <c r="P3057">
        <v>126854.44</v>
      </c>
      <c r="Q3057" t="s">
        <v>47</v>
      </c>
      <c r="R3057">
        <v>0</v>
      </c>
      <c r="S3057">
        <v>0.10249999999999999</v>
      </c>
      <c r="T3057" t="s">
        <v>44</v>
      </c>
      <c r="U3057">
        <v>45200</v>
      </c>
      <c r="V3057">
        <v>126854.44</v>
      </c>
      <c r="W3057" t="s">
        <v>42</v>
      </c>
      <c r="X3057" t="s">
        <v>42</v>
      </c>
      <c r="Y3057" t="s">
        <v>42</v>
      </c>
      <c r="Z3057">
        <v>9.1199999999999992</v>
      </c>
      <c r="AA3057">
        <v>0</v>
      </c>
      <c r="AB3057">
        <v>1</v>
      </c>
      <c r="AC3057">
        <v>2.5000000000000001E-4</v>
      </c>
      <c r="AD3057">
        <v>1</v>
      </c>
      <c r="AE3057" t="s">
        <v>44</v>
      </c>
      <c r="AF3057" s="3">
        <v>9.4013693721248505E-5</v>
      </c>
      <c r="AG3057">
        <v>8.5740488673778604E-4</v>
      </c>
      <c r="AH3057">
        <v>1</v>
      </c>
      <c r="AI3057">
        <v>1</v>
      </c>
      <c r="AJ3057">
        <v>0.101298581419541</v>
      </c>
      <c r="AK3057">
        <v>4.9285495927718498E-3</v>
      </c>
      <c r="AL3057">
        <v>0</v>
      </c>
      <c r="AN3057" s="4">
        <f t="shared" si="141"/>
        <v>786.5399999999936</v>
      </c>
      <c r="AO3057" s="4">
        <f t="shared" si="142"/>
        <v>-6.3664629124104977E-12</v>
      </c>
      <c r="AQ3057">
        <f t="shared" si="143"/>
        <v>52.42374166666665</v>
      </c>
    </row>
    <row r="3058" spans="1:43" x14ac:dyDescent="0.25">
      <c r="A3058" t="s">
        <v>6158</v>
      </c>
      <c r="B3058">
        <v>1032528645</v>
      </c>
      <c r="C3058">
        <v>303958481</v>
      </c>
      <c r="D3058">
        <v>1</v>
      </c>
      <c r="E3058" t="s">
        <v>39</v>
      </c>
      <c r="F3058" t="s">
        <v>6159</v>
      </c>
      <c r="G3058" t="s">
        <v>41</v>
      </c>
      <c r="H3058" s="2">
        <v>45170</v>
      </c>
      <c r="I3058">
        <v>50800</v>
      </c>
      <c r="J3058" t="s">
        <v>42</v>
      </c>
      <c r="K3058" t="s">
        <v>42</v>
      </c>
      <c r="L3058">
        <v>50800</v>
      </c>
      <c r="M3058" t="s">
        <v>42</v>
      </c>
      <c r="N3058">
        <v>0</v>
      </c>
      <c r="O3058">
        <v>800</v>
      </c>
      <c r="P3058">
        <v>50000</v>
      </c>
      <c r="Q3058" t="s">
        <v>47</v>
      </c>
      <c r="R3058">
        <v>0.105</v>
      </c>
      <c r="S3058">
        <v>0.105</v>
      </c>
      <c r="T3058" t="s">
        <v>44</v>
      </c>
      <c r="U3058">
        <v>45200</v>
      </c>
      <c r="V3058">
        <v>98000</v>
      </c>
      <c r="W3058" t="s">
        <v>42</v>
      </c>
      <c r="X3058" t="s">
        <v>42</v>
      </c>
      <c r="Y3058" t="s">
        <v>42</v>
      </c>
      <c r="Z3058">
        <v>8.0297080781206596</v>
      </c>
      <c r="AA3058">
        <v>0</v>
      </c>
      <c r="AB3058">
        <v>1</v>
      </c>
      <c r="AC3058">
        <v>2.5000000000000001E-4</v>
      </c>
      <c r="AD3058">
        <v>1</v>
      </c>
      <c r="AE3058" t="s">
        <v>44</v>
      </c>
      <c r="AF3058">
        <v>2.3622047244094499E-4</v>
      </c>
      <c r="AG3058">
        <v>1.89678143577653E-3</v>
      </c>
      <c r="AH3058">
        <v>0.51020408163265296</v>
      </c>
      <c r="AI3058">
        <v>1</v>
      </c>
      <c r="AJ3058">
        <v>0.102616998091783</v>
      </c>
      <c r="AK3058">
        <v>4.8419348803519597E-3</v>
      </c>
      <c r="AL3058">
        <v>0</v>
      </c>
      <c r="AN3058" s="4">
        <f t="shared" si="141"/>
        <v>800</v>
      </c>
      <c r="AO3058" s="4">
        <f t="shared" si="142"/>
        <v>0</v>
      </c>
      <c r="AQ3058">
        <f t="shared" si="143"/>
        <v>20.497524326823296</v>
      </c>
    </row>
    <row r="3059" spans="1:43" x14ac:dyDescent="0.25">
      <c r="A3059" t="s">
        <v>6160</v>
      </c>
      <c r="B3059">
        <v>1032825377</v>
      </c>
      <c r="C3059">
        <v>303958581</v>
      </c>
      <c r="D3059">
        <v>1</v>
      </c>
      <c r="E3059" t="s">
        <v>39</v>
      </c>
      <c r="F3059" t="s">
        <v>6161</v>
      </c>
      <c r="G3059" t="s">
        <v>41</v>
      </c>
      <c r="H3059" s="2">
        <v>45170</v>
      </c>
      <c r="I3059">
        <v>17214.73</v>
      </c>
      <c r="J3059" t="s">
        <v>42</v>
      </c>
      <c r="K3059" t="s">
        <v>42</v>
      </c>
      <c r="L3059">
        <v>17214.73</v>
      </c>
      <c r="M3059" t="s">
        <v>42</v>
      </c>
      <c r="N3059">
        <v>275.5</v>
      </c>
      <c r="O3059">
        <v>0</v>
      </c>
      <c r="P3059">
        <v>17214.73</v>
      </c>
      <c r="Q3059" t="s">
        <v>47</v>
      </c>
      <c r="R3059">
        <v>0</v>
      </c>
      <c r="S3059">
        <v>9.7500000000000003E-2</v>
      </c>
      <c r="T3059" t="s">
        <v>44</v>
      </c>
      <c r="U3059">
        <v>45231</v>
      </c>
      <c r="V3059">
        <v>17214.73</v>
      </c>
      <c r="W3059" t="s">
        <v>42</v>
      </c>
      <c r="X3059" t="s">
        <v>42</v>
      </c>
      <c r="Y3059" t="s">
        <v>42</v>
      </c>
      <c r="Z3059">
        <v>9.1199999999999992</v>
      </c>
      <c r="AA3059">
        <v>0</v>
      </c>
      <c r="AB3059">
        <v>1</v>
      </c>
      <c r="AC3059">
        <v>2.5000000000000001E-4</v>
      </c>
      <c r="AD3059">
        <v>1</v>
      </c>
      <c r="AE3059" t="s">
        <v>44</v>
      </c>
      <c r="AF3059">
        <v>6.97077444723211E-4</v>
      </c>
      <c r="AG3059">
        <v>6.3573462958756797E-3</v>
      </c>
      <c r="AH3059">
        <v>1</v>
      </c>
      <c r="AI3059">
        <v>1</v>
      </c>
      <c r="AJ3059">
        <v>9.0195576259401097E-2</v>
      </c>
      <c r="AK3059">
        <v>4.47022114201036E-3</v>
      </c>
      <c r="AL3059">
        <v>0</v>
      </c>
      <c r="AN3059" s="4">
        <f t="shared" si="141"/>
        <v>0</v>
      </c>
      <c r="AO3059" s="4">
        <f t="shared" si="142"/>
        <v>0</v>
      </c>
      <c r="AQ3059">
        <f t="shared" si="143"/>
        <v>6.4128041666666666</v>
      </c>
    </row>
    <row r="3060" spans="1:43" x14ac:dyDescent="0.25">
      <c r="A3060" t="s">
        <v>6162</v>
      </c>
      <c r="B3060">
        <v>9203967584</v>
      </c>
      <c r="C3060">
        <v>303958595</v>
      </c>
      <c r="D3060">
        <v>1</v>
      </c>
      <c r="E3060" t="s">
        <v>39</v>
      </c>
      <c r="F3060" t="s">
        <v>6163</v>
      </c>
      <c r="G3060" t="s">
        <v>41</v>
      </c>
      <c r="H3060" s="2">
        <v>45170</v>
      </c>
      <c r="I3060">
        <v>37500</v>
      </c>
      <c r="J3060" t="s">
        <v>42</v>
      </c>
      <c r="K3060" t="s">
        <v>42</v>
      </c>
      <c r="L3060">
        <v>37500</v>
      </c>
      <c r="M3060" t="s">
        <v>42</v>
      </c>
      <c r="N3060">
        <v>341.1</v>
      </c>
      <c r="O3060">
        <v>0</v>
      </c>
      <c r="P3060">
        <v>37500</v>
      </c>
      <c r="Q3060" t="s">
        <v>43</v>
      </c>
      <c r="R3060">
        <v>0.10375</v>
      </c>
      <c r="S3060">
        <v>0.10625</v>
      </c>
      <c r="T3060" t="s">
        <v>44</v>
      </c>
      <c r="U3060">
        <v>45200</v>
      </c>
      <c r="V3060">
        <v>37500</v>
      </c>
      <c r="W3060" t="s">
        <v>42</v>
      </c>
      <c r="X3060" t="s">
        <v>42</v>
      </c>
      <c r="Y3060" t="s">
        <v>42</v>
      </c>
      <c r="Z3060">
        <v>16.440000000000001</v>
      </c>
      <c r="AA3060">
        <v>0</v>
      </c>
      <c r="AB3060">
        <v>1</v>
      </c>
      <c r="AC3060">
        <v>2.5000000000000001E-4</v>
      </c>
      <c r="AD3060">
        <v>1</v>
      </c>
      <c r="AE3060" t="s">
        <v>44</v>
      </c>
      <c r="AF3060">
        <v>3.2000000000000003E-4</v>
      </c>
      <c r="AG3060">
        <v>5.2608000000000004E-3</v>
      </c>
      <c r="AH3060">
        <v>1</v>
      </c>
      <c r="AI3060">
        <v>1</v>
      </c>
      <c r="AJ3060">
        <v>0.10068000000000001</v>
      </c>
      <c r="AK3060">
        <v>0</v>
      </c>
      <c r="AL3060">
        <v>0</v>
      </c>
      <c r="AN3060" s="4">
        <f t="shared" si="141"/>
        <v>0</v>
      </c>
      <c r="AO3060" s="4">
        <f t="shared" si="142"/>
        <v>0</v>
      </c>
      <c r="AQ3060">
        <f t="shared" si="143"/>
        <v>0</v>
      </c>
    </row>
    <row r="3061" spans="1:43" x14ac:dyDescent="0.25">
      <c r="A3061" t="s">
        <v>6164</v>
      </c>
      <c r="B3061">
        <v>9204517123</v>
      </c>
      <c r="C3061">
        <v>303968316</v>
      </c>
      <c r="D3061">
        <v>1</v>
      </c>
      <c r="E3061" t="s">
        <v>39</v>
      </c>
      <c r="F3061" t="s">
        <v>6165</v>
      </c>
      <c r="G3061" t="s">
        <v>41</v>
      </c>
      <c r="H3061" s="2">
        <v>45170</v>
      </c>
      <c r="I3061">
        <v>54561.63</v>
      </c>
      <c r="J3061" t="s">
        <v>42</v>
      </c>
      <c r="K3061" t="s">
        <v>42</v>
      </c>
      <c r="L3061">
        <v>54561.63</v>
      </c>
      <c r="M3061" t="s">
        <v>42</v>
      </c>
      <c r="N3061">
        <v>448.75</v>
      </c>
      <c r="O3061">
        <v>31.25</v>
      </c>
      <c r="P3061">
        <v>54530.38</v>
      </c>
      <c r="Q3061" t="s">
        <v>43</v>
      </c>
      <c r="R3061">
        <v>9.375E-2</v>
      </c>
      <c r="S3061">
        <v>9.6250000000000002E-2</v>
      </c>
      <c r="T3061" t="s">
        <v>44</v>
      </c>
      <c r="U3061">
        <v>45200</v>
      </c>
      <c r="V3061">
        <v>54530.38</v>
      </c>
      <c r="W3061" t="s">
        <v>42</v>
      </c>
      <c r="X3061" t="s">
        <v>42</v>
      </c>
      <c r="Y3061" t="s">
        <v>42</v>
      </c>
      <c r="Z3061">
        <v>23.93</v>
      </c>
      <c r="AA3061">
        <v>0</v>
      </c>
      <c r="AB3061">
        <v>1</v>
      </c>
      <c r="AC3061">
        <v>2.5000000000000001E-4</v>
      </c>
      <c r="AD3061">
        <v>1</v>
      </c>
      <c r="AE3061" t="s">
        <v>44</v>
      </c>
      <c r="AF3061">
        <v>2.1993477834148301E-4</v>
      </c>
      <c r="AG3061">
        <v>5.2630392457116799E-3</v>
      </c>
      <c r="AH3061">
        <v>1</v>
      </c>
      <c r="AI3061">
        <v>1</v>
      </c>
      <c r="AJ3061">
        <v>9.0780065221658504E-2</v>
      </c>
      <c r="AK3061">
        <v>0</v>
      </c>
      <c r="AL3061">
        <v>0</v>
      </c>
      <c r="AN3061" s="4">
        <f t="shared" si="141"/>
        <v>31.25</v>
      </c>
      <c r="AO3061" s="4">
        <f t="shared" si="142"/>
        <v>0</v>
      </c>
      <c r="AQ3061">
        <f t="shared" si="143"/>
        <v>0</v>
      </c>
    </row>
    <row r="3062" spans="1:43" x14ac:dyDescent="0.25">
      <c r="A3062" t="s">
        <v>6166</v>
      </c>
      <c r="B3062">
        <v>9203759585</v>
      </c>
      <c r="C3062">
        <v>303968355</v>
      </c>
      <c r="D3062">
        <v>1</v>
      </c>
      <c r="E3062" t="s">
        <v>39</v>
      </c>
      <c r="F3062" t="s">
        <v>6167</v>
      </c>
      <c r="G3062" t="s">
        <v>41</v>
      </c>
      <c r="H3062" s="2">
        <v>45170</v>
      </c>
      <c r="I3062">
        <v>35000</v>
      </c>
      <c r="J3062" t="s">
        <v>42</v>
      </c>
      <c r="K3062" t="s">
        <v>42</v>
      </c>
      <c r="L3062">
        <v>35000</v>
      </c>
      <c r="M3062" t="s">
        <v>42</v>
      </c>
      <c r="N3062">
        <v>333.7</v>
      </c>
      <c r="O3062">
        <v>0</v>
      </c>
      <c r="P3062">
        <v>35000</v>
      </c>
      <c r="Q3062" t="s">
        <v>43</v>
      </c>
      <c r="R3062">
        <v>0.10875</v>
      </c>
      <c r="S3062">
        <v>0.11125</v>
      </c>
      <c r="T3062" t="s">
        <v>44</v>
      </c>
      <c r="U3062">
        <v>45200</v>
      </c>
      <c r="V3062">
        <v>35000</v>
      </c>
      <c r="W3062" t="s">
        <v>42</v>
      </c>
      <c r="X3062" t="s">
        <v>42</v>
      </c>
      <c r="Y3062" t="s">
        <v>42</v>
      </c>
      <c r="Z3062">
        <v>15.34</v>
      </c>
      <c r="AA3062">
        <v>0</v>
      </c>
      <c r="AB3062">
        <v>1</v>
      </c>
      <c r="AC3062">
        <v>2.5000000000000001E-4</v>
      </c>
      <c r="AD3062">
        <v>1</v>
      </c>
      <c r="AE3062" t="s">
        <v>44</v>
      </c>
      <c r="AF3062">
        <v>3.4285714285714301E-4</v>
      </c>
      <c r="AG3062">
        <v>5.2594285714285703E-3</v>
      </c>
      <c r="AH3062">
        <v>1</v>
      </c>
      <c r="AI3062">
        <v>1</v>
      </c>
      <c r="AJ3062">
        <v>0.105657142857143</v>
      </c>
      <c r="AK3062">
        <v>0</v>
      </c>
      <c r="AL3062">
        <v>0</v>
      </c>
      <c r="AN3062" s="4">
        <f t="shared" si="141"/>
        <v>0</v>
      </c>
      <c r="AO3062" s="4">
        <f t="shared" si="142"/>
        <v>0</v>
      </c>
      <c r="AQ3062">
        <f t="shared" si="143"/>
        <v>0</v>
      </c>
    </row>
    <row r="3063" spans="1:43" x14ac:dyDescent="0.25">
      <c r="A3063" t="s">
        <v>6168</v>
      </c>
      <c r="B3063">
        <v>9203715744</v>
      </c>
      <c r="C3063">
        <v>303968356</v>
      </c>
      <c r="D3063">
        <v>1</v>
      </c>
      <c r="E3063" t="s">
        <v>39</v>
      </c>
      <c r="F3063" t="s">
        <v>6169</v>
      </c>
      <c r="G3063" t="s">
        <v>41</v>
      </c>
      <c r="H3063" s="2">
        <v>45170</v>
      </c>
      <c r="I3063">
        <v>63550</v>
      </c>
      <c r="J3063" t="s">
        <v>42</v>
      </c>
      <c r="K3063" t="s">
        <v>42</v>
      </c>
      <c r="L3063">
        <v>63550</v>
      </c>
      <c r="M3063" t="s">
        <v>42</v>
      </c>
      <c r="N3063">
        <v>550.17999999999995</v>
      </c>
      <c r="O3063">
        <v>50</v>
      </c>
      <c r="P3063">
        <v>63500</v>
      </c>
      <c r="Q3063" t="s">
        <v>43</v>
      </c>
      <c r="R3063">
        <v>9.8750000000000004E-2</v>
      </c>
      <c r="S3063">
        <v>0.10125000000000001</v>
      </c>
      <c r="T3063" t="s">
        <v>44</v>
      </c>
      <c r="U3063">
        <v>45200</v>
      </c>
      <c r="V3063">
        <v>63500</v>
      </c>
      <c r="W3063" t="s">
        <v>42</v>
      </c>
      <c r="X3063" t="s">
        <v>42</v>
      </c>
      <c r="Y3063" t="s">
        <v>42</v>
      </c>
      <c r="Z3063">
        <v>27.86</v>
      </c>
      <c r="AA3063">
        <v>0</v>
      </c>
      <c r="AB3063">
        <v>1</v>
      </c>
      <c r="AC3063">
        <v>2.5000000000000001E-4</v>
      </c>
      <c r="AD3063">
        <v>1</v>
      </c>
      <c r="AE3063" t="s">
        <v>44</v>
      </c>
      <c r="AF3063">
        <v>1.8882769472856E-4</v>
      </c>
      <c r="AG3063">
        <v>5.2607395751376896E-3</v>
      </c>
      <c r="AH3063">
        <v>1</v>
      </c>
      <c r="AI3063">
        <v>1</v>
      </c>
      <c r="AJ3063">
        <v>9.5811172305271405E-2</v>
      </c>
      <c r="AK3063">
        <v>0</v>
      </c>
      <c r="AL3063">
        <v>0</v>
      </c>
      <c r="AN3063" s="4">
        <f t="shared" si="141"/>
        <v>50</v>
      </c>
      <c r="AO3063" s="4">
        <f t="shared" si="142"/>
        <v>0</v>
      </c>
      <c r="AQ3063">
        <f t="shared" si="143"/>
        <v>0</v>
      </c>
    </row>
    <row r="3064" spans="1:43" x14ac:dyDescent="0.25">
      <c r="A3064" t="s">
        <v>6170</v>
      </c>
      <c r="B3064">
        <v>9203998258</v>
      </c>
      <c r="C3064">
        <v>303964323</v>
      </c>
      <c r="D3064">
        <v>1</v>
      </c>
      <c r="E3064" t="s">
        <v>39</v>
      </c>
      <c r="F3064" t="s">
        <v>6171</v>
      </c>
      <c r="G3064" t="s">
        <v>41</v>
      </c>
      <c r="H3064" s="2">
        <v>45170</v>
      </c>
      <c r="I3064">
        <v>119500</v>
      </c>
      <c r="J3064" t="s">
        <v>42</v>
      </c>
      <c r="K3064" t="s">
        <v>42</v>
      </c>
      <c r="L3064">
        <v>119500</v>
      </c>
      <c r="M3064" t="s">
        <v>42</v>
      </c>
      <c r="N3064">
        <v>1770.62</v>
      </c>
      <c r="O3064">
        <v>-108.15</v>
      </c>
      <c r="P3064">
        <v>119608.15</v>
      </c>
      <c r="Q3064" t="s">
        <v>43</v>
      </c>
      <c r="R3064">
        <v>9.375E-2</v>
      </c>
      <c r="S3064">
        <v>9.6250000000000002E-2</v>
      </c>
      <c r="T3064" t="s">
        <v>44</v>
      </c>
      <c r="U3064">
        <v>45231</v>
      </c>
      <c r="V3064">
        <v>119608.15</v>
      </c>
      <c r="W3064" t="s">
        <v>42</v>
      </c>
      <c r="X3064" t="s">
        <v>42</v>
      </c>
      <c r="Y3064" t="s">
        <v>42</v>
      </c>
      <c r="Z3064">
        <v>93.07</v>
      </c>
      <c r="AA3064">
        <v>0</v>
      </c>
      <c r="AB3064">
        <v>1</v>
      </c>
      <c r="AC3064">
        <v>2.5000000000000001E-4</v>
      </c>
      <c r="AD3064">
        <v>1</v>
      </c>
      <c r="AE3064" t="s">
        <v>44</v>
      </c>
      <c r="AF3064">
        <v>1.00418410041841E-4</v>
      </c>
      <c r="AG3064">
        <v>9.3459414225941402E-3</v>
      </c>
      <c r="AH3064">
        <v>1</v>
      </c>
      <c r="AI3064">
        <v>1</v>
      </c>
      <c r="AJ3064">
        <v>9.08995815899582E-2</v>
      </c>
      <c r="AK3064">
        <v>0</v>
      </c>
      <c r="AL3064">
        <v>0</v>
      </c>
      <c r="AN3064" s="4">
        <f t="shared" si="141"/>
        <v>-108.14999999999418</v>
      </c>
      <c r="AO3064" s="4">
        <f t="shared" si="142"/>
        <v>5.8264504332328215E-12</v>
      </c>
      <c r="AQ3064">
        <f t="shared" si="143"/>
        <v>0</v>
      </c>
    </row>
    <row r="3065" spans="1:43" x14ac:dyDescent="0.25">
      <c r="A3065" t="s">
        <v>6172</v>
      </c>
      <c r="B3065">
        <v>9203984159</v>
      </c>
      <c r="C3065">
        <v>303964325</v>
      </c>
      <c r="D3065">
        <v>1</v>
      </c>
      <c r="E3065" t="s">
        <v>39</v>
      </c>
      <c r="F3065" t="s">
        <v>6173</v>
      </c>
      <c r="G3065" t="s">
        <v>41</v>
      </c>
      <c r="H3065" s="2">
        <v>45170</v>
      </c>
      <c r="I3065">
        <v>135000</v>
      </c>
      <c r="J3065" t="s">
        <v>42</v>
      </c>
      <c r="K3065" t="s">
        <v>42</v>
      </c>
      <c r="L3065">
        <v>135000</v>
      </c>
      <c r="M3065" t="s">
        <v>42</v>
      </c>
      <c r="N3065">
        <v>1168.76</v>
      </c>
      <c r="O3065">
        <v>0</v>
      </c>
      <c r="P3065">
        <v>135000</v>
      </c>
      <c r="Q3065" t="s">
        <v>43</v>
      </c>
      <c r="R3065">
        <v>9.8750000000000004E-2</v>
      </c>
      <c r="S3065">
        <v>0.10125000000000001</v>
      </c>
      <c r="T3065" t="s">
        <v>44</v>
      </c>
      <c r="U3065">
        <v>45200</v>
      </c>
      <c r="V3065">
        <v>135000</v>
      </c>
      <c r="W3065" t="s">
        <v>42</v>
      </c>
      <c r="X3065" t="s">
        <v>42</v>
      </c>
      <c r="Y3065" t="s">
        <v>42</v>
      </c>
      <c r="Z3065">
        <v>59.18</v>
      </c>
      <c r="AA3065">
        <v>0</v>
      </c>
      <c r="AB3065">
        <v>1</v>
      </c>
      <c r="AC3065">
        <v>2.5000000000000001E-4</v>
      </c>
      <c r="AD3065">
        <v>1</v>
      </c>
      <c r="AE3065" t="s">
        <v>44</v>
      </c>
      <c r="AF3065" s="3">
        <v>8.8888888888888907E-5</v>
      </c>
      <c r="AG3065">
        <v>5.26044444444444E-3</v>
      </c>
      <c r="AH3065">
        <v>1</v>
      </c>
      <c r="AI3065">
        <v>1</v>
      </c>
      <c r="AJ3065">
        <v>9.59111111111111E-2</v>
      </c>
      <c r="AK3065">
        <v>0</v>
      </c>
      <c r="AL3065">
        <v>0</v>
      </c>
      <c r="AN3065" s="4">
        <f t="shared" si="141"/>
        <v>0</v>
      </c>
      <c r="AO3065" s="4">
        <f t="shared" si="142"/>
        <v>0</v>
      </c>
      <c r="AQ3065">
        <f t="shared" si="143"/>
        <v>0</v>
      </c>
    </row>
    <row r="3066" spans="1:43" x14ac:dyDescent="0.25">
      <c r="A3066" t="s">
        <v>6174</v>
      </c>
      <c r="B3066">
        <v>9203612503</v>
      </c>
      <c r="C3066">
        <v>303964334</v>
      </c>
      <c r="D3066">
        <v>1</v>
      </c>
      <c r="E3066" t="s">
        <v>39</v>
      </c>
      <c r="F3066" t="s">
        <v>6175</v>
      </c>
      <c r="G3066" t="s">
        <v>41</v>
      </c>
      <c r="H3066" s="2">
        <v>45170</v>
      </c>
      <c r="I3066">
        <v>48500</v>
      </c>
      <c r="J3066" t="s">
        <v>42</v>
      </c>
      <c r="K3066" t="s">
        <v>42</v>
      </c>
      <c r="L3066">
        <v>48500</v>
      </c>
      <c r="M3066" t="s">
        <v>42</v>
      </c>
      <c r="N3066">
        <v>441.15</v>
      </c>
      <c r="O3066">
        <v>0</v>
      </c>
      <c r="P3066">
        <v>48500</v>
      </c>
      <c r="Q3066" t="s">
        <v>43</v>
      </c>
      <c r="R3066">
        <v>0.10375</v>
      </c>
      <c r="S3066">
        <v>0.10625</v>
      </c>
      <c r="T3066" t="s">
        <v>44</v>
      </c>
      <c r="U3066">
        <v>45200</v>
      </c>
      <c r="V3066">
        <v>48500</v>
      </c>
      <c r="W3066" t="s">
        <v>42</v>
      </c>
      <c r="X3066" t="s">
        <v>42</v>
      </c>
      <c r="Y3066" t="s">
        <v>42</v>
      </c>
      <c r="Z3066">
        <v>21.26</v>
      </c>
      <c r="AA3066">
        <v>0</v>
      </c>
      <c r="AB3066">
        <v>1</v>
      </c>
      <c r="AC3066">
        <v>2.5000000000000001E-4</v>
      </c>
      <c r="AD3066">
        <v>1</v>
      </c>
      <c r="AE3066" t="s">
        <v>44</v>
      </c>
      <c r="AF3066">
        <v>2.4742268041237099E-4</v>
      </c>
      <c r="AG3066">
        <v>5.2602061855670096E-3</v>
      </c>
      <c r="AH3066">
        <v>1</v>
      </c>
      <c r="AI3066">
        <v>1</v>
      </c>
      <c r="AJ3066">
        <v>0.100752577319588</v>
      </c>
      <c r="AK3066">
        <v>0</v>
      </c>
      <c r="AL3066">
        <v>0</v>
      </c>
      <c r="AN3066" s="4">
        <f t="shared" si="141"/>
        <v>0</v>
      </c>
      <c r="AO3066" s="4">
        <f t="shared" si="142"/>
        <v>0</v>
      </c>
      <c r="AQ3066">
        <f t="shared" si="143"/>
        <v>0</v>
      </c>
    </row>
    <row r="3067" spans="1:43" x14ac:dyDescent="0.25">
      <c r="A3067" t="s">
        <v>6176</v>
      </c>
      <c r="B3067">
        <v>9204622832</v>
      </c>
      <c r="C3067">
        <v>303965255</v>
      </c>
      <c r="D3067">
        <v>1</v>
      </c>
      <c r="E3067" t="s">
        <v>39</v>
      </c>
      <c r="F3067" t="s">
        <v>6177</v>
      </c>
      <c r="G3067" t="s">
        <v>41</v>
      </c>
      <c r="H3067" s="2">
        <v>45170</v>
      </c>
      <c r="I3067">
        <v>75000</v>
      </c>
      <c r="J3067" t="s">
        <v>42</v>
      </c>
      <c r="K3067" t="s">
        <v>42</v>
      </c>
      <c r="L3067">
        <v>75000</v>
      </c>
      <c r="M3067" t="s">
        <v>42</v>
      </c>
      <c r="N3067">
        <v>616.44000000000005</v>
      </c>
      <c r="O3067">
        <v>500</v>
      </c>
      <c r="P3067">
        <v>74500</v>
      </c>
      <c r="Q3067" t="s">
        <v>43</v>
      </c>
      <c r="R3067">
        <v>9.375E-2</v>
      </c>
      <c r="S3067">
        <v>9.6250000000000002E-2</v>
      </c>
      <c r="T3067" t="s">
        <v>44</v>
      </c>
      <c r="U3067">
        <v>45200</v>
      </c>
      <c r="V3067">
        <v>74500</v>
      </c>
      <c r="W3067" t="s">
        <v>42</v>
      </c>
      <c r="X3067" t="s">
        <v>42</v>
      </c>
      <c r="Y3067" t="s">
        <v>42</v>
      </c>
      <c r="Z3067">
        <v>32.880000000000003</v>
      </c>
      <c r="AA3067">
        <v>0</v>
      </c>
      <c r="AB3067">
        <v>1</v>
      </c>
      <c r="AC3067">
        <v>2.5000000000000001E-4</v>
      </c>
      <c r="AD3067">
        <v>1</v>
      </c>
      <c r="AE3067" t="s">
        <v>44</v>
      </c>
      <c r="AF3067">
        <v>1.6000000000000001E-4</v>
      </c>
      <c r="AG3067">
        <v>5.2608000000000004E-3</v>
      </c>
      <c r="AH3067">
        <v>1</v>
      </c>
      <c r="AI3067">
        <v>1</v>
      </c>
      <c r="AJ3067">
        <v>9.0840000000000004E-2</v>
      </c>
      <c r="AK3067">
        <v>0</v>
      </c>
      <c r="AL3067">
        <v>0</v>
      </c>
      <c r="AN3067" s="4">
        <f t="shared" si="141"/>
        <v>500</v>
      </c>
      <c r="AO3067" s="4">
        <f t="shared" si="142"/>
        <v>0</v>
      </c>
      <c r="AQ3067">
        <f t="shared" si="143"/>
        <v>0</v>
      </c>
    </row>
    <row r="3068" spans="1:43" x14ac:dyDescent="0.25">
      <c r="A3068" t="s">
        <v>6178</v>
      </c>
      <c r="B3068">
        <v>9203868741</v>
      </c>
      <c r="C3068">
        <v>303968353</v>
      </c>
      <c r="D3068">
        <v>1</v>
      </c>
      <c r="E3068" t="s">
        <v>39</v>
      </c>
      <c r="F3068" t="s">
        <v>6179</v>
      </c>
      <c r="G3068" t="s">
        <v>41</v>
      </c>
      <c r="H3068" s="2">
        <v>45170</v>
      </c>
      <c r="I3068">
        <v>44870.94</v>
      </c>
      <c r="J3068" t="s">
        <v>42</v>
      </c>
      <c r="K3068" t="s">
        <v>42</v>
      </c>
      <c r="L3068">
        <v>44870.94</v>
      </c>
      <c r="M3068" t="s">
        <v>42</v>
      </c>
      <c r="N3068">
        <v>813.72</v>
      </c>
      <c r="O3068">
        <v>0</v>
      </c>
      <c r="P3068">
        <v>44870.94</v>
      </c>
      <c r="Q3068" t="s">
        <v>43</v>
      </c>
      <c r="R3068">
        <v>0.10375</v>
      </c>
      <c r="S3068">
        <v>0.10625</v>
      </c>
      <c r="T3068" t="s">
        <v>44</v>
      </c>
      <c r="U3068">
        <v>45231</v>
      </c>
      <c r="V3068">
        <v>44870.94</v>
      </c>
      <c r="W3068" t="s">
        <v>42</v>
      </c>
      <c r="X3068" t="s">
        <v>42</v>
      </c>
      <c r="Y3068" t="s">
        <v>42</v>
      </c>
      <c r="Z3068">
        <v>38.76</v>
      </c>
      <c r="AA3068">
        <v>0</v>
      </c>
      <c r="AB3068">
        <v>1</v>
      </c>
      <c r="AC3068">
        <v>2.5000000000000001E-4</v>
      </c>
      <c r="AD3068">
        <v>1</v>
      </c>
      <c r="AE3068" t="s">
        <v>44</v>
      </c>
      <c r="AF3068">
        <v>2.67433666421965E-4</v>
      </c>
      <c r="AG3068">
        <v>1.03657289105154E-2</v>
      </c>
      <c r="AH3068">
        <v>1</v>
      </c>
      <c r="AI3068">
        <v>1</v>
      </c>
      <c r="AJ3068">
        <v>0.10073256633357799</v>
      </c>
      <c r="AK3068">
        <v>0</v>
      </c>
      <c r="AL3068">
        <v>0</v>
      </c>
      <c r="AN3068" s="4">
        <f t="shared" si="141"/>
        <v>0</v>
      </c>
      <c r="AO3068" s="4">
        <f t="shared" si="142"/>
        <v>0</v>
      </c>
      <c r="AQ3068">
        <f t="shared" si="143"/>
        <v>0</v>
      </c>
    </row>
    <row r="3069" spans="1:43" x14ac:dyDescent="0.25">
      <c r="A3069" t="s">
        <v>6180</v>
      </c>
      <c r="B3069">
        <v>1032839606</v>
      </c>
      <c r="C3069">
        <v>303968378</v>
      </c>
      <c r="D3069">
        <v>1</v>
      </c>
      <c r="E3069" t="s">
        <v>39</v>
      </c>
      <c r="F3069" t="s">
        <v>6181</v>
      </c>
      <c r="G3069" t="s">
        <v>41</v>
      </c>
      <c r="H3069" s="2">
        <v>45170</v>
      </c>
      <c r="I3069">
        <v>170000</v>
      </c>
      <c r="J3069" t="s">
        <v>42</v>
      </c>
      <c r="K3069" t="s">
        <v>42</v>
      </c>
      <c r="L3069">
        <v>170000</v>
      </c>
      <c r="M3069" t="s">
        <v>42</v>
      </c>
      <c r="N3069">
        <v>0</v>
      </c>
      <c r="O3069">
        <v>0</v>
      </c>
      <c r="P3069">
        <v>170000</v>
      </c>
      <c r="Q3069" t="s">
        <v>47</v>
      </c>
      <c r="R3069">
        <v>0</v>
      </c>
      <c r="S3069">
        <v>9.2499999999999999E-2</v>
      </c>
      <c r="T3069" t="s">
        <v>44</v>
      </c>
      <c r="U3069">
        <v>45200</v>
      </c>
      <c r="V3069">
        <v>170000</v>
      </c>
      <c r="W3069" t="s">
        <v>42</v>
      </c>
      <c r="X3069" t="s">
        <v>42</v>
      </c>
      <c r="Y3069" t="s">
        <v>42</v>
      </c>
      <c r="Z3069">
        <v>9.1199999999999992</v>
      </c>
      <c r="AA3069">
        <v>0</v>
      </c>
      <c r="AB3069">
        <v>1</v>
      </c>
      <c r="AC3069">
        <v>2.5000000000000001E-4</v>
      </c>
      <c r="AD3069">
        <v>1</v>
      </c>
      <c r="AE3069" t="s">
        <v>44</v>
      </c>
      <c r="AF3069" s="3">
        <v>7.0588235294117695E-5</v>
      </c>
      <c r="AG3069">
        <v>6.4376470588235301E-4</v>
      </c>
      <c r="AH3069">
        <v>1</v>
      </c>
      <c r="AI3069">
        <v>1</v>
      </c>
      <c r="AJ3069">
        <v>9.1535647058823499E-2</v>
      </c>
      <c r="AK3069">
        <v>4.9463529411764703E-3</v>
      </c>
      <c r="AL3069">
        <v>0</v>
      </c>
      <c r="AN3069" s="4">
        <f t="shared" si="141"/>
        <v>0</v>
      </c>
      <c r="AO3069" s="4">
        <f t="shared" si="142"/>
        <v>0</v>
      </c>
      <c r="AQ3069">
        <f t="shared" si="143"/>
        <v>70.073333333333338</v>
      </c>
    </row>
    <row r="3070" spans="1:43" x14ac:dyDescent="0.25">
      <c r="A3070" t="s">
        <v>6182</v>
      </c>
      <c r="B3070">
        <v>1032845250</v>
      </c>
      <c r="C3070">
        <v>303971068</v>
      </c>
      <c r="D3070">
        <v>1</v>
      </c>
      <c r="E3070" t="s">
        <v>39</v>
      </c>
      <c r="F3070" t="s">
        <v>6183</v>
      </c>
      <c r="G3070" t="s">
        <v>41</v>
      </c>
      <c r="H3070" s="2">
        <v>45170</v>
      </c>
      <c r="I3070">
        <v>49999</v>
      </c>
      <c r="J3070" t="s">
        <v>42</v>
      </c>
      <c r="K3070" t="s">
        <v>42</v>
      </c>
      <c r="L3070">
        <v>49999</v>
      </c>
      <c r="M3070" t="s">
        <v>42</v>
      </c>
      <c r="N3070">
        <v>456.5</v>
      </c>
      <c r="O3070">
        <v>0</v>
      </c>
      <c r="P3070">
        <v>49999</v>
      </c>
      <c r="Q3070" t="s">
        <v>47</v>
      </c>
      <c r="R3070">
        <v>0</v>
      </c>
      <c r="S3070">
        <v>0.11</v>
      </c>
      <c r="T3070" t="s">
        <v>44</v>
      </c>
      <c r="U3070">
        <v>45200</v>
      </c>
      <c r="V3070">
        <v>49999</v>
      </c>
      <c r="W3070" t="s">
        <v>42</v>
      </c>
      <c r="X3070" t="s">
        <v>42</v>
      </c>
      <c r="Y3070" t="s">
        <v>42</v>
      </c>
      <c r="Z3070">
        <v>9.1199999999999992</v>
      </c>
      <c r="AA3070">
        <v>0</v>
      </c>
      <c r="AB3070">
        <v>1</v>
      </c>
      <c r="AC3070">
        <v>2.5000000000000001E-4</v>
      </c>
      <c r="AD3070">
        <v>1</v>
      </c>
      <c r="AE3070" t="s">
        <v>44</v>
      </c>
      <c r="AF3070">
        <v>2.40004800096002E-4</v>
      </c>
      <c r="AG3070">
        <v>2.1888437768755398E-3</v>
      </c>
      <c r="AH3070">
        <v>1</v>
      </c>
      <c r="AI3070">
        <v>1</v>
      </c>
      <c r="AJ3070">
        <v>0.10732115142302801</v>
      </c>
      <c r="AK3070">
        <v>4.81759635192704E-3</v>
      </c>
      <c r="AL3070">
        <v>0</v>
      </c>
      <c r="AN3070" s="4">
        <f t="shared" si="141"/>
        <v>0</v>
      </c>
      <c r="AO3070" s="4">
        <f t="shared" si="142"/>
        <v>0</v>
      </c>
      <c r="AQ3070">
        <f t="shared" si="143"/>
        <v>20.072916666666675</v>
      </c>
    </row>
    <row r="3071" spans="1:43" x14ac:dyDescent="0.25">
      <c r="A3071" t="s">
        <v>6184</v>
      </c>
      <c r="B3071">
        <v>9204780382</v>
      </c>
      <c r="C3071">
        <v>303968945</v>
      </c>
      <c r="D3071">
        <v>1</v>
      </c>
      <c r="E3071" t="s">
        <v>39</v>
      </c>
      <c r="F3071" t="s">
        <v>6185</v>
      </c>
      <c r="G3071" t="s">
        <v>41</v>
      </c>
      <c r="H3071" s="2">
        <v>45170</v>
      </c>
      <c r="I3071">
        <v>50000</v>
      </c>
      <c r="J3071" t="s">
        <v>42</v>
      </c>
      <c r="K3071" t="s">
        <v>42</v>
      </c>
      <c r="L3071">
        <v>50000</v>
      </c>
      <c r="M3071" t="s">
        <v>42</v>
      </c>
      <c r="N3071">
        <v>382.19</v>
      </c>
      <c r="O3071">
        <v>0</v>
      </c>
      <c r="P3071">
        <v>50000</v>
      </c>
      <c r="Q3071" t="s">
        <v>43</v>
      </c>
      <c r="R3071">
        <v>8.7499999999999994E-2</v>
      </c>
      <c r="S3071">
        <v>0.09</v>
      </c>
      <c r="T3071" t="s">
        <v>44</v>
      </c>
      <c r="U3071">
        <v>45231</v>
      </c>
      <c r="V3071">
        <v>50000</v>
      </c>
      <c r="W3071" t="s">
        <v>42</v>
      </c>
      <c r="X3071" t="s">
        <v>42</v>
      </c>
      <c r="Y3071" t="s">
        <v>42</v>
      </c>
      <c r="Z3071">
        <v>21.23</v>
      </c>
      <c r="AA3071">
        <v>0</v>
      </c>
      <c r="AB3071">
        <v>1</v>
      </c>
      <c r="AC3071">
        <v>2.5000000000000001E-4</v>
      </c>
      <c r="AD3071">
        <v>1</v>
      </c>
      <c r="AE3071" t="s">
        <v>44</v>
      </c>
      <c r="AF3071">
        <v>2.4000000000000001E-4</v>
      </c>
      <c r="AG3071">
        <v>5.0952000000000002E-3</v>
      </c>
      <c r="AH3071">
        <v>1</v>
      </c>
      <c r="AI3071">
        <v>1</v>
      </c>
      <c r="AJ3071">
        <v>8.4510000000000002E-2</v>
      </c>
      <c r="AK3071">
        <v>0</v>
      </c>
      <c r="AL3071">
        <v>0</v>
      </c>
      <c r="AN3071" s="4">
        <f t="shared" si="141"/>
        <v>0</v>
      </c>
      <c r="AO3071" s="4">
        <f t="shared" si="142"/>
        <v>0</v>
      </c>
      <c r="AQ3071">
        <f t="shared" si="143"/>
        <v>0</v>
      </c>
    </row>
    <row r="3072" spans="1:43" x14ac:dyDescent="0.25">
      <c r="A3072" t="s">
        <v>6186</v>
      </c>
      <c r="B3072">
        <v>9203455788</v>
      </c>
      <c r="C3072">
        <v>303968959</v>
      </c>
      <c r="D3072">
        <v>1</v>
      </c>
      <c r="E3072" t="s">
        <v>39</v>
      </c>
      <c r="F3072" t="s">
        <v>6187</v>
      </c>
      <c r="G3072" t="s">
        <v>41</v>
      </c>
      <c r="H3072" s="2">
        <v>45170</v>
      </c>
      <c r="I3072">
        <v>34800</v>
      </c>
      <c r="J3072" t="s">
        <v>42</v>
      </c>
      <c r="K3072" t="s">
        <v>42</v>
      </c>
      <c r="L3072">
        <v>34800</v>
      </c>
      <c r="M3072" t="s">
        <v>42</v>
      </c>
      <c r="N3072">
        <v>0</v>
      </c>
      <c r="O3072">
        <v>0</v>
      </c>
      <c r="P3072">
        <v>34800</v>
      </c>
      <c r="Q3072" t="s">
        <v>43</v>
      </c>
      <c r="R3072">
        <v>0.10375</v>
      </c>
      <c r="S3072">
        <v>0.10625</v>
      </c>
      <c r="T3072" t="s">
        <v>44</v>
      </c>
      <c r="U3072">
        <v>45200</v>
      </c>
      <c r="V3072">
        <v>34800</v>
      </c>
      <c r="W3072" t="s">
        <v>42</v>
      </c>
      <c r="X3072" t="s">
        <v>42</v>
      </c>
      <c r="Y3072" t="s">
        <v>42</v>
      </c>
      <c r="Z3072">
        <v>0</v>
      </c>
      <c r="AA3072">
        <v>0</v>
      </c>
      <c r="AB3072">
        <v>1</v>
      </c>
      <c r="AC3072">
        <v>2.5000000000000001E-4</v>
      </c>
      <c r="AD3072">
        <v>1</v>
      </c>
      <c r="AE3072" t="s">
        <v>44</v>
      </c>
      <c r="AF3072">
        <v>3.4482758620689701E-4</v>
      </c>
      <c r="AG3072">
        <v>0</v>
      </c>
      <c r="AH3072">
        <v>1</v>
      </c>
      <c r="AI3072">
        <v>1</v>
      </c>
      <c r="AJ3072">
        <v>0.100655172413793</v>
      </c>
      <c r="AK3072">
        <v>0</v>
      </c>
      <c r="AL3072">
        <v>0</v>
      </c>
      <c r="AN3072" s="4">
        <f t="shared" si="141"/>
        <v>0</v>
      </c>
      <c r="AO3072" s="4">
        <f t="shared" si="142"/>
        <v>0</v>
      </c>
      <c r="AQ3072">
        <f t="shared" si="143"/>
        <v>0</v>
      </c>
    </row>
    <row r="3073" spans="1:43" x14ac:dyDescent="0.25">
      <c r="A3073" t="s">
        <v>6188</v>
      </c>
      <c r="B3073">
        <v>9202923653</v>
      </c>
      <c r="C3073">
        <v>303968960</v>
      </c>
      <c r="D3073">
        <v>1</v>
      </c>
      <c r="E3073" t="s">
        <v>39</v>
      </c>
      <c r="F3073" t="s">
        <v>6189</v>
      </c>
      <c r="G3073" t="s">
        <v>41</v>
      </c>
      <c r="H3073" s="2">
        <v>45170</v>
      </c>
      <c r="I3073">
        <v>37300</v>
      </c>
      <c r="J3073" t="s">
        <v>42</v>
      </c>
      <c r="K3073" t="s">
        <v>42</v>
      </c>
      <c r="L3073">
        <v>37300</v>
      </c>
      <c r="M3073" t="s">
        <v>42</v>
      </c>
      <c r="N3073">
        <v>571.73</v>
      </c>
      <c r="O3073">
        <v>188.27</v>
      </c>
      <c r="P3073">
        <v>37111.730000000003</v>
      </c>
      <c r="Q3073" t="s">
        <v>43</v>
      </c>
      <c r="R3073">
        <v>8.7499999999999994E-2</v>
      </c>
      <c r="S3073">
        <v>0.09</v>
      </c>
      <c r="T3073" t="s">
        <v>44</v>
      </c>
      <c r="U3073">
        <v>45231</v>
      </c>
      <c r="V3073">
        <v>37111.730000000003</v>
      </c>
      <c r="W3073" t="s">
        <v>42</v>
      </c>
      <c r="X3073" t="s">
        <v>42</v>
      </c>
      <c r="Y3073" t="s">
        <v>42</v>
      </c>
      <c r="Z3073">
        <v>32.21</v>
      </c>
      <c r="AA3073">
        <v>0</v>
      </c>
      <c r="AB3073">
        <v>1</v>
      </c>
      <c r="AC3073">
        <v>2.5000000000000001E-4</v>
      </c>
      <c r="AD3073">
        <v>1</v>
      </c>
      <c r="AE3073" t="s">
        <v>44</v>
      </c>
      <c r="AF3073">
        <v>3.2171581769436998E-4</v>
      </c>
      <c r="AG3073">
        <v>1.03624664879357E-2</v>
      </c>
      <c r="AH3073">
        <v>1</v>
      </c>
      <c r="AI3073">
        <v>1</v>
      </c>
      <c r="AJ3073">
        <v>8.4428284182305594E-2</v>
      </c>
      <c r="AK3073">
        <v>0</v>
      </c>
      <c r="AL3073">
        <v>0</v>
      </c>
      <c r="AN3073" s="4">
        <f t="shared" si="141"/>
        <v>188.2699999999968</v>
      </c>
      <c r="AO3073" s="4">
        <f t="shared" si="142"/>
        <v>-3.2116531656356528E-12</v>
      </c>
      <c r="AQ3073">
        <f t="shared" si="143"/>
        <v>0</v>
      </c>
    </row>
    <row r="3074" spans="1:43" x14ac:dyDescent="0.25">
      <c r="A3074" t="s">
        <v>6190</v>
      </c>
      <c r="B3074">
        <v>1032840912</v>
      </c>
      <c r="C3074">
        <v>303968980</v>
      </c>
      <c r="D3074">
        <v>1</v>
      </c>
      <c r="E3074" t="s">
        <v>39</v>
      </c>
      <c r="F3074" t="s">
        <v>6191</v>
      </c>
      <c r="G3074" t="s">
        <v>41</v>
      </c>
      <c r="H3074" s="2">
        <v>45170</v>
      </c>
      <c r="I3074">
        <v>78870</v>
      </c>
      <c r="J3074" t="s">
        <v>42</v>
      </c>
      <c r="K3074" t="s">
        <v>42</v>
      </c>
      <c r="L3074">
        <v>78870</v>
      </c>
      <c r="M3074" t="s">
        <v>42</v>
      </c>
      <c r="N3074">
        <v>861.6</v>
      </c>
      <c r="O3074">
        <v>0</v>
      </c>
      <c r="P3074">
        <v>78870</v>
      </c>
      <c r="Q3074" t="s">
        <v>47</v>
      </c>
      <c r="R3074">
        <v>0</v>
      </c>
      <c r="S3074">
        <v>0.125</v>
      </c>
      <c r="T3074" t="s">
        <v>44</v>
      </c>
      <c r="U3074">
        <v>45200</v>
      </c>
      <c r="V3074">
        <v>78870</v>
      </c>
      <c r="W3074" t="s">
        <v>42</v>
      </c>
      <c r="X3074" t="s">
        <v>42</v>
      </c>
      <c r="Y3074" t="s">
        <v>42</v>
      </c>
      <c r="Z3074">
        <v>9.1199999999999992</v>
      </c>
      <c r="AA3074">
        <v>0</v>
      </c>
      <c r="AB3074">
        <v>1</v>
      </c>
      <c r="AC3074">
        <v>2.5000000000000001E-4</v>
      </c>
      <c r="AD3074">
        <v>1</v>
      </c>
      <c r="AE3074" t="s">
        <v>44</v>
      </c>
      <c r="AF3074">
        <v>1.52149106124002E-4</v>
      </c>
      <c r="AG3074">
        <v>1.38759984785089E-3</v>
      </c>
      <c r="AH3074">
        <v>1</v>
      </c>
      <c r="AI3074">
        <v>1</v>
      </c>
      <c r="AJ3074">
        <v>0.123210251046025</v>
      </c>
      <c r="AK3074">
        <v>4.8843666793457604E-3</v>
      </c>
      <c r="AL3074">
        <v>0</v>
      </c>
      <c r="AN3074" s="4">
        <f t="shared" si="141"/>
        <v>0</v>
      </c>
      <c r="AO3074" s="4">
        <f t="shared" si="142"/>
        <v>0</v>
      </c>
      <c r="AQ3074">
        <f t="shared" si="143"/>
        <v>32.102500000000013</v>
      </c>
    </row>
    <row r="3075" spans="1:43" x14ac:dyDescent="0.25">
      <c r="A3075" t="s">
        <v>6192</v>
      </c>
      <c r="B3075">
        <v>1032845276</v>
      </c>
      <c r="C3075">
        <v>303971400</v>
      </c>
      <c r="D3075">
        <v>1</v>
      </c>
      <c r="E3075" t="s">
        <v>39</v>
      </c>
      <c r="F3075" t="s">
        <v>6193</v>
      </c>
      <c r="G3075" t="s">
        <v>41</v>
      </c>
      <c r="H3075" s="2">
        <v>45170</v>
      </c>
      <c r="I3075">
        <v>135000</v>
      </c>
      <c r="J3075" t="s">
        <v>42</v>
      </c>
      <c r="K3075" t="s">
        <v>42</v>
      </c>
      <c r="L3075">
        <v>135000</v>
      </c>
      <c r="M3075" t="s">
        <v>42</v>
      </c>
      <c r="N3075">
        <v>1281.1300000000001</v>
      </c>
      <c r="O3075">
        <v>0</v>
      </c>
      <c r="P3075">
        <v>135000</v>
      </c>
      <c r="Q3075" t="s">
        <v>47</v>
      </c>
      <c r="R3075">
        <v>0</v>
      </c>
      <c r="S3075">
        <v>0.1125</v>
      </c>
      <c r="T3075" t="s">
        <v>44</v>
      </c>
      <c r="U3075">
        <v>45231</v>
      </c>
      <c r="V3075">
        <v>135000</v>
      </c>
      <c r="W3075" t="s">
        <v>42</v>
      </c>
      <c r="X3075" t="s">
        <v>42</v>
      </c>
      <c r="Y3075" t="s">
        <v>42</v>
      </c>
      <c r="Z3075">
        <v>9.1199999999999992</v>
      </c>
      <c r="AA3075">
        <v>0</v>
      </c>
      <c r="AB3075">
        <v>1</v>
      </c>
      <c r="AC3075">
        <v>2.5000000000000001E-4</v>
      </c>
      <c r="AD3075">
        <v>1</v>
      </c>
      <c r="AE3075" t="s">
        <v>44</v>
      </c>
      <c r="AF3075" s="3">
        <v>8.8888888888888907E-5</v>
      </c>
      <c r="AG3075">
        <v>8.10666666666667E-4</v>
      </c>
      <c r="AH3075">
        <v>1</v>
      </c>
      <c r="AI3075">
        <v>1</v>
      </c>
      <c r="AJ3075">
        <v>0.111350444444444</v>
      </c>
      <c r="AK3075">
        <v>4.9324444444444398E-3</v>
      </c>
      <c r="AL3075">
        <v>0</v>
      </c>
      <c r="AN3075" s="4">
        <f t="shared" ref="AN3075:AN3138" si="144">+I3075-P3075</f>
        <v>0</v>
      </c>
      <c r="AO3075" s="4">
        <f t="shared" ref="AO3075:AO3138" si="145">+AN3075-(O3075+AL3075)</f>
        <v>0</v>
      </c>
      <c r="AQ3075">
        <f t="shared" ref="AQ3075:AQ3138" si="146">+AK3075*I3075/12</f>
        <v>55.489999999999952</v>
      </c>
    </row>
    <row r="3076" spans="1:43" x14ac:dyDescent="0.25">
      <c r="A3076" t="s">
        <v>6194</v>
      </c>
      <c r="B3076">
        <v>1032824459</v>
      </c>
      <c r="C3076">
        <v>303971426</v>
      </c>
      <c r="D3076">
        <v>1</v>
      </c>
      <c r="E3076" t="s">
        <v>39</v>
      </c>
      <c r="F3076" t="s">
        <v>6195</v>
      </c>
      <c r="G3076" t="s">
        <v>41</v>
      </c>
      <c r="H3076" s="2">
        <v>45170</v>
      </c>
      <c r="I3076">
        <v>46974.93</v>
      </c>
      <c r="J3076" t="s">
        <v>42</v>
      </c>
      <c r="K3076" t="s">
        <v>42</v>
      </c>
      <c r="L3076">
        <v>46974.93</v>
      </c>
      <c r="M3076" t="s">
        <v>42</v>
      </c>
      <c r="N3076">
        <v>439.1</v>
      </c>
      <c r="O3076">
        <v>0</v>
      </c>
      <c r="P3076">
        <v>46974.93</v>
      </c>
      <c r="Q3076" t="s">
        <v>47</v>
      </c>
      <c r="R3076">
        <v>0</v>
      </c>
      <c r="S3076">
        <v>0.1125</v>
      </c>
      <c r="T3076" t="s">
        <v>44</v>
      </c>
      <c r="U3076">
        <v>45200</v>
      </c>
      <c r="V3076">
        <v>46974.93</v>
      </c>
      <c r="W3076" t="s">
        <v>42</v>
      </c>
      <c r="X3076" t="s">
        <v>42</v>
      </c>
      <c r="Y3076" t="s">
        <v>42</v>
      </c>
      <c r="Z3076">
        <v>9.1199999999999992</v>
      </c>
      <c r="AA3076">
        <v>0</v>
      </c>
      <c r="AB3076">
        <v>1</v>
      </c>
      <c r="AC3076">
        <v>2.5000000000000001E-4</v>
      </c>
      <c r="AD3076">
        <v>1</v>
      </c>
      <c r="AE3076" t="s">
        <v>44</v>
      </c>
      <c r="AF3076">
        <v>2.55455409938876E-4</v>
      </c>
      <c r="AG3076">
        <v>2.3297533386425501E-3</v>
      </c>
      <c r="AH3076">
        <v>1</v>
      </c>
      <c r="AI3076">
        <v>1</v>
      </c>
      <c r="AJ3076">
        <v>0.10966479125141899</v>
      </c>
      <c r="AK3076">
        <v>4.8058538884464498E-3</v>
      </c>
      <c r="AL3076">
        <v>0</v>
      </c>
      <c r="AN3076" s="4">
        <f t="shared" si="144"/>
        <v>0</v>
      </c>
      <c r="AO3076" s="4">
        <f t="shared" si="145"/>
        <v>0</v>
      </c>
      <c r="AQ3076">
        <f t="shared" si="146"/>
        <v>18.812887499999984</v>
      </c>
    </row>
    <row r="3077" spans="1:43" x14ac:dyDescent="0.25">
      <c r="A3077" t="s">
        <v>6196</v>
      </c>
      <c r="B3077">
        <v>1032840598</v>
      </c>
      <c r="C3077">
        <v>303971442</v>
      </c>
      <c r="D3077">
        <v>1</v>
      </c>
      <c r="E3077" t="s">
        <v>39</v>
      </c>
      <c r="F3077" t="s">
        <v>6197</v>
      </c>
      <c r="G3077" t="s">
        <v>41</v>
      </c>
      <c r="H3077" s="2">
        <v>45170</v>
      </c>
      <c r="I3077">
        <v>100000</v>
      </c>
      <c r="J3077" t="s">
        <v>42</v>
      </c>
      <c r="K3077" t="s">
        <v>42</v>
      </c>
      <c r="L3077">
        <v>100000</v>
      </c>
      <c r="M3077" t="s">
        <v>42</v>
      </c>
      <c r="N3077">
        <v>713.01</v>
      </c>
      <c r="O3077">
        <v>0</v>
      </c>
      <c r="P3077">
        <v>100000</v>
      </c>
      <c r="Q3077" t="s">
        <v>47</v>
      </c>
      <c r="R3077">
        <v>0</v>
      </c>
      <c r="S3077">
        <v>0.105</v>
      </c>
      <c r="T3077" t="s">
        <v>44</v>
      </c>
      <c r="U3077">
        <v>45200</v>
      </c>
      <c r="V3077">
        <v>100000</v>
      </c>
      <c r="W3077" t="s">
        <v>42</v>
      </c>
      <c r="X3077" t="s">
        <v>42</v>
      </c>
      <c r="Y3077" t="s">
        <v>42</v>
      </c>
      <c r="Z3077">
        <v>9.1199999999999992</v>
      </c>
      <c r="AA3077">
        <v>0</v>
      </c>
      <c r="AB3077">
        <v>1</v>
      </c>
      <c r="AC3077">
        <v>2.5000000000000001E-4</v>
      </c>
      <c r="AD3077">
        <v>1</v>
      </c>
      <c r="AE3077" t="s">
        <v>44</v>
      </c>
      <c r="AF3077">
        <v>1.2E-4</v>
      </c>
      <c r="AG3077">
        <v>1.0943999999999999E-3</v>
      </c>
      <c r="AH3077">
        <v>1</v>
      </c>
      <c r="AI3077">
        <v>1</v>
      </c>
      <c r="AJ3077">
        <v>0.10353560000000001</v>
      </c>
      <c r="AK3077">
        <v>4.9087999999999996E-3</v>
      </c>
      <c r="AL3077">
        <v>0</v>
      </c>
      <c r="AN3077" s="4">
        <f t="shared" si="144"/>
        <v>0</v>
      </c>
      <c r="AO3077" s="4">
        <f t="shared" si="145"/>
        <v>0</v>
      </c>
      <c r="AQ3077">
        <f t="shared" si="146"/>
        <v>40.906666666666659</v>
      </c>
    </row>
    <row r="3078" spans="1:43" x14ac:dyDescent="0.25">
      <c r="A3078" t="s">
        <v>6198</v>
      </c>
      <c r="B3078">
        <v>9204742861</v>
      </c>
      <c r="C3078">
        <v>303971464</v>
      </c>
      <c r="D3078">
        <v>1</v>
      </c>
      <c r="E3078" t="s">
        <v>39</v>
      </c>
      <c r="F3078" t="s">
        <v>6199</v>
      </c>
      <c r="G3078" t="s">
        <v>41</v>
      </c>
      <c r="H3078" s="2">
        <v>45170</v>
      </c>
      <c r="I3078">
        <v>37500</v>
      </c>
      <c r="J3078" t="s">
        <v>42</v>
      </c>
      <c r="K3078" t="s">
        <v>42</v>
      </c>
      <c r="L3078">
        <v>37500</v>
      </c>
      <c r="M3078" t="s">
        <v>42</v>
      </c>
      <c r="N3078">
        <v>295.89</v>
      </c>
      <c r="O3078">
        <v>0</v>
      </c>
      <c r="P3078">
        <v>37500</v>
      </c>
      <c r="Q3078" t="s">
        <v>43</v>
      </c>
      <c r="R3078">
        <v>0.09</v>
      </c>
      <c r="S3078">
        <v>9.2499999999999999E-2</v>
      </c>
      <c r="T3078" t="s">
        <v>44</v>
      </c>
      <c r="U3078">
        <v>45200</v>
      </c>
      <c r="V3078">
        <v>37500</v>
      </c>
      <c r="W3078" t="s">
        <v>42</v>
      </c>
      <c r="X3078" t="s">
        <v>42</v>
      </c>
      <c r="Y3078" t="s">
        <v>42</v>
      </c>
      <c r="Z3078">
        <v>16.440000000000001</v>
      </c>
      <c r="AA3078">
        <v>0</v>
      </c>
      <c r="AB3078">
        <v>1</v>
      </c>
      <c r="AC3078">
        <v>2.5000000000000001E-4</v>
      </c>
      <c r="AD3078">
        <v>1</v>
      </c>
      <c r="AE3078" t="s">
        <v>44</v>
      </c>
      <c r="AF3078">
        <v>3.2000000000000003E-4</v>
      </c>
      <c r="AG3078">
        <v>5.2608000000000004E-3</v>
      </c>
      <c r="AH3078">
        <v>1</v>
      </c>
      <c r="AI3078">
        <v>1</v>
      </c>
      <c r="AJ3078">
        <v>8.6929999999999993E-2</v>
      </c>
      <c r="AK3078">
        <v>0</v>
      </c>
      <c r="AL3078">
        <v>0</v>
      </c>
      <c r="AN3078" s="4">
        <f t="shared" si="144"/>
        <v>0</v>
      </c>
      <c r="AO3078" s="4">
        <f t="shared" si="145"/>
        <v>0</v>
      </c>
      <c r="AQ3078">
        <f t="shared" si="146"/>
        <v>0</v>
      </c>
    </row>
    <row r="3079" spans="1:43" x14ac:dyDescent="0.25">
      <c r="A3079" t="s">
        <v>6200</v>
      </c>
      <c r="B3079">
        <v>9204670088</v>
      </c>
      <c r="C3079">
        <v>303971466</v>
      </c>
      <c r="D3079">
        <v>1</v>
      </c>
      <c r="E3079" t="s">
        <v>39</v>
      </c>
      <c r="F3079" t="s">
        <v>6201</v>
      </c>
      <c r="G3079" t="s">
        <v>41</v>
      </c>
      <c r="H3079" s="2">
        <v>45170</v>
      </c>
      <c r="I3079">
        <v>51785.86</v>
      </c>
      <c r="J3079" t="s">
        <v>42</v>
      </c>
      <c r="K3079" t="s">
        <v>42</v>
      </c>
      <c r="L3079">
        <v>51785.86</v>
      </c>
      <c r="M3079" t="s">
        <v>42</v>
      </c>
      <c r="N3079">
        <v>423.33</v>
      </c>
      <c r="O3079">
        <v>0</v>
      </c>
      <c r="P3079">
        <v>51785.86</v>
      </c>
      <c r="Q3079" t="s">
        <v>43</v>
      </c>
      <c r="R3079">
        <v>9.375E-2</v>
      </c>
      <c r="S3079">
        <v>9.6250000000000002E-2</v>
      </c>
      <c r="T3079" t="s">
        <v>44</v>
      </c>
      <c r="U3079">
        <v>45231</v>
      </c>
      <c r="V3079">
        <v>51785.86</v>
      </c>
      <c r="W3079" t="s">
        <v>42</v>
      </c>
      <c r="X3079" t="s">
        <v>42</v>
      </c>
      <c r="Y3079" t="s">
        <v>42</v>
      </c>
      <c r="Z3079">
        <v>21.99</v>
      </c>
      <c r="AA3079">
        <v>0</v>
      </c>
      <c r="AB3079">
        <v>1</v>
      </c>
      <c r="AC3079">
        <v>2.5000000000000001E-4</v>
      </c>
      <c r="AD3079">
        <v>1</v>
      </c>
      <c r="AE3079" t="s">
        <v>44</v>
      </c>
      <c r="AF3079">
        <v>2.3172348590908801E-4</v>
      </c>
      <c r="AG3079">
        <v>5.0955994551408401E-3</v>
      </c>
      <c r="AH3079">
        <v>1</v>
      </c>
      <c r="AI3079">
        <v>1</v>
      </c>
      <c r="AJ3079">
        <v>9.0768276514090904E-2</v>
      </c>
      <c r="AK3079">
        <v>0</v>
      </c>
      <c r="AL3079">
        <v>0</v>
      </c>
      <c r="AN3079" s="4">
        <f t="shared" si="144"/>
        <v>0</v>
      </c>
      <c r="AO3079" s="4">
        <f t="shared" si="145"/>
        <v>0</v>
      </c>
      <c r="AQ3079">
        <f t="shared" si="146"/>
        <v>0</v>
      </c>
    </row>
    <row r="3080" spans="1:43" x14ac:dyDescent="0.25">
      <c r="A3080" t="s">
        <v>6202</v>
      </c>
      <c r="B3080">
        <v>9204453089</v>
      </c>
      <c r="C3080">
        <v>303971473</v>
      </c>
      <c r="D3080">
        <v>1</v>
      </c>
      <c r="E3080" t="s">
        <v>39</v>
      </c>
      <c r="F3080" t="s">
        <v>6203</v>
      </c>
      <c r="G3080" t="s">
        <v>41</v>
      </c>
      <c r="H3080" s="2">
        <v>45170</v>
      </c>
      <c r="I3080">
        <v>75000</v>
      </c>
      <c r="J3080" t="s">
        <v>42</v>
      </c>
      <c r="K3080" t="s">
        <v>42</v>
      </c>
      <c r="L3080">
        <v>75000</v>
      </c>
      <c r="M3080" t="s">
        <v>42</v>
      </c>
      <c r="N3080">
        <v>616.44000000000005</v>
      </c>
      <c r="O3080">
        <v>0</v>
      </c>
      <c r="P3080">
        <v>75000</v>
      </c>
      <c r="Q3080" t="s">
        <v>43</v>
      </c>
      <c r="R3080">
        <v>9.375E-2</v>
      </c>
      <c r="S3080">
        <v>9.6250000000000002E-2</v>
      </c>
      <c r="T3080" t="s">
        <v>44</v>
      </c>
      <c r="U3080">
        <v>45200</v>
      </c>
      <c r="V3080">
        <v>75000</v>
      </c>
      <c r="W3080" t="s">
        <v>42</v>
      </c>
      <c r="X3080" t="s">
        <v>42</v>
      </c>
      <c r="Y3080" t="s">
        <v>42</v>
      </c>
      <c r="Z3080">
        <v>32.880000000000003</v>
      </c>
      <c r="AA3080">
        <v>0</v>
      </c>
      <c r="AB3080">
        <v>1</v>
      </c>
      <c r="AC3080">
        <v>2.5000000000000001E-4</v>
      </c>
      <c r="AD3080">
        <v>1</v>
      </c>
      <c r="AE3080" t="s">
        <v>44</v>
      </c>
      <c r="AF3080">
        <v>1.6000000000000001E-4</v>
      </c>
      <c r="AG3080">
        <v>5.2608000000000004E-3</v>
      </c>
      <c r="AH3080">
        <v>1</v>
      </c>
      <c r="AI3080">
        <v>1</v>
      </c>
      <c r="AJ3080">
        <v>9.0840000000000004E-2</v>
      </c>
      <c r="AK3080">
        <v>0</v>
      </c>
      <c r="AL3080">
        <v>0</v>
      </c>
      <c r="AN3080" s="4">
        <f t="shared" si="144"/>
        <v>0</v>
      </c>
      <c r="AO3080" s="4">
        <f t="shared" si="145"/>
        <v>0</v>
      </c>
      <c r="AQ3080">
        <f t="shared" si="146"/>
        <v>0</v>
      </c>
    </row>
    <row r="3081" spans="1:43" x14ac:dyDescent="0.25">
      <c r="A3081" t="s">
        <v>6204</v>
      </c>
      <c r="B3081">
        <v>9203732228</v>
      </c>
      <c r="C3081">
        <v>303971482</v>
      </c>
      <c r="D3081">
        <v>1</v>
      </c>
      <c r="E3081" t="s">
        <v>39</v>
      </c>
      <c r="F3081" t="s">
        <v>6205</v>
      </c>
      <c r="G3081" t="s">
        <v>41</v>
      </c>
      <c r="H3081" s="2">
        <v>45170</v>
      </c>
      <c r="I3081">
        <v>58525</v>
      </c>
      <c r="J3081" t="s">
        <v>42</v>
      </c>
      <c r="K3081" t="s">
        <v>42</v>
      </c>
      <c r="L3081">
        <v>58525</v>
      </c>
      <c r="M3081" t="s">
        <v>42</v>
      </c>
      <c r="N3081">
        <v>463.02</v>
      </c>
      <c r="O3081">
        <v>36.979999999999997</v>
      </c>
      <c r="P3081">
        <v>58488.02</v>
      </c>
      <c r="Q3081" t="s">
        <v>43</v>
      </c>
      <c r="R3081">
        <v>0.10249999999999999</v>
      </c>
      <c r="S3081">
        <v>0.105</v>
      </c>
      <c r="T3081" t="s">
        <v>44</v>
      </c>
      <c r="U3081">
        <v>45200</v>
      </c>
      <c r="V3081">
        <v>58488.02</v>
      </c>
      <c r="W3081" t="s">
        <v>42</v>
      </c>
      <c r="X3081" t="s">
        <v>42</v>
      </c>
      <c r="Y3081" t="s">
        <v>42</v>
      </c>
      <c r="Z3081">
        <v>22.59</v>
      </c>
      <c r="AA3081">
        <v>0</v>
      </c>
      <c r="AB3081">
        <v>1</v>
      </c>
      <c r="AC3081">
        <v>2.5000000000000001E-4</v>
      </c>
      <c r="AD3081">
        <v>1</v>
      </c>
      <c r="AE3081" t="s">
        <v>44</v>
      </c>
      <c r="AF3081">
        <v>2.05040580948313E-4</v>
      </c>
      <c r="AG3081">
        <v>4.63186672362238E-3</v>
      </c>
      <c r="AH3081">
        <v>1</v>
      </c>
      <c r="AI3081">
        <v>1</v>
      </c>
      <c r="AJ3081">
        <v>9.9544959419051698E-2</v>
      </c>
      <c r="AK3081">
        <v>0</v>
      </c>
      <c r="AL3081">
        <v>0</v>
      </c>
      <c r="AN3081" s="4">
        <f t="shared" si="144"/>
        <v>36.980000000003201</v>
      </c>
      <c r="AO3081" s="4">
        <f t="shared" si="145"/>
        <v>3.2045477382780518E-12</v>
      </c>
      <c r="AQ3081">
        <f t="shared" si="146"/>
        <v>0</v>
      </c>
    </row>
    <row r="3082" spans="1:43" x14ac:dyDescent="0.25">
      <c r="A3082" t="s">
        <v>6206</v>
      </c>
      <c r="B3082">
        <v>9204422431</v>
      </c>
      <c r="C3082">
        <v>303967851</v>
      </c>
      <c r="D3082">
        <v>1</v>
      </c>
      <c r="E3082" t="s">
        <v>39</v>
      </c>
      <c r="F3082" t="s">
        <v>6207</v>
      </c>
      <c r="G3082" t="s">
        <v>41</v>
      </c>
      <c r="H3082" s="2">
        <v>45170</v>
      </c>
      <c r="I3082">
        <v>34384.449999999997</v>
      </c>
      <c r="J3082" t="s">
        <v>42</v>
      </c>
      <c r="K3082" t="s">
        <v>42</v>
      </c>
      <c r="L3082">
        <v>34384.449999999997</v>
      </c>
      <c r="M3082" t="s">
        <v>42</v>
      </c>
      <c r="N3082">
        <v>0</v>
      </c>
      <c r="O3082">
        <v>0</v>
      </c>
      <c r="P3082">
        <v>34384.449999999997</v>
      </c>
      <c r="Q3082" t="s">
        <v>43</v>
      </c>
      <c r="R3082">
        <v>0.10249999999999999</v>
      </c>
      <c r="S3082">
        <v>0.105</v>
      </c>
      <c r="T3082" t="s">
        <v>44</v>
      </c>
      <c r="U3082">
        <v>45200</v>
      </c>
      <c r="V3082">
        <v>34384.449999999997</v>
      </c>
      <c r="W3082" t="s">
        <v>42</v>
      </c>
      <c r="X3082" t="s">
        <v>42</v>
      </c>
      <c r="Y3082" t="s">
        <v>42</v>
      </c>
      <c r="Z3082">
        <v>0</v>
      </c>
      <c r="AA3082">
        <v>0</v>
      </c>
      <c r="AB3082">
        <v>1</v>
      </c>
      <c r="AC3082">
        <v>2.5000000000000001E-4</v>
      </c>
      <c r="AD3082">
        <v>1</v>
      </c>
      <c r="AE3082" t="s">
        <v>44</v>
      </c>
      <c r="AF3082">
        <v>3.4899496720174397E-4</v>
      </c>
      <c r="AG3082">
        <v>0</v>
      </c>
      <c r="AH3082">
        <v>1</v>
      </c>
      <c r="AI3082">
        <v>1</v>
      </c>
      <c r="AJ3082">
        <v>9.9401005032798306E-2</v>
      </c>
      <c r="AK3082">
        <v>0</v>
      </c>
      <c r="AL3082">
        <v>0</v>
      </c>
      <c r="AN3082" s="4">
        <f t="shared" si="144"/>
        <v>0</v>
      </c>
      <c r="AO3082" s="4">
        <f t="shared" si="145"/>
        <v>0</v>
      </c>
      <c r="AQ3082">
        <f t="shared" si="146"/>
        <v>0</v>
      </c>
    </row>
    <row r="3083" spans="1:43" x14ac:dyDescent="0.25">
      <c r="A3083" t="s">
        <v>6208</v>
      </c>
      <c r="B3083">
        <v>9204010814</v>
      </c>
      <c r="C3083">
        <v>303967877</v>
      </c>
      <c r="D3083">
        <v>1</v>
      </c>
      <c r="E3083" t="s">
        <v>39</v>
      </c>
      <c r="F3083" t="s">
        <v>6209</v>
      </c>
      <c r="G3083" t="s">
        <v>41</v>
      </c>
      <c r="H3083" s="2">
        <v>45170</v>
      </c>
      <c r="I3083">
        <v>69250</v>
      </c>
      <c r="J3083" t="s">
        <v>42</v>
      </c>
      <c r="K3083" t="s">
        <v>42</v>
      </c>
      <c r="L3083">
        <v>69250</v>
      </c>
      <c r="M3083" t="s">
        <v>42</v>
      </c>
      <c r="N3083">
        <v>573.30999999999995</v>
      </c>
      <c r="O3083">
        <v>0</v>
      </c>
      <c r="P3083">
        <v>69250</v>
      </c>
      <c r="Q3083" t="s">
        <v>43</v>
      </c>
      <c r="R3083">
        <v>9.8750000000000004E-2</v>
      </c>
      <c r="S3083">
        <v>0.10125000000000001</v>
      </c>
      <c r="T3083" t="s">
        <v>44</v>
      </c>
      <c r="U3083">
        <v>45231</v>
      </c>
      <c r="V3083">
        <v>69250</v>
      </c>
      <c r="W3083" t="s">
        <v>42</v>
      </c>
      <c r="X3083" t="s">
        <v>42</v>
      </c>
      <c r="Y3083" t="s">
        <v>42</v>
      </c>
      <c r="Z3083">
        <v>28.31</v>
      </c>
      <c r="AA3083">
        <v>0</v>
      </c>
      <c r="AB3083">
        <v>1</v>
      </c>
      <c r="AC3083">
        <v>2.5000000000000001E-4</v>
      </c>
      <c r="AD3083">
        <v>1</v>
      </c>
      <c r="AE3083" t="s">
        <v>44</v>
      </c>
      <c r="AF3083">
        <v>1.7328519855595699E-4</v>
      </c>
      <c r="AG3083">
        <v>4.9057039711191304E-3</v>
      </c>
      <c r="AH3083">
        <v>1</v>
      </c>
      <c r="AI3083">
        <v>1</v>
      </c>
      <c r="AJ3083">
        <v>9.5826714801444002E-2</v>
      </c>
      <c r="AK3083">
        <v>0</v>
      </c>
      <c r="AL3083">
        <v>0</v>
      </c>
      <c r="AN3083" s="4">
        <f t="shared" si="144"/>
        <v>0</v>
      </c>
      <c r="AO3083" s="4">
        <f t="shared" si="145"/>
        <v>0</v>
      </c>
      <c r="AQ3083">
        <f t="shared" si="146"/>
        <v>0</v>
      </c>
    </row>
    <row r="3084" spans="1:43" x14ac:dyDescent="0.25">
      <c r="A3084" t="s">
        <v>6210</v>
      </c>
      <c r="B3084">
        <v>9203982955</v>
      </c>
      <c r="C3084">
        <v>303967879</v>
      </c>
      <c r="D3084">
        <v>1</v>
      </c>
      <c r="E3084" t="s">
        <v>39</v>
      </c>
      <c r="F3084" t="s">
        <v>6211</v>
      </c>
      <c r="G3084" t="s">
        <v>41</v>
      </c>
      <c r="H3084" s="2">
        <v>45170</v>
      </c>
      <c r="I3084">
        <v>34922.42</v>
      </c>
      <c r="J3084" t="s">
        <v>42</v>
      </c>
      <c r="K3084" t="s">
        <v>42</v>
      </c>
      <c r="L3084">
        <v>34922.42</v>
      </c>
      <c r="M3084" t="s">
        <v>42</v>
      </c>
      <c r="N3084">
        <v>0</v>
      </c>
      <c r="O3084">
        <v>0</v>
      </c>
      <c r="P3084">
        <v>34922.42</v>
      </c>
      <c r="Q3084" t="s">
        <v>43</v>
      </c>
      <c r="R3084">
        <v>0.09</v>
      </c>
      <c r="S3084">
        <v>9.2499999999999999E-2</v>
      </c>
      <c r="T3084" t="s">
        <v>44</v>
      </c>
      <c r="U3084">
        <v>45200</v>
      </c>
      <c r="V3084">
        <v>34922.42</v>
      </c>
      <c r="W3084" t="s">
        <v>42</v>
      </c>
      <c r="X3084" t="s">
        <v>42</v>
      </c>
      <c r="Y3084" t="s">
        <v>42</v>
      </c>
      <c r="Z3084">
        <v>0</v>
      </c>
      <c r="AA3084">
        <v>0</v>
      </c>
      <c r="AB3084">
        <v>1</v>
      </c>
      <c r="AC3084">
        <v>2.5000000000000001E-4</v>
      </c>
      <c r="AD3084">
        <v>1</v>
      </c>
      <c r="AE3084" t="s">
        <v>44</v>
      </c>
      <c r="AF3084">
        <v>3.4361879846814698E-4</v>
      </c>
      <c r="AG3084">
        <v>0</v>
      </c>
      <c r="AH3084">
        <v>1</v>
      </c>
      <c r="AI3084">
        <v>1</v>
      </c>
      <c r="AJ3084">
        <v>8.6906381201531893E-2</v>
      </c>
      <c r="AK3084">
        <v>0</v>
      </c>
      <c r="AL3084">
        <v>0</v>
      </c>
      <c r="AN3084" s="4">
        <f t="shared" si="144"/>
        <v>0</v>
      </c>
      <c r="AO3084" s="4">
        <f t="shared" si="145"/>
        <v>0</v>
      </c>
      <c r="AQ3084">
        <f t="shared" si="146"/>
        <v>0</v>
      </c>
    </row>
    <row r="3085" spans="1:43" x14ac:dyDescent="0.25">
      <c r="A3085" t="s">
        <v>6212</v>
      </c>
      <c r="B3085">
        <v>1032840857</v>
      </c>
      <c r="C3085">
        <v>303967900</v>
      </c>
      <c r="D3085">
        <v>1</v>
      </c>
      <c r="E3085" t="s">
        <v>39</v>
      </c>
      <c r="F3085" t="s">
        <v>6213</v>
      </c>
      <c r="G3085" t="s">
        <v>41</v>
      </c>
      <c r="H3085" s="2">
        <v>45170</v>
      </c>
      <c r="I3085">
        <v>99553.42</v>
      </c>
      <c r="J3085" t="s">
        <v>42</v>
      </c>
      <c r="K3085" t="s">
        <v>42</v>
      </c>
      <c r="L3085">
        <v>99553.42</v>
      </c>
      <c r="M3085" t="s">
        <v>42</v>
      </c>
      <c r="N3085">
        <v>819.95</v>
      </c>
      <c r="O3085">
        <v>180.05</v>
      </c>
      <c r="P3085">
        <v>99373.37</v>
      </c>
      <c r="Q3085" t="s">
        <v>47</v>
      </c>
      <c r="R3085">
        <v>0</v>
      </c>
      <c r="S3085">
        <v>0.10375</v>
      </c>
      <c r="T3085" t="s">
        <v>44</v>
      </c>
      <c r="U3085">
        <v>45200</v>
      </c>
      <c r="V3085">
        <v>99373.37</v>
      </c>
      <c r="W3085" t="s">
        <v>42</v>
      </c>
      <c r="X3085" t="s">
        <v>42</v>
      </c>
      <c r="Y3085" t="s">
        <v>42</v>
      </c>
      <c r="Z3085">
        <v>9.1199999999999992</v>
      </c>
      <c r="AA3085">
        <v>0</v>
      </c>
      <c r="AB3085">
        <v>1</v>
      </c>
      <c r="AC3085">
        <v>2.5000000000000001E-4</v>
      </c>
      <c r="AD3085">
        <v>1</v>
      </c>
      <c r="AE3085" t="s">
        <v>44</v>
      </c>
      <c r="AF3085">
        <v>1.20538299939871E-4</v>
      </c>
      <c r="AG3085">
        <v>1.0993092954516301E-3</v>
      </c>
      <c r="AH3085">
        <v>1</v>
      </c>
      <c r="AI3085">
        <v>1</v>
      </c>
      <c r="AJ3085">
        <v>0.102280152404608</v>
      </c>
      <c r="AK3085">
        <v>4.9083908920456998E-3</v>
      </c>
      <c r="AL3085">
        <v>0</v>
      </c>
      <c r="AN3085" s="4">
        <f t="shared" si="144"/>
        <v>180.05000000000291</v>
      </c>
      <c r="AO3085" s="4">
        <f t="shared" si="145"/>
        <v>2.8990143619012088E-12</v>
      </c>
      <c r="AQ3085">
        <f t="shared" si="146"/>
        <v>40.720591666666685</v>
      </c>
    </row>
    <row r="3086" spans="1:43" x14ac:dyDescent="0.25">
      <c r="A3086" t="s">
        <v>6214</v>
      </c>
      <c r="B3086">
        <v>9204303995</v>
      </c>
      <c r="C3086">
        <v>303974853</v>
      </c>
      <c r="D3086">
        <v>1</v>
      </c>
      <c r="E3086" t="s">
        <v>39</v>
      </c>
      <c r="F3086" t="s">
        <v>6215</v>
      </c>
      <c r="G3086" t="s">
        <v>41</v>
      </c>
      <c r="H3086" s="2">
        <v>45170</v>
      </c>
      <c r="I3086">
        <v>60000</v>
      </c>
      <c r="J3086" t="s">
        <v>42</v>
      </c>
      <c r="K3086" t="s">
        <v>42</v>
      </c>
      <c r="L3086">
        <v>60000</v>
      </c>
      <c r="M3086" t="s">
        <v>42</v>
      </c>
      <c r="N3086">
        <v>512.88</v>
      </c>
      <c r="O3086">
        <v>0</v>
      </c>
      <c r="P3086">
        <v>60000</v>
      </c>
      <c r="Q3086" t="s">
        <v>43</v>
      </c>
      <c r="R3086">
        <v>9.7500000000000003E-2</v>
      </c>
      <c r="S3086">
        <v>0.1</v>
      </c>
      <c r="T3086" t="s">
        <v>44</v>
      </c>
      <c r="U3086">
        <v>45200</v>
      </c>
      <c r="V3086">
        <v>60000</v>
      </c>
      <c r="W3086" t="s">
        <v>42</v>
      </c>
      <c r="X3086" t="s">
        <v>42</v>
      </c>
      <c r="Y3086" t="s">
        <v>42</v>
      </c>
      <c r="Z3086">
        <v>26.3</v>
      </c>
      <c r="AA3086">
        <v>0</v>
      </c>
      <c r="AB3086">
        <v>1</v>
      </c>
      <c r="AC3086">
        <v>2.5000000000000001E-4</v>
      </c>
      <c r="AD3086">
        <v>1</v>
      </c>
      <c r="AE3086" t="s">
        <v>44</v>
      </c>
      <c r="AF3086">
        <v>2.0000000000000001E-4</v>
      </c>
      <c r="AG3086">
        <v>5.2599999999999999E-3</v>
      </c>
      <c r="AH3086">
        <v>1</v>
      </c>
      <c r="AI3086">
        <v>1</v>
      </c>
      <c r="AJ3086">
        <v>9.4549999999999995E-2</v>
      </c>
      <c r="AK3086">
        <v>0</v>
      </c>
      <c r="AL3086">
        <v>0</v>
      </c>
      <c r="AN3086" s="4">
        <f t="shared" si="144"/>
        <v>0</v>
      </c>
      <c r="AO3086" s="4">
        <f t="shared" si="145"/>
        <v>0</v>
      </c>
      <c r="AQ3086">
        <f t="shared" si="146"/>
        <v>0</v>
      </c>
    </row>
    <row r="3087" spans="1:43" x14ac:dyDescent="0.25">
      <c r="A3087" t="s">
        <v>6216</v>
      </c>
      <c r="B3087">
        <v>9204256144</v>
      </c>
      <c r="C3087">
        <v>303974854</v>
      </c>
      <c r="D3087">
        <v>1</v>
      </c>
      <c r="E3087" t="s">
        <v>39</v>
      </c>
      <c r="F3087" t="s">
        <v>6217</v>
      </c>
      <c r="G3087" t="s">
        <v>41</v>
      </c>
      <c r="H3087" s="2">
        <v>45170</v>
      </c>
      <c r="I3087">
        <v>63400</v>
      </c>
      <c r="J3087" t="s">
        <v>42</v>
      </c>
      <c r="K3087" t="s">
        <v>42</v>
      </c>
      <c r="L3087">
        <v>63400</v>
      </c>
      <c r="M3087" t="s">
        <v>42</v>
      </c>
      <c r="N3087">
        <v>483.37</v>
      </c>
      <c r="O3087">
        <v>917.71</v>
      </c>
      <c r="P3087">
        <v>62482.29</v>
      </c>
      <c r="Q3087" t="s">
        <v>43</v>
      </c>
      <c r="R3087">
        <v>8.7499999999999994E-2</v>
      </c>
      <c r="S3087">
        <v>0.09</v>
      </c>
      <c r="T3087" t="s">
        <v>44</v>
      </c>
      <c r="U3087">
        <v>45231</v>
      </c>
      <c r="V3087">
        <v>62482.29</v>
      </c>
      <c r="W3087" t="s">
        <v>42</v>
      </c>
      <c r="X3087" t="s">
        <v>42</v>
      </c>
      <c r="Y3087" t="s">
        <v>42</v>
      </c>
      <c r="Z3087">
        <v>26.85</v>
      </c>
      <c r="AA3087">
        <v>0</v>
      </c>
      <c r="AB3087">
        <v>1</v>
      </c>
      <c r="AC3087">
        <v>2.5000000000000001E-4</v>
      </c>
      <c r="AD3087">
        <v>1</v>
      </c>
      <c r="AE3087" t="s">
        <v>44</v>
      </c>
      <c r="AF3087">
        <v>1.8927444794952699E-4</v>
      </c>
      <c r="AG3087">
        <v>5.0820189274448004E-3</v>
      </c>
      <c r="AH3087">
        <v>1</v>
      </c>
      <c r="AI3087">
        <v>1</v>
      </c>
      <c r="AJ3087">
        <v>8.4560725552050506E-2</v>
      </c>
      <c r="AK3087">
        <v>0</v>
      </c>
      <c r="AL3087">
        <v>0</v>
      </c>
      <c r="AN3087" s="4">
        <f t="shared" si="144"/>
        <v>917.70999999999913</v>
      </c>
      <c r="AO3087" s="4">
        <f t="shared" si="145"/>
        <v>-9.0949470177292824E-13</v>
      </c>
      <c r="AQ3087">
        <f t="shared" si="146"/>
        <v>0</v>
      </c>
    </row>
    <row r="3088" spans="1:43" x14ac:dyDescent="0.25">
      <c r="A3088" t="s">
        <v>6218</v>
      </c>
      <c r="B3088">
        <v>1032840475</v>
      </c>
      <c r="C3088">
        <v>303974873</v>
      </c>
      <c r="D3088">
        <v>1</v>
      </c>
      <c r="E3088" t="s">
        <v>39</v>
      </c>
      <c r="F3088" t="s">
        <v>6219</v>
      </c>
      <c r="G3088" t="s">
        <v>41</v>
      </c>
      <c r="H3088" s="2">
        <v>45170</v>
      </c>
      <c r="I3088">
        <v>55695.09</v>
      </c>
      <c r="J3088" t="s">
        <v>42</v>
      </c>
      <c r="K3088" t="s">
        <v>42</v>
      </c>
      <c r="L3088">
        <v>55695.09</v>
      </c>
      <c r="M3088" t="s">
        <v>42</v>
      </c>
      <c r="N3088">
        <v>600</v>
      </c>
      <c r="O3088">
        <v>0</v>
      </c>
      <c r="P3088">
        <v>55695.09</v>
      </c>
      <c r="Q3088" t="s">
        <v>47</v>
      </c>
      <c r="R3088">
        <v>0</v>
      </c>
      <c r="S3088">
        <v>9.1249999999999998E-2</v>
      </c>
      <c r="T3088" t="s">
        <v>44</v>
      </c>
      <c r="U3088">
        <v>45200</v>
      </c>
      <c r="V3088">
        <v>55695.09</v>
      </c>
      <c r="W3088" t="s">
        <v>42</v>
      </c>
      <c r="X3088" t="s">
        <v>42</v>
      </c>
      <c r="Y3088" t="s">
        <v>42</v>
      </c>
      <c r="Z3088">
        <v>9.1199999999999992</v>
      </c>
      <c r="AA3088">
        <v>0</v>
      </c>
      <c r="AB3088">
        <v>1</v>
      </c>
      <c r="AC3088">
        <v>2.5000000000000001E-4</v>
      </c>
      <c r="AD3088">
        <v>1</v>
      </c>
      <c r="AE3088" t="s">
        <v>44</v>
      </c>
      <c r="AF3088">
        <v>2.1545884924505901E-4</v>
      </c>
      <c r="AG3088">
        <v>1.9649847051149399E-3</v>
      </c>
      <c r="AH3088">
        <v>1</v>
      </c>
      <c r="AI3088">
        <v>1</v>
      </c>
      <c r="AJ3088">
        <v>8.8819556445640005E-2</v>
      </c>
      <c r="AK3088">
        <v>4.8362512745737602E-3</v>
      </c>
      <c r="AL3088">
        <v>0</v>
      </c>
      <c r="AN3088" s="4">
        <f t="shared" si="144"/>
        <v>0</v>
      </c>
      <c r="AO3088" s="4">
        <f t="shared" si="145"/>
        <v>0</v>
      </c>
      <c r="AQ3088">
        <f t="shared" si="146"/>
        <v>22.446287500000022</v>
      </c>
    </row>
    <row r="3089" spans="1:43" x14ac:dyDescent="0.25">
      <c r="A3089" t="s">
        <v>6220</v>
      </c>
      <c r="B3089">
        <v>9205337885</v>
      </c>
      <c r="C3089">
        <v>303975202</v>
      </c>
      <c r="D3089">
        <v>1</v>
      </c>
      <c r="E3089" t="s">
        <v>39</v>
      </c>
      <c r="F3089" t="s">
        <v>6221</v>
      </c>
      <c r="G3089" t="s">
        <v>41</v>
      </c>
      <c r="H3089" s="2">
        <v>45170</v>
      </c>
      <c r="I3089">
        <v>49728.51</v>
      </c>
      <c r="J3089" t="s">
        <v>42</v>
      </c>
      <c r="K3089" t="s">
        <v>42</v>
      </c>
      <c r="L3089">
        <v>49728.51</v>
      </c>
      <c r="M3089" t="s">
        <v>42</v>
      </c>
      <c r="N3089">
        <v>396.26</v>
      </c>
      <c r="O3089">
        <v>0</v>
      </c>
      <c r="P3089">
        <v>49728.51</v>
      </c>
      <c r="Q3089" t="s">
        <v>43</v>
      </c>
      <c r="R3089">
        <v>9.1249999999999998E-2</v>
      </c>
      <c r="S3089">
        <v>9.375E-2</v>
      </c>
      <c r="T3089" t="s">
        <v>44</v>
      </c>
      <c r="U3089">
        <v>45231</v>
      </c>
      <c r="V3089">
        <v>49728.51</v>
      </c>
      <c r="W3089" t="s">
        <v>42</v>
      </c>
      <c r="X3089" t="s">
        <v>42</v>
      </c>
      <c r="Y3089" t="s">
        <v>42</v>
      </c>
      <c r="Z3089">
        <v>21.13</v>
      </c>
      <c r="AA3089">
        <v>0</v>
      </c>
      <c r="AB3089">
        <v>1</v>
      </c>
      <c r="AC3089">
        <v>2.5000000000000001E-4</v>
      </c>
      <c r="AD3089">
        <v>1</v>
      </c>
      <c r="AE3089" t="s">
        <v>44</v>
      </c>
      <c r="AF3089">
        <v>2.4131026648496E-4</v>
      </c>
      <c r="AG3089">
        <v>5.0988859308272001E-3</v>
      </c>
      <c r="AH3089">
        <v>1</v>
      </c>
      <c r="AI3089">
        <v>1</v>
      </c>
      <c r="AJ3089">
        <v>8.8258689733515E-2</v>
      </c>
      <c r="AK3089">
        <v>0</v>
      </c>
      <c r="AL3089">
        <v>0</v>
      </c>
      <c r="AN3089" s="4">
        <f t="shared" si="144"/>
        <v>0</v>
      </c>
      <c r="AO3089" s="4">
        <f t="shared" si="145"/>
        <v>0</v>
      </c>
      <c r="AQ3089">
        <f t="shared" si="146"/>
        <v>0</v>
      </c>
    </row>
    <row r="3090" spans="1:43" x14ac:dyDescent="0.25">
      <c r="A3090" t="s">
        <v>6222</v>
      </c>
      <c r="B3090">
        <v>9205199319</v>
      </c>
      <c r="C3090">
        <v>303972171</v>
      </c>
      <c r="D3090">
        <v>1</v>
      </c>
      <c r="E3090" t="s">
        <v>39</v>
      </c>
      <c r="F3090" t="s">
        <v>6223</v>
      </c>
      <c r="G3090" t="s">
        <v>41</v>
      </c>
      <c r="H3090" s="2">
        <v>45170</v>
      </c>
      <c r="I3090">
        <v>37500</v>
      </c>
      <c r="J3090" t="s">
        <v>42</v>
      </c>
      <c r="K3090" t="s">
        <v>42</v>
      </c>
      <c r="L3090">
        <v>37500</v>
      </c>
      <c r="M3090" t="s">
        <v>42</v>
      </c>
      <c r="N3090">
        <v>0</v>
      </c>
      <c r="O3090">
        <v>0</v>
      </c>
      <c r="P3090">
        <v>37500</v>
      </c>
      <c r="Q3090" t="s">
        <v>43</v>
      </c>
      <c r="R3090">
        <v>9.5000000000000001E-2</v>
      </c>
      <c r="S3090">
        <v>9.7500000000000003E-2</v>
      </c>
      <c r="T3090" t="s">
        <v>44</v>
      </c>
      <c r="U3090">
        <v>45200</v>
      </c>
      <c r="V3090">
        <v>37500</v>
      </c>
      <c r="W3090" t="s">
        <v>42</v>
      </c>
      <c r="X3090" t="s">
        <v>42</v>
      </c>
      <c r="Y3090" t="s">
        <v>42</v>
      </c>
      <c r="Z3090">
        <v>0</v>
      </c>
      <c r="AA3090">
        <v>0</v>
      </c>
      <c r="AB3090">
        <v>1</v>
      </c>
      <c r="AC3090">
        <v>2.5000000000000001E-4</v>
      </c>
      <c r="AD3090">
        <v>1</v>
      </c>
      <c r="AE3090" t="s">
        <v>44</v>
      </c>
      <c r="AF3090">
        <v>3.2000000000000003E-4</v>
      </c>
      <c r="AG3090">
        <v>0</v>
      </c>
      <c r="AH3090">
        <v>1</v>
      </c>
      <c r="AI3090">
        <v>1</v>
      </c>
      <c r="AJ3090">
        <v>9.1929999999999998E-2</v>
      </c>
      <c r="AK3090">
        <v>0</v>
      </c>
      <c r="AL3090">
        <v>0</v>
      </c>
      <c r="AN3090" s="4">
        <f t="shared" si="144"/>
        <v>0</v>
      </c>
      <c r="AO3090" s="4">
        <f t="shared" si="145"/>
        <v>0</v>
      </c>
      <c r="AQ3090">
        <f t="shared" si="146"/>
        <v>0</v>
      </c>
    </row>
    <row r="3091" spans="1:43" x14ac:dyDescent="0.25">
      <c r="A3091" t="s">
        <v>6224</v>
      </c>
      <c r="B3091">
        <v>9205140081</v>
      </c>
      <c r="C3091">
        <v>303972173</v>
      </c>
      <c r="D3091">
        <v>1</v>
      </c>
      <c r="E3091" t="s">
        <v>39</v>
      </c>
      <c r="F3091" t="s">
        <v>6225</v>
      </c>
      <c r="G3091" t="s">
        <v>41</v>
      </c>
      <c r="H3091" s="2">
        <v>45170</v>
      </c>
      <c r="I3091">
        <v>63000</v>
      </c>
      <c r="J3091" t="s">
        <v>42</v>
      </c>
      <c r="K3091" t="s">
        <v>42</v>
      </c>
      <c r="L3091">
        <v>63000</v>
      </c>
      <c r="M3091" t="s">
        <v>42</v>
      </c>
      <c r="N3091">
        <v>499.73</v>
      </c>
      <c r="O3091">
        <v>0</v>
      </c>
      <c r="P3091">
        <v>63000</v>
      </c>
      <c r="Q3091" t="s">
        <v>43</v>
      </c>
      <c r="R3091">
        <v>9.5000000000000001E-2</v>
      </c>
      <c r="S3091">
        <v>9.7500000000000003E-2</v>
      </c>
      <c r="T3091" t="s">
        <v>44</v>
      </c>
      <c r="U3091">
        <v>45200</v>
      </c>
      <c r="V3091">
        <v>63000</v>
      </c>
      <c r="W3091" t="s">
        <v>42</v>
      </c>
      <c r="X3091" t="s">
        <v>42</v>
      </c>
      <c r="Y3091" t="s">
        <v>42</v>
      </c>
      <c r="Z3091">
        <v>26.3</v>
      </c>
      <c r="AA3091">
        <v>0</v>
      </c>
      <c r="AB3091">
        <v>1</v>
      </c>
      <c r="AC3091">
        <v>2.5000000000000001E-4</v>
      </c>
      <c r="AD3091">
        <v>1</v>
      </c>
      <c r="AE3091" t="s">
        <v>44</v>
      </c>
      <c r="AF3091">
        <v>1.9047619047618999E-4</v>
      </c>
      <c r="AG3091">
        <v>5.0095238095238101E-3</v>
      </c>
      <c r="AH3091">
        <v>1</v>
      </c>
      <c r="AI3091">
        <v>1</v>
      </c>
      <c r="AJ3091">
        <v>9.2059523809523799E-2</v>
      </c>
      <c r="AK3091">
        <v>0</v>
      </c>
      <c r="AL3091">
        <v>0</v>
      </c>
      <c r="AN3091" s="4">
        <f t="shared" si="144"/>
        <v>0</v>
      </c>
      <c r="AO3091" s="4">
        <f t="shared" si="145"/>
        <v>0</v>
      </c>
      <c r="AQ3091">
        <f t="shared" si="146"/>
        <v>0</v>
      </c>
    </row>
    <row r="3092" spans="1:43" x14ac:dyDescent="0.25">
      <c r="A3092" t="s">
        <v>6226</v>
      </c>
      <c r="B3092">
        <v>9204674932</v>
      </c>
      <c r="C3092">
        <v>303972191</v>
      </c>
      <c r="D3092">
        <v>1</v>
      </c>
      <c r="E3092" t="s">
        <v>39</v>
      </c>
      <c r="F3092" t="s">
        <v>6227</v>
      </c>
      <c r="G3092" t="s">
        <v>41</v>
      </c>
      <c r="H3092" s="2">
        <v>45170</v>
      </c>
      <c r="I3092">
        <v>53361</v>
      </c>
      <c r="J3092" t="s">
        <v>42</v>
      </c>
      <c r="K3092" t="s">
        <v>42</v>
      </c>
      <c r="L3092">
        <v>53361</v>
      </c>
      <c r="M3092" t="s">
        <v>42</v>
      </c>
      <c r="N3092">
        <v>504.19</v>
      </c>
      <c r="O3092">
        <v>0</v>
      </c>
      <c r="P3092">
        <v>53361</v>
      </c>
      <c r="Q3092" t="s">
        <v>43</v>
      </c>
      <c r="R3092">
        <v>0.10875</v>
      </c>
      <c r="S3092">
        <v>0.11125</v>
      </c>
      <c r="T3092" t="s">
        <v>44</v>
      </c>
      <c r="U3092">
        <v>45231</v>
      </c>
      <c r="V3092">
        <v>53361</v>
      </c>
      <c r="W3092" t="s">
        <v>42</v>
      </c>
      <c r="X3092" t="s">
        <v>42</v>
      </c>
      <c r="Y3092" t="s">
        <v>42</v>
      </c>
      <c r="Z3092">
        <v>22.66</v>
      </c>
      <c r="AA3092">
        <v>0</v>
      </c>
      <c r="AB3092">
        <v>1</v>
      </c>
      <c r="AC3092">
        <v>2.5000000000000001E-4</v>
      </c>
      <c r="AD3092">
        <v>1</v>
      </c>
      <c r="AE3092" t="s">
        <v>44</v>
      </c>
      <c r="AF3092">
        <v>2.2488334176645899E-4</v>
      </c>
      <c r="AG3092">
        <v>5.09585652442795E-3</v>
      </c>
      <c r="AH3092">
        <v>1</v>
      </c>
      <c r="AI3092">
        <v>1</v>
      </c>
      <c r="AJ3092">
        <v>0.105775116658234</v>
      </c>
      <c r="AK3092">
        <v>0</v>
      </c>
      <c r="AL3092">
        <v>0</v>
      </c>
      <c r="AN3092" s="4">
        <f t="shared" si="144"/>
        <v>0</v>
      </c>
      <c r="AO3092" s="4">
        <f t="shared" si="145"/>
        <v>0</v>
      </c>
      <c r="AQ3092">
        <f t="shared" si="146"/>
        <v>0</v>
      </c>
    </row>
    <row r="3093" spans="1:43" x14ac:dyDescent="0.25">
      <c r="A3093" t="s">
        <v>6228</v>
      </c>
      <c r="B3093">
        <v>9204595657</v>
      </c>
      <c r="C3093">
        <v>303972193</v>
      </c>
      <c r="D3093">
        <v>1</v>
      </c>
      <c r="E3093" t="s">
        <v>39</v>
      </c>
      <c r="F3093" t="s">
        <v>6229</v>
      </c>
      <c r="G3093" t="s">
        <v>41</v>
      </c>
      <c r="H3093" s="2">
        <v>45170</v>
      </c>
      <c r="I3093">
        <v>75000</v>
      </c>
      <c r="J3093" t="s">
        <v>42</v>
      </c>
      <c r="K3093" t="s">
        <v>42</v>
      </c>
      <c r="L3093">
        <v>75000</v>
      </c>
      <c r="M3093" t="s">
        <v>42</v>
      </c>
      <c r="N3093">
        <v>644.95000000000005</v>
      </c>
      <c r="O3093">
        <v>0</v>
      </c>
      <c r="P3093">
        <v>75000</v>
      </c>
      <c r="Q3093" t="s">
        <v>43</v>
      </c>
      <c r="R3093">
        <v>9.8750000000000004E-2</v>
      </c>
      <c r="S3093">
        <v>0.10125000000000001</v>
      </c>
      <c r="T3093" t="s">
        <v>44</v>
      </c>
      <c r="U3093">
        <v>45231</v>
      </c>
      <c r="V3093">
        <v>75000</v>
      </c>
      <c r="W3093" t="s">
        <v>42</v>
      </c>
      <c r="X3093" t="s">
        <v>42</v>
      </c>
      <c r="Y3093" t="s">
        <v>42</v>
      </c>
      <c r="Z3093">
        <v>31.85</v>
      </c>
      <c r="AA3093">
        <v>0</v>
      </c>
      <c r="AB3093">
        <v>1</v>
      </c>
      <c r="AC3093">
        <v>2.5000000000000001E-4</v>
      </c>
      <c r="AD3093">
        <v>1</v>
      </c>
      <c r="AE3093" t="s">
        <v>44</v>
      </c>
      <c r="AF3093">
        <v>1.6000000000000001E-4</v>
      </c>
      <c r="AG3093">
        <v>5.0959999999999998E-3</v>
      </c>
      <c r="AH3093">
        <v>1</v>
      </c>
      <c r="AI3093">
        <v>1</v>
      </c>
      <c r="AJ3093">
        <v>9.5839999999999995E-2</v>
      </c>
      <c r="AK3093">
        <v>0</v>
      </c>
      <c r="AL3093">
        <v>0</v>
      </c>
      <c r="AN3093" s="4">
        <f t="shared" si="144"/>
        <v>0</v>
      </c>
      <c r="AO3093" s="4">
        <f t="shared" si="145"/>
        <v>0</v>
      </c>
      <c r="AQ3093">
        <f t="shared" si="146"/>
        <v>0</v>
      </c>
    </row>
    <row r="3094" spans="1:43" x14ac:dyDescent="0.25">
      <c r="A3094" t="s">
        <v>6230</v>
      </c>
      <c r="B3094">
        <v>9204251996</v>
      </c>
      <c r="C3094">
        <v>303968337</v>
      </c>
      <c r="D3094">
        <v>1</v>
      </c>
      <c r="E3094" t="s">
        <v>39</v>
      </c>
      <c r="F3094" t="s">
        <v>6231</v>
      </c>
      <c r="G3094" t="s">
        <v>41</v>
      </c>
      <c r="H3094" s="2">
        <v>45170</v>
      </c>
      <c r="I3094">
        <v>75000</v>
      </c>
      <c r="J3094" t="s">
        <v>42</v>
      </c>
      <c r="K3094" t="s">
        <v>42</v>
      </c>
      <c r="L3094">
        <v>75000</v>
      </c>
      <c r="M3094" t="s">
        <v>42</v>
      </c>
      <c r="N3094">
        <v>0</v>
      </c>
      <c r="O3094">
        <v>0</v>
      </c>
      <c r="P3094">
        <v>75000</v>
      </c>
      <c r="Q3094" t="s">
        <v>43</v>
      </c>
      <c r="R3094">
        <v>0.10249999999999999</v>
      </c>
      <c r="S3094">
        <v>0.105</v>
      </c>
      <c r="T3094" t="s">
        <v>44</v>
      </c>
      <c r="U3094">
        <v>45200</v>
      </c>
      <c r="V3094">
        <v>75000</v>
      </c>
      <c r="W3094" t="s">
        <v>42</v>
      </c>
      <c r="X3094" t="s">
        <v>42</v>
      </c>
      <c r="Y3094" t="s">
        <v>42</v>
      </c>
      <c r="Z3094">
        <v>0</v>
      </c>
      <c r="AA3094">
        <v>0</v>
      </c>
      <c r="AB3094">
        <v>1</v>
      </c>
      <c r="AC3094">
        <v>2.5000000000000001E-4</v>
      </c>
      <c r="AD3094">
        <v>1</v>
      </c>
      <c r="AE3094" t="s">
        <v>44</v>
      </c>
      <c r="AF3094">
        <v>1.6000000000000001E-4</v>
      </c>
      <c r="AG3094">
        <v>0</v>
      </c>
      <c r="AH3094">
        <v>1</v>
      </c>
      <c r="AI3094">
        <v>1</v>
      </c>
      <c r="AJ3094">
        <v>9.9589999999999998E-2</v>
      </c>
      <c r="AK3094">
        <v>0</v>
      </c>
      <c r="AL3094">
        <v>0</v>
      </c>
      <c r="AN3094" s="4">
        <f t="shared" si="144"/>
        <v>0</v>
      </c>
      <c r="AO3094" s="4">
        <f t="shared" si="145"/>
        <v>0</v>
      </c>
      <c r="AQ3094">
        <f t="shared" si="146"/>
        <v>0</v>
      </c>
    </row>
    <row r="3095" spans="1:43" x14ac:dyDescent="0.25">
      <c r="A3095" t="s">
        <v>6232</v>
      </c>
      <c r="B3095">
        <v>9204057633</v>
      </c>
      <c r="C3095">
        <v>303968344</v>
      </c>
      <c r="D3095">
        <v>1</v>
      </c>
      <c r="E3095" t="s">
        <v>39</v>
      </c>
      <c r="F3095" t="s">
        <v>6233</v>
      </c>
      <c r="G3095" t="s">
        <v>41</v>
      </c>
      <c r="H3095" s="2">
        <v>45170</v>
      </c>
      <c r="I3095">
        <v>65600</v>
      </c>
      <c r="J3095" t="s">
        <v>42</v>
      </c>
      <c r="K3095" t="s">
        <v>42</v>
      </c>
      <c r="L3095">
        <v>65600</v>
      </c>
      <c r="M3095" t="s">
        <v>42</v>
      </c>
      <c r="N3095">
        <v>1245.27</v>
      </c>
      <c r="O3095">
        <v>0</v>
      </c>
      <c r="P3095">
        <v>65600</v>
      </c>
      <c r="Q3095" t="s">
        <v>43</v>
      </c>
      <c r="R3095">
        <v>0.10875</v>
      </c>
      <c r="S3095">
        <v>0.11125</v>
      </c>
      <c r="T3095" t="s">
        <v>44</v>
      </c>
      <c r="U3095">
        <v>45231</v>
      </c>
      <c r="V3095">
        <v>65600</v>
      </c>
      <c r="W3095" t="s">
        <v>42</v>
      </c>
      <c r="X3095" t="s">
        <v>42</v>
      </c>
      <c r="Y3095" t="s">
        <v>42</v>
      </c>
      <c r="Z3095">
        <v>56.62</v>
      </c>
      <c r="AA3095">
        <v>0</v>
      </c>
      <c r="AB3095">
        <v>1</v>
      </c>
      <c r="AC3095">
        <v>2.5000000000000001E-4</v>
      </c>
      <c r="AD3095">
        <v>1</v>
      </c>
      <c r="AE3095" t="s">
        <v>44</v>
      </c>
      <c r="AF3095">
        <v>1.8292682926829301E-4</v>
      </c>
      <c r="AG3095">
        <v>1.03573170731707E-2</v>
      </c>
      <c r="AH3095">
        <v>1</v>
      </c>
      <c r="AI3095">
        <v>1</v>
      </c>
      <c r="AJ3095">
        <v>0.105817073170732</v>
      </c>
      <c r="AK3095">
        <v>0</v>
      </c>
      <c r="AL3095">
        <v>0</v>
      </c>
      <c r="AN3095" s="4">
        <f t="shared" si="144"/>
        <v>0</v>
      </c>
      <c r="AO3095" s="4">
        <f t="shared" si="145"/>
        <v>0</v>
      </c>
      <c r="AQ3095">
        <f t="shared" si="146"/>
        <v>0</v>
      </c>
    </row>
    <row r="3096" spans="1:43" x14ac:dyDescent="0.25">
      <c r="A3096" t="s">
        <v>6234</v>
      </c>
      <c r="B3096">
        <v>9203870309</v>
      </c>
      <c r="C3096">
        <v>303968352</v>
      </c>
      <c r="D3096">
        <v>1</v>
      </c>
      <c r="E3096" t="s">
        <v>39</v>
      </c>
      <c r="F3096" t="s">
        <v>6235</v>
      </c>
      <c r="G3096" t="s">
        <v>41</v>
      </c>
      <c r="H3096" s="2">
        <v>45170</v>
      </c>
      <c r="I3096">
        <v>129900</v>
      </c>
      <c r="J3096" t="s">
        <v>42</v>
      </c>
      <c r="K3096" t="s">
        <v>42</v>
      </c>
      <c r="L3096">
        <v>129900</v>
      </c>
      <c r="M3096" t="s">
        <v>42</v>
      </c>
      <c r="N3096">
        <v>1181.55</v>
      </c>
      <c r="O3096">
        <v>0</v>
      </c>
      <c r="P3096">
        <v>129900</v>
      </c>
      <c r="Q3096" t="s">
        <v>43</v>
      </c>
      <c r="R3096">
        <v>0.10375</v>
      </c>
      <c r="S3096">
        <v>0.10625</v>
      </c>
      <c r="T3096" t="s">
        <v>44</v>
      </c>
      <c r="U3096">
        <v>45200</v>
      </c>
      <c r="V3096">
        <v>129900</v>
      </c>
      <c r="W3096" t="s">
        <v>42</v>
      </c>
      <c r="X3096" t="s">
        <v>42</v>
      </c>
      <c r="Y3096" t="s">
        <v>42</v>
      </c>
      <c r="Z3096">
        <v>56.94</v>
      </c>
      <c r="AA3096">
        <v>0</v>
      </c>
      <c r="AB3096">
        <v>1</v>
      </c>
      <c r="AC3096">
        <v>2.5000000000000001E-4</v>
      </c>
      <c r="AD3096">
        <v>1</v>
      </c>
      <c r="AE3096" t="s">
        <v>44</v>
      </c>
      <c r="AF3096" s="3">
        <v>9.2378752886835994E-5</v>
      </c>
      <c r="AG3096">
        <v>5.2600461893764399E-3</v>
      </c>
      <c r="AH3096">
        <v>1</v>
      </c>
      <c r="AI3096">
        <v>1</v>
      </c>
      <c r="AJ3096">
        <v>0.100907621247113</v>
      </c>
      <c r="AK3096">
        <v>0</v>
      </c>
      <c r="AL3096">
        <v>0</v>
      </c>
      <c r="AN3096" s="4">
        <f t="shared" si="144"/>
        <v>0</v>
      </c>
      <c r="AO3096" s="4">
        <f t="shared" si="145"/>
        <v>0</v>
      </c>
      <c r="AQ3096">
        <f t="shared" si="146"/>
        <v>0</v>
      </c>
    </row>
    <row r="3097" spans="1:43" x14ac:dyDescent="0.25">
      <c r="A3097" t="s">
        <v>6236</v>
      </c>
      <c r="B3097">
        <v>1032841005</v>
      </c>
      <c r="C3097">
        <v>303968379</v>
      </c>
      <c r="D3097">
        <v>1</v>
      </c>
      <c r="E3097" t="s">
        <v>39</v>
      </c>
      <c r="F3097" t="s">
        <v>6237</v>
      </c>
      <c r="G3097" t="s">
        <v>41</v>
      </c>
      <c r="H3097" s="2">
        <v>45170</v>
      </c>
      <c r="I3097">
        <v>96500</v>
      </c>
      <c r="J3097" t="s">
        <v>42</v>
      </c>
      <c r="K3097" t="s">
        <v>42</v>
      </c>
      <c r="L3097">
        <v>96500</v>
      </c>
      <c r="M3097" t="s">
        <v>42</v>
      </c>
      <c r="N3097">
        <v>942.52</v>
      </c>
      <c r="O3097">
        <v>0</v>
      </c>
      <c r="P3097">
        <v>96500</v>
      </c>
      <c r="Q3097" t="s">
        <v>47</v>
      </c>
      <c r="R3097">
        <v>0</v>
      </c>
      <c r="S3097">
        <v>0.11749999999999999</v>
      </c>
      <c r="T3097" t="s">
        <v>44</v>
      </c>
      <c r="U3097">
        <v>45200</v>
      </c>
      <c r="V3097">
        <v>96500</v>
      </c>
      <c r="W3097" t="s">
        <v>42</v>
      </c>
      <c r="X3097" t="s">
        <v>42</v>
      </c>
      <c r="Y3097" t="s">
        <v>42</v>
      </c>
      <c r="Z3097">
        <v>9.1199999999999992</v>
      </c>
      <c r="AA3097">
        <v>0</v>
      </c>
      <c r="AB3097">
        <v>1</v>
      </c>
      <c r="AC3097">
        <v>2.5000000000000001E-4</v>
      </c>
      <c r="AD3097">
        <v>1</v>
      </c>
      <c r="AE3097" t="s">
        <v>44</v>
      </c>
      <c r="AF3097">
        <v>1.2435233160621801E-4</v>
      </c>
      <c r="AG3097">
        <v>1.1340932642487E-3</v>
      </c>
      <c r="AH3097">
        <v>1</v>
      </c>
      <c r="AI3097">
        <v>1</v>
      </c>
      <c r="AJ3097">
        <v>0.11599155440414501</v>
      </c>
      <c r="AK3097">
        <v>4.90549222797927E-3</v>
      </c>
      <c r="AL3097">
        <v>0</v>
      </c>
      <c r="AN3097" s="4">
        <f t="shared" si="144"/>
        <v>0</v>
      </c>
      <c r="AO3097" s="4">
        <f t="shared" si="145"/>
        <v>0</v>
      </c>
      <c r="AQ3097">
        <f t="shared" si="146"/>
        <v>39.448333333333295</v>
      </c>
    </row>
    <row r="3098" spans="1:43" x14ac:dyDescent="0.25">
      <c r="A3098" t="s">
        <v>6238</v>
      </c>
      <c r="B3098">
        <v>9203084000</v>
      </c>
      <c r="C3098">
        <v>303972210</v>
      </c>
      <c r="D3098">
        <v>1</v>
      </c>
      <c r="E3098" t="s">
        <v>39</v>
      </c>
      <c r="F3098" t="s">
        <v>6239</v>
      </c>
      <c r="G3098" t="s">
        <v>41</v>
      </c>
      <c r="H3098" s="2">
        <v>45170</v>
      </c>
      <c r="I3098">
        <v>49604.75</v>
      </c>
      <c r="J3098" t="s">
        <v>42</v>
      </c>
      <c r="K3098" t="s">
        <v>42</v>
      </c>
      <c r="L3098">
        <v>49604.75</v>
      </c>
      <c r="M3098" t="s">
        <v>42</v>
      </c>
      <c r="N3098">
        <v>435.55</v>
      </c>
      <c r="O3098">
        <v>64.45</v>
      </c>
      <c r="P3098">
        <v>49540.3</v>
      </c>
      <c r="Q3098" t="s">
        <v>43</v>
      </c>
      <c r="R3098">
        <v>0.1</v>
      </c>
      <c r="S3098">
        <v>0.10249999999999999</v>
      </c>
      <c r="T3098" t="s">
        <v>44</v>
      </c>
      <c r="U3098">
        <v>45200</v>
      </c>
      <c r="V3098">
        <v>49540.3</v>
      </c>
      <c r="W3098" t="s">
        <v>42</v>
      </c>
      <c r="X3098" t="s">
        <v>42</v>
      </c>
      <c r="Y3098" t="s">
        <v>42</v>
      </c>
      <c r="Z3098">
        <v>21.78</v>
      </c>
      <c r="AA3098">
        <v>0</v>
      </c>
      <c r="AB3098">
        <v>1</v>
      </c>
      <c r="AC3098">
        <v>2.5000000000000001E-4</v>
      </c>
      <c r="AD3098">
        <v>1</v>
      </c>
      <c r="AE3098" t="s">
        <v>44</v>
      </c>
      <c r="AF3098">
        <v>2.4191231686481601E-4</v>
      </c>
      <c r="AG3098">
        <v>5.2688502613157003E-3</v>
      </c>
      <c r="AH3098">
        <v>1</v>
      </c>
      <c r="AI3098">
        <v>1</v>
      </c>
      <c r="AJ3098">
        <v>9.7008087683135194E-2</v>
      </c>
      <c r="AK3098">
        <v>0</v>
      </c>
      <c r="AL3098">
        <v>0</v>
      </c>
      <c r="AN3098" s="4">
        <f t="shared" si="144"/>
        <v>64.44999999999709</v>
      </c>
      <c r="AO3098" s="4">
        <f t="shared" si="145"/>
        <v>-2.9132252166164108E-12</v>
      </c>
      <c r="AQ3098">
        <f t="shared" si="146"/>
        <v>0</v>
      </c>
    </row>
    <row r="3099" spans="1:43" x14ac:dyDescent="0.25">
      <c r="A3099" t="s">
        <v>6240</v>
      </c>
      <c r="B3099">
        <v>9205243067</v>
      </c>
      <c r="C3099">
        <v>303972231</v>
      </c>
      <c r="D3099">
        <v>1</v>
      </c>
      <c r="E3099" t="s">
        <v>39</v>
      </c>
      <c r="F3099" t="s">
        <v>6241</v>
      </c>
      <c r="G3099" t="s">
        <v>41</v>
      </c>
      <c r="H3099" s="2">
        <v>45170</v>
      </c>
      <c r="I3099">
        <v>49837.61</v>
      </c>
      <c r="J3099" t="s">
        <v>42</v>
      </c>
      <c r="K3099" t="s">
        <v>42</v>
      </c>
      <c r="L3099">
        <v>49837.61</v>
      </c>
      <c r="M3099" t="s">
        <v>42</v>
      </c>
      <c r="N3099">
        <v>817.08</v>
      </c>
      <c r="O3099">
        <v>52.92</v>
      </c>
      <c r="P3099">
        <v>49784.69</v>
      </c>
      <c r="Q3099" t="s">
        <v>43</v>
      </c>
      <c r="R3099">
        <v>9.375E-2</v>
      </c>
      <c r="S3099">
        <v>9.6250000000000002E-2</v>
      </c>
      <c r="T3099" t="s">
        <v>44</v>
      </c>
      <c r="U3099">
        <v>45231</v>
      </c>
      <c r="V3099">
        <v>49784.69</v>
      </c>
      <c r="W3099" t="s">
        <v>42</v>
      </c>
      <c r="X3099" t="s">
        <v>42</v>
      </c>
      <c r="Y3099" t="s">
        <v>42</v>
      </c>
      <c r="Z3099">
        <v>43.01</v>
      </c>
      <c r="AA3099">
        <v>0</v>
      </c>
      <c r="AB3099">
        <v>1</v>
      </c>
      <c r="AC3099">
        <v>2.5000000000000001E-4</v>
      </c>
      <c r="AD3099">
        <v>1</v>
      </c>
      <c r="AE3099" t="s">
        <v>44</v>
      </c>
      <c r="AF3099">
        <v>2.4078201181798199E-4</v>
      </c>
      <c r="AG3099">
        <v>1.0356034328291399E-2</v>
      </c>
      <c r="AH3099">
        <v>1</v>
      </c>
      <c r="AI3099">
        <v>1</v>
      </c>
      <c r="AJ3099">
        <v>9.0759217988181998E-2</v>
      </c>
      <c r="AK3099">
        <v>0</v>
      </c>
      <c r="AL3099">
        <v>0</v>
      </c>
      <c r="AN3099" s="4">
        <f t="shared" si="144"/>
        <v>52.919999999998254</v>
      </c>
      <c r="AO3099" s="4">
        <f t="shared" si="145"/>
        <v>-1.7479351299698465E-12</v>
      </c>
      <c r="AQ3099">
        <f t="shared" si="146"/>
        <v>0</v>
      </c>
    </row>
    <row r="3100" spans="1:43" x14ac:dyDescent="0.25">
      <c r="A3100" t="s">
        <v>6242</v>
      </c>
      <c r="B3100">
        <v>9205038756</v>
      </c>
      <c r="C3100">
        <v>303972247</v>
      </c>
      <c r="D3100">
        <v>1</v>
      </c>
      <c r="E3100" t="s">
        <v>39</v>
      </c>
      <c r="F3100" t="s">
        <v>6243</v>
      </c>
      <c r="G3100" t="s">
        <v>41</v>
      </c>
      <c r="H3100" s="2">
        <v>45170</v>
      </c>
      <c r="I3100">
        <v>10000</v>
      </c>
      <c r="J3100" t="s">
        <v>42</v>
      </c>
      <c r="K3100" t="s">
        <v>42</v>
      </c>
      <c r="L3100">
        <v>10000</v>
      </c>
      <c r="M3100" t="s">
        <v>42</v>
      </c>
      <c r="N3100">
        <v>272.02</v>
      </c>
      <c r="O3100">
        <v>22.5</v>
      </c>
      <c r="P3100">
        <v>9977.5</v>
      </c>
      <c r="Q3100" t="s">
        <v>43</v>
      </c>
      <c r="R3100">
        <v>8.8749999999999996E-2</v>
      </c>
      <c r="S3100">
        <v>9.1249999999999998E-2</v>
      </c>
      <c r="T3100" t="s">
        <v>44</v>
      </c>
      <c r="U3100">
        <v>45231</v>
      </c>
      <c r="V3100">
        <v>9977.5</v>
      </c>
      <c r="W3100" t="s">
        <v>42</v>
      </c>
      <c r="X3100" t="s">
        <v>42</v>
      </c>
      <c r="Y3100" t="s">
        <v>42</v>
      </c>
      <c r="Z3100">
        <v>15.21</v>
      </c>
      <c r="AA3100">
        <v>0</v>
      </c>
      <c r="AB3100">
        <v>1</v>
      </c>
      <c r="AC3100">
        <v>2.5000000000000001E-4</v>
      </c>
      <c r="AD3100">
        <v>1</v>
      </c>
      <c r="AE3100" t="s">
        <v>44</v>
      </c>
      <c r="AF3100">
        <v>1.1999999999999999E-3</v>
      </c>
      <c r="AG3100">
        <v>1.8252000000000001E-2</v>
      </c>
      <c r="AH3100">
        <v>1</v>
      </c>
      <c r="AI3100">
        <v>1</v>
      </c>
      <c r="AJ3100">
        <v>8.48E-2</v>
      </c>
      <c r="AK3100">
        <v>0</v>
      </c>
      <c r="AL3100">
        <v>0</v>
      </c>
      <c r="AN3100" s="4">
        <f t="shared" si="144"/>
        <v>22.5</v>
      </c>
      <c r="AO3100" s="4">
        <f t="shared" si="145"/>
        <v>0</v>
      </c>
      <c r="AQ3100">
        <f t="shared" si="146"/>
        <v>0</v>
      </c>
    </row>
    <row r="3101" spans="1:43" x14ac:dyDescent="0.25">
      <c r="A3101" t="s">
        <v>6244</v>
      </c>
      <c r="B3101">
        <v>9204965660</v>
      </c>
      <c r="C3101">
        <v>303972249</v>
      </c>
      <c r="D3101">
        <v>1</v>
      </c>
      <c r="E3101" t="s">
        <v>39</v>
      </c>
      <c r="F3101" t="s">
        <v>6245</v>
      </c>
      <c r="G3101" t="s">
        <v>41</v>
      </c>
      <c r="H3101" s="2">
        <v>45170</v>
      </c>
      <c r="I3101">
        <v>52500</v>
      </c>
      <c r="J3101" t="s">
        <v>42</v>
      </c>
      <c r="K3101" t="s">
        <v>42</v>
      </c>
      <c r="L3101">
        <v>52500</v>
      </c>
      <c r="M3101" t="s">
        <v>42</v>
      </c>
      <c r="N3101">
        <v>477.53</v>
      </c>
      <c r="O3101">
        <v>0</v>
      </c>
      <c r="P3101">
        <v>52500</v>
      </c>
      <c r="Q3101" t="s">
        <v>43</v>
      </c>
      <c r="R3101">
        <v>0.10375</v>
      </c>
      <c r="S3101">
        <v>0.10625</v>
      </c>
      <c r="T3101" t="s">
        <v>44</v>
      </c>
      <c r="U3101">
        <v>45200</v>
      </c>
      <c r="V3101">
        <v>52500</v>
      </c>
      <c r="W3101" t="s">
        <v>42</v>
      </c>
      <c r="X3101" t="s">
        <v>42</v>
      </c>
      <c r="Y3101" t="s">
        <v>42</v>
      </c>
      <c r="Z3101">
        <v>23.01</v>
      </c>
      <c r="AA3101">
        <v>0</v>
      </c>
      <c r="AB3101">
        <v>1</v>
      </c>
      <c r="AC3101">
        <v>2.5000000000000001E-4</v>
      </c>
      <c r="AD3101">
        <v>1</v>
      </c>
      <c r="AE3101" t="s">
        <v>44</v>
      </c>
      <c r="AF3101">
        <v>2.28571428571429E-4</v>
      </c>
      <c r="AG3101">
        <v>5.2594285714285703E-3</v>
      </c>
      <c r="AH3101">
        <v>1</v>
      </c>
      <c r="AI3101">
        <v>1</v>
      </c>
      <c r="AJ3101">
        <v>0.100771428571429</v>
      </c>
      <c r="AK3101">
        <v>0</v>
      </c>
      <c r="AL3101">
        <v>0</v>
      </c>
      <c r="AN3101" s="4">
        <f t="shared" si="144"/>
        <v>0</v>
      </c>
      <c r="AO3101" s="4">
        <f t="shared" si="145"/>
        <v>0</v>
      </c>
      <c r="AQ3101">
        <f t="shared" si="146"/>
        <v>0</v>
      </c>
    </row>
    <row r="3102" spans="1:43" x14ac:dyDescent="0.25">
      <c r="A3102" t="s">
        <v>6246</v>
      </c>
      <c r="B3102">
        <v>1032841681</v>
      </c>
      <c r="C3102">
        <v>303973876</v>
      </c>
      <c r="D3102">
        <v>1</v>
      </c>
      <c r="E3102" t="s">
        <v>39</v>
      </c>
      <c r="F3102" t="s">
        <v>6247</v>
      </c>
      <c r="G3102" t="s">
        <v>41</v>
      </c>
      <c r="H3102" s="2">
        <v>45170</v>
      </c>
      <c r="I3102">
        <v>49750</v>
      </c>
      <c r="J3102" t="s">
        <v>42</v>
      </c>
      <c r="K3102" t="s">
        <v>42</v>
      </c>
      <c r="L3102">
        <v>49750</v>
      </c>
      <c r="M3102" t="s">
        <v>42</v>
      </c>
      <c r="N3102">
        <v>434.79</v>
      </c>
      <c r="O3102">
        <v>250</v>
      </c>
      <c r="P3102">
        <v>49500</v>
      </c>
      <c r="Q3102" t="s">
        <v>47</v>
      </c>
      <c r="R3102">
        <v>0</v>
      </c>
      <c r="S3102">
        <v>0.105</v>
      </c>
      <c r="T3102" t="s">
        <v>44</v>
      </c>
      <c r="U3102">
        <v>45200</v>
      </c>
      <c r="V3102">
        <v>49500</v>
      </c>
      <c r="W3102" t="s">
        <v>42</v>
      </c>
      <c r="X3102" t="s">
        <v>42</v>
      </c>
      <c r="Y3102" t="s">
        <v>42</v>
      </c>
      <c r="Z3102">
        <v>9.1199999999999992</v>
      </c>
      <c r="AA3102">
        <v>0</v>
      </c>
      <c r="AB3102">
        <v>1</v>
      </c>
      <c r="AC3102">
        <v>2.5000000000000001E-4</v>
      </c>
      <c r="AD3102">
        <v>1</v>
      </c>
      <c r="AE3102" t="s">
        <v>44</v>
      </c>
      <c r="AF3102">
        <v>2.4120603015075401E-4</v>
      </c>
      <c r="AG3102">
        <v>2.1997989949748701E-3</v>
      </c>
      <c r="AH3102">
        <v>1</v>
      </c>
      <c r="AI3102">
        <v>1</v>
      </c>
      <c r="AJ3102">
        <v>0.102308994974874</v>
      </c>
      <c r="AK3102">
        <v>4.81668341708543E-3</v>
      </c>
      <c r="AL3102">
        <v>0</v>
      </c>
      <c r="AN3102" s="4">
        <f t="shared" si="144"/>
        <v>250</v>
      </c>
      <c r="AO3102" s="4">
        <f t="shared" si="145"/>
        <v>0</v>
      </c>
      <c r="AQ3102">
        <f t="shared" si="146"/>
        <v>19.969166666666677</v>
      </c>
    </row>
    <row r="3103" spans="1:43" x14ac:dyDescent="0.25">
      <c r="A3103" t="s">
        <v>6248</v>
      </c>
      <c r="B3103">
        <v>1032844154</v>
      </c>
      <c r="C3103">
        <v>303975262</v>
      </c>
      <c r="D3103">
        <v>1</v>
      </c>
      <c r="E3103" t="s">
        <v>39</v>
      </c>
      <c r="F3103" t="s">
        <v>6249</v>
      </c>
      <c r="G3103" t="s">
        <v>41</v>
      </c>
      <c r="H3103" s="2">
        <v>45170</v>
      </c>
      <c r="I3103">
        <v>49949.31</v>
      </c>
      <c r="J3103" t="s">
        <v>42</v>
      </c>
      <c r="K3103" t="s">
        <v>42</v>
      </c>
      <c r="L3103">
        <v>49949.31</v>
      </c>
      <c r="M3103" t="s">
        <v>42</v>
      </c>
      <c r="N3103">
        <v>880.66</v>
      </c>
      <c r="O3103">
        <v>100</v>
      </c>
      <c r="P3103">
        <v>49849.31</v>
      </c>
      <c r="Q3103" t="s">
        <v>47</v>
      </c>
      <c r="R3103">
        <v>0</v>
      </c>
      <c r="S3103">
        <v>0.105</v>
      </c>
      <c r="T3103" t="s">
        <v>44</v>
      </c>
      <c r="U3103">
        <v>45231</v>
      </c>
      <c r="V3103">
        <v>49849.31</v>
      </c>
      <c r="W3103" t="s">
        <v>42</v>
      </c>
      <c r="X3103" t="s">
        <v>42</v>
      </c>
      <c r="Y3103" t="s">
        <v>42</v>
      </c>
      <c r="Z3103">
        <v>9.1199999999999992</v>
      </c>
      <c r="AA3103">
        <v>0</v>
      </c>
      <c r="AB3103">
        <v>1</v>
      </c>
      <c r="AC3103">
        <v>2.5000000000000001E-4</v>
      </c>
      <c r="AD3103">
        <v>1</v>
      </c>
      <c r="AE3103" t="s">
        <v>44</v>
      </c>
      <c r="AF3103">
        <v>2.4024355892003299E-4</v>
      </c>
      <c r="AG3103">
        <v>2.1910212573506998E-3</v>
      </c>
      <c r="AH3103">
        <v>1</v>
      </c>
      <c r="AI3103">
        <v>1</v>
      </c>
      <c r="AJ3103">
        <v>0.102318735183729</v>
      </c>
      <c r="AK3103">
        <v>4.8174148952207802E-3</v>
      </c>
      <c r="AL3103">
        <v>0</v>
      </c>
      <c r="AN3103" s="4">
        <f t="shared" si="144"/>
        <v>100</v>
      </c>
      <c r="AO3103" s="4">
        <f t="shared" si="145"/>
        <v>0</v>
      </c>
      <c r="AQ3103">
        <f t="shared" si="146"/>
        <v>20.052212500000021</v>
      </c>
    </row>
    <row r="3104" spans="1:43" x14ac:dyDescent="0.25">
      <c r="A3104" t="s">
        <v>6250</v>
      </c>
      <c r="B3104">
        <v>1032840365</v>
      </c>
      <c r="C3104">
        <v>303975265</v>
      </c>
      <c r="D3104">
        <v>1</v>
      </c>
      <c r="E3104" t="s">
        <v>39</v>
      </c>
      <c r="F3104" t="s">
        <v>6251</v>
      </c>
      <c r="G3104" t="s">
        <v>41</v>
      </c>
      <c r="H3104" s="2">
        <v>45170</v>
      </c>
      <c r="I3104">
        <v>30000</v>
      </c>
      <c r="J3104" t="s">
        <v>42</v>
      </c>
      <c r="K3104" t="s">
        <v>42</v>
      </c>
      <c r="L3104">
        <v>30000</v>
      </c>
      <c r="M3104" t="s">
        <v>42</v>
      </c>
      <c r="N3104">
        <v>296.2</v>
      </c>
      <c r="O3104">
        <v>0</v>
      </c>
      <c r="P3104">
        <v>30000</v>
      </c>
      <c r="Q3104" t="s">
        <v>47</v>
      </c>
      <c r="R3104">
        <v>0</v>
      </c>
      <c r="S3104">
        <v>0.11625000000000001</v>
      </c>
      <c r="T3104" t="s">
        <v>44</v>
      </c>
      <c r="U3104">
        <v>45231</v>
      </c>
      <c r="V3104">
        <v>30000</v>
      </c>
      <c r="W3104" t="s">
        <v>42</v>
      </c>
      <c r="X3104" t="s">
        <v>42</v>
      </c>
      <c r="Y3104" t="s">
        <v>42</v>
      </c>
      <c r="Z3104">
        <v>9.1199999999999992</v>
      </c>
      <c r="AA3104">
        <v>0</v>
      </c>
      <c r="AB3104">
        <v>1</v>
      </c>
      <c r="AC3104">
        <v>2.5000000000000001E-4</v>
      </c>
      <c r="AD3104">
        <v>1</v>
      </c>
      <c r="AE3104" t="s">
        <v>44</v>
      </c>
      <c r="AF3104">
        <v>4.0000000000000002E-4</v>
      </c>
      <c r="AG3104">
        <v>3.6480000000000002E-3</v>
      </c>
      <c r="AH3104">
        <v>1</v>
      </c>
      <c r="AI3104">
        <v>1</v>
      </c>
      <c r="AJ3104">
        <v>0.111952</v>
      </c>
      <c r="AK3104">
        <v>4.6959999999999997E-3</v>
      </c>
      <c r="AL3104">
        <v>0</v>
      </c>
      <c r="AN3104" s="4">
        <f t="shared" si="144"/>
        <v>0</v>
      </c>
      <c r="AO3104" s="4">
        <f t="shared" si="145"/>
        <v>0</v>
      </c>
      <c r="AQ3104">
        <f t="shared" si="146"/>
        <v>11.74</v>
      </c>
    </row>
    <row r="3105" spans="1:43" x14ac:dyDescent="0.25">
      <c r="A3105" t="s">
        <v>6252</v>
      </c>
      <c r="B3105">
        <v>1032841089</v>
      </c>
      <c r="C3105">
        <v>303975276</v>
      </c>
      <c r="D3105">
        <v>1</v>
      </c>
      <c r="E3105" t="s">
        <v>39</v>
      </c>
      <c r="F3105" t="s">
        <v>6253</v>
      </c>
      <c r="G3105" t="s">
        <v>41</v>
      </c>
      <c r="H3105" s="2">
        <v>45170</v>
      </c>
      <c r="I3105">
        <v>165500</v>
      </c>
      <c r="J3105" t="s">
        <v>42</v>
      </c>
      <c r="K3105" t="s">
        <v>42</v>
      </c>
      <c r="L3105">
        <v>165500</v>
      </c>
      <c r="M3105" t="s">
        <v>42</v>
      </c>
      <c r="N3105">
        <v>1616.46</v>
      </c>
      <c r="O3105">
        <v>0</v>
      </c>
      <c r="P3105">
        <v>165500</v>
      </c>
      <c r="Q3105" t="s">
        <v>47</v>
      </c>
      <c r="R3105">
        <v>0</v>
      </c>
      <c r="S3105">
        <v>0.11749999999999999</v>
      </c>
      <c r="T3105" t="s">
        <v>44</v>
      </c>
      <c r="U3105">
        <v>45200</v>
      </c>
      <c r="V3105">
        <v>165500</v>
      </c>
      <c r="W3105" t="s">
        <v>42</v>
      </c>
      <c r="X3105" t="s">
        <v>42</v>
      </c>
      <c r="Y3105" t="s">
        <v>42</v>
      </c>
      <c r="Z3105">
        <v>9.1199999999999992</v>
      </c>
      <c r="AA3105">
        <v>0</v>
      </c>
      <c r="AB3105">
        <v>1</v>
      </c>
      <c r="AC3105">
        <v>2.5000000000000001E-4</v>
      </c>
      <c r="AD3105">
        <v>1</v>
      </c>
      <c r="AE3105" t="s">
        <v>44</v>
      </c>
      <c r="AF3105" s="3">
        <v>7.2507552870090599E-5</v>
      </c>
      <c r="AG3105">
        <v>6.6126888217522698E-4</v>
      </c>
      <c r="AH3105">
        <v>1</v>
      </c>
      <c r="AI3105">
        <v>1</v>
      </c>
      <c r="AJ3105">
        <v>0.116516223564955</v>
      </c>
      <c r="AK3105">
        <v>4.9448942598187299E-3</v>
      </c>
      <c r="AL3105">
        <v>0</v>
      </c>
      <c r="AN3105" s="4">
        <f t="shared" si="144"/>
        <v>0</v>
      </c>
      <c r="AO3105" s="4">
        <f t="shared" si="145"/>
        <v>0</v>
      </c>
      <c r="AQ3105">
        <f t="shared" si="146"/>
        <v>68.198333333333309</v>
      </c>
    </row>
    <row r="3106" spans="1:43" x14ac:dyDescent="0.25">
      <c r="A3106" t="s">
        <v>6254</v>
      </c>
      <c r="B3106">
        <v>9205349369</v>
      </c>
      <c r="C3106">
        <v>303973972</v>
      </c>
      <c r="D3106">
        <v>1</v>
      </c>
      <c r="E3106" t="s">
        <v>39</v>
      </c>
      <c r="F3106" t="s">
        <v>6255</v>
      </c>
      <c r="G3106" t="s">
        <v>41</v>
      </c>
      <c r="H3106" s="2">
        <v>45170</v>
      </c>
      <c r="I3106">
        <v>78350</v>
      </c>
      <c r="J3106" t="s">
        <v>42</v>
      </c>
      <c r="K3106" t="s">
        <v>42</v>
      </c>
      <c r="L3106">
        <v>78350</v>
      </c>
      <c r="M3106" t="s">
        <v>42</v>
      </c>
      <c r="N3106">
        <v>644.95000000000005</v>
      </c>
      <c r="O3106">
        <v>200</v>
      </c>
      <c r="P3106">
        <v>78150</v>
      </c>
      <c r="Q3106" t="s">
        <v>43</v>
      </c>
      <c r="R3106">
        <v>9.375E-2</v>
      </c>
      <c r="S3106">
        <v>9.6250000000000002E-2</v>
      </c>
      <c r="T3106" t="s">
        <v>44</v>
      </c>
      <c r="U3106">
        <v>45200</v>
      </c>
      <c r="V3106">
        <v>78150</v>
      </c>
      <c r="W3106" t="s">
        <v>42</v>
      </c>
      <c r="X3106" t="s">
        <v>42</v>
      </c>
      <c r="Y3106" t="s">
        <v>42</v>
      </c>
      <c r="Z3106">
        <v>34.4</v>
      </c>
      <c r="AA3106">
        <v>0</v>
      </c>
      <c r="AB3106">
        <v>1</v>
      </c>
      <c r="AC3106">
        <v>2.5000000000000001E-4</v>
      </c>
      <c r="AD3106">
        <v>1</v>
      </c>
      <c r="AE3106" t="s">
        <v>44</v>
      </c>
      <c r="AF3106">
        <v>1.531589023612E-4</v>
      </c>
      <c r="AG3106">
        <v>5.2686662412252698E-3</v>
      </c>
      <c r="AH3106">
        <v>1</v>
      </c>
      <c r="AI3106">
        <v>1</v>
      </c>
      <c r="AJ3106">
        <v>9.0846841097638797E-2</v>
      </c>
      <c r="AK3106">
        <v>0</v>
      </c>
      <c r="AL3106">
        <v>0</v>
      </c>
      <c r="AN3106" s="4">
        <f t="shared" si="144"/>
        <v>200</v>
      </c>
      <c r="AO3106" s="4">
        <f t="shared" si="145"/>
        <v>0</v>
      </c>
      <c r="AQ3106">
        <f t="shared" si="146"/>
        <v>0</v>
      </c>
    </row>
    <row r="3107" spans="1:43" x14ac:dyDescent="0.25">
      <c r="A3107" t="s">
        <v>6256</v>
      </c>
      <c r="B3107">
        <v>9205263891</v>
      </c>
      <c r="C3107">
        <v>303973974</v>
      </c>
      <c r="D3107">
        <v>1</v>
      </c>
      <c r="E3107" t="s">
        <v>39</v>
      </c>
      <c r="F3107" t="s">
        <v>6257</v>
      </c>
      <c r="G3107" t="s">
        <v>41</v>
      </c>
      <c r="H3107" s="2">
        <v>45170</v>
      </c>
      <c r="I3107">
        <v>49160.6</v>
      </c>
      <c r="J3107" t="s">
        <v>42</v>
      </c>
      <c r="K3107" t="s">
        <v>42</v>
      </c>
      <c r="L3107">
        <v>49160.6</v>
      </c>
      <c r="M3107" t="s">
        <v>42</v>
      </c>
      <c r="N3107">
        <v>787.51</v>
      </c>
      <c r="O3107">
        <v>112.49</v>
      </c>
      <c r="P3107">
        <v>49048.11</v>
      </c>
      <c r="Q3107" t="s">
        <v>43</v>
      </c>
      <c r="R3107">
        <v>9.1249999999999998E-2</v>
      </c>
      <c r="S3107">
        <v>9.375E-2</v>
      </c>
      <c r="T3107" t="s">
        <v>44</v>
      </c>
      <c r="U3107">
        <v>45231</v>
      </c>
      <c r="V3107">
        <v>49048.11</v>
      </c>
      <c r="W3107" t="s">
        <v>42</v>
      </c>
      <c r="X3107" t="s">
        <v>42</v>
      </c>
      <c r="Y3107" t="s">
        <v>42</v>
      </c>
      <c r="Z3107">
        <v>42.58</v>
      </c>
      <c r="AA3107">
        <v>0</v>
      </c>
      <c r="AB3107">
        <v>1</v>
      </c>
      <c r="AC3107">
        <v>2.5000000000000001E-4</v>
      </c>
      <c r="AD3107">
        <v>1</v>
      </c>
      <c r="AE3107" t="s">
        <v>44</v>
      </c>
      <c r="AF3107">
        <v>2.44097915810629E-4</v>
      </c>
      <c r="AG3107">
        <v>1.0393689255216601E-2</v>
      </c>
      <c r="AH3107">
        <v>1</v>
      </c>
      <c r="AI3107">
        <v>1</v>
      </c>
      <c r="AJ3107">
        <v>8.8255902084189403E-2</v>
      </c>
      <c r="AK3107">
        <v>0</v>
      </c>
      <c r="AL3107">
        <v>0</v>
      </c>
      <c r="AN3107" s="4">
        <f t="shared" si="144"/>
        <v>112.48999999999796</v>
      </c>
      <c r="AO3107" s="4">
        <f t="shared" si="145"/>
        <v>-2.0321522242738865E-12</v>
      </c>
      <c r="AQ3107">
        <f t="shared" si="146"/>
        <v>0</v>
      </c>
    </row>
    <row r="3108" spans="1:43" x14ac:dyDescent="0.25">
      <c r="A3108" t="s">
        <v>6258</v>
      </c>
      <c r="B3108">
        <v>9205227060</v>
      </c>
      <c r="C3108">
        <v>303973976</v>
      </c>
      <c r="D3108">
        <v>1</v>
      </c>
      <c r="E3108" t="s">
        <v>39</v>
      </c>
      <c r="F3108" t="s">
        <v>6259</v>
      </c>
      <c r="G3108" t="s">
        <v>41</v>
      </c>
      <c r="H3108" s="2">
        <v>45170</v>
      </c>
      <c r="I3108">
        <v>47500</v>
      </c>
      <c r="J3108" t="s">
        <v>42</v>
      </c>
      <c r="K3108" t="s">
        <v>42</v>
      </c>
      <c r="L3108">
        <v>47500</v>
      </c>
      <c r="M3108" t="s">
        <v>42</v>
      </c>
      <c r="N3108">
        <v>370.57</v>
      </c>
      <c r="O3108">
        <v>230</v>
      </c>
      <c r="P3108">
        <v>47270</v>
      </c>
      <c r="Q3108" t="s">
        <v>43</v>
      </c>
      <c r="R3108">
        <v>8.7499999999999994E-2</v>
      </c>
      <c r="S3108">
        <v>0.09</v>
      </c>
      <c r="T3108" t="s">
        <v>44</v>
      </c>
      <c r="U3108">
        <v>45231</v>
      </c>
      <c r="V3108">
        <v>47270</v>
      </c>
      <c r="W3108" t="s">
        <v>42</v>
      </c>
      <c r="X3108" t="s">
        <v>42</v>
      </c>
      <c r="Y3108" t="s">
        <v>42</v>
      </c>
      <c r="Z3108">
        <v>20.59</v>
      </c>
      <c r="AA3108">
        <v>0</v>
      </c>
      <c r="AB3108">
        <v>1</v>
      </c>
      <c r="AC3108">
        <v>2.5000000000000001E-4</v>
      </c>
      <c r="AD3108">
        <v>1</v>
      </c>
      <c r="AE3108" t="s">
        <v>44</v>
      </c>
      <c r="AF3108">
        <v>2.5263157894736798E-4</v>
      </c>
      <c r="AG3108">
        <v>5.2016842105263202E-3</v>
      </c>
      <c r="AH3108">
        <v>1</v>
      </c>
      <c r="AI3108">
        <v>1</v>
      </c>
      <c r="AJ3108">
        <v>8.4497368421052599E-2</v>
      </c>
      <c r="AK3108">
        <v>0</v>
      </c>
      <c r="AL3108">
        <v>0</v>
      </c>
      <c r="AN3108" s="4">
        <f t="shared" si="144"/>
        <v>230</v>
      </c>
      <c r="AO3108" s="4">
        <f t="shared" si="145"/>
        <v>0</v>
      </c>
      <c r="AQ3108">
        <f t="shared" si="146"/>
        <v>0</v>
      </c>
    </row>
    <row r="3109" spans="1:43" x14ac:dyDescent="0.25">
      <c r="A3109" t="s">
        <v>6260</v>
      </c>
      <c r="B3109">
        <v>9205012132</v>
      </c>
      <c r="C3109">
        <v>303973985</v>
      </c>
      <c r="D3109">
        <v>1</v>
      </c>
      <c r="E3109" t="s">
        <v>39</v>
      </c>
      <c r="F3109" t="s">
        <v>6261</v>
      </c>
      <c r="G3109" t="s">
        <v>41</v>
      </c>
      <c r="H3109" s="2">
        <v>45170</v>
      </c>
      <c r="I3109">
        <v>55000</v>
      </c>
      <c r="J3109" t="s">
        <v>42</v>
      </c>
      <c r="K3109" t="s">
        <v>42</v>
      </c>
      <c r="L3109">
        <v>55000</v>
      </c>
      <c r="M3109" t="s">
        <v>42</v>
      </c>
      <c r="N3109">
        <v>901.66</v>
      </c>
      <c r="O3109">
        <v>0</v>
      </c>
      <c r="P3109">
        <v>55000</v>
      </c>
      <c r="Q3109" t="s">
        <v>43</v>
      </c>
      <c r="R3109">
        <v>9.375E-2</v>
      </c>
      <c r="S3109">
        <v>9.6250000000000002E-2</v>
      </c>
      <c r="T3109" t="s">
        <v>44</v>
      </c>
      <c r="U3109">
        <v>45231</v>
      </c>
      <c r="V3109">
        <v>55000</v>
      </c>
      <c r="W3109" t="s">
        <v>42</v>
      </c>
      <c r="X3109" t="s">
        <v>42</v>
      </c>
      <c r="Y3109" t="s">
        <v>42</v>
      </c>
      <c r="Z3109">
        <v>47.47</v>
      </c>
      <c r="AA3109">
        <v>0</v>
      </c>
      <c r="AB3109">
        <v>1</v>
      </c>
      <c r="AC3109">
        <v>2.5000000000000001E-4</v>
      </c>
      <c r="AD3109">
        <v>1</v>
      </c>
      <c r="AE3109" t="s">
        <v>44</v>
      </c>
      <c r="AF3109">
        <v>2.18181818181818E-4</v>
      </c>
      <c r="AG3109">
        <v>1.0357090909090899E-2</v>
      </c>
      <c r="AH3109">
        <v>1</v>
      </c>
      <c r="AI3109">
        <v>1</v>
      </c>
      <c r="AJ3109">
        <v>9.07818181818182E-2</v>
      </c>
      <c r="AK3109">
        <v>0</v>
      </c>
      <c r="AL3109">
        <v>0</v>
      </c>
      <c r="AN3109" s="4">
        <f t="shared" si="144"/>
        <v>0</v>
      </c>
      <c r="AO3109" s="4">
        <f t="shared" si="145"/>
        <v>0</v>
      </c>
      <c r="AQ3109">
        <f t="shared" si="146"/>
        <v>0</v>
      </c>
    </row>
    <row r="3110" spans="1:43" x14ac:dyDescent="0.25">
      <c r="A3110" t="s">
        <v>6262</v>
      </c>
      <c r="B3110">
        <v>1032843427</v>
      </c>
      <c r="C3110">
        <v>303975347</v>
      </c>
      <c r="D3110">
        <v>1</v>
      </c>
      <c r="E3110" t="s">
        <v>39</v>
      </c>
      <c r="F3110" t="s">
        <v>6263</v>
      </c>
      <c r="G3110" t="s">
        <v>41</v>
      </c>
      <c r="H3110" s="2">
        <v>45170</v>
      </c>
      <c r="I3110">
        <v>97000</v>
      </c>
      <c r="J3110" t="s">
        <v>42</v>
      </c>
      <c r="K3110" t="s">
        <v>42</v>
      </c>
      <c r="L3110">
        <v>97000</v>
      </c>
      <c r="M3110" t="s">
        <v>42</v>
      </c>
      <c r="N3110">
        <v>0</v>
      </c>
      <c r="O3110">
        <v>0</v>
      </c>
      <c r="P3110">
        <v>97000</v>
      </c>
      <c r="Q3110" t="s">
        <v>47</v>
      </c>
      <c r="R3110">
        <v>0</v>
      </c>
      <c r="S3110">
        <v>0.11375</v>
      </c>
      <c r="T3110" t="s">
        <v>66</v>
      </c>
      <c r="U3110">
        <v>45170</v>
      </c>
      <c r="V3110">
        <v>97000</v>
      </c>
      <c r="W3110" t="s">
        <v>42</v>
      </c>
      <c r="X3110" t="s">
        <v>42</v>
      </c>
      <c r="Y3110" t="s">
        <v>42</v>
      </c>
      <c r="Z3110">
        <v>25.12</v>
      </c>
      <c r="AA3110">
        <v>0</v>
      </c>
      <c r="AB3110">
        <v>1</v>
      </c>
      <c r="AC3110">
        <v>2.5000000000000001E-4</v>
      </c>
      <c r="AD3110">
        <v>1</v>
      </c>
      <c r="AE3110" t="s">
        <v>66</v>
      </c>
      <c r="AF3110">
        <v>1.2371134020618601E-4</v>
      </c>
      <c r="AG3110">
        <v>3.1076288659793801E-3</v>
      </c>
      <c r="AH3110">
        <v>1</v>
      </c>
      <c r="AI3110">
        <v>1</v>
      </c>
      <c r="AJ3110">
        <v>0.11026865979381401</v>
      </c>
      <c r="AK3110">
        <v>4.7410309278350504E-3</v>
      </c>
      <c r="AL3110">
        <v>0</v>
      </c>
      <c r="AN3110" s="4">
        <f t="shared" si="144"/>
        <v>0</v>
      </c>
      <c r="AO3110" s="4">
        <f t="shared" si="145"/>
        <v>0</v>
      </c>
      <c r="AQ3110">
        <f t="shared" si="146"/>
        <v>38.323333333333323</v>
      </c>
    </row>
    <row r="3111" spans="1:43" x14ac:dyDescent="0.25">
      <c r="A3111" t="s">
        <v>6264</v>
      </c>
      <c r="B3111">
        <v>1032840200</v>
      </c>
      <c r="C3111">
        <v>303975351</v>
      </c>
      <c r="D3111">
        <v>1</v>
      </c>
      <c r="E3111" t="s">
        <v>39</v>
      </c>
      <c r="F3111" t="s">
        <v>6265</v>
      </c>
      <c r="G3111" t="s">
        <v>41</v>
      </c>
      <c r="H3111" s="2">
        <v>45170</v>
      </c>
      <c r="I3111">
        <v>30500</v>
      </c>
      <c r="J3111" t="s">
        <v>42</v>
      </c>
      <c r="K3111" t="s">
        <v>42</v>
      </c>
      <c r="L3111">
        <v>30500</v>
      </c>
      <c r="M3111" t="s">
        <v>42</v>
      </c>
      <c r="N3111">
        <v>239.61</v>
      </c>
      <c r="O3111">
        <v>0</v>
      </c>
      <c r="P3111">
        <v>30500</v>
      </c>
      <c r="Q3111" t="s">
        <v>47</v>
      </c>
      <c r="R3111">
        <v>0</v>
      </c>
      <c r="S3111">
        <v>9.5000000000000001E-2</v>
      </c>
      <c r="T3111" t="s">
        <v>44</v>
      </c>
      <c r="U3111">
        <v>45200</v>
      </c>
      <c r="V3111">
        <v>30500</v>
      </c>
      <c r="W3111" t="s">
        <v>42</v>
      </c>
      <c r="X3111" t="s">
        <v>42</v>
      </c>
      <c r="Y3111" t="s">
        <v>42</v>
      </c>
      <c r="Z3111">
        <v>9.1199999999999992</v>
      </c>
      <c r="AA3111">
        <v>0</v>
      </c>
      <c r="AB3111">
        <v>1</v>
      </c>
      <c r="AC3111">
        <v>2.5000000000000001E-4</v>
      </c>
      <c r="AD3111">
        <v>1</v>
      </c>
      <c r="AE3111" t="s">
        <v>44</v>
      </c>
      <c r="AF3111">
        <v>3.9344262295081998E-4</v>
      </c>
      <c r="AG3111">
        <v>3.5881967213114798E-3</v>
      </c>
      <c r="AH3111">
        <v>1</v>
      </c>
      <c r="AI3111">
        <v>1</v>
      </c>
      <c r="AJ3111">
        <v>9.0768360655737707E-2</v>
      </c>
      <c r="AK3111">
        <v>4.7009836065573796E-3</v>
      </c>
      <c r="AL3111">
        <v>0</v>
      </c>
      <c r="AN3111" s="4">
        <f t="shared" si="144"/>
        <v>0</v>
      </c>
      <c r="AO3111" s="4">
        <f t="shared" si="145"/>
        <v>0</v>
      </c>
      <c r="AQ3111">
        <f t="shared" si="146"/>
        <v>11.948333333333339</v>
      </c>
    </row>
    <row r="3112" spans="1:43" x14ac:dyDescent="0.25">
      <c r="A3112" t="s">
        <v>6266</v>
      </c>
      <c r="B3112">
        <v>9205681308</v>
      </c>
      <c r="C3112">
        <v>303975360</v>
      </c>
      <c r="D3112">
        <v>1</v>
      </c>
      <c r="E3112" t="s">
        <v>39</v>
      </c>
      <c r="F3112" t="s">
        <v>6267</v>
      </c>
      <c r="G3112" t="s">
        <v>41</v>
      </c>
      <c r="H3112" s="2">
        <v>45170</v>
      </c>
      <c r="I3112">
        <v>80000</v>
      </c>
      <c r="J3112" t="s">
        <v>42</v>
      </c>
      <c r="K3112" t="s">
        <v>42</v>
      </c>
      <c r="L3112">
        <v>80000</v>
      </c>
      <c r="M3112" t="s">
        <v>42</v>
      </c>
      <c r="N3112">
        <v>640</v>
      </c>
      <c r="O3112">
        <v>0</v>
      </c>
      <c r="P3112">
        <v>80000</v>
      </c>
      <c r="Q3112" t="s">
        <v>43</v>
      </c>
      <c r="R3112">
        <v>9.1249999999999998E-2</v>
      </c>
      <c r="S3112">
        <v>9.375E-2</v>
      </c>
      <c r="T3112" t="s">
        <v>44</v>
      </c>
      <c r="U3112">
        <v>45200</v>
      </c>
      <c r="V3112">
        <v>80000</v>
      </c>
      <c r="W3112" t="s">
        <v>42</v>
      </c>
      <c r="X3112" t="s">
        <v>42</v>
      </c>
      <c r="Y3112" t="s">
        <v>42</v>
      </c>
      <c r="Z3112">
        <v>35.07</v>
      </c>
      <c r="AA3112">
        <v>0</v>
      </c>
      <c r="AB3112">
        <v>1</v>
      </c>
      <c r="AC3112">
        <v>2.5000000000000001E-4</v>
      </c>
      <c r="AD3112">
        <v>1</v>
      </c>
      <c r="AE3112" t="s">
        <v>44</v>
      </c>
      <c r="AF3112">
        <v>1.4999999999999999E-4</v>
      </c>
      <c r="AG3112">
        <v>5.2605000000000004E-3</v>
      </c>
      <c r="AH3112">
        <v>1</v>
      </c>
      <c r="AI3112">
        <v>1</v>
      </c>
      <c r="AJ3112">
        <v>8.8349999999999998E-2</v>
      </c>
      <c r="AK3112">
        <v>0</v>
      </c>
      <c r="AL3112">
        <v>0</v>
      </c>
      <c r="AN3112" s="4">
        <f t="shared" si="144"/>
        <v>0</v>
      </c>
      <c r="AO3112" s="4">
        <f t="shared" si="145"/>
        <v>0</v>
      </c>
      <c r="AQ3112">
        <f t="shared" si="146"/>
        <v>0</v>
      </c>
    </row>
    <row r="3113" spans="1:43" x14ac:dyDescent="0.25">
      <c r="A3113" t="s">
        <v>6268</v>
      </c>
      <c r="B3113">
        <v>9204684584</v>
      </c>
      <c r="C3113">
        <v>303971465</v>
      </c>
      <c r="D3113">
        <v>1</v>
      </c>
      <c r="E3113" t="s">
        <v>39</v>
      </c>
      <c r="F3113" t="s">
        <v>6269</v>
      </c>
      <c r="G3113" t="s">
        <v>41</v>
      </c>
      <c r="H3113" s="2">
        <v>45170</v>
      </c>
      <c r="I3113">
        <v>22500</v>
      </c>
      <c r="J3113" t="s">
        <v>42</v>
      </c>
      <c r="K3113" t="s">
        <v>42</v>
      </c>
      <c r="L3113">
        <v>22500</v>
      </c>
      <c r="M3113" t="s">
        <v>42</v>
      </c>
      <c r="N3113">
        <v>186.72219999999999</v>
      </c>
      <c r="O3113">
        <v>0</v>
      </c>
      <c r="P3113">
        <v>22500</v>
      </c>
      <c r="Q3113" t="s">
        <v>43</v>
      </c>
      <c r="R3113">
        <v>9.7500000000000003E-2</v>
      </c>
      <c r="S3113">
        <v>0.1</v>
      </c>
      <c r="T3113" t="s">
        <v>44</v>
      </c>
      <c r="U3113">
        <v>45200</v>
      </c>
      <c r="V3113">
        <v>27500</v>
      </c>
      <c r="W3113" t="s">
        <v>42</v>
      </c>
      <c r="X3113" t="s">
        <v>42</v>
      </c>
      <c r="Y3113" t="s">
        <v>42</v>
      </c>
      <c r="Z3113">
        <v>9.5730059182013996</v>
      </c>
      <c r="AA3113">
        <v>0</v>
      </c>
      <c r="AB3113">
        <v>1</v>
      </c>
      <c r="AC3113">
        <v>2.5000000000000001E-4</v>
      </c>
      <c r="AD3113">
        <v>1</v>
      </c>
      <c r="AE3113" t="s">
        <v>44</v>
      </c>
      <c r="AF3113">
        <v>5.3333333333333303E-4</v>
      </c>
      <c r="AG3113">
        <v>5.1056031563740797E-3</v>
      </c>
      <c r="AH3113">
        <v>0.81818181818181801</v>
      </c>
      <c r="AI3113">
        <v>1</v>
      </c>
      <c r="AJ3113">
        <v>9.4216666666666699E-2</v>
      </c>
      <c r="AK3113">
        <v>0</v>
      </c>
      <c r="AL3113">
        <v>0</v>
      </c>
      <c r="AN3113" s="4">
        <f t="shared" si="144"/>
        <v>0</v>
      </c>
      <c r="AO3113" s="4">
        <f t="shared" si="145"/>
        <v>0</v>
      </c>
      <c r="AQ3113">
        <f t="shared" si="146"/>
        <v>0</v>
      </c>
    </row>
    <row r="3114" spans="1:43" x14ac:dyDescent="0.25">
      <c r="A3114" t="s">
        <v>6270</v>
      </c>
      <c r="B3114">
        <v>9203895819</v>
      </c>
      <c r="C3114">
        <v>303971481</v>
      </c>
      <c r="D3114">
        <v>1</v>
      </c>
      <c r="E3114" t="s">
        <v>39</v>
      </c>
      <c r="F3114" t="s">
        <v>6271</v>
      </c>
      <c r="G3114" t="s">
        <v>41</v>
      </c>
      <c r="H3114" s="2">
        <v>45170</v>
      </c>
      <c r="I3114">
        <v>36632.32</v>
      </c>
      <c r="J3114" t="s">
        <v>42</v>
      </c>
      <c r="K3114" t="s">
        <v>42</v>
      </c>
      <c r="L3114">
        <v>36632.32</v>
      </c>
      <c r="M3114" t="s">
        <v>42</v>
      </c>
      <c r="N3114">
        <v>293.27</v>
      </c>
      <c r="O3114">
        <v>400</v>
      </c>
      <c r="P3114">
        <v>36232.32</v>
      </c>
      <c r="Q3114" t="s">
        <v>43</v>
      </c>
      <c r="R3114">
        <v>0.09</v>
      </c>
      <c r="S3114">
        <v>9.2499999999999999E-2</v>
      </c>
      <c r="T3114" t="s">
        <v>44</v>
      </c>
      <c r="U3114">
        <v>45200</v>
      </c>
      <c r="V3114">
        <v>36232.32</v>
      </c>
      <c r="W3114" t="s">
        <v>42</v>
      </c>
      <c r="X3114" t="s">
        <v>42</v>
      </c>
      <c r="Y3114" t="s">
        <v>42</v>
      </c>
      <c r="Z3114">
        <v>16.29</v>
      </c>
      <c r="AA3114">
        <v>0</v>
      </c>
      <c r="AB3114">
        <v>1</v>
      </c>
      <c r="AC3114">
        <v>2.5000000000000001E-4</v>
      </c>
      <c r="AD3114">
        <v>1</v>
      </c>
      <c r="AE3114" t="s">
        <v>44</v>
      </c>
      <c r="AF3114">
        <v>3.2757957999930102E-4</v>
      </c>
      <c r="AG3114">
        <v>5.3362713581886203E-3</v>
      </c>
      <c r="AH3114">
        <v>1</v>
      </c>
      <c r="AI3114">
        <v>1</v>
      </c>
      <c r="AJ3114">
        <v>8.6922420420000701E-2</v>
      </c>
      <c r="AK3114">
        <v>0</v>
      </c>
      <c r="AL3114">
        <v>0</v>
      </c>
      <c r="AN3114" s="4">
        <f t="shared" si="144"/>
        <v>400</v>
      </c>
      <c r="AO3114" s="4">
        <f t="shared" si="145"/>
        <v>0</v>
      </c>
      <c r="AQ3114">
        <f t="shared" si="146"/>
        <v>0</v>
      </c>
    </row>
    <row r="3115" spans="1:43" x14ac:dyDescent="0.25">
      <c r="A3115" t="s">
        <v>6272</v>
      </c>
      <c r="B3115">
        <v>9203646204</v>
      </c>
      <c r="C3115">
        <v>303971483</v>
      </c>
      <c r="D3115">
        <v>1</v>
      </c>
      <c r="E3115" t="s">
        <v>39</v>
      </c>
      <c r="F3115" t="s">
        <v>6273</v>
      </c>
      <c r="G3115" t="s">
        <v>41</v>
      </c>
      <c r="H3115" s="2">
        <v>45170</v>
      </c>
      <c r="I3115">
        <v>49283.17</v>
      </c>
      <c r="J3115" t="s">
        <v>42</v>
      </c>
      <c r="K3115" t="s">
        <v>42</v>
      </c>
      <c r="L3115">
        <v>49283.17</v>
      </c>
      <c r="M3115" t="s">
        <v>42</v>
      </c>
      <c r="N3115">
        <v>378.61</v>
      </c>
      <c r="O3115">
        <v>121.39</v>
      </c>
      <c r="P3115">
        <v>49161.78</v>
      </c>
      <c r="Q3115" t="s">
        <v>43</v>
      </c>
      <c r="R3115">
        <v>8.7499999999999994E-2</v>
      </c>
      <c r="S3115">
        <v>0.09</v>
      </c>
      <c r="T3115" t="s">
        <v>44</v>
      </c>
      <c r="U3115">
        <v>45231</v>
      </c>
      <c r="V3115">
        <v>49161.78</v>
      </c>
      <c r="W3115" t="s">
        <v>42</v>
      </c>
      <c r="X3115" t="s">
        <v>42</v>
      </c>
      <c r="Y3115" t="s">
        <v>42</v>
      </c>
      <c r="Z3115">
        <v>21.03</v>
      </c>
      <c r="AA3115">
        <v>0</v>
      </c>
      <c r="AB3115">
        <v>1</v>
      </c>
      <c r="AC3115">
        <v>2.5000000000000001E-4</v>
      </c>
      <c r="AD3115">
        <v>1</v>
      </c>
      <c r="AE3115" t="s">
        <v>44</v>
      </c>
      <c r="AF3115">
        <v>2.4349083064259099E-4</v>
      </c>
      <c r="AG3115">
        <v>5.1206121684136798E-3</v>
      </c>
      <c r="AH3115">
        <v>1</v>
      </c>
      <c r="AI3115">
        <v>1</v>
      </c>
      <c r="AJ3115">
        <v>8.4506509169357397E-2</v>
      </c>
      <c r="AK3115">
        <v>0</v>
      </c>
      <c r="AL3115">
        <v>0</v>
      </c>
      <c r="AN3115" s="4">
        <f t="shared" si="144"/>
        <v>121.38999999999942</v>
      </c>
      <c r="AO3115" s="4">
        <f t="shared" si="145"/>
        <v>-5.8264504332328215E-13</v>
      </c>
      <c r="AQ3115">
        <f t="shared" si="146"/>
        <v>0</v>
      </c>
    </row>
    <row r="3116" spans="1:43" x14ac:dyDescent="0.25">
      <c r="A3116" t="s">
        <v>6274</v>
      </c>
      <c r="B3116">
        <v>1032844934</v>
      </c>
      <c r="C3116">
        <v>303971625</v>
      </c>
      <c r="D3116">
        <v>1</v>
      </c>
      <c r="E3116" t="s">
        <v>39</v>
      </c>
      <c r="F3116" t="s">
        <v>6275</v>
      </c>
      <c r="G3116" t="s">
        <v>41</v>
      </c>
      <c r="H3116" s="2">
        <v>45170</v>
      </c>
      <c r="I3116">
        <v>187500</v>
      </c>
      <c r="J3116" t="s">
        <v>42</v>
      </c>
      <c r="K3116" t="s">
        <v>42</v>
      </c>
      <c r="L3116">
        <v>187500</v>
      </c>
      <c r="M3116" t="s">
        <v>42</v>
      </c>
      <c r="N3116">
        <v>1224.75</v>
      </c>
      <c r="O3116">
        <v>40000</v>
      </c>
      <c r="P3116">
        <v>147500</v>
      </c>
      <c r="Q3116" t="s">
        <v>47</v>
      </c>
      <c r="R3116">
        <v>0</v>
      </c>
      <c r="S3116">
        <v>0.10249999999999999</v>
      </c>
      <c r="T3116" t="s">
        <v>44</v>
      </c>
      <c r="U3116">
        <v>45231</v>
      </c>
      <c r="V3116">
        <v>147500</v>
      </c>
      <c r="W3116" t="s">
        <v>42</v>
      </c>
      <c r="X3116" t="s">
        <v>42</v>
      </c>
      <c r="Y3116" t="s">
        <v>42</v>
      </c>
      <c r="Z3116">
        <v>9.1199999999999992</v>
      </c>
      <c r="AA3116">
        <v>0</v>
      </c>
      <c r="AB3116">
        <v>1</v>
      </c>
      <c r="AC3116">
        <v>2.5000000000000001E-4</v>
      </c>
      <c r="AD3116">
        <v>1</v>
      </c>
      <c r="AE3116" t="s">
        <v>44</v>
      </c>
      <c r="AF3116" s="3">
        <v>6.3999999999999997E-5</v>
      </c>
      <c r="AG3116">
        <v>5.8368000000000005E-4</v>
      </c>
      <c r="AH3116">
        <v>1</v>
      </c>
      <c r="AI3116">
        <v>1</v>
      </c>
      <c r="AJ3116">
        <v>0.10160232</v>
      </c>
      <c r="AK3116">
        <v>4.9513600000000001E-3</v>
      </c>
      <c r="AL3116">
        <v>0</v>
      </c>
      <c r="AN3116" s="4">
        <f t="shared" si="144"/>
        <v>40000</v>
      </c>
      <c r="AO3116" s="4">
        <f t="shared" si="145"/>
        <v>0</v>
      </c>
      <c r="AQ3116">
        <f t="shared" si="146"/>
        <v>77.364999999999995</v>
      </c>
    </row>
    <row r="3117" spans="1:43" x14ac:dyDescent="0.25">
      <c r="A3117" t="s">
        <v>6276</v>
      </c>
      <c r="B3117">
        <v>9205558167</v>
      </c>
      <c r="C3117">
        <v>303975363</v>
      </c>
      <c r="D3117">
        <v>1</v>
      </c>
      <c r="E3117" t="s">
        <v>39</v>
      </c>
      <c r="F3117" t="s">
        <v>6277</v>
      </c>
      <c r="G3117" t="s">
        <v>41</v>
      </c>
      <c r="H3117" s="2">
        <v>45170</v>
      </c>
      <c r="I3117">
        <v>50000</v>
      </c>
      <c r="J3117" t="s">
        <v>42</v>
      </c>
      <c r="K3117" t="s">
        <v>42</v>
      </c>
      <c r="L3117">
        <v>50000</v>
      </c>
      <c r="M3117" t="s">
        <v>42</v>
      </c>
      <c r="N3117">
        <v>405.48</v>
      </c>
      <c r="O3117">
        <v>0</v>
      </c>
      <c r="P3117">
        <v>50000</v>
      </c>
      <c r="Q3117" t="s">
        <v>43</v>
      </c>
      <c r="R3117">
        <v>9.2499999999999999E-2</v>
      </c>
      <c r="S3117">
        <v>9.5000000000000001E-2</v>
      </c>
      <c r="T3117" t="s">
        <v>44</v>
      </c>
      <c r="U3117">
        <v>45200</v>
      </c>
      <c r="V3117">
        <v>50000</v>
      </c>
      <c r="W3117" t="s">
        <v>42</v>
      </c>
      <c r="X3117" t="s">
        <v>42</v>
      </c>
      <c r="Y3117" t="s">
        <v>42</v>
      </c>
      <c r="Z3117">
        <v>21.92</v>
      </c>
      <c r="AA3117">
        <v>0</v>
      </c>
      <c r="AB3117">
        <v>1</v>
      </c>
      <c r="AC3117">
        <v>2.5000000000000001E-4</v>
      </c>
      <c r="AD3117">
        <v>1</v>
      </c>
      <c r="AE3117" t="s">
        <v>44</v>
      </c>
      <c r="AF3117">
        <v>2.4000000000000001E-4</v>
      </c>
      <c r="AG3117">
        <v>5.2608000000000004E-3</v>
      </c>
      <c r="AH3117">
        <v>1</v>
      </c>
      <c r="AI3117">
        <v>1</v>
      </c>
      <c r="AJ3117">
        <v>8.9510000000000006E-2</v>
      </c>
      <c r="AK3117">
        <v>0</v>
      </c>
      <c r="AL3117">
        <v>0</v>
      </c>
      <c r="AN3117" s="4">
        <f t="shared" si="144"/>
        <v>0</v>
      </c>
      <c r="AO3117" s="4">
        <f t="shared" si="145"/>
        <v>0</v>
      </c>
      <c r="AQ3117">
        <f t="shared" si="146"/>
        <v>0</v>
      </c>
    </row>
    <row r="3118" spans="1:43" x14ac:dyDescent="0.25">
      <c r="A3118" t="s">
        <v>6278</v>
      </c>
      <c r="B3118">
        <v>1032843841</v>
      </c>
      <c r="C3118">
        <v>303975340</v>
      </c>
      <c r="D3118">
        <v>1</v>
      </c>
      <c r="E3118" t="s">
        <v>39</v>
      </c>
      <c r="F3118" t="s">
        <v>6279</v>
      </c>
      <c r="G3118" t="s">
        <v>41</v>
      </c>
      <c r="H3118" s="2">
        <v>45170</v>
      </c>
      <c r="I3118">
        <v>80000</v>
      </c>
      <c r="J3118" t="s">
        <v>42</v>
      </c>
      <c r="K3118" t="s">
        <v>42</v>
      </c>
      <c r="L3118">
        <v>80000</v>
      </c>
      <c r="M3118" t="s">
        <v>42</v>
      </c>
      <c r="N3118">
        <v>1000</v>
      </c>
      <c r="O3118">
        <v>0</v>
      </c>
      <c r="P3118">
        <v>80000</v>
      </c>
      <c r="Q3118" t="s">
        <v>47</v>
      </c>
      <c r="R3118">
        <v>0</v>
      </c>
      <c r="S3118">
        <v>0.105</v>
      </c>
      <c r="T3118" t="s">
        <v>44</v>
      </c>
      <c r="U3118">
        <v>45200</v>
      </c>
      <c r="V3118">
        <v>80000</v>
      </c>
      <c r="W3118" t="s">
        <v>42</v>
      </c>
      <c r="X3118" t="s">
        <v>42</v>
      </c>
      <c r="Y3118" t="s">
        <v>42</v>
      </c>
      <c r="Z3118">
        <v>9.1199999999999992</v>
      </c>
      <c r="AA3118">
        <v>0</v>
      </c>
      <c r="AB3118">
        <v>1</v>
      </c>
      <c r="AC3118">
        <v>2.5000000000000001E-4</v>
      </c>
      <c r="AD3118">
        <v>1</v>
      </c>
      <c r="AE3118" t="s">
        <v>44</v>
      </c>
      <c r="AF3118">
        <v>1.4999999999999999E-4</v>
      </c>
      <c r="AG3118">
        <v>1.3680000000000001E-3</v>
      </c>
      <c r="AH3118">
        <v>1</v>
      </c>
      <c r="AI3118">
        <v>1</v>
      </c>
      <c r="AJ3118">
        <v>0.103232</v>
      </c>
      <c r="AK3118">
        <v>4.8859999999999997E-3</v>
      </c>
      <c r="AL3118">
        <v>0</v>
      </c>
      <c r="AN3118" s="4">
        <f t="shared" si="144"/>
        <v>0</v>
      </c>
      <c r="AO3118" s="4">
        <f t="shared" si="145"/>
        <v>0</v>
      </c>
      <c r="AQ3118">
        <f t="shared" si="146"/>
        <v>32.573333333333331</v>
      </c>
    </row>
    <row r="3119" spans="1:43" x14ac:dyDescent="0.25">
      <c r="A3119" t="s">
        <v>6280</v>
      </c>
      <c r="B3119">
        <v>9204762539</v>
      </c>
      <c r="C3119">
        <v>303971460</v>
      </c>
      <c r="D3119">
        <v>1</v>
      </c>
      <c r="E3119" t="s">
        <v>39</v>
      </c>
      <c r="F3119" t="s">
        <v>6281</v>
      </c>
      <c r="G3119" t="s">
        <v>41</v>
      </c>
      <c r="H3119" s="2">
        <v>45170</v>
      </c>
      <c r="I3119">
        <v>50000</v>
      </c>
      <c r="J3119" t="s">
        <v>42</v>
      </c>
      <c r="K3119" t="s">
        <v>42</v>
      </c>
      <c r="L3119">
        <v>50000</v>
      </c>
      <c r="M3119" t="s">
        <v>42</v>
      </c>
      <c r="N3119">
        <v>410.95</v>
      </c>
      <c r="O3119">
        <v>70</v>
      </c>
      <c r="P3119">
        <v>49930</v>
      </c>
      <c r="Q3119" t="s">
        <v>43</v>
      </c>
      <c r="R3119">
        <v>9.375E-2</v>
      </c>
      <c r="S3119">
        <v>9.6250000000000002E-2</v>
      </c>
      <c r="T3119" t="s">
        <v>44</v>
      </c>
      <c r="U3119">
        <v>45200</v>
      </c>
      <c r="V3119">
        <v>49930</v>
      </c>
      <c r="W3119" t="s">
        <v>42</v>
      </c>
      <c r="X3119" t="s">
        <v>42</v>
      </c>
      <c r="Y3119" t="s">
        <v>42</v>
      </c>
      <c r="Z3119">
        <v>21.92</v>
      </c>
      <c r="AA3119">
        <v>0</v>
      </c>
      <c r="AB3119">
        <v>1</v>
      </c>
      <c r="AC3119">
        <v>2.5000000000000001E-4</v>
      </c>
      <c r="AD3119">
        <v>1</v>
      </c>
      <c r="AE3119" t="s">
        <v>44</v>
      </c>
      <c r="AF3119">
        <v>2.4000000000000001E-4</v>
      </c>
      <c r="AG3119">
        <v>5.2608000000000004E-3</v>
      </c>
      <c r="AH3119">
        <v>1</v>
      </c>
      <c r="AI3119">
        <v>1</v>
      </c>
      <c r="AJ3119">
        <v>9.0759999999999993E-2</v>
      </c>
      <c r="AK3119">
        <v>0</v>
      </c>
      <c r="AL3119">
        <v>0</v>
      </c>
      <c r="AN3119" s="4">
        <f t="shared" si="144"/>
        <v>70</v>
      </c>
      <c r="AO3119" s="4">
        <f t="shared" si="145"/>
        <v>0</v>
      </c>
      <c r="AQ3119">
        <f t="shared" si="146"/>
        <v>0</v>
      </c>
    </row>
    <row r="3120" spans="1:43" x14ac:dyDescent="0.25">
      <c r="A3120" t="s">
        <v>6282</v>
      </c>
      <c r="B3120">
        <v>9204762125</v>
      </c>
      <c r="C3120">
        <v>303971461</v>
      </c>
      <c r="D3120">
        <v>1</v>
      </c>
      <c r="E3120" t="s">
        <v>39</v>
      </c>
      <c r="F3120" t="s">
        <v>6283</v>
      </c>
      <c r="G3120" t="s">
        <v>41</v>
      </c>
      <c r="H3120" s="2">
        <v>45170</v>
      </c>
      <c r="I3120">
        <v>40223.599999999999</v>
      </c>
      <c r="J3120" t="s">
        <v>42</v>
      </c>
      <c r="K3120" t="s">
        <v>42</v>
      </c>
      <c r="L3120">
        <v>40223.599999999999</v>
      </c>
      <c r="M3120" t="s">
        <v>42</v>
      </c>
      <c r="N3120">
        <v>383.5</v>
      </c>
      <c r="O3120">
        <v>0</v>
      </c>
      <c r="P3120">
        <v>40223.599999999999</v>
      </c>
      <c r="Q3120" t="s">
        <v>43</v>
      </c>
      <c r="R3120">
        <v>0.10875</v>
      </c>
      <c r="S3120">
        <v>0.11125</v>
      </c>
      <c r="T3120" t="s">
        <v>44</v>
      </c>
      <c r="U3120">
        <v>45200</v>
      </c>
      <c r="V3120">
        <v>40223.599999999999</v>
      </c>
      <c r="W3120" t="s">
        <v>42</v>
      </c>
      <c r="X3120" t="s">
        <v>42</v>
      </c>
      <c r="Y3120" t="s">
        <v>42</v>
      </c>
      <c r="Z3120">
        <v>17.63</v>
      </c>
      <c r="AA3120">
        <v>0</v>
      </c>
      <c r="AB3120">
        <v>1</v>
      </c>
      <c r="AC3120">
        <v>2.5000000000000001E-4</v>
      </c>
      <c r="AD3120">
        <v>1</v>
      </c>
      <c r="AE3120" t="s">
        <v>44</v>
      </c>
      <c r="AF3120">
        <v>2.98332322318241E-4</v>
      </c>
      <c r="AG3120">
        <v>5.2595988424705897E-3</v>
      </c>
      <c r="AH3120">
        <v>1</v>
      </c>
      <c r="AI3120">
        <v>1</v>
      </c>
      <c r="AJ3120">
        <v>0.10570166767768201</v>
      </c>
      <c r="AK3120">
        <v>0</v>
      </c>
      <c r="AL3120">
        <v>0</v>
      </c>
      <c r="AN3120" s="4">
        <f t="shared" si="144"/>
        <v>0</v>
      </c>
      <c r="AO3120" s="4">
        <f t="shared" si="145"/>
        <v>0</v>
      </c>
      <c r="AQ3120">
        <f t="shared" si="146"/>
        <v>0</v>
      </c>
    </row>
    <row r="3121" spans="1:43" x14ac:dyDescent="0.25">
      <c r="A3121" t="s">
        <v>6284</v>
      </c>
      <c r="B3121">
        <v>9203907630</v>
      </c>
      <c r="C3121">
        <v>303971480</v>
      </c>
      <c r="D3121">
        <v>1</v>
      </c>
      <c r="E3121" t="s">
        <v>39</v>
      </c>
      <c r="F3121" t="s">
        <v>6285</v>
      </c>
      <c r="G3121" t="s">
        <v>41</v>
      </c>
      <c r="H3121" s="2">
        <v>45170</v>
      </c>
      <c r="I3121">
        <v>39944.519999999997</v>
      </c>
      <c r="J3121" t="s">
        <v>42</v>
      </c>
      <c r="K3121" t="s">
        <v>42</v>
      </c>
      <c r="L3121">
        <v>39944.519999999997</v>
      </c>
      <c r="M3121" t="s">
        <v>42</v>
      </c>
      <c r="N3121">
        <v>380.84</v>
      </c>
      <c r="O3121">
        <v>0</v>
      </c>
      <c r="P3121">
        <v>39944.519999999997</v>
      </c>
      <c r="Q3121" t="s">
        <v>43</v>
      </c>
      <c r="R3121">
        <v>0.10875</v>
      </c>
      <c r="S3121">
        <v>0.11125</v>
      </c>
      <c r="T3121" t="s">
        <v>44</v>
      </c>
      <c r="U3121">
        <v>45200</v>
      </c>
      <c r="V3121">
        <v>39944.519999999997</v>
      </c>
      <c r="W3121" t="s">
        <v>42</v>
      </c>
      <c r="X3121" t="s">
        <v>42</v>
      </c>
      <c r="Y3121" t="s">
        <v>42</v>
      </c>
      <c r="Z3121">
        <v>17.510000000000002</v>
      </c>
      <c r="AA3121">
        <v>0</v>
      </c>
      <c r="AB3121">
        <v>1</v>
      </c>
      <c r="AC3121">
        <v>2.5000000000000001E-4</v>
      </c>
      <c r="AD3121">
        <v>1</v>
      </c>
      <c r="AE3121" t="s">
        <v>44</v>
      </c>
      <c r="AF3121">
        <v>3.0041667793229197E-4</v>
      </c>
      <c r="AG3121">
        <v>5.2602960305944404E-3</v>
      </c>
      <c r="AH3121">
        <v>1</v>
      </c>
      <c r="AI3121">
        <v>1</v>
      </c>
      <c r="AJ3121">
        <v>0.105699583322068</v>
      </c>
      <c r="AK3121">
        <v>0</v>
      </c>
      <c r="AL3121">
        <v>0</v>
      </c>
      <c r="AN3121" s="4">
        <f t="shared" si="144"/>
        <v>0</v>
      </c>
      <c r="AO3121" s="4">
        <f t="shared" si="145"/>
        <v>0</v>
      </c>
      <c r="AQ3121">
        <f t="shared" si="146"/>
        <v>0</v>
      </c>
    </row>
    <row r="3122" spans="1:43" x14ac:dyDescent="0.25">
      <c r="A3122" t="s">
        <v>6286</v>
      </c>
      <c r="B3122">
        <v>1032824530</v>
      </c>
      <c r="C3122">
        <v>303971788</v>
      </c>
      <c r="D3122">
        <v>1</v>
      </c>
      <c r="E3122" t="s">
        <v>39</v>
      </c>
      <c r="F3122" t="s">
        <v>6287</v>
      </c>
      <c r="G3122" t="s">
        <v>41</v>
      </c>
      <c r="H3122" s="2">
        <v>45170</v>
      </c>
      <c r="I3122">
        <v>87000</v>
      </c>
      <c r="J3122" t="s">
        <v>42</v>
      </c>
      <c r="K3122" t="s">
        <v>42</v>
      </c>
      <c r="L3122">
        <v>87000</v>
      </c>
      <c r="M3122" t="s">
        <v>42</v>
      </c>
      <c r="N3122">
        <v>661.44</v>
      </c>
      <c r="O3122">
        <v>38.56</v>
      </c>
      <c r="P3122">
        <v>86961.44</v>
      </c>
      <c r="Q3122" t="s">
        <v>47</v>
      </c>
      <c r="R3122">
        <v>0</v>
      </c>
      <c r="S3122">
        <v>9.5000000000000001E-2</v>
      </c>
      <c r="T3122" t="s">
        <v>44</v>
      </c>
      <c r="U3122">
        <v>45231</v>
      </c>
      <c r="V3122">
        <v>86961.44</v>
      </c>
      <c r="W3122" t="s">
        <v>42</v>
      </c>
      <c r="X3122" t="s">
        <v>42</v>
      </c>
      <c r="Y3122" t="s">
        <v>42</v>
      </c>
      <c r="Z3122">
        <v>9.1199999999999992</v>
      </c>
      <c r="AA3122">
        <v>0</v>
      </c>
      <c r="AB3122">
        <v>1</v>
      </c>
      <c r="AC3122">
        <v>2.5000000000000001E-4</v>
      </c>
      <c r="AD3122">
        <v>1</v>
      </c>
      <c r="AE3122" t="s">
        <v>44</v>
      </c>
      <c r="AF3122">
        <v>1.3793103448275901E-4</v>
      </c>
      <c r="AG3122">
        <v>1.2579310344827601E-3</v>
      </c>
      <c r="AH3122">
        <v>1</v>
      </c>
      <c r="AI3122">
        <v>1</v>
      </c>
      <c r="AJ3122">
        <v>9.3354137931034503E-2</v>
      </c>
      <c r="AK3122">
        <v>4.8951724137931002E-3</v>
      </c>
      <c r="AL3122">
        <v>0</v>
      </c>
      <c r="AN3122" s="4">
        <f t="shared" si="144"/>
        <v>38.559999999997672</v>
      </c>
      <c r="AO3122" s="4">
        <f t="shared" si="145"/>
        <v>-2.3305801732931286E-12</v>
      </c>
      <c r="AQ3122">
        <f t="shared" si="146"/>
        <v>35.489999999999974</v>
      </c>
    </row>
    <row r="3123" spans="1:43" x14ac:dyDescent="0.25">
      <c r="A3123" t="s">
        <v>6288</v>
      </c>
      <c r="B3123">
        <v>1032840608</v>
      </c>
      <c r="C3123">
        <v>303973418</v>
      </c>
      <c r="D3123">
        <v>1</v>
      </c>
      <c r="E3123" t="s">
        <v>39</v>
      </c>
      <c r="F3123" t="s">
        <v>6289</v>
      </c>
      <c r="G3123" t="s">
        <v>41</v>
      </c>
      <c r="H3123" s="2">
        <v>45170</v>
      </c>
      <c r="I3123">
        <v>104177</v>
      </c>
      <c r="J3123" t="s">
        <v>42</v>
      </c>
      <c r="K3123" t="s">
        <v>42</v>
      </c>
      <c r="L3123">
        <v>104177</v>
      </c>
      <c r="M3123" t="s">
        <v>42</v>
      </c>
      <c r="N3123">
        <v>973.27</v>
      </c>
      <c r="O3123">
        <v>0</v>
      </c>
      <c r="P3123">
        <v>104177</v>
      </c>
      <c r="Q3123" t="s">
        <v>47</v>
      </c>
      <c r="R3123">
        <v>0</v>
      </c>
      <c r="S3123">
        <v>0.1125</v>
      </c>
      <c r="T3123" t="s">
        <v>44</v>
      </c>
      <c r="U3123">
        <v>45200</v>
      </c>
      <c r="V3123">
        <v>104177</v>
      </c>
      <c r="W3123" t="s">
        <v>42</v>
      </c>
      <c r="X3123" t="s">
        <v>42</v>
      </c>
      <c r="Y3123" t="s">
        <v>42</v>
      </c>
      <c r="Z3123">
        <v>9.1199999999999992</v>
      </c>
      <c r="AA3123">
        <v>0</v>
      </c>
      <c r="AB3123">
        <v>1</v>
      </c>
      <c r="AC3123">
        <v>2.5000000000000001E-4</v>
      </c>
      <c r="AD3123">
        <v>1</v>
      </c>
      <c r="AE3123" t="s">
        <v>44</v>
      </c>
      <c r="AF3123">
        <v>1.15188573293529E-4</v>
      </c>
      <c r="AG3123">
        <v>1.0505197884369899E-3</v>
      </c>
      <c r="AH3123">
        <v>1</v>
      </c>
      <c r="AI3123">
        <v>1</v>
      </c>
      <c r="AJ3123">
        <v>0.11108429163826899</v>
      </c>
      <c r="AK3123">
        <v>4.9124566842969203E-3</v>
      </c>
      <c r="AL3123">
        <v>0</v>
      </c>
      <c r="AN3123" s="4">
        <f t="shared" si="144"/>
        <v>0</v>
      </c>
      <c r="AO3123" s="4">
        <f t="shared" si="145"/>
        <v>0</v>
      </c>
      <c r="AQ3123">
        <f t="shared" si="146"/>
        <v>42.647083333333356</v>
      </c>
    </row>
    <row r="3124" spans="1:43" x14ac:dyDescent="0.25">
      <c r="A3124" t="s">
        <v>6290</v>
      </c>
      <c r="B3124">
        <v>9204938758</v>
      </c>
      <c r="C3124">
        <v>303973448</v>
      </c>
      <c r="D3124">
        <v>1</v>
      </c>
      <c r="E3124" t="s">
        <v>39</v>
      </c>
      <c r="F3124" t="s">
        <v>6291</v>
      </c>
      <c r="G3124" t="s">
        <v>41</v>
      </c>
      <c r="H3124" s="2">
        <v>45170</v>
      </c>
      <c r="I3124">
        <v>37385.08</v>
      </c>
      <c r="J3124" t="s">
        <v>42</v>
      </c>
      <c r="K3124" t="s">
        <v>42</v>
      </c>
      <c r="L3124">
        <v>37385.08</v>
      </c>
      <c r="M3124" t="s">
        <v>42</v>
      </c>
      <c r="N3124">
        <v>307.39999999999998</v>
      </c>
      <c r="O3124">
        <v>2.6</v>
      </c>
      <c r="P3124">
        <v>37382.480000000003</v>
      </c>
      <c r="Q3124" t="s">
        <v>43</v>
      </c>
      <c r="R3124">
        <v>9.375E-2</v>
      </c>
      <c r="S3124">
        <v>9.6250000000000002E-2</v>
      </c>
      <c r="T3124" t="s">
        <v>44</v>
      </c>
      <c r="U3124">
        <v>45200</v>
      </c>
      <c r="V3124">
        <v>37382.480000000003</v>
      </c>
      <c r="W3124" t="s">
        <v>42</v>
      </c>
      <c r="X3124" t="s">
        <v>42</v>
      </c>
      <c r="Y3124" t="s">
        <v>42</v>
      </c>
      <c r="Z3124">
        <v>16.39</v>
      </c>
      <c r="AA3124">
        <v>0</v>
      </c>
      <c r="AB3124">
        <v>1</v>
      </c>
      <c r="AC3124">
        <v>2.5000000000000001E-4</v>
      </c>
      <c r="AD3124">
        <v>1</v>
      </c>
      <c r="AE3124" t="s">
        <v>44</v>
      </c>
      <c r="AF3124">
        <v>3.2098366514128097E-4</v>
      </c>
      <c r="AG3124">
        <v>5.2609222716655897E-3</v>
      </c>
      <c r="AH3124">
        <v>1</v>
      </c>
      <c r="AI3124">
        <v>1</v>
      </c>
      <c r="AJ3124">
        <v>9.0679016334858698E-2</v>
      </c>
      <c r="AK3124">
        <v>0</v>
      </c>
      <c r="AL3124">
        <v>0</v>
      </c>
      <c r="AN3124" s="4">
        <f t="shared" si="144"/>
        <v>2.5999999999985448</v>
      </c>
      <c r="AO3124" s="4">
        <f t="shared" si="145"/>
        <v>-1.4552803406786552E-12</v>
      </c>
      <c r="AQ3124">
        <f t="shared" si="146"/>
        <v>0</v>
      </c>
    </row>
    <row r="3125" spans="1:43" x14ac:dyDescent="0.25">
      <c r="A3125" t="s">
        <v>6292</v>
      </c>
      <c r="B3125">
        <v>9204911284</v>
      </c>
      <c r="C3125">
        <v>303973450</v>
      </c>
      <c r="D3125">
        <v>1</v>
      </c>
      <c r="E3125" t="s">
        <v>39</v>
      </c>
      <c r="F3125" t="s">
        <v>6293</v>
      </c>
      <c r="G3125" t="s">
        <v>41</v>
      </c>
      <c r="H3125" s="2">
        <v>45170</v>
      </c>
      <c r="I3125">
        <v>74776.800000000003</v>
      </c>
      <c r="J3125" t="s">
        <v>42</v>
      </c>
      <c r="K3125" t="s">
        <v>42</v>
      </c>
      <c r="L3125">
        <v>74776.800000000003</v>
      </c>
      <c r="M3125" t="s">
        <v>42</v>
      </c>
      <c r="N3125">
        <v>625.55349999999999</v>
      </c>
      <c r="O3125">
        <v>12398.815699999999</v>
      </c>
      <c r="P3125">
        <v>62377.984299999996</v>
      </c>
      <c r="Q3125" t="s">
        <v>43</v>
      </c>
      <c r="R3125">
        <v>0.10125000000000001</v>
      </c>
      <c r="S3125">
        <v>0.10375</v>
      </c>
      <c r="T3125" t="s">
        <v>44</v>
      </c>
      <c r="U3125">
        <v>45231</v>
      </c>
      <c r="V3125">
        <v>83454.69</v>
      </c>
      <c r="W3125" t="s">
        <v>42</v>
      </c>
      <c r="X3125" t="s">
        <v>42</v>
      </c>
      <c r="Y3125" t="s">
        <v>42</v>
      </c>
      <c r="Z3125">
        <v>30.148987030200001</v>
      </c>
      <c r="AA3125">
        <v>0</v>
      </c>
      <c r="AB3125">
        <v>1</v>
      </c>
      <c r="AC3125">
        <v>2.5000000000000001E-4</v>
      </c>
      <c r="AD3125">
        <v>1</v>
      </c>
      <c r="AE3125" t="s">
        <v>44</v>
      </c>
      <c r="AF3125">
        <v>1.60477581281895E-4</v>
      </c>
      <c r="AG3125">
        <v>4.83823651670572E-3</v>
      </c>
      <c r="AH3125">
        <v>0.74744731901826</v>
      </c>
      <c r="AI3125">
        <v>1</v>
      </c>
      <c r="AJ3125">
        <v>9.8339522418718101E-2</v>
      </c>
      <c r="AK3125">
        <v>0</v>
      </c>
      <c r="AL3125">
        <v>0</v>
      </c>
      <c r="AN3125" s="4">
        <f t="shared" si="144"/>
        <v>12398.815700000006</v>
      </c>
      <c r="AO3125" s="4">
        <f t="shared" si="145"/>
        <v>0</v>
      </c>
      <c r="AQ3125">
        <f t="shared" si="146"/>
        <v>0</v>
      </c>
    </row>
    <row r="3126" spans="1:43" x14ac:dyDescent="0.25">
      <c r="A3126" t="s">
        <v>6294</v>
      </c>
      <c r="B3126">
        <v>1032842143</v>
      </c>
      <c r="C3126">
        <v>303975341</v>
      </c>
      <c r="D3126">
        <v>1</v>
      </c>
      <c r="E3126" t="s">
        <v>39</v>
      </c>
      <c r="F3126" t="s">
        <v>6295</v>
      </c>
      <c r="G3126" t="s">
        <v>41</v>
      </c>
      <c r="H3126" s="2">
        <v>45170</v>
      </c>
      <c r="I3126">
        <v>50000</v>
      </c>
      <c r="J3126" t="s">
        <v>42</v>
      </c>
      <c r="K3126" t="s">
        <v>42</v>
      </c>
      <c r="L3126">
        <v>50000</v>
      </c>
      <c r="M3126" t="s">
        <v>42</v>
      </c>
      <c r="N3126">
        <v>440.58</v>
      </c>
      <c r="O3126">
        <v>0</v>
      </c>
      <c r="P3126">
        <v>50000</v>
      </c>
      <c r="Q3126" t="s">
        <v>47</v>
      </c>
      <c r="R3126">
        <v>0</v>
      </c>
      <c r="S3126">
        <v>0.10625</v>
      </c>
      <c r="T3126" t="s">
        <v>44</v>
      </c>
      <c r="U3126">
        <v>45200</v>
      </c>
      <c r="V3126">
        <v>50000</v>
      </c>
      <c r="W3126" t="s">
        <v>42</v>
      </c>
      <c r="X3126" t="s">
        <v>42</v>
      </c>
      <c r="Y3126" t="s">
        <v>42</v>
      </c>
      <c r="Z3126">
        <v>9.1199999999999992</v>
      </c>
      <c r="AA3126">
        <v>0</v>
      </c>
      <c r="AB3126">
        <v>1</v>
      </c>
      <c r="AC3126">
        <v>2.5000000000000001E-4</v>
      </c>
      <c r="AD3126">
        <v>1</v>
      </c>
      <c r="AE3126" t="s">
        <v>44</v>
      </c>
      <c r="AF3126">
        <v>2.4000000000000001E-4</v>
      </c>
      <c r="AG3126">
        <v>2.1887999999999999E-3</v>
      </c>
      <c r="AH3126">
        <v>1</v>
      </c>
      <c r="AI3126">
        <v>1</v>
      </c>
      <c r="AJ3126">
        <v>0.1035712</v>
      </c>
      <c r="AK3126">
        <v>4.8176E-3</v>
      </c>
      <c r="AL3126">
        <v>0</v>
      </c>
      <c r="AN3126" s="4">
        <f t="shared" si="144"/>
        <v>0</v>
      </c>
      <c r="AO3126" s="4">
        <f t="shared" si="145"/>
        <v>0</v>
      </c>
      <c r="AQ3126">
        <f t="shared" si="146"/>
        <v>20.073333333333334</v>
      </c>
    </row>
    <row r="3127" spans="1:43" x14ac:dyDescent="0.25">
      <c r="A3127" t="s">
        <v>6296</v>
      </c>
      <c r="B3127">
        <v>9205403661</v>
      </c>
      <c r="C3127">
        <v>303975378</v>
      </c>
      <c r="D3127">
        <v>1</v>
      </c>
      <c r="E3127" t="s">
        <v>39</v>
      </c>
      <c r="F3127" t="s">
        <v>6297</v>
      </c>
      <c r="G3127" t="s">
        <v>41</v>
      </c>
      <c r="H3127" s="2">
        <v>45170</v>
      </c>
      <c r="I3127">
        <v>74530.39</v>
      </c>
      <c r="J3127" t="s">
        <v>42</v>
      </c>
      <c r="K3127" t="s">
        <v>42</v>
      </c>
      <c r="L3127">
        <v>74530.39</v>
      </c>
      <c r="M3127" t="s">
        <v>42</v>
      </c>
      <c r="N3127">
        <v>654.13</v>
      </c>
      <c r="O3127">
        <v>530.87</v>
      </c>
      <c r="P3127">
        <v>73999.520000000004</v>
      </c>
      <c r="Q3127" t="s">
        <v>43</v>
      </c>
      <c r="R3127">
        <v>0.1</v>
      </c>
      <c r="S3127">
        <v>0.10249999999999999</v>
      </c>
      <c r="T3127" t="s">
        <v>44</v>
      </c>
      <c r="U3127">
        <v>45200</v>
      </c>
      <c r="V3127">
        <v>73999.520000000004</v>
      </c>
      <c r="W3127" t="s">
        <v>42</v>
      </c>
      <c r="X3127" t="s">
        <v>42</v>
      </c>
      <c r="Y3127" t="s">
        <v>42</v>
      </c>
      <c r="Z3127">
        <v>32.71</v>
      </c>
      <c r="AA3127">
        <v>0</v>
      </c>
      <c r="AB3127">
        <v>1</v>
      </c>
      <c r="AC3127">
        <v>2.5000000000000001E-4</v>
      </c>
      <c r="AD3127">
        <v>1</v>
      </c>
      <c r="AE3127" t="s">
        <v>44</v>
      </c>
      <c r="AF3127">
        <v>1.6100814714641899E-4</v>
      </c>
      <c r="AG3127">
        <v>5.2665764931593704E-3</v>
      </c>
      <c r="AH3127">
        <v>1</v>
      </c>
      <c r="AI3127">
        <v>1</v>
      </c>
      <c r="AJ3127">
        <v>9.7088991852853607E-2</v>
      </c>
      <c r="AK3127">
        <v>0</v>
      </c>
      <c r="AL3127">
        <v>0</v>
      </c>
      <c r="AN3127" s="4">
        <f t="shared" si="144"/>
        <v>530.86999999999534</v>
      </c>
      <c r="AO3127" s="4">
        <f t="shared" si="145"/>
        <v>-4.6611603465862572E-12</v>
      </c>
      <c r="AQ3127">
        <f t="shared" si="146"/>
        <v>0</v>
      </c>
    </row>
    <row r="3128" spans="1:43" x14ac:dyDescent="0.25">
      <c r="A3128" t="s">
        <v>6298</v>
      </c>
      <c r="B3128">
        <v>9205327076</v>
      </c>
      <c r="C3128">
        <v>303975385</v>
      </c>
      <c r="D3128">
        <v>1</v>
      </c>
      <c r="E3128" t="s">
        <v>39</v>
      </c>
      <c r="F3128" t="s">
        <v>6299</v>
      </c>
      <c r="G3128" t="s">
        <v>41</v>
      </c>
      <c r="H3128" s="2">
        <v>45170</v>
      </c>
      <c r="I3128">
        <v>60000</v>
      </c>
      <c r="J3128" t="s">
        <v>42</v>
      </c>
      <c r="K3128" t="s">
        <v>42</v>
      </c>
      <c r="L3128">
        <v>60000</v>
      </c>
      <c r="M3128" t="s">
        <v>42</v>
      </c>
      <c r="N3128">
        <v>981.63</v>
      </c>
      <c r="O3128">
        <v>1018.37</v>
      </c>
      <c r="P3128">
        <v>58981.63</v>
      </c>
      <c r="Q3128" t="s">
        <v>43</v>
      </c>
      <c r="R3128">
        <v>9.375E-2</v>
      </c>
      <c r="S3128">
        <v>9.6250000000000002E-2</v>
      </c>
      <c r="T3128" t="s">
        <v>44</v>
      </c>
      <c r="U3128">
        <v>45231</v>
      </c>
      <c r="V3128">
        <v>58981.63</v>
      </c>
      <c r="W3128" t="s">
        <v>42</v>
      </c>
      <c r="X3128" t="s">
        <v>42</v>
      </c>
      <c r="Y3128" t="s">
        <v>42</v>
      </c>
      <c r="Z3128">
        <v>51.68</v>
      </c>
      <c r="AA3128">
        <v>0</v>
      </c>
      <c r="AB3128">
        <v>1</v>
      </c>
      <c r="AC3128">
        <v>2.5000000000000001E-4</v>
      </c>
      <c r="AD3128">
        <v>1</v>
      </c>
      <c r="AE3128" t="s">
        <v>44</v>
      </c>
      <c r="AF3128">
        <v>2.0000000000000001E-4</v>
      </c>
      <c r="AG3128">
        <v>1.0336E-2</v>
      </c>
      <c r="AH3128">
        <v>1</v>
      </c>
      <c r="AI3128">
        <v>1</v>
      </c>
      <c r="AJ3128">
        <v>9.0800000000000006E-2</v>
      </c>
      <c r="AK3128">
        <v>0</v>
      </c>
      <c r="AL3128">
        <v>0</v>
      </c>
      <c r="AN3128" s="4">
        <f t="shared" si="144"/>
        <v>1018.3700000000026</v>
      </c>
      <c r="AO3128" s="4">
        <f t="shared" si="145"/>
        <v>2.6147972675971687E-12</v>
      </c>
      <c r="AQ3128">
        <f t="shared" si="146"/>
        <v>0</v>
      </c>
    </row>
    <row r="3129" spans="1:43" x14ac:dyDescent="0.25">
      <c r="A3129" t="s">
        <v>6300</v>
      </c>
      <c r="B3129">
        <v>9204221700</v>
      </c>
      <c r="C3129">
        <v>303973470</v>
      </c>
      <c r="D3129">
        <v>1</v>
      </c>
      <c r="E3129" t="s">
        <v>39</v>
      </c>
      <c r="F3129" t="s">
        <v>6301</v>
      </c>
      <c r="G3129" t="s">
        <v>41</v>
      </c>
      <c r="H3129" s="2">
        <v>45170</v>
      </c>
      <c r="I3129">
        <v>54750</v>
      </c>
      <c r="J3129" t="s">
        <v>42</v>
      </c>
      <c r="K3129" t="s">
        <v>42</v>
      </c>
      <c r="L3129">
        <v>54750</v>
      </c>
      <c r="M3129" t="s">
        <v>42</v>
      </c>
      <c r="N3129">
        <v>0</v>
      </c>
      <c r="O3129">
        <v>0</v>
      </c>
      <c r="P3129">
        <v>54750</v>
      </c>
      <c r="Q3129" t="s">
        <v>43</v>
      </c>
      <c r="R3129">
        <v>9.375E-2</v>
      </c>
      <c r="S3129">
        <v>9.375E-2</v>
      </c>
      <c r="T3129" t="s">
        <v>66</v>
      </c>
      <c r="U3129">
        <v>45170</v>
      </c>
      <c r="V3129">
        <v>54750</v>
      </c>
      <c r="W3129" t="s">
        <v>42</v>
      </c>
      <c r="X3129" t="s">
        <v>42</v>
      </c>
      <c r="Y3129" t="s">
        <v>42</v>
      </c>
      <c r="Z3129">
        <v>0</v>
      </c>
      <c r="AA3129">
        <v>0</v>
      </c>
      <c r="AB3129">
        <v>1</v>
      </c>
      <c r="AC3129">
        <v>2.5000000000000001E-4</v>
      </c>
      <c r="AD3129">
        <v>1</v>
      </c>
      <c r="AE3129" t="s">
        <v>66</v>
      </c>
      <c r="AF3129">
        <v>2.1917808219178099E-4</v>
      </c>
      <c r="AG3129">
        <v>0</v>
      </c>
      <c r="AH3129">
        <v>1</v>
      </c>
      <c r="AI3129">
        <v>1</v>
      </c>
      <c r="AJ3129">
        <v>8.82808219178082E-2</v>
      </c>
      <c r="AK3129">
        <v>0</v>
      </c>
      <c r="AL3129">
        <v>0</v>
      </c>
      <c r="AN3129" s="4">
        <f t="shared" si="144"/>
        <v>0</v>
      </c>
      <c r="AO3129" s="4">
        <f t="shared" si="145"/>
        <v>0</v>
      </c>
      <c r="AQ3129">
        <f t="shared" si="146"/>
        <v>0</v>
      </c>
    </row>
    <row r="3130" spans="1:43" x14ac:dyDescent="0.25">
      <c r="A3130" t="s">
        <v>6302</v>
      </c>
      <c r="B3130">
        <v>9203869483</v>
      </c>
      <c r="C3130">
        <v>303973472</v>
      </c>
      <c r="D3130">
        <v>1</v>
      </c>
      <c r="E3130" t="s">
        <v>39</v>
      </c>
      <c r="F3130" t="s">
        <v>6303</v>
      </c>
      <c r="G3130" t="s">
        <v>41</v>
      </c>
      <c r="H3130" s="2">
        <v>45170</v>
      </c>
      <c r="I3130">
        <v>45999.18</v>
      </c>
      <c r="J3130" t="s">
        <v>42</v>
      </c>
      <c r="K3130" t="s">
        <v>42</v>
      </c>
      <c r="L3130">
        <v>45999.18</v>
      </c>
      <c r="M3130" t="s">
        <v>42</v>
      </c>
      <c r="N3130">
        <v>418.41</v>
      </c>
      <c r="O3130">
        <v>0</v>
      </c>
      <c r="P3130">
        <v>45999.18</v>
      </c>
      <c r="Q3130" t="s">
        <v>43</v>
      </c>
      <c r="R3130">
        <v>0.10375</v>
      </c>
      <c r="S3130">
        <v>0.10625</v>
      </c>
      <c r="T3130" t="s">
        <v>44</v>
      </c>
      <c r="U3130">
        <v>45200</v>
      </c>
      <c r="V3130">
        <v>45999.18</v>
      </c>
      <c r="W3130" t="s">
        <v>42</v>
      </c>
      <c r="X3130" t="s">
        <v>42</v>
      </c>
      <c r="Y3130" t="s">
        <v>42</v>
      </c>
      <c r="Z3130">
        <v>20.16</v>
      </c>
      <c r="AA3130">
        <v>0</v>
      </c>
      <c r="AB3130">
        <v>1</v>
      </c>
      <c r="AC3130">
        <v>2.5000000000000001E-4</v>
      </c>
      <c r="AD3130">
        <v>1</v>
      </c>
      <c r="AE3130" t="s">
        <v>44</v>
      </c>
      <c r="AF3130">
        <v>2.6087421558384301E-4</v>
      </c>
      <c r="AG3130">
        <v>5.2592241861702804E-3</v>
      </c>
      <c r="AH3130">
        <v>1</v>
      </c>
      <c r="AI3130">
        <v>1</v>
      </c>
      <c r="AJ3130">
        <v>0.100739125784416</v>
      </c>
      <c r="AK3130">
        <v>0</v>
      </c>
      <c r="AL3130">
        <v>0</v>
      </c>
      <c r="AN3130" s="4">
        <f t="shared" si="144"/>
        <v>0</v>
      </c>
      <c r="AO3130" s="4">
        <f t="shared" si="145"/>
        <v>0</v>
      </c>
      <c r="AQ3130">
        <f t="shared" si="146"/>
        <v>0</v>
      </c>
    </row>
    <row r="3131" spans="1:43" x14ac:dyDescent="0.25">
      <c r="A3131" t="s">
        <v>6304</v>
      </c>
      <c r="B3131">
        <v>9205089049</v>
      </c>
      <c r="C3131">
        <v>303973496</v>
      </c>
      <c r="D3131">
        <v>1</v>
      </c>
      <c r="E3131" t="s">
        <v>39</v>
      </c>
      <c r="F3131" t="s">
        <v>6305</v>
      </c>
      <c r="G3131" t="s">
        <v>41</v>
      </c>
      <c r="H3131" s="2">
        <v>45170</v>
      </c>
      <c r="I3131">
        <v>39894.160000000003</v>
      </c>
      <c r="J3131" t="s">
        <v>42</v>
      </c>
      <c r="K3131" t="s">
        <v>42</v>
      </c>
      <c r="L3131">
        <v>39894.160000000003</v>
      </c>
      <c r="M3131" t="s">
        <v>42</v>
      </c>
      <c r="N3131">
        <v>358.99</v>
      </c>
      <c r="O3131">
        <v>41.01</v>
      </c>
      <c r="P3131">
        <v>39853.15</v>
      </c>
      <c r="Q3131" t="s">
        <v>43</v>
      </c>
      <c r="R3131">
        <v>0.10249999999999999</v>
      </c>
      <c r="S3131">
        <v>0.105</v>
      </c>
      <c r="T3131" t="s">
        <v>44</v>
      </c>
      <c r="U3131">
        <v>45200</v>
      </c>
      <c r="V3131">
        <v>39853.15</v>
      </c>
      <c r="W3131" t="s">
        <v>42</v>
      </c>
      <c r="X3131" t="s">
        <v>42</v>
      </c>
      <c r="Y3131" t="s">
        <v>42</v>
      </c>
      <c r="Z3131">
        <v>17.510000000000002</v>
      </c>
      <c r="AA3131">
        <v>0</v>
      </c>
      <c r="AB3131">
        <v>1</v>
      </c>
      <c r="AC3131">
        <v>2.5000000000000001E-4</v>
      </c>
      <c r="AD3131">
        <v>1</v>
      </c>
      <c r="AE3131" t="s">
        <v>44</v>
      </c>
      <c r="AF3131">
        <v>3.0079590596718899E-4</v>
      </c>
      <c r="AG3131">
        <v>5.2669363134854796E-3</v>
      </c>
      <c r="AH3131">
        <v>1</v>
      </c>
      <c r="AI3131">
        <v>1</v>
      </c>
      <c r="AJ3131">
        <v>9.9449204094032795E-2</v>
      </c>
      <c r="AK3131">
        <v>0</v>
      </c>
      <c r="AL3131">
        <v>0</v>
      </c>
      <c r="AN3131" s="4">
        <f t="shared" si="144"/>
        <v>41.010000000002037</v>
      </c>
      <c r="AO3131" s="4">
        <f t="shared" si="145"/>
        <v>2.0392576516314875E-12</v>
      </c>
      <c r="AQ3131">
        <f t="shared" si="146"/>
        <v>0</v>
      </c>
    </row>
    <row r="3132" spans="1:43" x14ac:dyDescent="0.25">
      <c r="A3132" t="s">
        <v>6306</v>
      </c>
      <c r="B3132">
        <v>1032843249</v>
      </c>
      <c r="C3132">
        <v>303973510</v>
      </c>
      <c r="D3132">
        <v>1</v>
      </c>
      <c r="E3132" t="s">
        <v>39</v>
      </c>
      <c r="F3132" t="s">
        <v>6307</v>
      </c>
      <c r="G3132" t="s">
        <v>41</v>
      </c>
      <c r="H3132" s="2">
        <v>45170</v>
      </c>
      <c r="I3132">
        <v>100000</v>
      </c>
      <c r="J3132" t="s">
        <v>42</v>
      </c>
      <c r="K3132" t="s">
        <v>42</v>
      </c>
      <c r="L3132">
        <v>100000</v>
      </c>
      <c r="M3132" t="s">
        <v>42</v>
      </c>
      <c r="N3132">
        <v>0</v>
      </c>
      <c r="O3132">
        <v>0</v>
      </c>
      <c r="P3132">
        <v>100000</v>
      </c>
      <c r="Q3132" t="s">
        <v>47</v>
      </c>
      <c r="R3132">
        <v>0</v>
      </c>
      <c r="S3132">
        <v>9.7500000000000003E-2</v>
      </c>
      <c r="T3132" t="s">
        <v>44</v>
      </c>
      <c r="U3132">
        <v>45200</v>
      </c>
      <c r="V3132">
        <v>100000</v>
      </c>
      <c r="W3132" t="s">
        <v>42</v>
      </c>
      <c r="X3132" t="s">
        <v>42</v>
      </c>
      <c r="Y3132" t="s">
        <v>42</v>
      </c>
      <c r="Z3132">
        <v>9.1199999999999992</v>
      </c>
      <c r="AA3132">
        <v>0</v>
      </c>
      <c r="AB3132">
        <v>1</v>
      </c>
      <c r="AC3132">
        <v>2.5000000000000001E-4</v>
      </c>
      <c r="AD3132">
        <v>1</v>
      </c>
      <c r="AE3132" t="s">
        <v>44</v>
      </c>
      <c r="AF3132">
        <v>1.2E-4</v>
      </c>
      <c r="AG3132">
        <v>1.0943999999999999E-3</v>
      </c>
      <c r="AH3132">
        <v>1</v>
      </c>
      <c r="AI3132">
        <v>1</v>
      </c>
      <c r="AJ3132">
        <v>9.6035599999999999E-2</v>
      </c>
      <c r="AK3132">
        <v>4.9087999999999996E-3</v>
      </c>
      <c r="AL3132">
        <v>0</v>
      </c>
      <c r="AN3132" s="4">
        <f t="shared" si="144"/>
        <v>0</v>
      </c>
      <c r="AO3132" s="4">
        <f t="shared" si="145"/>
        <v>0</v>
      </c>
      <c r="AQ3132">
        <f t="shared" si="146"/>
        <v>40.906666666666659</v>
      </c>
    </row>
    <row r="3133" spans="1:43" x14ac:dyDescent="0.25">
      <c r="A3133" t="s">
        <v>6308</v>
      </c>
      <c r="B3133">
        <v>1032844756</v>
      </c>
      <c r="C3133">
        <v>303971792</v>
      </c>
      <c r="D3133">
        <v>1</v>
      </c>
      <c r="E3133" t="s">
        <v>39</v>
      </c>
      <c r="F3133" t="s">
        <v>6309</v>
      </c>
      <c r="G3133" t="s">
        <v>41</v>
      </c>
      <c r="H3133" s="2">
        <v>45170</v>
      </c>
      <c r="I3133">
        <v>78734.28</v>
      </c>
      <c r="J3133" t="s">
        <v>42</v>
      </c>
      <c r="K3133" t="s">
        <v>42</v>
      </c>
      <c r="L3133">
        <v>78734.28</v>
      </c>
      <c r="M3133" t="s">
        <v>42</v>
      </c>
      <c r="N3133">
        <v>765.23</v>
      </c>
      <c r="O3133">
        <v>34.770000000000003</v>
      </c>
      <c r="P3133">
        <v>78699.509999999995</v>
      </c>
      <c r="Q3133" t="s">
        <v>47</v>
      </c>
      <c r="R3133">
        <v>0</v>
      </c>
      <c r="S3133">
        <v>0.1075</v>
      </c>
      <c r="T3133" t="s">
        <v>44</v>
      </c>
      <c r="U3133">
        <v>45231</v>
      </c>
      <c r="V3133">
        <v>78699.509999999995</v>
      </c>
      <c r="W3133" t="s">
        <v>42</v>
      </c>
      <c r="X3133" t="s">
        <v>42</v>
      </c>
      <c r="Y3133" t="s">
        <v>42</v>
      </c>
      <c r="Z3133">
        <v>9.1199999999999992</v>
      </c>
      <c r="AA3133">
        <v>0</v>
      </c>
      <c r="AB3133">
        <v>1</v>
      </c>
      <c r="AC3133">
        <v>2.5000000000000001E-4</v>
      </c>
      <c r="AD3133">
        <v>1</v>
      </c>
      <c r="AE3133" t="s">
        <v>44</v>
      </c>
      <c r="AF3133">
        <v>1.5241137659479501E-4</v>
      </c>
      <c r="AG3133">
        <v>1.3899917545445301E-3</v>
      </c>
      <c r="AH3133">
        <v>1</v>
      </c>
      <c r="AI3133">
        <v>1</v>
      </c>
      <c r="AJ3133">
        <v>0.105707596868861</v>
      </c>
      <c r="AK3133">
        <v>4.8841673537879599E-3</v>
      </c>
      <c r="AL3133">
        <v>0</v>
      </c>
      <c r="AN3133" s="4">
        <f t="shared" si="144"/>
        <v>34.770000000004075</v>
      </c>
      <c r="AO3133" s="4">
        <f t="shared" si="145"/>
        <v>4.0714098759053741E-12</v>
      </c>
      <c r="AQ3133">
        <f t="shared" si="146"/>
        <v>32.045950000000026</v>
      </c>
    </row>
    <row r="3134" spans="1:43" x14ac:dyDescent="0.25">
      <c r="A3134" t="s">
        <v>6310</v>
      </c>
      <c r="B3134">
        <v>1032842431</v>
      </c>
      <c r="C3134">
        <v>303989365</v>
      </c>
      <c r="D3134">
        <v>1</v>
      </c>
      <c r="E3134" t="s">
        <v>39</v>
      </c>
      <c r="F3134" t="s">
        <v>6311</v>
      </c>
      <c r="G3134" t="s">
        <v>41</v>
      </c>
      <c r="H3134" s="2">
        <v>45170</v>
      </c>
      <c r="I3134">
        <v>38750</v>
      </c>
      <c r="J3134" t="s">
        <v>42</v>
      </c>
      <c r="K3134" t="s">
        <v>42</v>
      </c>
      <c r="L3134">
        <v>38750</v>
      </c>
      <c r="M3134" t="s">
        <v>42</v>
      </c>
      <c r="N3134">
        <v>365.36</v>
      </c>
      <c r="O3134">
        <v>359.18</v>
      </c>
      <c r="P3134">
        <v>38390.82</v>
      </c>
      <c r="Q3134" t="s">
        <v>47</v>
      </c>
      <c r="R3134">
        <v>0</v>
      </c>
      <c r="S3134">
        <v>0.11125</v>
      </c>
      <c r="T3134" t="s">
        <v>44</v>
      </c>
      <c r="U3134">
        <v>45231</v>
      </c>
      <c r="V3134">
        <v>38390.82</v>
      </c>
      <c r="W3134" t="s">
        <v>42</v>
      </c>
      <c r="X3134" t="s">
        <v>42</v>
      </c>
      <c r="Y3134" t="s">
        <v>42</v>
      </c>
      <c r="Z3134">
        <v>9.1199999999999992</v>
      </c>
      <c r="AA3134">
        <v>0</v>
      </c>
      <c r="AB3134">
        <v>1</v>
      </c>
      <c r="AC3134">
        <v>2.5000000000000001E-4</v>
      </c>
      <c r="AD3134">
        <v>1</v>
      </c>
      <c r="AE3134" t="s">
        <v>44</v>
      </c>
      <c r="AF3134">
        <v>3.09677419354839E-4</v>
      </c>
      <c r="AG3134">
        <v>2.8242580645161299E-3</v>
      </c>
      <c r="AH3134">
        <v>1</v>
      </c>
      <c r="AI3134">
        <v>1</v>
      </c>
      <c r="AJ3134">
        <v>0.107866064516129</v>
      </c>
      <c r="AK3134">
        <v>4.7646451612903202E-3</v>
      </c>
      <c r="AL3134">
        <v>0</v>
      </c>
      <c r="AN3134" s="4">
        <f t="shared" si="144"/>
        <v>359.18000000000029</v>
      </c>
      <c r="AO3134" s="4">
        <f t="shared" si="145"/>
        <v>0</v>
      </c>
      <c r="AQ3134">
        <f t="shared" si="146"/>
        <v>15.385833333333325</v>
      </c>
    </row>
    <row r="3135" spans="1:43" x14ac:dyDescent="0.25">
      <c r="A3135" t="s">
        <v>6312</v>
      </c>
      <c r="B3135">
        <v>9205826994</v>
      </c>
      <c r="C3135">
        <v>303989383</v>
      </c>
      <c r="D3135">
        <v>1</v>
      </c>
      <c r="E3135" t="s">
        <v>39</v>
      </c>
      <c r="F3135" t="s">
        <v>6313</v>
      </c>
      <c r="G3135" t="s">
        <v>41</v>
      </c>
      <c r="H3135" s="2">
        <v>45170</v>
      </c>
      <c r="I3135">
        <v>30500</v>
      </c>
      <c r="J3135" t="s">
        <v>42</v>
      </c>
      <c r="K3135" t="s">
        <v>42</v>
      </c>
      <c r="L3135">
        <v>30500</v>
      </c>
      <c r="M3135" t="s">
        <v>42</v>
      </c>
      <c r="N3135">
        <v>288.20999999999998</v>
      </c>
      <c r="O3135">
        <v>0</v>
      </c>
      <c r="P3135">
        <v>30500</v>
      </c>
      <c r="Q3135" t="s">
        <v>43</v>
      </c>
      <c r="R3135">
        <v>0.10125000000000001</v>
      </c>
      <c r="S3135">
        <v>0.10375</v>
      </c>
      <c r="T3135" t="s">
        <v>44</v>
      </c>
      <c r="U3135">
        <v>45200</v>
      </c>
      <c r="V3135">
        <v>30500</v>
      </c>
      <c r="W3135" t="s">
        <v>42</v>
      </c>
      <c r="X3135" t="s">
        <v>42</v>
      </c>
      <c r="Y3135" t="s">
        <v>42</v>
      </c>
      <c r="Z3135">
        <v>14.23</v>
      </c>
      <c r="AA3135">
        <v>0</v>
      </c>
      <c r="AB3135">
        <v>1</v>
      </c>
      <c r="AC3135">
        <v>2.5000000000000001E-4</v>
      </c>
      <c r="AD3135">
        <v>1</v>
      </c>
      <c r="AE3135" t="s">
        <v>44</v>
      </c>
      <c r="AF3135">
        <v>3.9344262295081998E-4</v>
      </c>
      <c r="AG3135">
        <v>5.5986885245901596E-3</v>
      </c>
      <c r="AH3135">
        <v>1</v>
      </c>
      <c r="AI3135">
        <v>1</v>
      </c>
      <c r="AJ3135">
        <v>9.8106557377049194E-2</v>
      </c>
      <c r="AK3135">
        <v>0</v>
      </c>
      <c r="AL3135">
        <v>0</v>
      </c>
      <c r="AN3135" s="4">
        <f t="shared" si="144"/>
        <v>0</v>
      </c>
      <c r="AO3135" s="4">
        <f t="shared" si="145"/>
        <v>0</v>
      </c>
      <c r="AQ3135">
        <f t="shared" si="146"/>
        <v>0</v>
      </c>
    </row>
    <row r="3136" spans="1:43" x14ac:dyDescent="0.25">
      <c r="A3136" t="s">
        <v>6314</v>
      </c>
      <c r="B3136">
        <v>1032823463</v>
      </c>
      <c r="C3136">
        <v>303973421</v>
      </c>
      <c r="D3136">
        <v>1</v>
      </c>
      <c r="E3136" t="s">
        <v>39</v>
      </c>
      <c r="F3136" t="s">
        <v>6315</v>
      </c>
      <c r="G3136" t="s">
        <v>41</v>
      </c>
      <c r="H3136" s="2">
        <v>45170</v>
      </c>
      <c r="I3136">
        <v>75000</v>
      </c>
      <c r="J3136" t="s">
        <v>42</v>
      </c>
      <c r="K3136" t="s">
        <v>42</v>
      </c>
      <c r="L3136">
        <v>75000</v>
      </c>
      <c r="M3136" t="s">
        <v>42</v>
      </c>
      <c r="N3136">
        <v>617.23850000000004</v>
      </c>
      <c r="O3136">
        <v>0</v>
      </c>
      <c r="P3136">
        <v>75000</v>
      </c>
      <c r="Q3136" t="s">
        <v>47</v>
      </c>
      <c r="R3136">
        <v>0</v>
      </c>
      <c r="S3136">
        <v>0.10249999999999999</v>
      </c>
      <c r="T3136" t="s">
        <v>44</v>
      </c>
      <c r="U3136">
        <v>45200</v>
      </c>
      <c r="V3136">
        <v>87000</v>
      </c>
      <c r="W3136" t="s">
        <v>42</v>
      </c>
      <c r="X3136" t="s">
        <v>42</v>
      </c>
      <c r="Y3136" t="s">
        <v>42</v>
      </c>
      <c r="Z3136">
        <v>8.8372116041146107</v>
      </c>
      <c r="AA3136">
        <v>0</v>
      </c>
      <c r="AB3136">
        <v>1</v>
      </c>
      <c r="AC3136">
        <v>2.5000000000000001E-4</v>
      </c>
      <c r="AD3136">
        <v>1</v>
      </c>
      <c r="AE3136" t="s">
        <v>44</v>
      </c>
      <c r="AF3136">
        <v>1.6000000000000001E-4</v>
      </c>
      <c r="AG3136">
        <v>1.4139538566583401E-3</v>
      </c>
      <c r="AH3136">
        <v>0.86206896551724099</v>
      </c>
      <c r="AI3136">
        <v>1</v>
      </c>
      <c r="AJ3136">
        <v>0.100676046143342</v>
      </c>
      <c r="AK3136">
        <v>4.8821705119451398E-3</v>
      </c>
      <c r="AL3136">
        <v>0</v>
      </c>
      <c r="AN3136" s="4">
        <f t="shared" si="144"/>
        <v>0</v>
      </c>
      <c r="AO3136" s="4">
        <f t="shared" si="145"/>
        <v>0</v>
      </c>
      <c r="AQ3136">
        <f t="shared" si="146"/>
        <v>30.513565699657125</v>
      </c>
    </row>
    <row r="3137" spans="1:43" x14ac:dyDescent="0.25">
      <c r="A3137" t="s">
        <v>6316</v>
      </c>
      <c r="B3137">
        <v>9204977129</v>
      </c>
      <c r="C3137">
        <v>303973446</v>
      </c>
      <c r="D3137">
        <v>1</v>
      </c>
      <c r="E3137" t="s">
        <v>39</v>
      </c>
      <c r="F3137" t="s">
        <v>6317</v>
      </c>
      <c r="G3137" t="s">
        <v>41</v>
      </c>
      <c r="H3137" s="2">
        <v>45170</v>
      </c>
      <c r="I3137">
        <v>112300</v>
      </c>
      <c r="J3137" t="s">
        <v>42</v>
      </c>
      <c r="K3137" t="s">
        <v>42</v>
      </c>
      <c r="L3137">
        <v>112300</v>
      </c>
      <c r="M3137" t="s">
        <v>42</v>
      </c>
      <c r="N3137">
        <v>1755.3010999999999</v>
      </c>
      <c r="O3137">
        <v>0</v>
      </c>
      <c r="P3137">
        <v>112300</v>
      </c>
      <c r="Q3137" t="s">
        <v>43</v>
      </c>
      <c r="R3137">
        <v>9.7500000000000003E-2</v>
      </c>
      <c r="S3137">
        <v>0.1</v>
      </c>
      <c r="T3137" t="s">
        <v>44</v>
      </c>
      <c r="U3137">
        <v>45231</v>
      </c>
      <c r="V3137">
        <v>127300</v>
      </c>
      <c r="W3137" t="s">
        <v>42</v>
      </c>
      <c r="X3137" t="s">
        <v>42</v>
      </c>
      <c r="Y3137" t="s">
        <v>42</v>
      </c>
      <c r="Z3137">
        <v>88.870788382562793</v>
      </c>
      <c r="AA3137">
        <v>0</v>
      </c>
      <c r="AB3137">
        <v>1</v>
      </c>
      <c r="AC3137">
        <v>2.5000000000000001E-4</v>
      </c>
      <c r="AD3137">
        <v>1</v>
      </c>
      <c r="AE3137" t="s">
        <v>44</v>
      </c>
      <c r="AF3137">
        <v>1.06856634016028E-4</v>
      </c>
      <c r="AG3137">
        <v>9.4964333089114297E-3</v>
      </c>
      <c r="AH3137">
        <v>0.88216810683424995</v>
      </c>
      <c r="AI3137">
        <v>1</v>
      </c>
      <c r="AJ3137">
        <v>9.4643143365984006E-2</v>
      </c>
      <c r="AK3137">
        <v>0</v>
      </c>
      <c r="AL3137">
        <v>0</v>
      </c>
      <c r="AN3137" s="4">
        <f t="shared" si="144"/>
        <v>0</v>
      </c>
      <c r="AO3137" s="4">
        <f t="shared" si="145"/>
        <v>0</v>
      </c>
      <c r="AQ3137">
        <f t="shared" si="146"/>
        <v>0</v>
      </c>
    </row>
    <row r="3138" spans="1:43" x14ac:dyDescent="0.25">
      <c r="A3138" t="s">
        <v>6318</v>
      </c>
      <c r="B3138">
        <v>9204757919</v>
      </c>
      <c r="C3138">
        <v>303973455</v>
      </c>
      <c r="D3138">
        <v>1</v>
      </c>
      <c r="E3138" t="s">
        <v>39</v>
      </c>
      <c r="F3138" t="s">
        <v>6319</v>
      </c>
      <c r="G3138" t="s">
        <v>41</v>
      </c>
      <c r="H3138" s="2">
        <v>45170</v>
      </c>
      <c r="I3138">
        <v>49000</v>
      </c>
      <c r="J3138" t="s">
        <v>42</v>
      </c>
      <c r="K3138" t="s">
        <v>42</v>
      </c>
      <c r="L3138">
        <v>49000</v>
      </c>
      <c r="M3138" t="s">
        <v>42</v>
      </c>
      <c r="N3138">
        <v>483.29</v>
      </c>
      <c r="O3138">
        <v>520</v>
      </c>
      <c r="P3138">
        <v>48480</v>
      </c>
      <c r="Q3138" t="s">
        <v>43</v>
      </c>
      <c r="R3138">
        <v>0.1125</v>
      </c>
      <c r="S3138">
        <v>0.115</v>
      </c>
      <c r="T3138" t="s">
        <v>44</v>
      </c>
      <c r="U3138">
        <v>45200</v>
      </c>
      <c r="V3138">
        <v>48480</v>
      </c>
      <c r="W3138" t="s">
        <v>42</v>
      </c>
      <c r="X3138" t="s">
        <v>42</v>
      </c>
      <c r="Y3138" t="s">
        <v>42</v>
      </c>
      <c r="Z3138">
        <v>21.48</v>
      </c>
      <c r="AA3138">
        <v>0</v>
      </c>
      <c r="AB3138">
        <v>1</v>
      </c>
      <c r="AC3138">
        <v>2.5000000000000001E-4</v>
      </c>
      <c r="AD3138">
        <v>1</v>
      </c>
      <c r="AE3138" t="s">
        <v>44</v>
      </c>
      <c r="AF3138">
        <v>2.4489795918367302E-4</v>
      </c>
      <c r="AG3138">
        <v>5.2604081632653104E-3</v>
      </c>
      <c r="AH3138">
        <v>1</v>
      </c>
      <c r="AI3138">
        <v>1</v>
      </c>
      <c r="AJ3138">
        <v>0.109505102040816</v>
      </c>
      <c r="AK3138">
        <v>0</v>
      </c>
      <c r="AL3138">
        <v>0</v>
      </c>
      <c r="AN3138" s="4">
        <f t="shared" si="144"/>
        <v>520</v>
      </c>
      <c r="AO3138" s="4">
        <f t="shared" si="145"/>
        <v>0</v>
      </c>
      <c r="AQ3138">
        <f t="shared" si="146"/>
        <v>0</v>
      </c>
    </row>
    <row r="3139" spans="1:43" x14ac:dyDescent="0.25">
      <c r="A3139" t="s">
        <v>6320</v>
      </c>
      <c r="B3139">
        <v>9204586029</v>
      </c>
      <c r="C3139">
        <v>303973462</v>
      </c>
      <c r="D3139">
        <v>1</v>
      </c>
      <c r="E3139" t="s">
        <v>39</v>
      </c>
      <c r="F3139" t="s">
        <v>6321</v>
      </c>
      <c r="G3139" t="s">
        <v>41</v>
      </c>
      <c r="H3139" s="2">
        <v>45170</v>
      </c>
      <c r="I3139">
        <v>225000</v>
      </c>
      <c r="J3139" t="s">
        <v>42</v>
      </c>
      <c r="K3139" t="s">
        <v>42</v>
      </c>
      <c r="L3139">
        <v>225000</v>
      </c>
      <c r="M3139" t="s">
        <v>42</v>
      </c>
      <c r="N3139">
        <v>1873.98</v>
      </c>
      <c r="O3139">
        <v>0</v>
      </c>
      <c r="P3139">
        <v>225000</v>
      </c>
      <c r="Q3139" t="s">
        <v>43</v>
      </c>
      <c r="R3139">
        <v>9.5000000000000001E-2</v>
      </c>
      <c r="S3139">
        <v>9.7500000000000003E-2</v>
      </c>
      <c r="T3139" t="s">
        <v>44</v>
      </c>
      <c r="U3139">
        <v>45200</v>
      </c>
      <c r="V3139">
        <v>225000</v>
      </c>
      <c r="W3139" t="s">
        <v>42</v>
      </c>
      <c r="X3139" t="s">
        <v>42</v>
      </c>
      <c r="Y3139" t="s">
        <v>42</v>
      </c>
      <c r="Z3139">
        <v>98.63</v>
      </c>
      <c r="AA3139">
        <v>0</v>
      </c>
      <c r="AB3139">
        <v>1</v>
      </c>
      <c r="AC3139">
        <v>2.5000000000000001E-4</v>
      </c>
      <c r="AD3139">
        <v>1</v>
      </c>
      <c r="AE3139" t="s">
        <v>44</v>
      </c>
      <c r="AF3139" s="3">
        <v>5.3333333333333299E-5</v>
      </c>
      <c r="AG3139">
        <v>5.2602666666666702E-3</v>
      </c>
      <c r="AH3139">
        <v>1</v>
      </c>
      <c r="AI3139">
        <v>1</v>
      </c>
      <c r="AJ3139">
        <v>9.2196666666666705E-2</v>
      </c>
      <c r="AK3139">
        <v>0</v>
      </c>
      <c r="AL3139">
        <v>0</v>
      </c>
      <c r="AN3139" s="4">
        <f t="shared" ref="AN3139:AN3202" si="147">+I3139-P3139</f>
        <v>0</v>
      </c>
      <c r="AO3139" s="4">
        <f t="shared" ref="AO3139:AO3202" si="148">+AN3139-(O3139+AL3139)</f>
        <v>0</v>
      </c>
      <c r="AQ3139">
        <f t="shared" ref="AQ3139:AQ3202" si="149">+AK3139*I3139/12</f>
        <v>0</v>
      </c>
    </row>
    <row r="3140" spans="1:43" x14ac:dyDescent="0.25">
      <c r="A3140" t="s">
        <v>6322</v>
      </c>
      <c r="B3140">
        <v>9205805618</v>
      </c>
      <c r="C3140">
        <v>303989386</v>
      </c>
      <c r="D3140">
        <v>1</v>
      </c>
      <c r="E3140" t="s">
        <v>39</v>
      </c>
      <c r="F3140" t="s">
        <v>6323</v>
      </c>
      <c r="G3140" t="s">
        <v>41</v>
      </c>
      <c r="H3140" s="2">
        <v>45170</v>
      </c>
      <c r="I3140">
        <v>56150</v>
      </c>
      <c r="J3140" t="s">
        <v>42</v>
      </c>
      <c r="K3140" t="s">
        <v>42</v>
      </c>
      <c r="L3140">
        <v>56150</v>
      </c>
      <c r="M3140" t="s">
        <v>42</v>
      </c>
      <c r="N3140">
        <v>464.97</v>
      </c>
      <c r="O3140">
        <v>50</v>
      </c>
      <c r="P3140">
        <v>56100</v>
      </c>
      <c r="Q3140" t="s">
        <v>43</v>
      </c>
      <c r="R3140">
        <v>9.5000000000000001E-2</v>
      </c>
      <c r="S3140">
        <v>9.7500000000000003E-2</v>
      </c>
      <c r="T3140" t="s">
        <v>44</v>
      </c>
      <c r="U3140">
        <v>45231</v>
      </c>
      <c r="V3140">
        <v>56100</v>
      </c>
      <c r="W3140" t="s">
        <v>42</v>
      </c>
      <c r="X3140" t="s">
        <v>42</v>
      </c>
      <c r="Y3140" t="s">
        <v>42</v>
      </c>
      <c r="Z3140">
        <v>23.84</v>
      </c>
      <c r="AA3140">
        <v>0</v>
      </c>
      <c r="AB3140">
        <v>1</v>
      </c>
      <c r="AC3140">
        <v>2.5000000000000001E-4</v>
      </c>
      <c r="AD3140">
        <v>1</v>
      </c>
      <c r="AE3140" t="s">
        <v>44</v>
      </c>
      <c r="AF3140">
        <v>2.13713268032057E-4</v>
      </c>
      <c r="AG3140">
        <v>5.0949243098842396E-3</v>
      </c>
      <c r="AH3140">
        <v>1</v>
      </c>
      <c r="AI3140">
        <v>1</v>
      </c>
      <c r="AJ3140">
        <v>9.2036286731967995E-2</v>
      </c>
      <c r="AK3140">
        <v>0</v>
      </c>
      <c r="AL3140">
        <v>0</v>
      </c>
      <c r="AN3140" s="4">
        <f t="shared" si="147"/>
        <v>50</v>
      </c>
      <c r="AO3140" s="4">
        <f t="shared" si="148"/>
        <v>0</v>
      </c>
      <c r="AQ3140">
        <f t="shared" si="149"/>
        <v>0</v>
      </c>
    </row>
    <row r="3141" spans="1:43" x14ac:dyDescent="0.25">
      <c r="A3141" t="s">
        <v>6324</v>
      </c>
      <c r="B3141">
        <v>9205784797</v>
      </c>
      <c r="C3141">
        <v>303989388</v>
      </c>
      <c r="D3141">
        <v>1</v>
      </c>
      <c r="E3141" t="s">
        <v>39</v>
      </c>
      <c r="F3141" t="s">
        <v>6325</v>
      </c>
      <c r="G3141" t="s">
        <v>41</v>
      </c>
      <c r="H3141" s="2">
        <v>45170</v>
      </c>
      <c r="I3141">
        <v>37473.199999999997</v>
      </c>
      <c r="J3141" t="s">
        <v>42</v>
      </c>
      <c r="K3141" t="s">
        <v>42</v>
      </c>
      <c r="L3141">
        <v>37473.199999999997</v>
      </c>
      <c r="M3141" t="s">
        <v>42</v>
      </c>
      <c r="N3141">
        <v>324.57</v>
      </c>
      <c r="O3141">
        <v>25.43</v>
      </c>
      <c r="P3141">
        <v>37447.769999999997</v>
      </c>
      <c r="Q3141" t="s">
        <v>43</v>
      </c>
      <c r="R3141">
        <v>9.8750000000000004E-2</v>
      </c>
      <c r="S3141">
        <v>0.10125000000000001</v>
      </c>
      <c r="T3141" t="s">
        <v>44</v>
      </c>
      <c r="U3141">
        <v>45200</v>
      </c>
      <c r="V3141">
        <v>37447.769999999997</v>
      </c>
      <c r="W3141" t="s">
        <v>42</v>
      </c>
      <c r="X3141" t="s">
        <v>42</v>
      </c>
      <c r="Y3141" t="s">
        <v>42</v>
      </c>
      <c r="Z3141">
        <v>16.43</v>
      </c>
      <c r="AA3141">
        <v>0</v>
      </c>
      <c r="AB3141">
        <v>1</v>
      </c>
      <c r="AC3141">
        <v>2.5000000000000001E-4</v>
      </c>
      <c r="AD3141">
        <v>1</v>
      </c>
      <c r="AE3141" t="s">
        <v>44</v>
      </c>
      <c r="AF3141">
        <v>3.2022885688972398E-4</v>
      </c>
      <c r="AG3141">
        <v>5.2613601186981603E-3</v>
      </c>
      <c r="AH3141">
        <v>1</v>
      </c>
      <c r="AI3141">
        <v>1</v>
      </c>
      <c r="AJ3141">
        <v>9.5679771143110298E-2</v>
      </c>
      <c r="AK3141">
        <v>0</v>
      </c>
      <c r="AL3141">
        <v>0</v>
      </c>
      <c r="AN3141" s="4">
        <f t="shared" si="147"/>
        <v>25.430000000000291</v>
      </c>
      <c r="AO3141" s="4">
        <f t="shared" si="148"/>
        <v>2.9132252166164108E-13</v>
      </c>
      <c r="AQ3141">
        <f t="shared" si="149"/>
        <v>0</v>
      </c>
    </row>
    <row r="3142" spans="1:43" x14ac:dyDescent="0.25">
      <c r="A3142" t="s">
        <v>6326</v>
      </c>
      <c r="B3142">
        <v>9205377246</v>
      </c>
      <c r="C3142">
        <v>303989395</v>
      </c>
      <c r="D3142">
        <v>1</v>
      </c>
      <c r="E3142" t="s">
        <v>39</v>
      </c>
      <c r="F3142" t="s">
        <v>6327</v>
      </c>
      <c r="G3142" t="s">
        <v>41</v>
      </c>
      <c r="H3142" s="2">
        <v>45170</v>
      </c>
      <c r="I3142">
        <v>49004.63</v>
      </c>
      <c r="J3142" t="s">
        <v>42</v>
      </c>
      <c r="K3142" t="s">
        <v>42</v>
      </c>
      <c r="L3142">
        <v>49004.63</v>
      </c>
      <c r="M3142" t="s">
        <v>42</v>
      </c>
      <c r="N3142">
        <v>0</v>
      </c>
      <c r="O3142">
        <v>405.71</v>
      </c>
      <c r="P3142">
        <v>48598.92</v>
      </c>
      <c r="Q3142" t="s">
        <v>43</v>
      </c>
      <c r="R3142">
        <v>9.375E-2</v>
      </c>
      <c r="S3142">
        <v>9.6250000000000002E-2</v>
      </c>
      <c r="T3142" t="s">
        <v>44</v>
      </c>
      <c r="U3142">
        <v>45200</v>
      </c>
      <c r="V3142">
        <v>48598.92</v>
      </c>
      <c r="W3142" t="s">
        <v>42</v>
      </c>
      <c r="X3142" t="s">
        <v>42</v>
      </c>
      <c r="Y3142" t="s">
        <v>42</v>
      </c>
      <c r="Z3142">
        <v>0</v>
      </c>
      <c r="AA3142">
        <v>0</v>
      </c>
      <c r="AB3142">
        <v>1</v>
      </c>
      <c r="AC3142">
        <v>2.5000000000000001E-4</v>
      </c>
      <c r="AD3142">
        <v>1</v>
      </c>
      <c r="AE3142" t="s">
        <v>44</v>
      </c>
      <c r="AF3142">
        <v>2.4487482101181101E-4</v>
      </c>
      <c r="AG3142">
        <v>0</v>
      </c>
      <c r="AH3142">
        <v>1</v>
      </c>
      <c r="AI3142">
        <v>1</v>
      </c>
      <c r="AJ3142">
        <v>9.0755125178988205E-2</v>
      </c>
      <c r="AK3142">
        <v>0</v>
      </c>
      <c r="AL3142">
        <v>0</v>
      </c>
      <c r="AN3142" s="4">
        <f t="shared" si="147"/>
        <v>405.70999999999913</v>
      </c>
      <c r="AO3142" s="4">
        <f t="shared" si="148"/>
        <v>-8.5265128291212022E-13</v>
      </c>
      <c r="AQ3142">
        <f t="shared" si="149"/>
        <v>0</v>
      </c>
    </row>
    <row r="3143" spans="1:43" x14ac:dyDescent="0.25">
      <c r="A3143" t="s">
        <v>6328</v>
      </c>
      <c r="B3143">
        <v>9205247142</v>
      </c>
      <c r="C3143">
        <v>303989397</v>
      </c>
      <c r="D3143">
        <v>1</v>
      </c>
      <c r="E3143" t="s">
        <v>39</v>
      </c>
      <c r="F3143" t="s">
        <v>6329</v>
      </c>
      <c r="G3143" t="s">
        <v>41</v>
      </c>
      <c r="H3143" s="2">
        <v>45170</v>
      </c>
      <c r="I3143">
        <v>52000</v>
      </c>
      <c r="J3143" t="s">
        <v>42</v>
      </c>
      <c r="K3143" t="s">
        <v>42</v>
      </c>
      <c r="L3143">
        <v>52000</v>
      </c>
      <c r="M3143" t="s">
        <v>42</v>
      </c>
      <c r="N3143">
        <v>439.94720000000001</v>
      </c>
      <c r="O3143">
        <v>0</v>
      </c>
      <c r="P3143">
        <v>52000</v>
      </c>
      <c r="Q3143" t="s">
        <v>43</v>
      </c>
      <c r="R3143">
        <v>9.8750000000000004E-2</v>
      </c>
      <c r="S3143">
        <v>0.10125000000000001</v>
      </c>
      <c r="T3143" t="s">
        <v>44</v>
      </c>
      <c r="U3143">
        <v>45200</v>
      </c>
      <c r="V3143">
        <v>54000</v>
      </c>
      <c r="W3143" t="s">
        <v>42</v>
      </c>
      <c r="X3143" t="s">
        <v>42</v>
      </c>
      <c r="Y3143" t="s">
        <v>42</v>
      </c>
      <c r="Z3143">
        <v>22.271479405432899</v>
      </c>
      <c r="AA3143">
        <v>0</v>
      </c>
      <c r="AB3143">
        <v>1</v>
      </c>
      <c r="AC3143">
        <v>2.5000000000000001E-4</v>
      </c>
      <c r="AD3143">
        <v>1</v>
      </c>
      <c r="AE3143" t="s">
        <v>44</v>
      </c>
      <c r="AF3143">
        <v>2.3076923076923101E-4</v>
      </c>
      <c r="AG3143">
        <v>5.13957217048452E-3</v>
      </c>
      <c r="AH3143">
        <v>0.96296296296296302</v>
      </c>
      <c r="AI3143">
        <v>1</v>
      </c>
      <c r="AJ3143">
        <v>9.5769230769230801E-2</v>
      </c>
      <c r="AK3143">
        <v>0</v>
      </c>
      <c r="AL3143">
        <v>0</v>
      </c>
      <c r="AN3143" s="4">
        <f t="shared" si="147"/>
        <v>0</v>
      </c>
      <c r="AO3143" s="4">
        <f t="shared" si="148"/>
        <v>0</v>
      </c>
      <c r="AQ3143">
        <f t="shared" si="149"/>
        <v>0</v>
      </c>
    </row>
    <row r="3144" spans="1:43" x14ac:dyDescent="0.25">
      <c r="A3144" t="s">
        <v>6330</v>
      </c>
      <c r="B3144">
        <v>9204706171</v>
      </c>
      <c r="C3144">
        <v>303989401</v>
      </c>
      <c r="D3144">
        <v>1</v>
      </c>
      <c r="E3144" t="s">
        <v>39</v>
      </c>
      <c r="F3144" t="s">
        <v>6331</v>
      </c>
      <c r="G3144" t="s">
        <v>41</v>
      </c>
      <c r="H3144" s="2">
        <v>45170</v>
      </c>
      <c r="I3144">
        <v>49853.760000000002</v>
      </c>
      <c r="J3144" t="s">
        <v>42</v>
      </c>
      <c r="K3144" t="s">
        <v>42</v>
      </c>
      <c r="L3144">
        <v>49853.760000000002</v>
      </c>
      <c r="M3144" t="s">
        <v>42</v>
      </c>
      <c r="N3144">
        <v>437.88</v>
      </c>
      <c r="O3144">
        <v>0</v>
      </c>
      <c r="P3144">
        <v>49853.760000000002</v>
      </c>
      <c r="Q3144" t="s">
        <v>43</v>
      </c>
      <c r="R3144">
        <v>0.1</v>
      </c>
      <c r="S3144">
        <v>0.10249999999999999</v>
      </c>
      <c r="T3144" t="s">
        <v>44</v>
      </c>
      <c r="U3144">
        <v>45200</v>
      </c>
      <c r="V3144">
        <v>49853.760000000002</v>
      </c>
      <c r="W3144" t="s">
        <v>42</v>
      </c>
      <c r="X3144" t="s">
        <v>42</v>
      </c>
      <c r="Y3144" t="s">
        <v>42</v>
      </c>
      <c r="Z3144">
        <v>21.89</v>
      </c>
      <c r="AA3144">
        <v>0</v>
      </c>
      <c r="AB3144">
        <v>1</v>
      </c>
      <c r="AC3144">
        <v>2.5000000000000001E-4</v>
      </c>
      <c r="AD3144">
        <v>1</v>
      </c>
      <c r="AE3144" t="s">
        <v>44</v>
      </c>
      <c r="AF3144">
        <v>2.4070401109164101E-4</v>
      </c>
      <c r="AG3144">
        <v>5.26901080279602E-3</v>
      </c>
      <c r="AH3144">
        <v>1</v>
      </c>
      <c r="AI3144">
        <v>1</v>
      </c>
      <c r="AJ3144">
        <v>9.7009295988908395E-2</v>
      </c>
      <c r="AK3144">
        <v>0</v>
      </c>
      <c r="AL3144">
        <v>0</v>
      </c>
      <c r="AN3144" s="4">
        <f t="shared" si="147"/>
        <v>0</v>
      </c>
      <c r="AO3144" s="4">
        <f t="shared" si="148"/>
        <v>0</v>
      </c>
      <c r="AQ3144">
        <f t="shared" si="149"/>
        <v>0</v>
      </c>
    </row>
    <row r="3145" spans="1:43" x14ac:dyDescent="0.25">
      <c r="A3145" t="s">
        <v>6332</v>
      </c>
      <c r="B3145">
        <v>1032824624</v>
      </c>
      <c r="C3145">
        <v>303989440</v>
      </c>
      <c r="D3145">
        <v>1</v>
      </c>
      <c r="E3145" t="s">
        <v>39</v>
      </c>
      <c r="F3145" t="s">
        <v>6333</v>
      </c>
      <c r="G3145" t="s">
        <v>41</v>
      </c>
      <c r="H3145" s="2">
        <v>45170</v>
      </c>
      <c r="I3145">
        <v>120968.46</v>
      </c>
      <c r="J3145" t="s">
        <v>42</v>
      </c>
      <c r="K3145" t="s">
        <v>42</v>
      </c>
      <c r="L3145">
        <v>120968.46</v>
      </c>
      <c r="M3145" t="s">
        <v>42</v>
      </c>
      <c r="N3145">
        <v>0</v>
      </c>
      <c r="O3145">
        <v>0</v>
      </c>
      <c r="P3145">
        <v>120968.46</v>
      </c>
      <c r="Q3145" t="s">
        <v>47</v>
      </c>
      <c r="R3145">
        <v>0</v>
      </c>
      <c r="S3145">
        <v>0.11749999999999999</v>
      </c>
      <c r="T3145" t="s">
        <v>44</v>
      </c>
      <c r="U3145">
        <v>45200</v>
      </c>
      <c r="V3145">
        <v>120968.46</v>
      </c>
      <c r="W3145" t="s">
        <v>42</v>
      </c>
      <c r="X3145" t="s">
        <v>42</v>
      </c>
      <c r="Y3145" t="s">
        <v>42</v>
      </c>
      <c r="Z3145">
        <v>9.1199999999999992</v>
      </c>
      <c r="AA3145">
        <v>0</v>
      </c>
      <c r="AB3145">
        <v>1</v>
      </c>
      <c r="AC3145">
        <v>2.5000000000000001E-4</v>
      </c>
      <c r="AD3145">
        <v>1</v>
      </c>
      <c r="AE3145" t="s">
        <v>44</v>
      </c>
      <c r="AF3145" s="3">
        <v>9.9199411152295393E-5</v>
      </c>
      <c r="AG3145">
        <v>9.0469862970893398E-4</v>
      </c>
      <c r="AH3145">
        <v>1</v>
      </c>
      <c r="AI3145">
        <v>1</v>
      </c>
      <c r="AJ3145">
        <v>0.11624610195913899</v>
      </c>
      <c r="AK3145">
        <v>4.9246084475242603E-3</v>
      </c>
      <c r="AL3145">
        <v>0</v>
      </c>
      <c r="AN3145" s="4">
        <f t="shared" si="147"/>
        <v>0</v>
      </c>
      <c r="AO3145" s="4">
        <f t="shared" si="148"/>
        <v>0</v>
      </c>
      <c r="AQ3145">
        <f t="shared" si="149"/>
        <v>49.643525000000047</v>
      </c>
    </row>
    <row r="3146" spans="1:43" x14ac:dyDescent="0.25">
      <c r="A3146" t="s">
        <v>6334</v>
      </c>
      <c r="B3146">
        <v>9205991194</v>
      </c>
      <c r="C3146">
        <v>303990723</v>
      </c>
      <c r="D3146">
        <v>1</v>
      </c>
      <c r="E3146" t="s">
        <v>39</v>
      </c>
      <c r="F3146" t="s">
        <v>6335</v>
      </c>
      <c r="G3146" t="s">
        <v>41</v>
      </c>
      <c r="H3146" s="2">
        <v>45170</v>
      </c>
      <c r="I3146">
        <v>35000</v>
      </c>
      <c r="J3146" t="s">
        <v>42</v>
      </c>
      <c r="K3146" t="s">
        <v>42</v>
      </c>
      <c r="L3146">
        <v>35000</v>
      </c>
      <c r="M3146" t="s">
        <v>42</v>
      </c>
      <c r="N3146">
        <v>303.01</v>
      </c>
      <c r="O3146">
        <v>0</v>
      </c>
      <c r="P3146">
        <v>35000</v>
      </c>
      <c r="Q3146" t="s">
        <v>43</v>
      </c>
      <c r="R3146">
        <v>9.8750000000000004E-2</v>
      </c>
      <c r="S3146">
        <v>0.10125000000000001</v>
      </c>
      <c r="T3146" t="s">
        <v>44</v>
      </c>
      <c r="U3146">
        <v>45200</v>
      </c>
      <c r="V3146">
        <v>35000</v>
      </c>
      <c r="W3146" t="s">
        <v>42</v>
      </c>
      <c r="X3146" t="s">
        <v>42</v>
      </c>
      <c r="Y3146" t="s">
        <v>42</v>
      </c>
      <c r="Z3146">
        <v>15.34</v>
      </c>
      <c r="AA3146">
        <v>0</v>
      </c>
      <c r="AB3146">
        <v>1</v>
      </c>
      <c r="AC3146">
        <v>2.5000000000000001E-4</v>
      </c>
      <c r="AD3146">
        <v>1</v>
      </c>
      <c r="AE3146" t="s">
        <v>44</v>
      </c>
      <c r="AF3146">
        <v>3.4285714285714301E-4</v>
      </c>
      <c r="AG3146">
        <v>5.2594285714285703E-3</v>
      </c>
      <c r="AH3146">
        <v>1</v>
      </c>
      <c r="AI3146">
        <v>1</v>
      </c>
      <c r="AJ3146">
        <v>9.5657142857142899E-2</v>
      </c>
      <c r="AK3146">
        <v>0</v>
      </c>
      <c r="AL3146">
        <v>0</v>
      </c>
      <c r="AN3146" s="4">
        <f t="shared" si="147"/>
        <v>0</v>
      </c>
      <c r="AO3146" s="4">
        <f t="shared" si="148"/>
        <v>0</v>
      </c>
      <c r="AQ3146">
        <f t="shared" si="149"/>
        <v>0</v>
      </c>
    </row>
    <row r="3147" spans="1:43" x14ac:dyDescent="0.25">
      <c r="A3147" t="s">
        <v>6336</v>
      </c>
      <c r="B3147">
        <v>9205525810</v>
      </c>
      <c r="C3147">
        <v>303990729</v>
      </c>
      <c r="D3147">
        <v>1</v>
      </c>
      <c r="E3147" t="s">
        <v>39</v>
      </c>
      <c r="F3147" t="s">
        <v>6337</v>
      </c>
      <c r="G3147" t="s">
        <v>41</v>
      </c>
      <c r="H3147" s="2">
        <v>45170</v>
      </c>
      <c r="I3147">
        <v>75500</v>
      </c>
      <c r="J3147" t="s">
        <v>42</v>
      </c>
      <c r="K3147" t="s">
        <v>42</v>
      </c>
      <c r="L3147">
        <v>75500</v>
      </c>
      <c r="M3147" t="s">
        <v>42</v>
      </c>
      <c r="N3147">
        <v>602.14</v>
      </c>
      <c r="O3147">
        <v>10000</v>
      </c>
      <c r="P3147">
        <v>65500</v>
      </c>
      <c r="Q3147" t="s">
        <v>43</v>
      </c>
      <c r="R3147">
        <v>0.09</v>
      </c>
      <c r="S3147">
        <v>9.2499999999999999E-2</v>
      </c>
      <c r="T3147" t="s">
        <v>44</v>
      </c>
      <c r="U3147">
        <v>45200</v>
      </c>
      <c r="V3147">
        <v>65500</v>
      </c>
      <c r="W3147" t="s">
        <v>42</v>
      </c>
      <c r="X3147" t="s">
        <v>42</v>
      </c>
      <c r="Y3147" t="s">
        <v>42</v>
      </c>
      <c r="Z3147">
        <v>33.450000000000003</v>
      </c>
      <c r="AA3147">
        <v>0</v>
      </c>
      <c r="AB3147">
        <v>1</v>
      </c>
      <c r="AC3147">
        <v>2.5000000000000001E-4</v>
      </c>
      <c r="AD3147">
        <v>1</v>
      </c>
      <c r="AE3147" t="s">
        <v>44</v>
      </c>
      <c r="AF3147">
        <v>1.58940397350993E-4</v>
      </c>
      <c r="AG3147">
        <v>5.3165562913907302E-3</v>
      </c>
      <c r="AH3147">
        <v>1</v>
      </c>
      <c r="AI3147">
        <v>1</v>
      </c>
      <c r="AJ3147">
        <v>8.7091059602648999E-2</v>
      </c>
      <c r="AK3147">
        <v>0</v>
      </c>
      <c r="AL3147">
        <v>0</v>
      </c>
      <c r="AN3147" s="4">
        <f t="shared" si="147"/>
        <v>10000</v>
      </c>
      <c r="AO3147" s="4">
        <f t="shared" si="148"/>
        <v>0</v>
      </c>
      <c r="AQ3147">
        <f t="shared" si="149"/>
        <v>0</v>
      </c>
    </row>
    <row r="3148" spans="1:43" x14ac:dyDescent="0.25">
      <c r="A3148" t="s">
        <v>6338</v>
      </c>
      <c r="B3148">
        <v>9205428940</v>
      </c>
      <c r="C3148">
        <v>303973483</v>
      </c>
      <c r="D3148">
        <v>1</v>
      </c>
      <c r="E3148" t="s">
        <v>39</v>
      </c>
      <c r="F3148" t="s">
        <v>6339</v>
      </c>
      <c r="G3148" t="s">
        <v>41</v>
      </c>
      <c r="H3148" s="2">
        <v>45170</v>
      </c>
      <c r="I3148">
        <v>35000</v>
      </c>
      <c r="J3148" t="s">
        <v>42</v>
      </c>
      <c r="K3148" t="s">
        <v>42</v>
      </c>
      <c r="L3148">
        <v>35000</v>
      </c>
      <c r="M3148" t="s">
        <v>42</v>
      </c>
      <c r="N3148">
        <v>289.83</v>
      </c>
      <c r="O3148">
        <v>0</v>
      </c>
      <c r="P3148">
        <v>35000</v>
      </c>
      <c r="Q3148" t="s">
        <v>43</v>
      </c>
      <c r="R3148">
        <v>9.5000000000000001E-2</v>
      </c>
      <c r="S3148">
        <v>9.7500000000000003E-2</v>
      </c>
      <c r="T3148" t="s">
        <v>44</v>
      </c>
      <c r="U3148">
        <v>45231</v>
      </c>
      <c r="V3148">
        <v>35000</v>
      </c>
      <c r="W3148" t="s">
        <v>42</v>
      </c>
      <c r="X3148" t="s">
        <v>42</v>
      </c>
      <c r="Y3148" t="s">
        <v>42</v>
      </c>
      <c r="Z3148">
        <v>14.86</v>
      </c>
      <c r="AA3148">
        <v>0</v>
      </c>
      <c r="AB3148">
        <v>1</v>
      </c>
      <c r="AC3148">
        <v>2.5000000000000001E-4</v>
      </c>
      <c r="AD3148">
        <v>1</v>
      </c>
      <c r="AE3148" t="s">
        <v>44</v>
      </c>
      <c r="AF3148">
        <v>3.4285714285714301E-4</v>
      </c>
      <c r="AG3148">
        <v>5.0948571428571397E-3</v>
      </c>
      <c r="AH3148">
        <v>1</v>
      </c>
      <c r="AI3148">
        <v>1</v>
      </c>
      <c r="AJ3148">
        <v>9.1907142857142896E-2</v>
      </c>
      <c r="AK3148">
        <v>0</v>
      </c>
      <c r="AL3148">
        <v>0</v>
      </c>
      <c r="AN3148" s="4">
        <f t="shared" si="147"/>
        <v>0</v>
      </c>
      <c r="AO3148" s="4">
        <f t="shared" si="148"/>
        <v>0</v>
      </c>
      <c r="AQ3148">
        <f t="shared" si="149"/>
        <v>0</v>
      </c>
    </row>
    <row r="3149" spans="1:43" x14ac:dyDescent="0.25">
      <c r="A3149" t="s">
        <v>6340</v>
      </c>
      <c r="B3149">
        <v>9205168462</v>
      </c>
      <c r="C3149">
        <v>303973491</v>
      </c>
      <c r="D3149">
        <v>1</v>
      </c>
      <c r="E3149" t="s">
        <v>39</v>
      </c>
      <c r="F3149" t="s">
        <v>6341</v>
      </c>
      <c r="G3149" t="s">
        <v>41</v>
      </c>
      <c r="H3149" s="2">
        <v>45170</v>
      </c>
      <c r="I3149">
        <v>62205.56</v>
      </c>
      <c r="J3149" t="s">
        <v>42</v>
      </c>
      <c r="K3149" t="s">
        <v>42</v>
      </c>
      <c r="L3149">
        <v>62205.56</v>
      </c>
      <c r="M3149" t="s">
        <v>42</v>
      </c>
      <c r="N3149">
        <v>574.87</v>
      </c>
      <c r="O3149">
        <v>125.13</v>
      </c>
      <c r="P3149">
        <v>62080.43</v>
      </c>
      <c r="Q3149" t="s">
        <v>43</v>
      </c>
      <c r="R3149">
        <v>0.10625</v>
      </c>
      <c r="S3149">
        <v>0.10875</v>
      </c>
      <c r="T3149" t="s">
        <v>44</v>
      </c>
      <c r="U3149">
        <v>45231</v>
      </c>
      <c r="V3149">
        <v>62080.43</v>
      </c>
      <c r="W3149" t="s">
        <v>42</v>
      </c>
      <c r="X3149" t="s">
        <v>42</v>
      </c>
      <c r="Y3149" t="s">
        <v>42</v>
      </c>
      <c r="Z3149">
        <v>26.43</v>
      </c>
      <c r="AA3149">
        <v>0</v>
      </c>
      <c r="AB3149">
        <v>1</v>
      </c>
      <c r="AC3149">
        <v>2.5000000000000001E-4</v>
      </c>
      <c r="AD3149">
        <v>1</v>
      </c>
      <c r="AE3149" t="s">
        <v>44</v>
      </c>
      <c r="AF3149">
        <v>1.9290880107823201E-4</v>
      </c>
      <c r="AG3149">
        <v>5.09857961249766E-3</v>
      </c>
      <c r="AH3149">
        <v>1</v>
      </c>
      <c r="AI3149">
        <v>1</v>
      </c>
      <c r="AJ3149">
        <v>0.10330709119892199</v>
      </c>
      <c r="AK3149">
        <v>0</v>
      </c>
      <c r="AL3149">
        <v>0</v>
      </c>
      <c r="AN3149" s="4">
        <f t="shared" si="147"/>
        <v>125.12999999999738</v>
      </c>
      <c r="AO3149" s="4">
        <f t="shared" si="148"/>
        <v>-2.6147972675971687E-12</v>
      </c>
      <c r="AQ3149">
        <f t="shared" si="149"/>
        <v>0</v>
      </c>
    </row>
    <row r="3150" spans="1:43" x14ac:dyDescent="0.25">
      <c r="A3150" t="s">
        <v>6342</v>
      </c>
      <c r="B3150">
        <v>1032842350</v>
      </c>
      <c r="C3150">
        <v>303982250</v>
      </c>
      <c r="D3150">
        <v>1</v>
      </c>
      <c r="E3150" t="s">
        <v>39</v>
      </c>
      <c r="F3150" t="s">
        <v>6343</v>
      </c>
      <c r="G3150" t="s">
        <v>41</v>
      </c>
      <c r="H3150" s="2">
        <v>45170</v>
      </c>
      <c r="I3150">
        <v>37500</v>
      </c>
      <c r="J3150" t="s">
        <v>42</v>
      </c>
      <c r="K3150" t="s">
        <v>42</v>
      </c>
      <c r="L3150">
        <v>37500</v>
      </c>
      <c r="M3150" t="s">
        <v>42</v>
      </c>
      <c r="N3150">
        <v>613.1</v>
      </c>
      <c r="O3150">
        <v>100</v>
      </c>
      <c r="P3150">
        <v>37400</v>
      </c>
      <c r="Q3150" t="s">
        <v>47</v>
      </c>
      <c r="R3150">
        <v>0</v>
      </c>
      <c r="S3150">
        <v>9.7500000000000003E-2</v>
      </c>
      <c r="T3150" t="s">
        <v>44</v>
      </c>
      <c r="U3150">
        <v>45231</v>
      </c>
      <c r="V3150">
        <v>37400</v>
      </c>
      <c r="W3150" t="s">
        <v>42</v>
      </c>
      <c r="X3150" t="s">
        <v>42</v>
      </c>
      <c r="Y3150" t="s">
        <v>42</v>
      </c>
      <c r="Z3150">
        <v>9.1199999999999992</v>
      </c>
      <c r="AA3150">
        <v>0</v>
      </c>
      <c r="AB3150">
        <v>1</v>
      </c>
      <c r="AC3150">
        <v>2.5000000000000001E-4</v>
      </c>
      <c r="AD3150">
        <v>1</v>
      </c>
      <c r="AE3150" t="s">
        <v>44</v>
      </c>
      <c r="AF3150">
        <v>3.2000000000000003E-4</v>
      </c>
      <c r="AG3150">
        <v>2.9183999999999998E-3</v>
      </c>
      <c r="AH3150">
        <v>1</v>
      </c>
      <c r="AI3150">
        <v>1</v>
      </c>
      <c r="AJ3150">
        <v>9.4011600000000001E-2</v>
      </c>
      <c r="AK3150">
        <v>4.7568000000000003E-3</v>
      </c>
      <c r="AL3150">
        <v>0</v>
      </c>
      <c r="AN3150" s="4">
        <f t="shared" si="147"/>
        <v>100</v>
      </c>
      <c r="AO3150" s="4">
        <f t="shared" si="148"/>
        <v>0</v>
      </c>
      <c r="AQ3150">
        <f t="shared" si="149"/>
        <v>14.865000000000002</v>
      </c>
    </row>
    <row r="3151" spans="1:43" x14ac:dyDescent="0.25">
      <c r="A3151" t="s">
        <v>6344</v>
      </c>
      <c r="B3151">
        <v>9206145006</v>
      </c>
      <c r="C3151">
        <v>303982262</v>
      </c>
      <c r="D3151">
        <v>1</v>
      </c>
      <c r="E3151" t="s">
        <v>39</v>
      </c>
      <c r="F3151" t="s">
        <v>6345</v>
      </c>
      <c r="G3151" t="s">
        <v>41</v>
      </c>
      <c r="H3151" s="2">
        <v>45170</v>
      </c>
      <c r="I3151">
        <v>56250</v>
      </c>
      <c r="J3151" t="s">
        <v>42</v>
      </c>
      <c r="K3151" t="s">
        <v>42</v>
      </c>
      <c r="L3151">
        <v>56250</v>
      </c>
      <c r="M3151" t="s">
        <v>42</v>
      </c>
      <c r="N3151">
        <v>0</v>
      </c>
      <c r="O3151">
        <v>0</v>
      </c>
      <c r="P3151">
        <v>56250</v>
      </c>
      <c r="Q3151" t="s">
        <v>43</v>
      </c>
      <c r="R3151">
        <v>9.1249999999999998E-2</v>
      </c>
      <c r="S3151">
        <v>9.375E-2</v>
      </c>
      <c r="T3151" t="s">
        <v>44</v>
      </c>
      <c r="U3151">
        <v>45200</v>
      </c>
      <c r="V3151">
        <v>56250</v>
      </c>
      <c r="W3151" t="s">
        <v>42</v>
      </c>
      <c r="X3151" t="s">
        <v>42</v>
      </c>
      <c r="Y3151" t="s">
        <v>42</v>
      </c>
      <c r="Z3151">
        <v>0</v>
      </c>
      <c r="AA3151">
        <v>0</v>
      </c>
      <c r="AB3151">
        <v>1</v>
      </c>
      <c r="AC3151">
        <v>2.5000000000000001E-4</v>
      </c>
      <c r="AD3151">
        <v>1</v>
      </c>
      <c r="AE3151" t="s">
        <v>44</v>
      </c>
      <c r="AF3151">
        <v>2.1333333333333301E-4</v>
      </c>
      <c r="AG3151">
        <v>0</v>
      </c>
      <c r="AH3151">
        <v>1</v>
      </c>
      <c r="AI3151">
        <v>1</v>
      </c>
      <c r="AJ3151">
        <v>8.8286666666666694E-2</v>
      </c>
      <c r="AK3151">
        <v>0</v>
      </c>
      <c r="AL3151">
        <v>0</v>
      </c>
      <c r="AN3151" s="4">
        <f t="shared" si="147"/>
        <v>0</v>
      </c>
      <c r="AO3151" s="4">
        <f t="shared" si="148"/>
        <v>0</v>
      </c>
      <c r="AQ3151">
        <f t="shared" si="149"/>
        <v>0</v>
      </c>
    </row>
    <row r="3152" spans="1:43" x14ac:dyDescent="0.25">
      <c r="A3152" t="s">
        <v>6346</v>
      </c>
      <c r="B3152">
        <v>1032844837</v>
      </c>
      <c r="C3152">
        <v>303982207</v>
      </c>
      <c r="D3152">
        <v>1</v>
      </c>
      <c r="E3152" t="s">
        <v>39</v>
      </c>
      <c r="F3152" t="s">
        <v>6347</v>
      </c>
      <c r="G3152" t="s">
        <v>41</v>
      </c>
      <c r="H3152" s="2">
        <v>45170</v>
      </c>
      <c r="I3152">
        <v>500000</v>
      </c>
      <c r="J3152" t="s">
        <v>42</v>
      </c>
      <c r="K3152" t="s">
        <v>42</v>
      </c>
      <c r="L3152">
        <v>500000</v>
      </c>
      <c r="M3152" t="s">
        <v>42</v>
      </c>
      <c r="N3152">
        <v>0</v>
      </c>
      <c r="O3152">
        <v>0</v>
      </c>
      <c r="P3152">
        <v>500000</v>
      </c>
      <c r="Q3152" t="s">
        <v>47</v>
      </c>
      <c r="R3152">
        <v>0</v>
      </c>
      <c r="S3152">
        <v>0.1075</v>
      </c>
      <c r="T3152" t="s">
        <v>44</v>
      </c>
      <c r="U3152">
        <v>45200</v>
      </c>
      <c r="V3152">
        <v>500000</v>
      </c>
      <c r="W3152" t="s">
        <v>42</v>
      </c>
      <c r="X3152" t="s">
        <v>42</v>
      </c>
      <c r="Y3152" t="s">
        <v>42</v>
      </c>
      <c r="Z3152">
        <v>9.1199999999999992</v>
      </c>
      <c r="AA3152">
        <v>0</v>
      </c>
      <c r="AB3152">
        <v>1</v>
      </c>
      <c r="AC3152">
        <v>2.5000000000000001E-4</v>
      </c>
      <c r="AD3152">
        <v>1</v>
      </c>
      <c r="AE3152" t="s">
        <v>44</v>
      </c>
      <c r="AF3152" s="3">
        <v>2.4000000000000001E-5</v>
      </c>
      <c r="AG3152">
        <v>2.1887999999999999E-4</v>
      </c>
      <c r="AH3152">
        <v>1</v>
      </c>
      <c r="AI3152">
        <v>1</v>
      </c>
      <c r="AJ3152">
        <v>0.10700712</v>
      </c>
      <c r="AK3152">
        <v>4.98176E-3</v>
      </c>
      <c r="AL3152">
        <v>0</v>
      </c>
      <c r="AN3152" s="4">
        <f t="shared" si="147"/>
        <v>0</v>
      </c>
      <c r="AO3152" s="4">
        <f t="shared" si="148"/>
        <v>0</v>
      </c>
      <c r="AQ3152">
        <f t="shared" si="149"/>
        <v>207.57333333333335</v>
      </c>
    </row>
    <row r="3153" spans="1:43" x14ac:dyDescent="0.25">
      <c r="A3153" t="s">
        <v>6348</v>
      </c>
      <c r="B3153">
        <v>1032842321</v>
      </c>
      <c r="C3153">
        <v>303982211</v>
      </c>
      <c r="D3153">
        <v>1</v>
      </c>
      <c r="E3153" t="s">
        <v>39</v>
      </c>
      <c r="F3153" t="s">
        <v>6349</v>
      </c>
      <c r="G3153" t="s">
        <v>41</v>
      </c>
      <c r="H3153" s="2">
        <v>45170</v>
      </c>
      <c r="I3153">
        <v>25000</v>
      </c>
      <c r="J3153" t="s">
        <v>42</v>
      </c>
      <c r="K3153" t="s">
        <v>42</v>
      </c>
      <c r="L3153">
        <v>25000</v>
      </c>
      <c r="M3153" t="s">
        <v>42</v>
      </c>
      <c r="N3153">
        <v>0</v>
      </c>
      <c r="O3153">
        <v>0</v>
      </c>
      <c r="P3153">
        <v>25000</v>
      </c>
      <c r="Q3153" t="s">
        <v>47</v>
      </c>
      <c r="R3153">
        <v>0</v>
      </c>
      <c r="S3153">
        <v>0.11</v>
      </c>
      <c r="T3153" t="s">
        <v>44</v>
      </c>
      <c r="U3153">
        <v>45200</v>
      </c>
      <c r="V3153">
        <v>25000</v>
      </c>
      <c r="W3153" t="s">
        <v>42</v>
      </c>
      <c r="X3153" t="s">
        <v>42</v>
      </c>
      <c r="Y3153" t="s">
        <v>42</v>
      </c>
      <c r="Z3153">
        <v>9.1199999999999992</v>
      </c>
      <c r="AA3153">
        <v>0</v>
      </c>
      <c r="AB3153">
        <v>1</v>
      </c>
      <c r="AC3153">
        <v>2.5000000000000001E-4</v>
      </c>
      <c r="AD3153">
        <v>1</v>
      </c>
      <c r="AE3153" t="s">
        <v>44</v>
      </c>
      <c r="AF3153">
        <v>4.8000000000000001E-4</v>
      </c>
      <c r="AG3153">
        <v>4.3775999999999997E-3</v>
      </c>
      <c r="AH3153">
        <v>1</v>
      </c>
      <c r="AI3153">
        <v>1</v>
      </c>
      <c r="AJ3153">
        <v>0.1048924</v>
      </c>
      <c r="AK3153">
        <v>4.6351999999999999E-3</v>
      </c>
      <c r="AL3153">
        <v>0</v>
      </c>
      <c r="AN3153" s="4">
        <f t="shared" si="147"/>
        <v>0</v>
      </c>
      <c r="AO3153" s="4">
        <f t="shared" si="148"/>
        <v>0</v>
      </c>
      <c r="AQ3153">
        <f t="shared" si="149"/>
        <v>9.6566666666666663</v>
      </c>
    </row>
    <row r="3154" spans="1:43" x14ac:dyDescent="0.25">
      <c r="A3154" t="s">
        <v>6350</v>
      </c>
      <c r="B3154">
        <v>1032842910</v>
      </c>
      <c r="C3154">
        <v>303982230</v>
      </c>
      <c r="D3154">
        <v>1</v>
      </c>
      <c r="E3154" t="s">
        <v>39</v>
      </c>
      <c r="F3154" t="s">
        <v>6351</v>
      </c>
      <c r="G3154" t="s">
        <v>41</v>
      </c>
      <c r="H3154" s="2">
        <v>45170</v>
      </c>
      <c r="I3154">
        <v>110000</v>
      </c>
      <c r="J3154" t="s">
        <v>42</v>
      </c>
      <c r="K3154" t="s">
        <v>42</v>
      </c>
      <c r="L3154">
        <v>110000</v>
      </c>
      <c r="M3154" t="s">
        <v>42</v>
      </c>
      <c r="N3154">
        <v>1019.38</v>
      </c>
      <c r="O3154">
        <v>0</v>
      </c>
      <c r="P3154">
        <v>110000</v>
      </c>
      <c r="Q3154" t="s">
        <v>47</v>
      </c>
      <c r="R3154">
        <v>0</v>
      </c>
      <c r="S3154">
        <v>0.105</v>
      </c>
      <c r="T3154" t="s">
        <v>44</v>
      </c>
      <c r="U3154">
        <v>45200</v>
      </c>
      <c r="V3154">
        <v>110000</v>
      </c>
      <c r="W3154" t="s">
        <v>42</v>
      </c>
      <c r="X3154" t="s">
        <v>42</v>
      </c>
      <c r="Y3154" t="s">
        <v>42</v>
      </c>
      <c r="Z3154">
        <v>9.1199999999999992</v>
      </c>
      <c r="AA3154">
        <v>0</v>
      </c>
      <c r="AB3154">
        <v>1</v>
      </c>
      <c r="AC3154">
        <v>2.5000000000000001E-4</v>
      </c>
      <c r="AD3154">
        <v>1</v>
      </c>
      <c r="AE3154" t="s">
        <v>44</v>
      </c>
      <c r="AF3154">
        <v>1.09090909090909E-4</v>
      </c>
      <c r="AG3154">
        <v>9.94909090909091E-4</v>
      </c>
      <c r="AH3154">
        <v>1</v>
      </c>
      <c r="AI3154">
        <v>1</v>
      </c>
      <c r="AJ3154">
        <v>0.103646</v>
      </c>
      <c r="AK3154">
        <v>4.91709090909091E-3</v>
      </c>
      <c r="AL3154">
        <v>0</v>
      </c>
      <c r="AN3154" s="4">
        <f t="shared" si="147"/>
        <v>0</v>
      </c>
      <c r="AO3154" s="4">
        <f t="shared" si="148"/>
        <v>0</v>
      </c>
      <c r="AQ3154">
        <f t="shared" si="149"/>
        <v>45.073333333333345</v>
      </c>
    </row>
    <row r="3155" spans="1:43" x14ac:dyDescent="0.25">
      <c r="A3155" t="s">
        <v>6352</v>
      </c>
      <c r="B3155">
        <v>9204876339</v>
      </c>
      <c r="C3155">
        <v>303982291</v>
      </c>
      <c r="D3155">
        <v>1</v>
      </c>
      <c r="E3155" t="s">
        <v>39</v>
      </c>
      <c r="F3155" t="s">
        <v>6353</v>
      </c>
      <c r="G3155" t="s">
        <v>41</v>
      </c>
      <c r="H3155" s="2">
        <v>45170</v>
      </c>
      <c r="I3155">
        <v>119340</v>
      </c>
      <c r="J3155" t="s">
        <v>42</v>
      </c>
      <c r="K3155" t="s">
        <v>42</v>
      </c>
      <c r="L3155">
        <v>119340</v>
      </c>
      <c r="M3155" t="s">
        <v>42</v>
      </c>
      <c r="N3155">
        <v>0</v>
      </c>
      <c r="O3155">
        <v>0</v>
      </c>
      <c r="P3155">
        <v>119340</v>
      </c>
      <c r="Q3155" t="s">
        <v>43</v>
      </c>
      <c r="R3155">
        <v>9.375E-2</v>
      </c>
      <c r="S3155">
        <v>9.6250000000000002E-2</v>
      </c>
      <c r="T3155" t="s">
        <v>44</v>
      </c>
      <c r="U3155">
        <v>45200</v>
      </c>
      <c r="V3155">
        <v>119340</v>
      </c>
      <c r="W3155" t="s">
        <v>42</v>
      </c>
      <c r="X3155" t="s">
        <v>42</v>
      </c>
      <c r="Y3155" t="s">
        <v>42</v>
      </c>
      <c r="Z3155">
        <v>0</v>
      </c>
      <c r="AA3155">
        <v>0</v>
      </c>
      <c r="AB3155">
        <v>1</v>
      </c>
      <c r="AC3155">
        <v>2.5000000000000001E-4</v>
      </c>
      <c r="AD3155">
        <v>1</v>
      </c>
      <c r="AE3155" t="s">
        <v>44</v>
      </c>
      <c r="AF3155">
        <v>1.00553041729512E-4</v>
      </c>
      <c r="AG3155">
        <v>0</v>
      </c>
      <c r="AH3155">
        <v>1</v>
      </c>
      <c r="AI3155">
        <v>1</v>
      </c>
      <c r="AJ3155">
        <v>9.0899446958270499E-2</v>
      </c>
      <c r="AK3155">
        <v>0</v>
      </c>
      <c r="AL3155">
        <v>0</v>
      </c>
      <c r="AN3155" s="4">
        <f t="shared" si="147"/>
        <v>0</v>
      </c>
      <c r="AO3155" s="4">
        <f t="shared" si="148"/>
        <v>0</v>
      </c>
      <c r="AQ3155">
        <f t="shared" si="149"/>
        <v>0</v>
      </c>
    </row>
    <row r="3156" spans="1:43" x14ac:dyDescent="0.25">
      <c r="A3156" t="s">
        <v>6354</v>
      </c>
      <c r="B3156">
        <v>9204872387</v>
      </c>
      <c r="C3156">
        <v>303982293</v>
      </c>
      <c r="D3156">
        <v>1</v>
      </c>
      <c r="E3156" t="s">
        <v>39</v>
      </c>
      <c r="F3156" t="s">
        <v>6355</v>
      </c>
      <c r="G3156" t="s">
        <v>41</v>
      </c>
      <c r="H3156" s="2">
        <v>45170</v>
      </c>
      <c r="I3156">
        <v>87800</v>
      </c>
      <c r="J3156" t="s">
        <v>42</v>
      </c>
      <c r="K3156" t="s">
        <v>42</v>
      </c>
      <c r="L3156">
        <v>87800</v>
      </c>
      <c r="M3156" t="s">
        <v>42</v>
      </c>
      <c r="N3156">
        <v>731.27</v>
      </c>
      <c r="O3156">
        <v>0</v>
      </c>
      <c r="P3156">
        <v>87800</v>
      </c>
      <c r="Q3156" t="s">
        <v>43</v>
      </c>
      <c r="R3156">
        <v>9.5000000000000001E-2</v>
      </c>
      <c r="S3156">
        <v>9.7500000000000003E-2</v>
      </c>
      <c r="T3156" t="s">
        <v>44</v>
      </c>
      <c r="U3156">
        <v>45200</v>
      </c>
      <c r="V3156">
        <v>87800</v>
      </c>
      <c r="W3156" t="s">
        <v>42</v>
      </c>
      <c r="X3156" t="s">
        <v>42</v>
      </c>
      <c r="Y3156" t="s">
        <v>42</v>
      </c>
      <c r="Z3156">
        <v>38.49</v>
      </c>
      <c r="AA3156">
        <v>0</v>
      </c>
      <c r="AB3156">
        <v>1</v>
      </c>
      <c r="AC3156">
        <v>2.5000000000000001E-4</v>
      </c>
      <c r="AD3156">
        <v>1</v>
      </c>
      <c r="AE3156" t="s">
        <v>44</v>
      </c>
      <c r="AF3156">
        <v>1.3667425968109299E-4</v>
      </c>
      <c r="AG3156">
        <v>5.2605922551252904E-3</v>
      </c>
      <c r="AH3156">
        <v>1</v>
      </c>
      <c r="AI3156">
        <v>1</v>
      </c>
      <c r="AJ3156">
        <v>9.2113325740318899E-2</v>
      </c>
      <c r="AK3156">
        <v>0</v>
      </c>
      <c r="AL3156">
        <v>0</v>
      </c>
      <c r="AN3156" s="4">
        <f t="shared" si="147"/>
        <v>0</v>
      </c>
      <c r="AO3156" s="4">
        <f t="shared" si="148"/>
        <v>0</v>
      </c>
      <c r="AQ3156">
        <f t="shared" si="149"/>
        <v>0</v>
      </c>
    </row>
    <row r="3157" spans="1:43" x14ac:dyDescent="0.25">
      <c r="A3157" t="s">
        <v>6356</v>
      </c>
      <c r="B3157">
        <v>9206059116</v>
      </c>
      <c r="C3157">
        <v>303989374</v>
      </c>
      <c r="D3157">
        <v>1</v>
      </c>
      <c r="E3157" t="s">
        <v>39</v>
      </c>
      <c r="F3157" t="s">
        <v>6357</v>
      </c>
      <c r="G3157" t="s">
        <v>41</v>
      </c>
      <c r="H3157" s="2">
        <v>45170</v>
      </c>
      <c r="I3157">
        <v>59298.5</v>
      </c>
      <c r="J3157" t="s">
        <v>42</v>
      </c>
      <c r="K3157" t="s">
        <v>42</v>
      </c>
      <c r="L3157">
        <v>59298.5</v>
      </c>
      <c r="M3157" t="s">
        <v>42</v>
      </c>
      <c r="N3157">
        <v>0</v>
      </c>
      <c r="O3157">
        <v>500</v>
      </c>
      <c r="P3157">
        <v>58798.5</v>
      </c>
      <c r="Q3157" t="s">
        <v>43</v>
      </c>
      <c r="R3157">
        <v>0.09</v>
      </c>
      <c r="S3157">
        <v>9.2499999999999999E-2</v>
      </c>
      <c r="T3157" t="s">
        <v>44</v>
      </c>
      <c r="U3157">
        <v>45200</v>
      </c>
      <c r="V3157">
        <v>58798.5</v>
      </c>
      <c r="W3157" t="s">
        <v>42</v>
      </c>
      <c r="X3157" t="s">
        <v>42</v>
      </c>
      <c r="Y3157" t="s">
        <v>42</v>
      </c>
      <c r="Z3157">
        <v>0</v>
      </c>
      <c r="AA3157">
        <v>0</v>
      </c>
      <c r="AB3157">
        <v>1</v>
      </c>
      <c r="AC3157">
        <v>2.5000000000000001E-4</v>
      </c>
      <c r="AD3157">
        <v>1</v>
      </c>
      <c r="AE3157" t="s">
        <v>44</v>
      </c>
      <c r="AF3157">
        <v>2.02365995767178E-4</v>
      </c>
      <c r="AG3157">
        <v>0</v>
      </c>
      <c r="AH3157">
        <v>1</v>
      </c>
      <c r="AI3157">
        <v>1</v>
      </c>
      <c r="AJ3157">
        <v>8.7047634004232793E-2</v>
      </c>
      <c r="AK3157">
        <v>0</v>
      </c>
      <c r="AL3157">
        <v>0</v>
      </c>
      <c r="AN3157" s="4">
        <f t="shared" si="147"/>
        <v>500</v>
      </c>
      <c r="AO3157" s="4">
        <f t="shared" si="148"/>
        <v>0</v>
      </c>
      <c r="AQ3157">
        <f t="shared" si="149"/>
        <v>0</v>
      </c>
    </row>
    <row r="3158" spans="1:43" x14ac:dyDescent="0.25">
      <c r="A3158" t="s">
        <v>6358</v>
      </c>
      <c r="B3158">
        <v>9206041056</v>
      </c>
      <c r="C3158">
        <v>303989376</v>
      </c>
      <c r="D3158">
        <v>1</v>
      </c>
      <c r="E3158" t="s">
        <v>39</v>
      </c>
      <c r="F3158" t="s">
        <v>6359</v>
      </c>
      <c r="G3158" t="s">
        <v>41</v>
      </c>
      <c r="H3158" s="2">
        <v>45170</v>
      </c>
      <c r="I3158">
        <v>37460</v>
      </c>
      <c r="J3158" t="s">
        <v>42</v>
      </c>
      <c r="K3158" t="s">
        <v>42</v>
      </c>
      <c r="L3158">
        <v>37460</v>
      </c>
      <c r="M3158" t="s">
        <v>42</v>
      </c>
      <c r="N3158">
        <v>295.81</v>
      </c>
      <c r="O3158">
        <v>54.19</v>
      </c>
      <c r="P3158">
        <v>37405.81</v>
      </c>
      <c r="Q3158" t="s">
        <v>43</v>
      </c>
      <c r="R3158">
        <v>0.09</v>
      </c>
      <c r="S3158">
        <v>9.2499999999999999E-2</v>
      </c>
      <c r="T3158" t="s">
        <v>44</v>
      </c>
      <c r="U3158">
        <v>45200</v>
      </c>
      <c r="V3158">
        <v>37405.81</v>
      </c>
      <c r="W3158" t="s">
        <v>42</v>
      </c>
      <c r="X3158" t="s">
        <v>42</v>
      </c>
      <c r="Y3158" t="s">
        <v>42</v>
      </c>
      <c r="Z3158">
        <v>16.43</v>
      </c>
      <c r="AA3158">
        <v>0</v>
      </c>
      <c r="AB3158">
        <v>1</v>
      </c>
      <c r="AC3158">
        <v>2.5000000000000001E-4</v>
      </c>
      <c r="AD3158">
        <v>1</v>
      </c>
      <c r="AE3158" t="s">
        <v>44</v>
      </c>
      <c r="AF3158">
        <v>3.2034169781099798E-4</v>
      </c>
      <c r="AG3158">
        <v>5.2632140950347002E-3</v>
      </c>
      <c r="AH3158">
        <v>1</v>
      </c>
      <c r="AI3158">
        <v>1</v>
      </c>
      <c r="AJ3158">
        <v>8.6929658302189003E-2</v>
      </c>
      <c r="AK3158">
        <v>0</v>
      </c>
      <c r="AL3158">
        <v>0</v>
      </c>
      <c r="AN3158" s="4">
        <f t="shared" si="147"/>
        <v>54.190000000002328</v>
      </c>
      <c r="AO3158" s="4">
        <f t="shared" si="148"/>
        <v>2.3305801732931286E-12</v>
      </c>
      <c r="AQ3158">
        <f t="shared" si="149"/>
        <v>0</v>
      </c>
    </row>
    <row r="3159" spans="1:43" x14ac:dyDescent="0.25">
      <c r="A3159" t="s">
        <v>6360</v>
      </c>
      <c r="B3159">
        <v>9206412877</v>
      </c>
      <c r="C3159">
        <v>303990964</v>
      </c>
      <c r="D3159">
        <v>1</v>
      </c>
      <c r="E3159" t="s">
        <v>39</v>
      </c>
      <c r="F3159" t="s">
        <v>6361</v>
      </c>
      <c r="G3159" t="s">
        <v>41</v>
      </c>
      <c r="H3159" s="2">
        <v>45170</v>
      </c>
      <c r="I3159">
        <v>38000</v>
      </c>
      <c r="J3159" t="s">
        <v>42</v>
      </c>
      <c r="K3159" t="s">
        <v>42</v>
      </c>
      <c r="L3159">
        <v>38000</v>
      </c>
      <c r="M3159" t="s">
        <v>42</v>
      </c>
      <c r="N3159">
        <v>363.62</v>
      </c>
      <c r="O3159">
        <v>1000</v>
      </c>
      <c r="P3159">
        <v>37000</v>
      </c>
      <c r="Q3159" t="s">
        <v>43</v>
      </c>
      <c r="R3159">
        <v>0.10875</v>
      </c>
      <c r="S3159">
        <v>0.11125</v>
      </c>
      <c r="T3159" t="s">
        <v>44</v>
      </c>
      <c r="U3159">
        <v>45231</v>
      </c>
      <c r="V3159">
        <v>37000</v>
      </c>
      <c r="W3159" t="s">
        <v>42</v>
      </c>
      <c r="X3159" t="s">
        <v>42</v>
      </c>
      <c r="Y3159" t="s">
        <v>42</v>
      </c>
      <c r="Z3159">
        <v>16.34</v>
      </c>
      <c r="AA3159">
        <v>0</v>
      </c>
      <c r="AB3159">
        <v>1</v>
      </c>
      <c r="AC3159">
        <v>2.5000000000000001E-4</v>
      </c>
      <c r="AD3159">
        <v>1</v>
      </c>
      <c r="AE3159" t="s">
        <v>44</v>
      </c>
      <c r="AF3159">
        <v>3.1578947368421102E-4</v>
      </c>
      <c r="AG3159">
        <v>5.1599999999999997E-3</v>
      </c>
      <c r="AH3159">
        <v>1</v>
      </c>
      <c r="AI3159">
        <v>1</v>
      </c>
      <c r="AJ3159">
        <v>0.10568421052631601</v>
      </c>
      <c r="AK3159">
        <v>0</v>
      </c>
      <c r="AL3159">
        <v>0</v>
      </c>
      <c r="AN3159" s="4">
        <f t="shared" si="147"/>
        <v>1000</v>
      </c>
      <c r="AO3159" s="4">
        <f t="shared" si="148"/>
        <v>0</v>
      </c>
      <c r="AQ3159">
        <f t="shared" si="149"/>
        <v>0</v>
      </c>
    </row>
    <row r="3160" spans="1:43" x14ac:dyDescent="0.25">
      <c r="A3160" t="s">
        <v>6362</v>
      </c>
      <c r="B3160">
        <v>9206336175</v>
      </c>
      <c r="C3160">
        <v>303990970</v>
      </c>
      <c r="D3160">
        <v>1</v>
      </c>
      <c r="E3160" t="s">
        <v>39</v>
      </c>
      <c r="F3160" t="s">
        <v>6363</v>
      </c>
      <c r="G3160" t="s">
        <v>41</v>
      </c>
      <c r="H3160" s="2">
        <v>45170</v>
      </c>
      <c r="I3160">
        <v>52500</v>
      </c>
      <c r="J3160" t="s">
        <v>42</v>
      </c>
      <c r="K3160" t="s">
        <v>42</v>
      </c>
      <c r="L3160">
        <v>52500</v>
      </c>
      <c r="M3160" t="s">
        <v>42</v>
      </c>
      <c r="N3160">
        <v>917.32</v>
      </c>
      <c r="O3160">
        <v>3.24</v>
      </c>
      <c r="P3160">
        <v>52496.76</v>
      </c>
      <c r="Q3160" t="s">
        <v>43</v>
      </c>
      <c r="R3160">
        <v>0.1</v>
      </c>
      <c r="S3160">
        <v>0.10249999999999999</v>
      </c>
      <c r="T3160" t="s">
        <v>44</v>
      </c>
      <c r="U3160">
        <v>45231</v>
      </c>
      <c r="V3160">
        <v>52496.76</v>
      </c>
      <c r="W3160" t="s">
        <v>42</v>
      </c>
      <c r="X3160" t="s">
        <v>42</v>
      </c>
      <c r="Y3160" t="s">
        <v>42</v>
      </c>
      <c r="Z3160">
        <v>45.3</v>
      </c>
      <c r="AA3160">
        <v>0</v>
      </c>
      <c r="AB3160">
        <v>1</v>
      </c>
      <c r="AC3160">
        <v>2.5000000000000001E-4</v>
      </c>
      <c r="AD3160">
        <v>1</v>
      </c>
      <c r="AE3160" t="s">
        <v>44</v>
      </c>
      <c r="AF3160">
        <v>2.28571428571429E-4</v>
      </c>
      <c r="AG3160">
        <v>1.03542857142857E-2</v>
      </c>
      <c r="AH3160">
        <v>1</v>
      </c>
      <c r="AI3160">
        <v>1</v>
      </c>
      <c r="AJ3160">
        <v>9.7021428571428606E-2</v>
      </c>
      <c r="AK3160">
        <v>0</v>
      </c>
      <c r="AL3160">
        <v>0</v>
      </c>
      <c r="AN3160" s="4">
        <f t="shared" si="147"/>
        <v>3.2399999999979627</v>
      </c>
      <c r="AO3160" s="4">
        <f t="shared" si="148"/>
        <v>-2.0374812947920873E-12</v>
      </c>
      <c r="AQ3160">
        <f t="shared" si="149"/>
        <v>0</v>
      </c>
    </row>
    <row r="3161" spans="1:43" x14ac:dyDescent="0.25">
      <c r="A3161" t="s">
        <v>6364</v>
      </c>
      <c r="B3161">
        <v>9206087117</v>
      </c>
      <c r="C3161">
        <v>303990992</v>
      </c>
      <c r="D3161">
        <v>1</v>
      </c>
      <c r="E3161" t="s">
        <v>39</v>
      </c>
      <c r="F3161" t="s">
        <v>6365</v>
      </c>
      <c r="G3161" t="s">
        <v>41</v>
      </c>
      <c r="H3161" s="2">
        <v>45170</v>
      </c>
      <c r="I3161">
        <v>26680</v>
      </c>
      <c r="J3161" t="s">
        <v>42</v>
      </c>
      <c r="K3161" t="s">
        <v>42</v>
      </c>
      <c r="L3161">
        <v>26680</v>
      </c>
      <c r="M3161" t="s">
        <v>42</v>
      </c>
      <c r="N3161">
        <v>221.6</v>
      </c>
      <c r="O3161">
        <v>300</v>
      </c>
      <c r="P3161">
        <v>26380</v>
      </c>
      <c r="Q3161" t="s">
        <v>43</v>
      </c>
      <c r="R3161">
        <v>9.5000000000000001E-2</v>
      </c>
      <c r="S3161">
        <v>9.7500000000000003E-2</v>
      </c>
      <c r="T3161" t="s">
        <v>44</v>
      </c>
      <c r="U3161">
        <v>45231</v>
      </c>
      <c r="V3161">
        <v>26380</v>
      </c>
      <c r="W3161" t="s">
        <v>42</v>
      </c>
      <c r="X3161" t="s">
        <v>42</v>
      </c>
      <c r="Y3161" t="s">
        <v>42</v>
      </c>
      <c r="Z3161">
        <v>11.36</v>
      </c>
      <c r="AA3161">
        <v>0</v>
      </c>
      <c r="AB3161">
        <v>1</v>
      </c>
      <c r="AC3161">
        <v>2.5000000000000001E-4</v>
      </c>
      <c r="AD3161">
        <v>1</v>
      </c>
      <c r="AE3161" t="s">
        <v>44</v>
      </c>
      <c r="AF3161">
        <v>4.49775112443778E-4</v>
      </c>
      <c r="AG3161">
        <v>5.1094452773613203E-3</v>
      </c>
      <c r="AH3161">
        <v>1</v>
      </c>
      <c r="AI3161">
        <v>1</v>
      </c>
      <c r="AJ3161">
        <v>9.1800224887556195E-2</v>
      </c>
      <c r="AK3161">
        <v>0</v>
      </c>
      <c r="AL3161">
        <v>0</v>
      </c>
      <c r="AN3161" s="4">
        <f t="shared" si="147"/>
        <v>300</v>
      </c>
      <c r="AO3161" s="4">
        <f t="shared" si="148"/>
        <v>0</v>
      </c>
      <c r="AQ3161">
        <f t="shared" si="149"/>
        <v>0</v>
      </c>
    </row>
    <row r="3162" spans="1:43" x14ac:dyDescent="0.25">
      <c r="A3162" t="s">
        <v>6366</v>
      </c>
      <c r="B3162">
        <v>9206076391</v>
      </c>
      <c r="C3162">
        <v>303982265</v>
      </c>
      <c r="D3162">
        <v>1</v>
      </c>
      <c r="E3162" t="s">
        <v>39</v>
      </c>
      <c r="F3162" t="s">
        <v>6367</v>
      </c>
      <c r="G3162" t="s">
        <v>41</v>
      </c>
      <c r="H3162" s="2">
        <v>45170</v>
      </c>
      <c r="I3162">
        <v>49327.51</v>
      </c>
      <c r="J3162" t="s">
        <v>42</v>
      </c>
      <c r="K3162" t="s">
        <v>42</v>
      </c>
      <c r="L3162">
        <v>49327.51</v>
      </c>
      <c r="M3162" t="s">
        <v>42</v>
      </c>
      <c r="N3162">
        <v>905.29</v>
      </c>
      <c r="O3162">
        <v>0</v>
      </c>
      <c r="P3162">
        <v>49327.51</v>
      </c>
      <c r="Q3162" t="s">
        <v>43</v>
      </c>
      <c r="R3162">
        <v>0.105</v>
      </c>
      <c r="S3162">
        <v>0.1075</v>
      </c>
      <c r="T3162" t="s">
        <v>44</v>
      </c>
      <c r="U3162">
        <v>45231</v>
      </c>
      <c r="V3162">
        <v>49327.51</v>
      </c>
      <c r="W3162" t="s">
        <v>42</v>
      </c>
      <c r="X3162" t="s">
        <v>42</v>
      </c>
      <c r="Y3162" t="s">
        <v>42</v>
      </c>
      <c r="Z3162">
        <v>42.61</v>
      </c>
      <c r="AA3162">
        <v>0</v>
      </c>
      <c r="AB3162">
        <v>1</v>
      </c>
      <c r="AC3162">
        <v>2.5000000000000001E-4</v>
      </c>
      <c r="AD3162">
        <v>1</v>
      </c>
      <c r="AE3162" t="s">
        <v>44</v>
      </c>
      <c r="AF3162">
        <v>2.43271959196805E-4</v>
      </c>
      <c r="AG3162">
        <v>1.0365818181375899E-2</v>
      </c>
      <c r="AH3162">
        <v>1</v>
      </c>
      <c r="AI3162">
        <v>1</v>
      </c>
      <c r="AJ3162">
        <v>0.102006728040803</v>
      </c>
      <c r="AK3162">
        <v>0</v>
      </c>
      <c r="AL3162">
        <v>0</v>
      </c>
      <c r="AN3162" s="4">
        <f t="shared" si="147"/>
        <v>0</v>
      </c>
      <c r="AO3162" s="4">
        <f t="shared" si="148"/>
        <v>0</v>
      </c>
      <c r="AQ3162">
        <f t="shared" si="149"/>
        <v>0</v>
      </c>
    </row>
    <row r="3163" spans="1:43" x14ac:dyDescent="0.25">
      <c r="A3163" t="s">
        <v>6368</v>
      </c>
      <c r="B3163">
        <v>9205614747</v>
      </c>
      <c r="C3163">
        <v>303982281</v>
      </c>
      <c r="D3163">
        <v>1</v>
      </c>
      <c r="E3163" t="s">
        <v>39</v>
      </c>
      <c r="F3163" t="s">
        <v>6369</v>
      </c>
      <c r="G3163" t="s">
        <v>41</v>
      </c>
      <c r="H3163" s="2">
        <v>45170</v>
      </c>
      <c r="I3163">
        <v>37500</v>
      </c>
      <c r="J3163" t="s">
        <v>42</v>
      </c>
      <c r="K3163" t="s">
        <v>42</v>
      </c>
      <c r="L3163">
        <v>37500</v>
      </c>
      <c r="M3163" t="s">
        <v>42</v>
      </c>
      <c r="N3163">
        <v>308.22000000000003</v>
      </c>
      <c r="O3163">
        <v>0</v>
      </c>
      <c r="P3163">
        <v>37500</v>
      </c>
      <c r="Q3163" t="s">
        <v>43</v>
      </c>
      <c r="R3163">
        <v>9.375E-2</v>
      </c>
      <c r="S3163">
        <v>9.6250000000000002E-2</v>
      </c>
      <c r="T3163" t="s">
        <v>44</v>
      </c>
      <c r="U3163">
        <v>45200</v>
      </c>
      <c r="V3163">
        <v>37500</v>
      </c>
      <c r="W3163" t="s">
        <v>42</v>
      </c>
      <c r="X3163" t="s">
        <v>42</v>
      </c>
      <c r="Y3163" t="s">
        <v>42</v>
      </c>
      <c r="Z3163">
        <v>16.440000000000001</v>
      </c>
      <c r="AA3163">
        <v>0</v>
      </c>
      <c r="AB3163">
        <v>1</v>
      </c>
      <c r="AC3163">
        <v>2.5000000000000001E-4</v>
      </c>
      <c r="AD3163">
        <v>1</v>
      </c>
      <c r="AE3163" t="s">
        <v>44</v>
      </c>
      <c r="AF3163">
        <v>3.2000000000000003E-4</v>
      </c>
      <c r="AG3163">
        <v>5.2608000000000004E-3</v>
      </c>
      <c r="AH3163">
        <v>1</v>
      </c>
      <c r="AI3163">
        <v>1</v>
      </c>
      <c r="AJ3163">
        <v>9.0679999999999997E-2</v>
      </c>
      <c r="AK3163">
        <v>0</v>
      </c>
      <c r="AL3163">
        <v>0</v>
      </c>
      <c r="AN3163" s="4">
        <f t="shared" si="147"/>
        <v>0</v>
      </c>
      <c r="AO3163" s="4">
        <f t="shared" si="148"/>
        <v>0</v>
      </c>
      <c r="AQ3163">
        <f t="shared" si="149"/>
        <v>0</v>
      </c>
    </row>
    <row r="3164" spans="1:43" x14ac:dyDescent="0.25">
      <c r="A3164" t="s">
        <v>6370</v>
      </c>
      <c r="B3164">
        <v>9205249254</v>
      </c>
      <c r="C3164">
        <v>303982287</v>
      </c>
      <c r="D3164">
        <v>1</v>
      </c>
      <c r="E3164" t="s">
        <v>39</v>
      </c>
      <c r="F3164" t="s">
        <v>6371</v>
      </c>
      <c r="G3164" t="s">
        <v>41</v>
      </c>
      <c r="H3164" s="2">
        <v>45170</v>
      </c>
      <c r="I3164">
        <v>37433.339999999997</v>
      </c>
      <c r="J3164" t="s">
        <v>42</v>
      </c>
      <c r="K3164" t="s">
        <v>42</v>
      </c>
      <c r="L3164">
        <v>37433.339999999997</v>
      </c>
      <c r="M3164" t="s">
        <v>42</v>
      </c>
      <c r="N3164">
        <v>646.41999999999996</v>
      </c>
      <c r="O3164">
        <v>43.58</v>
      </c>
      <c r="P3164">
        <v>37389.760000000002</v>
      </c>
      <c r="Q3164" t="s">
        <v>43</v>
      </c>
      <c r="R3164">
        <v>9.8750000000000004E-2</v>
      </c>
      <c r="S3164">
        <v>0.10125000000000001</v>
      </c>
      <c r="T3164" t="s">
        <v>44</v>
      </c>
      <c r="U3164">
        <v>45231</v>
      </c>
      <c r="V3164">
        <v>37389.760000000002</v>
      </c>
      <c r="W3164" t="s">
        <v>42</v>
      </c>
      <c r="X3164" t="s">
        <v>42</v>
      </c>
      <c r="Y3164" t="s">
        <v>42</v>
      </c>
      <c r="Z3164">
        <v>32.33</v>
      </c>
      <c r="AA3164">
        <v>0</v>
      </c>
      <c r="AB3164">
        <v>1</v>
      </c>
      <c r="AC3164">
        <v>2.5000000000000001E-4</v>
      </c>
      <c r="AD3164">
        <v>1</v>
      </c>
      <c r="AE3164" t="s">
        <v>44</v>
      </c>
      <c r="AF3164">
        <v>3.2056984495639499E-4</v>
      </c>
      <c r="AG3164">
        <v>1.0364023087440199E-2</v>
      </c>
      <c r="AH3164">
        <v>1</v>
      </c>
      <c r="AI3164">
        <v>1</v>
      </c>
      <c r="AJ3164">
        <v>9.5679430155043599E-2</v>
      </c>
      <c r="AK3164">
        <v>0</v>
      </c>
      <c r="AL3164">
        <v>0</v>
      </c>
      <c r="AN3164" s="4">
        <f t="shared" si="147"/>
        <v>43.57999999999447</v>
      </c>
      <c r="AO3164" s="4">
        <f t="shared" si="148"/>
        <v>-5.5280224842135794E-12</v>
      </c>
      <c r="AQ3164">
        <f t="shared" si="149"/>
        <v>0</v>
      </c>
    </row>
    <row r="3165" spans="1:43" x14ac:dyDescent="0.25">
      <c r="A3165" t="s">
        <v>6372</v>
      </c>
      <c r="B3165">
        <v>9205046403</v>
      </c>
      <c r="C3165">
        <v>303982289</v>
      </c>
      <c r="D3165">
        <v>1</v>
      </c>
      <c r="E3165" t="s">
        <v>39</v>
      </c>
      <c r="F3165" t="s">
        <v>6373</v>
      </c>
      <c r="G3165" t="s">
        <v>41</v>
      </c>
      <c r="H3165" s="2">
        <v>45170</v>
      </c>
      <c r="I3165">
        <v>50000</v>
      </c>
      <c r="J3165" t="s">
        <v>42</v>
      </c>
      <c r="K3165" t="s">
        <v>42</v>
      </c>
      <c r="L3165">
        <v>50000</v>
      </c>
      <c r="M3165" t="s">
        <v>42</v>
      </c>
      <c r="N3165">
        <v>410.96</v>
      </c>
      <c r="O3165">
        <v>0</v>
      </c>
      <c r="P3165">
        <v>50000</v>
      </c>
      <c r="Q3165" t="s">
        <v>43</v>
      </c>
      <c r="R3165">
        <v>9.375E-2</v>
      </c>
      <c r="S3165">
        <v>9.6250000000000002E-2</v>
      </c>
      <c r="T3165" t="s">
        <v>44</v>
      </c>
      <c r="U3165">
        <v>45200</v>
      </c>
      <c r="V3165">
        <v>50000</v>
      </c>
      <c r="W3165" t="s">
        <v>42</v>
      </c>
      <c r="X3165" t="s">
        <v>42</v>
      </c>
      <c r="Y3165" t="s">
        <v>42</v>
      </c>
      <c r="Z3165">
        <v>21.92</v>
      </c>
      <c r="AA3165">
        <v>0</v>
      </c>
      <c r="AB3165">
        <v>1</v>
      </c>
      <c r="AC3165">
        <v>2.5000000000000001E-4</v>
      </c>
      <c r="AD3165">
        <v>1</v>
      </c>
      <c r="AE3165" t="s">
        <v>44</v>
      </c>
      <c r="AF3165">
        <v>2.4000000000000001E-4</v>
      </c>
      <c r="AG3165">
        <v>5.2608000000000004E-3</v>
      </c>
      <c r="AH3165">
        <v>1</v>
      </c>
      <c r="AI3165">
        <v>1</v>
      </c>
      <c r="AJ3165">
        <v>9.0759999999999993E-2</v>
      </c>
      <c r="AK3165">
        <v>0</v>
      </c>
      <c r="AL3165">
        <v>0</v>
      </c>
      <c r="AN3165" s="4">
        <f t="shared" si="147"/>
        <v>0</v>
      </c>
      <c r="AO3165" s="4">
        <f t="shared" si="148"/>
        <v>0</v>
      </c>
      <c r="AQ3165">
        <f t="shared" si="149"/>
        <v>0</v>
      </c>
    </row>
    <row r="3166" spans="1:43" x14ac:dyDescent="0.25">
      <c r="A3166" t="s">
        <v>6374</v>
      </c>
      <c r="B3166">
        <v>9206499825</v>
      </c>
      <c r="C3166">
        <v>304008264</v>
      </c>
      <c r="D3166">
        <v>1</v>
      </c>
      <c r="E3166" t="s">
        <v>39</v>
      </c>
      <c r="F3166" t="s">
        <v>6375</v>
      </c>
      <c r="G3166" t="s">
        <v>41</v>
      </c>
      <c r="H3166" s="2">
        <v>45170</v>
      </c>
      <c r="I3166">
        <v>60000</v>
      </c>
      <c r="J3166" t="s">
        <v>42</v>
      </c>
      <c r="K3166" t="s">
        <v>42</v>
      </c>
      <c r="L3166">
        <v>60000</v>
      </c>
      <c r="M3166" t="s">
        <v>42</v>
      </c>
      <c r="N3166">
        <v>577.79999999999995</v>
      </c>
      <c r="O3166">
        <v>422.2</v>
      </c>
      <c r="P3166">
        <v>59577.8</v>
      </c>
      <c r="Q3166" t="s">
        <v>43</v>
      </c>
      <c r="R3166">
        <v>9.5000000000000001E-2</v>
      </c>
      <c r="S3166">
        <v>9.7500000000000003E-2</v>
      </c>
      <c r="T3166" t="s">
        <v>44</v>
      </c>
      <c r="U3166">
        <v>45200</v>
      </c>
      <c r="V3166">
        <v>59577.8</v>
      </c>
      <c r="W3166" t="s">
        <v>42</v>
      </c>
      <c r="X3166" t="s">
        <v>42</v>
      </c>
      <c r="Y3166" t="s">
        <v>42</v>
      </c>
      <c r="Z3166">
        <v>30.41</v>
      </c>
      <c r="AA3166">
        <v>0</v>
      </c>
      <c r="AB3166">
        <v>1</v>
      </c>
      <c r="AC3166">
        <v>2.5000000000000001E-4</v>
      </c>
      <c r="AD3166">
        <v>1</v>
      </c>
      <c r="AE3166" t="s">
        <v>44</v>
      </c>
      <c r="AF3166">
        <v>2.0000000000000001E-4</v>
      </c>
      <c r="AG3166">
        <v>6.0819999999999997E-3</v>
      </c>
      <c r="AH3166">
        <v>1</v>
      </c>
      <c r="AI3166">
        <v>1</v>
      </c>
      <c r="AJ3166">
        <v>9.2050000000000007E-2</v>
      </c>
      <c r="AK3166">
        <v>0</v>
      </c>
      <c r="AL3166">
        <v>0</v>
      </c>
      <c r="AN3166" s="4">
        <f t="shared" si="147"/>
        <v>422.19999999999709</v>
      </c>
      <c r="AO3166" s="4">
        <f t="shared" si="148"/>
        <v>-2.8990143619012088E-12</v>
      </c>
      <c r="AQ3166">
        <f t="shared" si="149"/>
        <v>0</v>
      </c>
    </row>
    <row r="3167" spans="1:43" x14ac:dyDescent="0.25">
      <c r="A3167" t="s">
        <v>6376</v>
      </c>
      <c r="B3167">
        <v>1032843100</v>
      </c>
      <c r="C3167">
        <v>303991295</v>
      </c>
      <c r="D3167">
        <v>1</v>
      </c>
      <c r="E3167" t="s">
        <v>39</v>
      </c>
      <c r="F3167" t="s">
        <v>6377</v>
      </c>
      <c r="G3167" t="s">
        <v>41</v>
      </c>
      <c r="H3167" s="2">
        <v>45170</v>
      </c>
      <c r="I3167">
        <v>100000</v>
      </c>
      <c r="J3167" t="s">
        <v>42</v>
      </c>
      <c r="K3167" t="s">
        <v>42</v>
      </c>
      <c r="L3167">
        <v>100000</v>
      </c>
      <c r="M3167" t="s">
        <v>42</v>
      </c>
      <c r="N3167">
        <v>843.83</v>
      </c>
      <c r="O3167">
        <v>0</v>
      </c>
      <c r="P3167">
        <v>100000</v>
      </c>
      <c r="Q3167" t="s">
        <v>47</v>
      </c>
      <c r="R3167">
        <v>0</v>
      </c>
      <c r="S3167">
        <v>0.1125</v>
      </c>
      <c r="T3167" t="s">
        <v>44</v>
      </c>
      <c r="U3167">
        <v>45200</v>
      </c>
      <c r="V3167">
        <v>100000</v>
      </c>
      <c r="W3167" t="s">
        <v>42</v>
      </c>
      <c r="X3167" t="s">
        <v>42</v>
      </c>
      <c r="Y3167" t="s">
        <v>42</v>
      </c>
      <c r="Z3167">
        <v>9.1199999999999992</v>
      </c>
      <c r="AA3167">
        <v>0</v>
      </c>
      <c r="AB3167">
        <v>1</v>
      </c>
      <c r="AC3167">
        <v>2.5000000000000001E-4</v>
      </c>
      <c r="AD3167">
        <v>1</v>
      </c>
      <c r="AE3167" t="s">
        <v>44</v>
      </c>
      <c r="AF3167">
        <v>1.2E-4</v>
      </c>
      <c r="AG3167">
        <v>1.0943999999999999E-3</v>
      </c>
      <c r="AH3167">
        <v>1</v>
      </c>
      <c r="AI3167">
        <v>1</v>
      </c>
      <c r="AJ3167">
        <v>0.1110356</v>
      </c>
      <c r="AK3167">
        <v>4.9087999999999996E-3</v>
      </c>
      <c r="AL3167">
        <v>0</v>
      </c>
      <c r="AN3167" s="4">
        <f t="shared" si="147"/>
        <v>0</v>
      </c>
      <c r="AO3167" s="4">
        <f t="shared" si="148"/>
        <v>0</v>
      </c>
      <c r="AQ3167">
        <f t="shared" si="149"/>
        <v>40.906666666666659</v>
      </c>
    </row>
    <row r="3168" spans="1:43" x14ac:dyDescent="0.25">
      <c r="A3168" t="s">
        <v>6378</v>
      </c>
      <c r="B3168">
        <v>9206416191</v>
      </c>
      <c r="C3168">
        <v>303991318</v>
      </c>
      <c r="D3168">
        <v>1</v>
      </c>
      <c r="E3168" t="s">
        <v>39</v>
      </c>
      <c r="F3168" t="s">
        <v>6379</v>
      </c>
      <c r="G3168" t="s">
        <v>41</v>
      </c>
      <c r="H3168" s="2">
        <v>45170</v>
      </c>
      <c r="I3168">
        <v>80000</v>
      </c>
      <c r="J3168" t="s">
        <v>42</v>
      </c>
      <c r="K3168" t="s">
        <v>42</v>
      </c>
      <c r="L3168">
        <v>80000</v>
      </c>
      <c r="M3168" t="s">
        <v>42</v>
      </c>
      <c r="N3168">
        <v>894.24</v>
      </c>
      <c r="O3168">
        <v>0</v>
      </c>
      <c r="P3168">
        <v>80000</v>
      </c>
      <c r="Q3168" t="s">
        <v>43</v>
      </c>
      <c r="R3168">
        <v>0.1275</v>
      </c>
      <c r="S3168">
        <v>0.13</v>
      </c>
      <c r="T3168" t="s">
        <v>44</v>
      </c>
      <c r="U3168">
        <v>45200</v>
      </c>
      <c r="V3168">
        <v>80000</v>
      </c>
      <c r="W3168" t="s">
        <v>42</v>
      </c>
      <c r="X3168" t="s">
        <v>42</v>
      </c>
      <c r="Y3168" t="s">
        <v>42</v>
      </c>
      <c r="Z3168">
        <v>35.07</v>
      </c>
      <c r="AA3168">
        <v>0</v>
      </c>
      <c r="AB3168">
        <v>1</v>
      </c>
      <c r="AC3168">
        <v>2.5000000000000001E-4</v>
      </c>
      <c r="AD3168">
        <v>1</v>
      </c>
      <c r="AE3168" t="s">
        <v>44</v>
      </c>
      <c r="AF3168">
        <v>1.4999999999999999E-4</v>
      </c>
      <c r="AG3168">
        <v>5.2605000000000004E-3</v>
      </c>
      <c r="AH3168">
        <v>1</v>
      </c>
      <c r="AI3168">
        <v>1</v>
      </c>
      <c r="AJ3168">
        <v>0.1246</v>
      </c>
      <c r="AK3168">
        <v>0</v>
      </c>
      <c r="AL3168">
        <v>0</v>
      </c>
      <c r="AN3168" s="4">
        <f t="shared" si="147"/>
        <v>0</v>
      </c>
      <c r="AO3168" s="4">
        <f t="shared" si="148"/>
        <v>0</v>
      </c>
      <c r="AQ3168">
        <f t="shared" si="149"/>
        <v>0</v>
      </c>
    </row>
    <row r="3169" spans="1:43" x14ac:dyDescent="0.25">
      <c r="A3169" t="s">
        <v>6380</v>
      </c>
      <c r="B3169">
        <v>1032844471</v>
      </c>
      <c r="C3169">
        <v>304004409</v>
      </c>
      <c r="D3169">
        <v>1</v>
      </c>
      <c r="E3169" t="s">
        <v>39</v>
      </c>
      <c r="F3169" t="s">
        <v>6381</v>
      </c>
      <c r="G3169" t="s">
        <v>41</v>
      </c>
      <c r="H3169" s="2">
        <v>45170</v>
      </c>
      <c r="I3169">
        <v>50000</v>
      </c>
      <c r="J3169" t="s">
        <v>42</v>
      </c>
      <c r="K3169" t="s">
        <v>42</v>
      </c>
      <c r="L3169">
        <v>50000</v>
      </c>
      <c r="M3169" t="s">
        <v>42</v>
      </c>
      <c r="N3169">
        <v>450.69</v>
      </c>
      <c r="O3169">
        <v>49.31</v>
      </c>
      <c r="P3169">
        <v>49950.69</v>
      </c>
      <c r="Q3169" t="s">
        <v>47</v>
      </c>
      <c r="R3169">
        <v>0</v>
      </c>
      <c r="S3169">
        <v>0.1075</v>
      </c>
      <c r="T3169" t="s">
        <v>44</v>
      </c>
      <c r="U3169">
        <v>45231</v>
      </c>
      <c r="V3169">
        <v>49950.69</v>
      </c>
      <c r="W3169" t="s">
        <v>42</v>
      </c>
      <c r="X3169" t="s">
        <v>42</v>
      </c>
      <c r="Y3169" t="s">
        <v>42</v>
      </c>
      <c r="Z3169">
        <v>9.1199999999999992</v>
      </c>
      <c r="AA3169">
        <v>0</v>
      </c>
      <c r="AB3169">
        <v>1</v>
      </c>
      <c r="AC3169">
        <v>2.5000000000000001E-4</v>
      </c>
      <c r="AD3169">
        <v>1</v>
      </c>
      <c r="AE3169" t="s">
        <v>44</v>
      </c>
      <c r="AF3169">
        <v>2.4000000000000001E-4</v>
      </c>
      <c r="AG3169">
        <v>2.1887999999999999E-3</v>
      </c>
      <c r="AH3169">
        <v>1</v>
      </c>
      <c r="AI3169">
        <v>1</v>
      </c>
      <c r="AJ3169">
        <v>0.1048212</v>
      </c>
      <c r="AK3169">
        <v>4.8176E-3</v>
      </c>
      <c r="AL3169">
        <v>0</v>
      </c>
      <c r="AN3169" s="4">
        <f t="shared" si="147"/>
        <v>49.309999999997672</v>
      </c>
      <c r="AO3169" s="4">
        <f t="shared" si="148"/>
        <v>-2.3305801732931286E-12</v>
      </c>
      <c r="AQ3169">
        <f t="shared" si="149"/>
        <v>20.073333333333334</v>
      </c>
    </row>
    <row r="3170" spans="1:43" x14ac:dyDescent="0.25">
      <c r="A3170" t="s">
        <v>6382</v>
      </c>
      <c r="B3170">
        <v>1032842101</v>
      </c>
      <c r="C3170">
        <v>303991249</v>
      </c>
      <c r="D3170">
        <v>1</v>
      </c>
      <c r="E3170" t="s">
        <v>39</v>
      </c>
      <c r="F3170" t="s">
        <v>6383</v>
      </c>
      <c r="G3170" t="s">
        <v>41</v>
      </c>
      <c r="H3170" s="2">
        <v>45170</v>
      </c>
      <c r="I3170">
        <v>75000</v>
      </c>
      <c r="J3170" t="s">
        <v>42</v>
      </c>
      <c r="K3170" t="s">
        <v>42</v>
      </c>
      <c r="L3170">
        <v>75000</v>
      </c>
      <c r="M3170" t="s">
        <v>42</v>
      </c>
      <c r="N3170">
        <v>1258.56</v>
      </c>
      <c r="O3170">
        <v>0</v>
      </c>
      <c r="P3170">
        <v>75000</v>
      </c>
      <c r="Q3170" t="s">
        <v>47</v>
      </c>
      <c r="R3170">
        <v>0</v>
      </c>
      <c r="S3170">
        <v>0.105</v>
      </c>
      <c r="T3170" t="s">
        <v>44</v>
      </c>
      <c r="U3170">
        <v>45231</v>
      </c>
      <c r="V3170">
        <v>75000</v>
      </c>
      <c r="W3170" t="s">
        <v>42</v>
      </c>
      <c r="X3170" t="s">
        <v>42</v>
      </c>
      <c r="Y3170" t="s">
        <v>42</v>
      </c>
      <c r="Z3170">
        <v>9.1199999999999992</v>
      </c>
      <c r="AA3170">
        <v>0</v>
      </c>
      <c r="AB3170">
        <v>1</v>
      </c>
      <c r="AC3170">
        <v>2.5000000000000001E-4</v>
      </c>
      <c r="AD3170">
        <v>1</v>
      </c>
      <c r="AE3170" t="s">
        <v>44</v>
      </c>
      <c r="AF3170">
        <v>1.6000000000000001E-4</v>
      </c>
      <c r="AG3170">
        <v>1.4591999999999999E-3</v>
      </c>
      <c r="AH3170">
        <v>1</v>
      </c>
      <c r="AI3170">
        <v>1</v>
      </c>
      <c r="AJ3170">
        <v>0.10313079999999999</v>
      </c>
      <c r="AK3170">
        <v>4.8783999999999998E-3</v>
      </c>
      <c r="AL3170">
        <v>0</v>
      </c>
      <c r="AN3170" s="4">
        <f t="shared" si="147"/>
        <v>0</v>
      </c>
      <c r="AO3170" s="4">
        <f t="shared" si="148"/>
        <v>0</v>
      </c>
      <c r="AQ3170">
        <f t="shared" si="149"/>
        <v>30.49</v>
      </c>
    </row>
    <row r="3171" spans="1:43" x14ac:dyDescent="0.25">
      <c r="A3171" t="s">
        <v>6384</v>
      </c>
      <c r="B3171">
        <v>9206435563</v>
      </c>
      <c r="C3171">
        <v>303991261</v>
      </c>
      <c r="D3171">
        <v>1</v>
      </c>
      <c r="E3171" t="s">
        <v>39</v>
      </c>
      <c r="F3171" t="s">
        <v>6385</v>
      </c>
      <c r="G3171" t="s">
        <v>41</v>
      </c>
      <c r="H3171" s="2">
        <v>45170</v>
      </c>
      <c r="I3171">
        <v>56250</v>
      </c>
      <c r="J3171" t="s">
        <v>42</v>
      </c>
      <c r="K3171" t="s">
        <v>42</v>
      </c>
      <c r="L3171">
        <v>56250</v>
      </c>
      <c r="M3171" t="s">
        <v>42</v>
      </c>
      <c r="N3171">
        <v>493.15</v>
      </c>
      <c r="O3171">
        <v>0</v>
      </c>
      <c r="P3171">
        <v>56250</v>
      </c>
      <c r="Q3171" t="s">
        <v>43</v>
      </c>
      <c r="R3171">
        <v>0.1</v>
      </c>
      <c r="S3171">
        <v>0.10249999999999999</v>
      </c>
      <c r="T3171" t="s">
        <v>44</v>
      </c>
      <c r="U3171">
        <v>45200</v>
      </c>
      <c r="V3171">
        <v>56250</v>
      </c>
      <c r="W3171" t="s">
        <v>42</v>
      </c>
      <c r="X3171" t="s">
        <v>42</v>
      </c>
      <c r="Y3171" t="s">
        <v>42</v>
      </c>
      <c r="Z3171">
        <v>24.66</v>
      </c>
      <c r="AA3171">
        <v>0</v>
      </c>
      <c r="AB3171">
        <v>1</v>
      </c>
      <c r="AC3171">
        <v>2.5000000000000001E-4</v>
      </c>
      <c r="AD3171">
        <v>1</v>
      </c>
      <c r="AE3171" t="s">
        <v>44</v>
      </c>
      <c r="AF3171">
        <v>2.1333333333333301E-4</v>
      </c>
      <c r="AG3171">
        <v>5.2608000000000004E-3</v>
      </c>
      <c r="AH3171">
        <v>1</v>
      </c>
      <c r="AI3171">
        <v>1</v>
      </c>
      <c r="AJ3171">
        <v>9.7036666666666702E-2</v>
      </c>
      <c r="AK3171">
        <v>0</v>
      </c>
      <c r="AL3171">
        <v>0</v>
      </c>
      <c r="AN3171" s="4">
        <f t="shared" si="147"/>
        <v>0</v>
      </c>
      <c r="AO3171" s="4">
        <f t="shared" si="148"/>
        <v>0</v>
      </c>
      <c r="AQ3171">
        <f t="shared" si="149"/>
        <v>0</v>
      </c>
    </row>
    <row r="3172" spans="1:43" x14ac:dyDescent="0.25">
      <c r="A3172" t="s">
        <v>6386</v>
      </c>
      <c r="B3172">
        <v>9206306749</v>
      </c>
      <c r="C3172">
        <v>303991264</v>
      </c>
      <c r="D3172">
        <v>1</v>
      </c>
      <c r="E3172" t="s">
        <v>39</v>
      </c>
      <c r="F3172" t="s">
        <v>6387</v>
      </c>
      <c r="G3172" t="s">
        <v>41</v>
      </c>
      <c r="H3172" s="2">
        <v>45170</v>
      </c>
      <c r="I3172">
        <v>70000</v>
      </c>
      <c r="J3172" t="s">
        <v>42</v>
      </c>
      <c r="K3172" t="s">
        <v>42</v>
      </c>
      <c r="L3172">
        <v>70000</v>
      </c>
      <c r="M3172" t="s">
        <v>42</v>
      </c>
      <c r="N3172">
        <v>583.01</v>
      </c>
      <c r="O3172">
        <v>16.989999999999998</v>
      </c>
      <c r="P3172">
        <v>69983.009999999995</v>
      </c>
      <c r="Q3172" t="s">
        <v>43</v>
      </c>
      <c r="R3172">
        <v>9.5000000000000001E-2</v>
      </c>
      <c r="S3172">
        <v>9.7500000000000003E-2</v>
      </c>
      <c r="T3172" t="s">
        <v>44</v>
      </c>
      <c r="U3172">
        <v>45200</v>
      </c>
      <c r="V3172">
        <v>69983.009999999995</v>
      </c>
      <c r="W3172" t="s">
        <v>42</v>
      </c>
      <c r="X3172" t="s">
        <v>42</v>
      </c>
      <c r="Y3172" t="s">
        <v>42</v>
      </c>
      <c r="Z3172">
        <v>30.68</v>
      </c>
      <c r="AA3172">
        <v>0</v>
      </c>
      <c r="AB3172">
        <v>1</v>
      </c>
      <c r="AC3172">
        <v>2.5000000000000001E-4</v>
      </c>
      <c r="AD3172">
        <v>1</v>
      </c>
      <c r="AE3172" t="s">
        <v>44</v>
      </c>
      <c r="AF3172">
        <v>1.7142857142857099E-4</v>
      </c>
      <c r="AG3172">
        <v>5.2594285714285703E-3</v>
      </c>
      <c r="AH3172">
        <v>1</v>
      </c>
      <c r="AI3172">
        <v>1</v>
      </c>
      <c r="AJ3172">
        <v>9.2078571428571399E-2</v>
      </c>
      <c r="AK3172">
        <v>0</v>
      </c>
      <c r="AL3172">
        <v>0</v>
      </c>
      <c r="AN3172" s="4">
        <f t="shared" si="147"/>
        <v>16.990000000005239</v>
      </c>
      <c r="AO3172" s="4">
        <f t="shared" si="148"/>
        <v>5.2402526762307389E-12</v>
      </c>
      <c r="AQ3172">
        <f t="shared" si="149"/>
        <v>0</v>
      </c>
    </row>
    <row r="3173" spans="1:43" x14ac:dyDescent="0.25">
      <c r="A3173" t="s">
        <v>6388</v>
      </c>
      <c r="B3173">
        <v>1031448331</v>
      </c>
      <c r="C3173">
        <v>304004416</v>
      </c>
      <c r="D3173">
        <v>1</v>
      </c>
      <c r="E3173" t="s">
        <v>39</v>
      </c>
      <c r="F3173" t="s">
        <v>6389</v>
      </c>
      <c r="G3173" t="s">
        <v>41</v>
      </c>
      <c r="H3173" s="2">
        <v>45170</v>
      </c>
      <c r="I3173">
        <v>50000</v>
      </c>
      <c r="J3173" t="s">
        <v>42</v>
      </c>
      <c r="K3173" t="s">
        <v>42</v>
      </c>
      <c r="L3173">
        <v>50000</v>
      </c>
      <c r="M3173" t="s">
        <v>42</v>
      </c>
      <c r="N3173">
        <v>498.29</v>
      </c>
      <c r="O3173">
        <v>0</v>
      </c>
      <c r="P3173">
        <v>50000</v>
      </c>
      <c r="Q3173" t="s">
        <v>47</v>
      </c>
      <c r="R3173">
        <v>0.12125</v>
      </c>
      <c r="S3173">
        <v>0.12125</v>
      </c>
      <c r="T3173" t="s">
        <v>44</v>
      </c>
      <c r="U3173">
        <v>45231</v>
      </c>
      <c r="V3173">
        <v>50000</v>
      </c>
      <c r="W3173" t="s">
        <v>42</v>
      </c>
      <c r="X3173" t="s">
        <v>42</v>
      </c>
      <c r="Y3173" t="s">
        <v>42</v>
      </c>
      <c r="Z3173">
        <v>9.1199999999999992</v>
      </c>
      <c r="AA3173">
        <v>0</v>
      </c>
      <c r="AB3173">
        <v>1</v>
      </c>
      <c r="AC3173">
        <v>2.5000000000000001E-4</v>
      </c>
      <c r="AD3173">
        <v>1</v>
      </c>
      <c r="AE3173" t="s">
        <v>44</v>
      </c>
      <c r="AF3173">
        <v>2.4000000000000001E-4</v>
      </c>
      <c r="AG3173">
        <v>2.1887999999999999E-3</v>
      </c>
      <c r="AH3173">
        <v>1</v>
      </c>
      <c r="AI3173">
        <v>1</v>
      </c>
      <c r="AJ3173">
        <v>0.1185712</v>
      </c>
      <c r="AK3173">
        <v>4.8176E-3</v>
      </c>
      <c r="AL3173">
        <v>0</v>
      </c>
      <c r="AN3173" s="4">
        <f t="shared" si="147"/>
        <v>0</v>
      </c>
      <c r="AO3173" s="4">
        <f t="shared" si="148"/>
        <v>0</v>
      </c>
      <c r="AQ3173">
        <f t="shared" si="149"/>
        <v>20.073333333333334</v>
      </c>
    </row>
    <row r="3174" spans="1:43" x14ac:dyDescent="0.25">
      <c r="A3174" t="s">
        <v>6390</v>
      </c>
      <c r="B3174">
        <v>9206532419</v>
      </c>
      <c r="C3174">
        <v>304004421</v>
      </c>
      <c r="D3174">
        <v>1</v>
      </c>
      <c r="E3174" t="s">
        <v>39</v>
      </c>
      <c r="F3174" t="s">
        <v>6391</v>
      </c>
      <c r="G3174" t="s">
        <v>41</v>
      </c>
      <c r="H3174" s="2">
        <v>45170</v>
      </c>
      <c r="I3174">
        <v>75000</v>
      </c>
      <c r="J3174" t="s">
        <v>42</v>
      </c>
      <c r="K3174" t="s">
        <v>42</v>
      </c>
      <c r="L3174">
        <v>75000</v>
      </c>
      <c r="M3174" t="s">
        <v>42</v>
      </c>
      <c r="N3174">
        <v>715.06</v>
      </c>
      <c r="O3174">
        <v>0</v>
      </c>
      <c r="P3174">
        <v>75000</v>
      </c>
      <c r="Q3174" t="s">
        <v>43</v>
      </c>
      <c r="R3174">
        <v>0.10875</v>
      </c>
      <c r="S3174">
        <v>0.11125</v>
      </c>
      <c r="T3174" t="s">
        <v>44</v>
      </c>
      <c r="U3174">
        <v>45200</v>
      </c>
      <c r="V3174">
        <v>75000</v>
      </c>
      <c r="W3174" t="s">
        <v>42</v>
      </c>
      <c r="X3174" t="s">
        <v>42</v>
      </c>
      <c r="Y3174" t="s">
        <v>42</v>
      </c>
      <c r="Z3174">
        <v>32.880000000000003</v>
      </c>
      <c r="AA3174">
        <v>0</v>
      </c>
      <c r="AB3174">
        <v>1</v>
      </c>
      <c r="AC3174">
        <v>2.5000000000000001E-4</v>
      </c>
      <c r="AD3174">
        <v>1</v>
      </c>
      <c r="AE3174" t="s">
        <v>44</v>
      </c>
      <c r="AF3174">
        <v>1.6000000000000001E-4</v>
      </c>
      <c r="AG3174">
        <v>5.2608000000000004E-3</v>
      </c>
      <c r="AH3174">
        <v>1</v>
      </c>
      <c r="AI3174">
        <v>1</v>
      </c>
      <c r="AJ3174">
        <v>0.10584</v>
      </c>
      <c r="AK3174">
        <v>0</v>
      </c>
      <c r="AL3174">
        <v>0</v>
      </c>
      <c r="AN3174" s="4">
        <f t="shared" si="147"/>
        <v>0</v>
      </c>
      <c r="AO3174" s="4">
        <f t="shared" si="148"/>
        <v>0</v>
      </c>
      <c r="AQ3174">
        <f t="shared" si="149"/>
        <v>0</v>
      </c>
    </row>
    <row r="3175" spans="1:43" x14ac:dyDescent="0.25">
      <c r="A3175" t="s">
        <v>6392</v>
      </c>
      <c r="B3175">
        <v>9206287287</v>
      </c>
      <c r="C3175">
        <v>304004426</v>
      </c>
      <c r="D3175">
        <v>1</v>
      </c>
      <c r="E3175" t="s">
        <v>39</v>
      </c>
      <c r="F3175" t="s">
        <v>6393</v>
      </c>
      <c r="G3175" t="s">
        <v>41</v>
      </c>
      <c r="H3175" s="2">
        <v>45170</v>
      </c>
      <c r="I3175">
        <v>155000</v>
      </c>
      <c r="J3175" t="s">
        <v>42</v>
      </c>
      <c r="K3175" t="s">
        <v>42</v>
      </c>
      <c r="L3175">
        <v>155000</v>
      </c>
      <c r="M3175" t="s">
        <v>42</v>
      </c>
      <c r="N3175">
        <v>1398.72</v>
      </c>
      <c r="O3175">
        <v>1.28</v>
      </c>
      <c r="P3175">
        <v>154998.72</v>
      </c>
      <c r="Q3175" t="s">
        <v>43</v>
      </c>
      <c r="R3175">
        <v>0.10375</v>
      </c>
      <c r="S3175">
        <v>0.10625</v>
      </c>
      <c r="T3175" t="s">
        <v>44</v>
      </c>
      <c r="U3175">
        <v>45231</v>
      </c>
      <c r="V3175">
        <v>154998.72</v>
      </c>
      <c r="W3175" t="s">
        <v>42</v>
      </c>
      <c r="X3175" t="s">
        <v>42</v>
      </c>
      <c r="Y3175" t="s">
        <v>42</v>
      </c>
      <c r="Z3175">
        <v>65.819999999999993</v>
      </c>
      <c r="AA3175">
        <v>0</v>
      </c>
      <c r="AB3175">
        <v>1</v>
      </c>
      <c r="AC3175">
        <v>2.5000000000000001E-4</v>
      </c>
      <c r="AD3175">
        <v>1</v>
      </c>
      <c r="AE3175" t="s">
        <v>44</v>
      </c>
      <c r="AF3175" s="3">
        <v>7.7419354838709697E-5</v>
      </c>
      <c r="AG3175">
        <v>5.09574193548387E-3</v>
      </c>
      <c r="AH3175">
        <v>1</v>
      </c>
      <c r="AI3175">
        <v>1</v>
      </c>
      <c r="AJ3175">
        <v>0.10092258064516101</v>
      </c>
      <c r="AK3175">
        <v>0</v>
      </c>
      <c r="AL3175">
        <v>0</v>
      </c>
      <c r="AN3175" s="4">
        <f t="shared" si="147"/>
        <v>1.2799999999988358</v>
      </c>
      <c r="AO3175" s="4">
        <f t="shared" si="148"/>
        <v>-1.1641798636219391E-12</v>
      </c>
      <c r="AQ3175">
        <f t="shared" si="149"/>
        <v>0</v>
      </c>
    </row>
    <row r="3176" spans="1:43" x14ac:dyDescent="0.25">
      <c r="A3176" t="s">
        <v>6394</v>
      </c>
      <c r="B3176">
        <v>9206198260</v>
      </c>
      <c r="C3176">
        <v>303991323</v>
      </c>
      <c r="D3176">
        <v>1</v>
      </c>
      <c r="E3176" t="s">
        <v>39</v>
      </c>
      <c r="F3176" t="s">
        <v>6395</v>
      </c>
      <c r="G3176" t="s">
        <v>41</v>
      </c>
      <c r="H3176" s="2">
        <v>45170</v>
      </c>
      <c r="I3176">
        <v>74665.23</v>
      </c>
      <c r="J3176" t="s">
        <v>42</v>
      </c>
      <c r="K3176" t="s">
        <v>42</v>
      </c>
      <c r="L3176">
        <v>74665.23</v>
      </c>
      <c r="M3176" t="s">
        <v>42</v>
      </c>
      <c r="N3176">
        <v>571.72</v>
      </c>
      <c r="O3176">
        <v>428.28</v>
      </c>
      <c r="P3176">
        <v>74236.95</v>
      </c>
      <c r="Q3176" t="s">
        <v>43</v>
      </c>
      <c r="R3176">
        <v>8.7499999999999994E-2</v>
      </c>
      <c r="S3176">
        <v>0.09</v>
      </c>
      <c r="T3176" t="s">
        <v>44</v>
      </c>
      <c r="U3176">
        <v>45231</v>
      </c>
      <c r="V3176">
        <v>74236.95</v>
      </c>
      <c r="W3176" t="s">
        <v>42</v>
      </c>
      <c r="X3176" t="s">
        <v>42</v>
      </c>
      <c r="Y3176" t="s">
        <v>42</v>
      </c>
      <c r="Z3176">
        <v>31.76</v>
      </c>
      <c r="AA3176">
        <v>0</v>
      </c>
      <c r="AB3176">
        <v>1</v>
      </c>
      <c r="AC3176">
        <v>2.5000000000000001E-4</v>
      </c>
      <c r="AD3176">
        <v>1</v>
      </c>
      <c r="AE3176" t="s">
        <v>44</v>
      </c>
      <c r="AF3176">
        <v>1.6071737808883701E-4</v>
      </c>
      <c r="AG3176">
        <v>5.1043839281014703E-3</v>
      </c>
      <c r="AH3176">
        <v>1</v>
      </c>
      <c r="AI3176">
        <v>1</v>
      </c>
      <c r="AJ3176">
        <v>8.4589282621911205E-2</v>
      </c>
      <c r="AK3176">
        <v>0</v>
      </c>
      <c r="AL3176">
        <v>0</v>
      </c>
      <c r="AN3176" s="4">
        <f t="shared" si="147"/>
        <v>428.27999999999884</v>
      </c>
      <c r="AO3176" s="4">
        <f t="shared" si="148"/>
        <v>-1.1368683772161603E-12</v>
      </c>
      <c r="AQ3176">
        <f t="shared" si="149"/>
        <v>0</v>
      </c>
    </row>
    <row r="3177" spans="1:43" x14ac:dyDescent="0.25">
      <c r="A3177" t="s">
        <v>6396</v>
      </c>
      <c r="B3177">
        <v>9206156763</v>
      </c>
      <c r="C3177">
        <v>303991324</v>
      </c>
      <c r="D3177">
        <v>1</v>
      </c>
      <c r="E3177" t="s">
        <v>39</v>
      </c>
      <c r="F3177" t="s">
        <v>6397</v>
      </c>
      <c r="G3177" t="s">
        <v>41</v>
      </c>
      <c r="H3177" s="2">
        <v>45170</v>
      </c>
      <c r="I3177">
        <v>40000</v>
      </c>
      <c r="J3177" t="s">
        <v>42</v>
      </c>
      <c r="K3177" t="s">
        <v>42</v>
      </c>
      <c r="L3177">
        <v>40000</v>
      </c>
      <c r="M3177" t="s">
        <v>42</v>
      </c>
      <c r="N3177">
        <v>664.38</v>
      </c>
      <c r="O3177">
        <v>0</v>
      </c>
      <c r="P3177">
        <v>40000</v>
      </c>
      <c r="Q3177" t="s">
        <v>43</v>
      </c>
      <c r="R3177">
        <v>9.5000000000000001E-2</v>
      </c>
      <c r="S3177">
        <v>9.7500000000000003E-2</v>
      </c>
      <c r="T3177" t="s">
        <v>44</v>
      </c>
      <c r="U3177">
        <v>45231</v>
      </c>
      <c r="V3177">
        <v>40000</v>
      </c>
      <c r="W3177" t="s">
        <v>42</v>
      </c>
      <c r="X3177" t="s">
        <v>42</v>
      </c>
      <c r="Y3177" t="s">
        <v>42</v>
      </c>
      <c r="Z3177">
        <v>34.520000000000003</v>
      </c>
      <c r="AA3177">
        <v>0</v>
      </c>
      <c r="AB3177">
        <v>1</v>
      </c>
      <c r="AC3177">
        <v>2.5000000000000001E-4</v>
      </c>
      <c r="AD3177">
        <v>1</v>
      </c>
      <c r="AE3177" t="s">
        <v>44</v>
      </c>
      <c r="AF3177">
        <v>2.9999999999999997E-4</v>
      </c>
      <c r="AG3177">
        <v>1.0356000000000001E-2</v>
      </c>
      <c r="AH3177">
        <v>1</v>
      </c>
      <c r="AI3177">
        <v>1</v>
      </c>
      <c r="AJ3177">
        <v>9.1950000000000004E-2</v>
      </c>
      <c r="AK3177">
        <v>0</v>
      </c>
      <c r="AL3177">
        <v>0</v>
      </c>
      <c r="AN3177" s="4">
        <f t="shared" si="147"/>
        <v>0</v>
      </c>
      <c r="AO3177" s="4">
        <f t="shared" si="148"/>
        <v>0</v>
      </c>
      <c r="AQ3177">
        <f t="shared" si="149"/>
        <v>0</v>
      </c>
    </row>
    <row r="3178" spans="1:43" x14ac:dyDescent="0.25">
      <c r="A3178" t="s">
        <v>6398</v>
      </c>
      <c r="B3178">
        <v>9205624407</v>
      </c>
      <c r="C3178">
        <v>303991329</v>
      </c>
      <c r="D3178">
        <v>1</v>
      </c>
      <c r="E3178" t="s">
        <v>39</v>
      </c>
      <c r="F3178" t="s">
        <v>6399</v>
      </c>
      <c r="G3178" t="s">
        <v>41</v>
      </c>
      <c r="H3178" s="2">
        <v>45170</v>
      </c>
      <c r="I3178">
        <v>38500</v>
      </c>
      <c r="J3178" t="s">
        <v>42</v>
      </c>
      <c r="K3178" t="s">
        <v>42</v>
      </c>
      <c r="L3178">
        <v>38500</v>
      </c>
      <c r="M3178" t="s">
        <v>42</v>
      </c>
      <c r="N3178">
        <v>375.51</v>
      </c>
      <c r="O3178">
        <v>0</v>
      </c>
      <c r="P3178">
        <v>38500</v>
      </c>
      <c r="Q3178" t="s">
        <v>43</v>
      </c>
      <c r="R3178">
        <v>0.11125</v>
      </c>
      <c r="S3178">
        <v>0.11375</v>
      </c>
      <c r="T3178" t="s">
        <v>44</v>
      </c>
      <c r="U3178">
        <v>45200</v>
      </c>
      <c r="V3178">
        <v>38500</v>
      </c>
      <c r="W3178" t="s">
        <v>42</v>
      </c>
      <c r="X3178" t="s">
        <v>42</v>
      </c>
      <c r="Y3178" t="s">
        <v>42</v>
      </c>
      <c r="Z3178">
        <v>16.88</v>
      </c>
      <c r="AA3178">
        <v>0</v>
      </c>
      <c r="AB3178">
        <v>1</v>
      </c>
      <c r="AC3178">
        <v>2.5000000000000001E-4</v>
      </c>
      <c r="AD3178">
        <v>1</v>
      </c>
      <c r="AE3178" t="s">
        <v>44</v>
      </c>
      <c r="AF3178">
        <v>3.11688311688312E-4</v>
      </c>
      <c r="AG3178">
        <v>5.2612987012986999E-3</v>
      </c>
      <c r="AH3178">
        <v>1</v>
      </c>
      <c r="AI3178">
        <v>1</v>
      </c>
      <c r="AJ3178">
        <v>0.108188311688312</v>
      </c>
      <c r="AK3178">
        <v>0</v>
      </c>
      <c r="AL3178">
        <v>0</v>
      </c>
      <c r="AN3178" s="4">
        <f t="shared" si="147"/>
        <v>0</v>
      </c>
      <c r="AO3178" s="4">
        <f t="shared" si="148"/>
        <v>0</v>
      </c>
      <c r="AQ3178">
        <f t="shared" si="149"/>
        <v>0</v>
      </c>
    </row>
    <row r="3179" spans="1:43" x14ac:dyDescent="0.25">
      <c r="A3179" t="s">
        <v>6400</v>
      </c>
      <c r="B3179">
        <v>9205517551</v>
      </c>
      <c r="C3179">
        <v>303991330</v>
      </c>
      <c r="D3179">
        <v>1</v>
      </c>
      <c r="E3179" t="s">
        <v>39</v>
      </c>
      <c r="F3179" t="s">
        <v>6401</v>
      </c>
      <c r="G3179" t="s">
        <v>41</v>
      </c>
      <c r="H3179" s="2">
        <v>45170</v>
      </c>
      <c r="I3179">
        <v>37350</v>
      </c>
      <c r="J3179" t="s">
        <v>42</v>
      </c>
      <c r="K3179" t="s">
        <v>42</v>
      </c>
      <c r="L3179">
        <v>37350</v>
      </c>
      <c r="M3179" t="s">
        <v>42</v>
      </c>
      <c r="N3179">
        <v>644.64</v>
      </c>
      <c r="O3179">
        <v>55.36</v>
      </c>
      <c r="P3179">
        <v>37294.639999999999</v>
      </c>
      <c r="Q3179" t="s">
        <v>43</v>
      </c>
      <c r="R3179">
        <v>9.8750000000000004E-2</v>
      </c>
      <c r="S3179">
        <v>0.10125000000000001</v>
      </c>
      <c r="T3179" t="s">
        <v>44</v>
      </c>
      <c r="U3179">
        <v>45231</v>
      </c>
      <c r="V3179">
        <v>37294.639999999999</v>
      </c>
      <c r="W3179" t="s">
        <v>42</v>
      </c>
      <c r="X3179" t="s">
        <v>42</v>
      </c>
      <c r="Y3179" t="s">
        <v>42</v>
      </c>
      <c r="Z3179">
        <v>32.24</v>
      </c>
      <c r="AA3179">
        <v>0</v>
      </c>
      <c r="AB3179">
        <v>1</v>
      </c>
      <c r="AC3179">
        <v>2.5000000000000001E-4</v>
      </c>
      <c r="AD3179">
        <v>1</v>
      </c>
      <c r="AE3179" t="s">
        <v>44</v>
      </c>
      <c r="AF3179">
        <v>3.21285140562249E-4</v>
      </c>
      <c r="AG3179">
        <v>1.0358232931726901E-2</v>
      </c>
      <c r="AH3179">
        <v>1</v>
      </c>
      <c r="AI3179">
        <v>1</v>
      </c>
      <c r="AJ3179">
        <v>9.5678714859437797E-2</v>
      </c>
      <c r="AK3179">
        <v>0</v>
      </c>
      <c r="AL3179">
        <v>0</v>
      </c>
      <c r="AN3179" s="4">
        <f t="shared" si="147"/>
        <v>55.360000000000582</v>
      </c>
      <c r="AO3179" s="4">
        <f t="shared" si="148"/>
        <v>5.8264504332328215E-13</v>
      </c>
      <c r="AQ3179">
        <f t="shared" si="149"/>
        <v>0</v>
      </c>
    </row>
    <row r="3180" spans="1:43" x14ac:dyDescent="0.25">
      <c r="A3180" t="s">
        <v>6402</v>
      </c>
      <c r="B3180">
        <v>1032844688</v>
      </c>
      <c r="C3180">
        <v>304004392</v>
      </c>
      <c r="D3180">
        <v>1</v>
      </c>
      <c r="E3180" t="s">
        <v>39</v>
      </c>
      <c r="F3180" t="s">
        <v>6403</v>
      </c>
      <c r="G3180" t="s">
        <v>41</v>
      </c>
      <c r="H3180" s="2">
        <v>45170</v>
      </c>
      <c r="I3180">
        <v>185000</v>
      </c>
      <c r="J3180" t="s">
        <v>42</v>
      </c>
      <c r="K3180" t="s">
        <v>42</v>
      </c>
      <c r="L3180">
        <v>185000</v>
      </c>
      <c r="M3180" t="s">
        <v>42</v>
      </c>
      <c r="N3180">
        <v>1242.3599999999999</v>
      </c>
      <c r="O3180">
        <v>557.64</v>
      </c>
      <c r="P3180">
        <v>184442.36</v>
      </c>
      <c r="Q3180" t="s">
        <v>47</v>
      </c>
      <c r="R3180">
        <v>0</v>
      </c>
      <c r="S3180">
        <v>0.10125000000000001</v>
      </c>
      <c r="T3180" t="s">
        <v>44</v>
      </c>
      <c r="U3180">
        <v>45231</v>
      </c>
      <c r="V3180">
        <v>184442.36</v>
      </c>
      <c r="W3180" t="s">
        <v>42</v>
      </c>
      <c r="X3180" t="s">
        <v>42</v>
      </c>
      <c r="Y3180" t="s">
        <v>42</v>
      </c>
      <c r="Z3180">
        <v>9.1199999999999992</v>
      </c>
      <c r="AA3180">
        <v>0</v>
      </c>
      <c r="AB3180">
        <v>1</v>
      </c>
      <c r="AC3180">
        <v>2.5000000000000001E-4</v>
      </c>
      <c r="AD3180">
        <v>1</v>
      </c>
      <c r="AE3180" t="s">
        <v>44</v>
      </c>
      <c r="AF3180" s="3">
        <v>6.4864864864864899E-5</v>
      </c>
      <c r="AG3180">
        <v>5.9156756756756704E-4</v>
      </c>
      <c r="AH3180">
        <v>1</v>
      </c>
      <c r="AI3180">
        <v>1</v>
      </c>
      <c r="AJ3180">
        <v>0.100343567567568</v>
      </c>
      <c r="AK3180">
        <v>4.9507027027027002E-3</v>
      </c>
      <c r="AL3180">
        <v>0</v>
      </c>
      <c r="AN3180" s="4">
        <f t="shared" si="147"/>
        <v>557.64000000001397</v>
      </c>
      <c r="AO3180" s="4">
        <f t="shared" si="148"/>
        <v>1.3983481039758772E-11</v>
      </c>
      <c r="AQ3180">
        <f t="shared" si="149"/>
        <v>76.323333333333295</v>
      </c>
    </row>
    <row r="3181" spans="1:43" x14ac:dyDescent="0.25">
      <c r="A3181" t="s">
        <v>6404</v>
      </c>
      <c r="B3181">
        <v>9206610025</v>
      </c>
      <c r="C3181">
        <v>304004419</v>
      </c>
      <c r="D3181">
        <v>1</v>
      </c>
      <c r="E3181" t="s">
        <v>39</v>
      </c>
      <c r="F3181" t="s">
        <v>6405</v>
      </c>
      <c r="G3181" t="s">
        <v>41</v>
      </c>
      <c r="H3181" s="2">
        <v>45170</v>
      </c>
      <c r="I3181">
        <v>37470.9</v>
      </c>
      <c r="J3181" t="s">
        <v>42</v>
      </c>
      <c r="K3181" t="s">
        <v>42</v>
      </c>
      <c r="L3181">
        <v>37470.9</v>
      </c>
      <c r="M3181" t="s">
        <v>42</v>
      </c>
      <c r="N3181">
        <v>573.91</v>
      </c>
      <c r="O3181">
        <v>16.09</v>
      </c>
      <c r="P3181">
        <v>37454.81</v>
      </c>
      <c r="Q3181" t="s">
        <v>43</v>
      </c>
      <c r="R3181">
        <v>8.7499999999999994E-2</v>
      </c>
      <c r="S3181">
        <v>0.09</v>
      </c>
      <c r="T3181" t="s">
        <v>44</v>
      </c>
      <c r="U3181">
        <v>45231</v>
      </c>
      <c r="V3181">
        <v>37454.81</v>
      </c>
      <c r="W3181" t="s">
        <v>42</v>
      </c>
      <c r="X3181" t="s">
        <v>42</v>
      </c>
      <c r="Y3181" t="s">
        <v>42</v>
      </c>
      <c r="Z3181">
        <v>32.340000000000003</v>
      </c>
      <c r="AA3181">
        <v>0</v>
      </c>
      <c r="AB3181">
        <v>1</v>
      </c>
      <c r="AC3181">
        <v>2.5000000000000001E-4</v>
      </c>
      <c r="AD3181">
        <v>1</v>
      </c>
      <c r="AE3181" t="s">
        <v>44</v>
      </c>
      <c r="AF3181">
        <v>3.2024851284596798E-4</v>
      </c>
      <c r="AG3181">
        <v>1.03568369054386E-2</v>
      </c>
      <c r="AH3181">
        <v>1</v>
      </c>
      <c r="AI3181">
        <v>1</v>
      </c>
      <c r="AJ3181">
        <v>8.4429751487153995E-2</v>
      </c>
      <c r="AK3181">
        <v>0</v>
      </c>
      <c r="AL3181">
        <v>0</v>
      </c>
      <c r="AN3181" s="4">
        <f t="shared" si="147"/>
        <v>16.090000000003783</v>
      </c>
      <c r="AO3181" s="4">
        <f t="shared" si="148"/>
        <v>3.7836400679225335E-12</v>
      </c>
      <c r="AQ3181">
        <f t="shared" si="149"/>
        <v>0</v>
      </c>
    </row>
    <row r="3182" spans="1:43" x14ac:dyDescent="0.25">
      <c r="A3182" t="s">
        <v>6406</v>
      </c>
      <c r="B3182">
        <v>9204963749</v>
      </c>
      <c r="C3182">
        <v>303991333</v>
      </c>
      <c r="D3182">
        <v>1</v>
      </c>
      <c r="E3182" t="s">
        <v>39</v>
      </c>
      <c r="F3182" t="s">
        <v>6407</v>
      </c>
      <c r="G3182" t="s">
        <v>41</v>
      </c>
      <c r="H3182" s="2">
        <v>45170</v>
      </c>
      <c r="I3182">
        <v>38215.83</v>
      </c>
      <c r="J3182" t="s">
        <v>42</v>
      </c>
      <c r="K3182" t="s">
        <v>42</v>
      </c>
      <c r="L3182">
        <v>38215.83</v>
      </c>
      <c r="M3182" t="s">
        <v>42</v>
      </c>
      <c r="N3182">
        <v>310.83</v>
      </c>
      <c r="O3182">
        <v>89.17</v>
      </c>
      <c r="P3182">
        <v>38126.660000000003</v>
      </c>
      <c r="Q3182" t="s">
        <v>43</v>
      </c>
      <c r="R3182">
        <v>9.2499999999999999E-2</v>
      </c>
      <c r="S3182">
        <v>9.5000000000000001E-2</v>
      </c>
      <c r="T3182" t="s">
        <v>44</v>
      </c>
      <c r="U3182">
        <v>45200</v>
      </c>
      <c r="V3182">
        <v>38126.660000000003</v>
      </c>
      <c r="W3182" t="s">
        <v>42</v>
      </c>
      <c r="X3182" t="s">
        <v>42</v>
      </c>
      <c r="Y3182" t="s">
        <v>42</v>
      </c>
      <c r="Z3182">
        <v>16.8</v>
      </c>
      <c r="AA3182">
        <v>0</v>
      </c>
      <c r="AB3182">
        <v>1</v>
      </c>
      <c r="AC3182">
        <v>2.5000000000000001E-4</v>
      </c>
      <c r="AD3182">
        <v>1</v>
      </c>
      <c r="AE3182" t="s">
        <v>44</v>
      </c>
      <c r="AF3182">
        <v>3.1400600222473301E-4</v>
      </c>
      <c r="AG3182">
        <v>5.2753008373755102E-3</v>
      </c>
      <c r="AH3182">
        <v>1</v>
      </c>
      <c r="AI3182">
        <v>1</v>
      </c>
      <c r="AJ3182">
        <v>8.9435993997775298E-2</v>
      </c>
      <c r="AK3182">
        <v>0</v>
      </c>
      <c r="AL3182">
        <v>0</v>
      </c>
      <c r="AN3182" s="4">
        <f t="shared" si="147"/>
        <v>89.169999999998254</v>
      </c>
      <c r="AO3182" s="4">
        <f t="shared" si="148"/>
        <v>-1.7479351299698465E-12</v>
      </c>
      <c r="AQ3182">
        <f t="shared" si="149"/>
        <v>0</v>
      </c>
    </row>
    <row r="3183" spans="1:43" x14ac:dyDescent="0.25">
      <c r="A3183" t="s">
        <v>6408</v>
      </c>
      <c r="B3183">
        <v>1032843760</v>
      </c>
      <c r="C3183">
        <v>303991352</v>
      </c>
      <c r="D3183">
        <v>1</v>
      </c>
      <c r="E3183" t="s">
        <v>39</v>
      </c>
      <c r="F3183" t="s">
        <v>6409</v>
      </c>
      <c r="G3183" t="s">
        <v>41</v>
      </c>
      <c r="H3183" s="2">
        <v>45170</v>
      </c>
      <c r="I3183">
        <v>37500</v>
      </c>
      <c r="J3183" t="s">
        <v>42</v>
      </c>
      <c r="K3183" t="s">
        <v>42</v>
      </c>
      <c r="L3183">
        <v>37500</v>
      </c>
      <c r="M3183" t="s">
        <v>42</v>
      </c>
      <c r="N3183">
        <v>813.24</v>
      </c>
      <c r="O3183">
        <v>6480</v>
      </c>
      <c r="P3183">
        <v>31020</v>
      </c>
      <c r="Q3183" t="s">
        <v>47</v>
      </c>
      <c r="R3183">
        <v>0</v>
      </c>
      <c r="S3183">
        <v>0.125</v>
      </c>
      <c r="T3183" t="s">
        <v>44</v>
      </c>
      <c r="U3183">
        <v>45231</v>
      </c>
      <c r="V3183">
        <v>31020</v>
      </c>
      <c r="W3183" t="s">
        <v>42</v>
      </c>
      <c r="X3183" t="s">
        <v>42</v>
      </c>
      <c r="Y3183" t="s">
        <v>42</v>
      </c>
      <c r="Z3183">
        <v>9.1199999999999992</v>
      </c>
      <c r="AA3183">
        <v>0</v>
      </c>
      <c r="AB3183">
        <v>1</v>
      </c>
      <c r="AC3183">
        <v>2.5000000000000001E-4</v>
      </c>
      <c r="AD3183">
        <v>1</v>
      </c>
      <c r="AE3183" t="s">
        <v>44</v>
      </c>
      <c r="AF3183">
        <v>3.2000000000000003E-4</v>
      </c>
      <c r="AG3183">
        <v>2.9183999999999998E-3</v>
      </c>
      <c r="AH3183">
        <v>1</v>
      </c>
      <c r="AI3183">
        <v>1</v>
      </c>
      <c r="AJ3183">
        <v>0.1215116</v>
      </c>
      <c r="AK3183">
        <v>4.7568000000000003E-3</v>
      </c>
      <c r="AL3183">
        <v>0</v>
      </c>
      <c r="AN3183" s="4">
        <f t="shared" si="147"/>
        <v>6480</v>
      </c>
      <c r="AO3183" s="4">
        <f t="shared" si="148"/>
        <v>0</v>
      </c>
      <c r="AQ3183">
        <f t="shared" si="149"/>
        <v>14.865000000000002</v>
      </c>
    </row>
    <row r="3184" spans="1:43" x14ac:dyDescent="0.25">
      <c r="A3184" t="s">
        <v>6410</v>
      </c>
      <c r="B3184">
        <v>1032844691</v>
      </c>
      <c r="C3184">
        <v>304004388</v>
      </c>
      <c r="D3184">
        <v>1</v>
      </c>
      <c r="E3184" t="s">
        <v>39</v>
      </c>
      <c r="F3184" t="s">
        <v>6411</v>
      </c>
      <c r="G3184" t="s">
        <v>41</v>
      </c>
      <c r="H3184" s="2">
        <v>45170</v>
      </c>
      <c r="I3184">
        <v>108100</v>
      </c>
      <c r="J3184" t="s">
        <v>42</v>
      </c>
      <c r="K3184" t="s">
        <v>42</v>
      </c>
      <c r="L3184">
        <v>108100</v>
      </c>
      <c r="M3184" t="s">
        <v>42</v>
      </c>
      <c r="N3184">
        <v>1216.5</v>
      </c>
      <c r="O3184">
        <v>0</v>
      </c>
      <c r="P3184">
        <v>108100</v>
      </c>
      <c r="Q3184" t="s">
        <v>47</v>
      </c>
      <c r="R3184">
        <v>0</v>
      </c>
      <c r="S3184">
        <v>0.13500000000000001</v>
      </c>
      <c r="T3184" t="s">
        <v>44</v>
      </c>
      <c r="U3184">
        <v>45200</v>
      </c>
      <c r="V3184">
        <v>108100</v>
      </c>
      <c r="W3184" t="s">
        <v>42</v>
      </c>
      <c r="X3184" t="s">
        <v>42</v>
      </c>
      <c r="Y3184" t="s">
        <v>42</v>
      </c>
      <c r="Z3184">
        <v>9.1199999999999992</v>
      </c>
      <c r="AA3184">
        <v>0</v>
      </c>
      <c r="AB3184">
        <v>1</v>
      </c>
      <c r="AC3184">
        <v>2.5000000000000001E-4</v>
      </c>
      <c r="AD3184">
        <v>1</v>
      </c>
      <c r="AE3184" t="s">
        <v>44</v>
      </c>
      <c r="AF3184">
        <v>1.11008325624422E-4</v>
      </c>
      <c r="AG3184">
        <v>1.01239592969473E-3</v>
      </c>
      <c r="AH3184">
        <v>1</v>
      </c>
      <c r="AI3184">
        <v>1</v>
      </c>
      <c r="AJ3184">
        <v>0.133626595744681</v>
      </c>
      <c r="AK3184">
        <v>4.9156336725254398E-3</v>
      </c>
      <c r="AL3184">
        <v>0</v>
      </c>
      <c r="AN3184" s="4">
        <f t="shared" si="147"/>
        <v>0</v>
      </c>
      <c r="AO3184" s="4">
        <f t="shared" si="148"/>
        <v>0</v>
      </c>
      <c r="AQ3184">
        <f t="shared" si="149"/>
        <v>44.281666666666666</v>
      </c>
    </row>
    <row r="3185" spans="1:43" x14ac:dyDescent="0.25">
      <c r="A3185" t="s">
        <v>6412</v>
      </c>
      <c r="B3185">
        <v>9206506033</v>
      </c>
      <c r="C3185">
        <v>304004422</v>
      </c>
      <c r="D3185">
        <v>1</v>
      </c>
      <c r="E3185" t="s">
        <v>39</v>
      </c>
      <c r="F3185" t="s">
        <v>6413</v>
      </c>
      <c r="G3185" t="s">
        <v>41</v>
      </c>
      <c r="H3185" s="2">
        <v>45170</v>
      </c>
      <c r="I3185">
        <v>75000</v>
      </c>
      <c r="J3185" t="s">
        <v>42</v>
      </c>
      <c r="K3185" t="s">
        <v>42</v>
      </c>
      <c r="L3185">
        <v>75000</v>
      </c>
      <c r="M3185" t="s">
        <v>42</v>
      </c>
      <c r="N3185">
        <v>649.30999999999995</v>
      </c>
      <c r="O3185">
        <v>0</v>
      </c>
      <c r="P3185">
        <v>75000</v>
      </c>
      <c r="Q3185" t="s">
        <v>43</v>
      </c>
      <c r="R3185">
        <v>9.8750000000000004E-2</v>
      </c>
      <c r="S3185">
        <v>0.10125000000000001</v>
      </c>
      <c r="T3185" t="s">
        <v>44</v>
      </c>
      <c r="U3185">
        <v>45200</v>
      </c>
      <c r="V3185">
        <v>75000</v>
      </c>
      <c r="W3185" t="s">
        <v>42</v>
      </c>
      <c r="X3185" t="s">
        <v>42</v>
      </c>
      <c r="Y3185" t="s">
        <v>42</v>
      </c>
      <c r="Z3185">
        <v>32.880000000000003</v>
      </c>
      <c r="AA3185">
        <v>0</v>
      </c>
      <c r="AB3185">
        <v>1</v>
      </c>
      <c r="AC3185">
        <v>2.5000000000000001E-4</v>
      </c>
      <c r="AD3185">
        <v>1</v>
      </c>
      <c r="AE3185" t="s">
        <v>44</v>
      </c>
      <c r="AF3185">
        <v>1.6000000000000001E-4</v>
      </c>
      <c r="AG3185">
        <v>5.2608000000000004E-3</v>
      </c>
      <c r="AH3185">
        <v>1</v>
      </c>
      <c r="AI3185">
        <v>1</v>
      </c>
      <c r="AJ3185">
        <v>9.5839999999999995E-2</v>
      </c>
      <c r="AK3185">
        <v>0</v>
      </c>
      <c r="AL3185">
        <v>0</v>
      </c>
      <c r="AN3185" s="4">
        <f t="shared" si="147"/>
        <v>0</v>
      </c>
      <c r="AO3185" s="4">
        <f t="shared" si="148"/>
        <v>0</v>
      </c>
      <c r="AQ3185">
        <f t="shared" si="149"/>
        <v>0</v>
      </c>
    </row>
    <row r="3186" spans="1:43" x14ac:dyDescent="0.25">
      <c r="A3186" t="s">
        <v>6414</v>
      </c>
      <c r="B3186">
        <v>1032839907</v>
      </c>
      <c r="C3186">
        <v>304008289</v>
      </c>
      <c r="D3186">
        <v>1</v>
      </c>
      <c r="E3186" t="s">
        <v>39</v>
      </c>
      <c r="F3186" t="s">
        <v>6415</v>
      </c>
      <c r="G3186" t="s">
        <v>41</v>
      </c>
      <c r="H3186" s="2">
        <v>45170</v>
      </c>
      <c r="I3186">
        <v>57000</v>
      </c>
      <c r="J3186" t="s">
        <v>42</v>
      </c>
      <c r="K3186" t="s">
        <v>42</v>
      </c>
      <c r="L3186">
        <v>57000</v>
      </c>
      <c r="M3186" t="s">
        <v>42</v>
      </c>
      <c r="N3186">
        <v>1027.17</v>
      </c>
      <c r="O3186">
        <v>100</v>
      </c>
      <c r="P3186">
        <v>56900</v>
      </c>
      <c r="Q3186" t="s">
        <v>47</v>
      </c>
      <c r="R3186">
        <v>0</v>
      </c>
      <c r="S3186">
        <v>0.1275</v>
      </c>
      <c r="T3186" t="s">
        <v>44</v>
      </c>
      <c r="U3186">
        <v>45231</v>
      </c>
      <c r="V3186">
        <v>56900</v>
      </c>
      <c r="W3186" t="s">
        <v>42</v>
      </c>
      <c r="X3186" t="s">
        <v>42</v>
      </c>
      <c r="Y3186" t="s">
        <v>42</v>
      </c>
      <c r="Z3186">
        <v>9.1199999999999992</v>
      </c>
      <c r="AA3186">
        <v>0</v>
      </c>
      <c r="AB3186">
        <v>1</v>
      </c>
      <c r="AC3186">
        <v>2.5000000000000001E-4</v>
      </c>
      <c r="AD3186">
        <v>1</v>
      </c>
      <c r="AE3186" t="s">
        <v>44</v>
      </c>
      <c r="AF3186">
        <v>2.1052631578947399E-4</v>
      </c>
      <c r="AG3186">
        <v>1.92E-3</v>
      </c>
      <c r="AH3186">
        <v>1</v>
      </c>
      <c r="AI3186">
        <v>1</v>
      </c>
      <c r="AJ3186">
        <v>0.125119473684211</v>
      </c>
      <c r="AK3186">
        <v>4.8399999999999997E-3</v>
      </c>
      <c r="AL3186">
        <v>0</v>
      </c>
      <c r="AN3186" s="4">
        <f t="shared" si="147"/>
        <v>100</v>
      </c>
      <c r="AO3186" s="4">
        <f t="shared" si="148"/>
        <v>0</v>
      </c>
      <c r="AQ3186">
        <f t="shared" si="149"/>
        <v>22.99</v>
      </c>
    </row>
    <row r="3187" spans="1:43" x14ac:dyDescent="0.25">
      <c r="A3187" t="s">
        <v>6416</v>
      </c>
      <c r="B3187">
        <v>1032843265</v>
      </c>
      <c r="C3187">
        <v>304008316</v>
      </c>
      <c r="D3187">
        <v>1</v>
      </c>
      <c r="E3187" t="s">
        <v>39</v>
      </c>
      <c r="F3187" t="s">
        <v>6417</v>
      </c>
      <c r="G3187" t="s">
        <v>41</v>
      </c>
      <c r="H3187" s="2">
        <v>45170</v>
      </c>
      <c r="I3187">
        <v>60400</v>
      </c>
      <c r="J3187" t="s">
        <v>42</v>
      </c>
      <c r="K3187" t="s">
        <v>42</v>
      </c>
      <c r="L3187">
        <v>60400</v>
      </c>
      <c r="M3187" t="s">
        <v>42</v>
      </c>
      <c r="N3187">
        <v>0</v>
      </c>
      <c r="O3187">
        <v>0</v>
      </c>
      <c r="P3187">
        <v>60400</v>
      </c>
      <c r="Q3187" t="s">
        <v>47</v>
      </c>
      <c r="R3187">
        <v>0</v>
      </c>
      <c r="S3187">
        <v>0.12625</v>
      </c>
      <c r="T3187" t="s">
        <v>66</v>
      </c>
      <c r="U3187">
        <v>45170</v>
      </c>
      <c r="V3187">
        <v>60400</v>
      </c>
      <c r="W3187" t="s">
        <v>42</v>
      </c>
      <c r="X3187" t="s">
        <v>42</v>
      </c>
      <c r="Y3187" t="s">
        <v>42</v>
      </c>
      <c r="Z3187">
        <v>25.12</v>
      </c>
      <c r="AA3187">
        <v>0</v>
      </c>
      <c r="AB3187">
        <v>1</v>
      </c>
      <c r="AC3187">
        <v>2.5000000000000001E-4</v>
      </c>
      <c r="AD3187">
        <v>1</v>
      </c>
      <c r="AE3187" t="s">
        <v>66</v>
      </c>
      <c r="AF3187">
        <v>1.9867549668874199E-4</v>
      </c>
      <c r="AG3187">
        <v>4.99072847682119E-3</v>
      </c>
      <c r="AH3187">
        <v>1</v>
      </c>
      <c r="AI3187">
        <v>1</v>
      </c>
      <c r="AJ3187">
        <v>0.12081059602649</v>
      </c>
      <c r="AK3187">
        <v>4.5841059602649004E-3</v>
      </c>
      <c r="AL3187">
        <v>0</v>
      </c>
      <c r="AN3187" s="4">
        <f t="shared" si="147"/>
        <v>0</v>
      </c>
      <c r="AO3187" s="4">
        <f t="shared" si="148"/>
        <v>0</v>
      </c>
      <c r="AQ3187">
        <f t="shared" si="149"/>
        <v>23.073333333333334</v>
      </c>
    </row>
    <row r="3188" spans="1:43" x14ac:dyDescent="0.25">
      <c r="A3188" t="s">
        <v>6418</v>
      </c>
      <c r="B3188">
        <v>9206716368</v>
      </c>
      <c r="C3188">
        <v>304008337</v>
      </c>
      <c r="D3188">
        <v>1</v>
      </c>
      <c r="E3188" t="s">
        <v>39</v>
      </c>
      <c r="F3188" t="s">
        <v>6419</v>
      </c>
      <c r="G3188" t="s">
        <v>41</v>
      </c>
      <c r="H3188" s="2">
        <v>45170</v>
      </c>
      <c r="I3188">
        <v>104000</v>
      </c>
      <c r="J3188" t="s">
        <v>42</v>
      </c>
      <c r="K3188" t="s">
        <v>42</v>
      </c>
      <c r="L3188">
        <v>104000</v>
      </c>
      <c r="M3188" t="s">
        <v>42</v>
      </c>
      <c r="N3188">
        <v>961.17</v>
      </c>
      <c r="O3188">
        <v>5000</v>
      </c>
      <c r="P3188">
        <v>99000</v>
      </c>
      <c r="Q3188" t="s">
        <v>43</v>
      </c>
      <c r="R3188">
        <v>0.10625</v>
      </c>
      <c r="S3188">
        <v>0.10875</v>
      </c>
      <c r="T3188" t="s">
        <v>44</v>
      </c>
      <c r="U3188">
        <v>45231</v>
      </c>
      <c r="V3188">
        <v>99000</v>
      </c>
      <c r="W3188" t="s">
        <v>42</v>
      </c>
      <c r="X3188" t="s">
        <v>42</v>
      </c>
      <c r="Y3188" t="s">
        <v>42</v>
      </c>
      <c r="Z3188">
        <v>44.19</v>
      </c>
      <c r="AA3188">
        <v>0</v>
      </c>
      <c r="AB3188">
        <v>1</v>
      </c>
      <c r="AC3188">
        <v>2.5000000000000001E-4</v>
      </c>
      <c r="AD3188">
        <v>1</v>
      </c>
      <c r="AE3188" t="s">
        <v>44</v>
      </c>
      <c r="AF3188">
        <v>1.15384615384615E-4</v>
      </c>
      <c r="AG3188">
        <v>5.09884615384615E-3</v>
      </c>
      <c r="AH3188">
        <v>1</v>
      </c>
      <c r="AI3188">
        <v>1</v>
      </c>
      <c r="AJ3188">
        <v>0.10338461538461501</v>
      </c>
      <c r="AK3188">
        <v>0</v>
      </c>
      <c r="AL3188">
        <v>0</v>
      </c>
      <c r="AN3188" s="4">
        <f t="shared" si="147"/>
        <v>5000</v>
      </c>
      <c r="AO3188" s="4">
        <f t="shared" si="148"/>
        <v>0</v>
      </c>
      <c r="AQ3188">
        <f t="shared" si="149"/>
        <v>0</v>
      </c>
    </row>
    <row r="3189" spans="1:43" x14ac:dyDescent="0.25">
      <c r="A3189" t="s">
        <v>6420</v>
      </c>
      <c r="B3189">
        <v>9205842603</v>
      </c>
      <c r="C3189">
        <v>304008355</v>
      </c>
      <c r="D3189">
        <v>1</v>
      </c>
      <c r="E3189" t="s">
        <v>39</v>
      </c>
      <c r="F3189" t="s">
        <v>6421</v>
      </c>
      <c r="G3189" t="s">
        <v>41</v>
      </c>
      <c r="H3189" s="2">
        <v>45170</v>
      </c>
      <c r="I3189">
        <v>50000</v>
      </c>
      <c r="J3189" t="s">
        <v>42</v>
      </c>
      <c r="K3189" t="s">
        <v>42</v>
      </c>
      <c r="L3189">
        <v>50000</v>
      </c>
      <c r="M3189" t="s">
        <v>42</v>
      </c>
      <c r="N3189">
        <v>456.5</v>
      </c>
      <c r="O3189">
        <v>0</v>
      </c>
      <c r="P3189">
        <v>50000</v>
      </c>
      <c r="Q3189" t="s">
        <v>43</v>
      </c>
      <c r="R3189">
        <v>0.105</v>
      </c>
      <c r="S3189">
        <v>0.1075</v>
      </c>
      <c r="T3189" t="s">
        <v>44</v>
      </c>
      <c r="U3189">
        <v>45231</v>
      </c>
      <c r="V3189">
        <v>50000</v>
      </c>
      <c r="W3189" t="s">
        <v>42</v>
      </c>
      <c r="X3189" t="s">
        <v>42</v>
      </c>
      <c r="Y3189" t="s">
        <v>42</v>
      </c>
      <c r="Z3189">
        <v>21.23</v>
      </c>
      <c r="AA3189">
        <v>0</v>
      </c>
      <c r="AB3189">
        <v>1</v>
      </c>
      <c r="AC3189">
        <v>2.5000000000000001E-4</v>
      </c>
      <c r="AD3189">
        <v>1</v>
      </c>
      <c r="AE3189" t="s">
        <v>44</v>
      </c>
      <c r="AF3189">
        <v>2.4000000000000001E-4</v>
      </c>
      <c r="AG3189">
        <v>5.0952000000000002E-3</v>
      </c>
      <c r="AH3189">
        <v>1</v>
      </c>
      <c r="AI3189">
        <v>1</v>
      </c>
      <c r="AJ3189">
        <v>0.10201</v>
      </c>
      <c r="AK3189">
        <v>0</v>
      </c>
      <c r="AL3189">
        <v>0</v>
      </c>
      <c r="AN3189" s="4">
        <f t="shared" si="147"/>
        <v>0</v>
      </c>
      <c r="AO3189" s="4">
        <f t="shared" si="148"/>
        <v>0</v>
      </c>
      <c r="AQ3189">
        <f t="shared" si="149"/>
        <v>0</v>
      </c>
    </row>
    <row r="3190" spans="1:43" x14ac:dyDescent="0.25">
      <c r="A3190" t="s">
        <v>6422</v>
      </c>
      <c r="B3190">
        <v>9206833445</v>
      </c>
      <c r="C3190">
        <v>304008494</v>
      </c>
      <c r="D3190">
        <v>1</v>
      </c>
      <c r="E3190" t="s">
        <v>39</v>
      </c>
      <c r="F3190" t="s">
        <v>6423</v>
      </c>
      <c r="G3190" t="s">
        <v>41</v>
      </c>
      <c r="H3190" s="2">
        <v>45170</v>
      </c>
      <c r="I3190">
        <v>50000</v>
      </c>
      <c r="J3190" t="s">
        <v>42</v>
      </c>
      <c r="K3190" t="s">
        <v>42</v>
      </c>
      <c r="L3190">
        <v>50000</v>
      </c>
      <c r="M3190" t="s">
        <v>42</v>
      </c>
      <c r="N3190">
        <v>916.95</v>
      </c>
      <c r="O3190">
        <v>0</v>
      </c>
      <c r="P3190">
        <v>50000</v>
      </c>
      <c r="Q3190" t="s">
        <v>43</v>
      </c>
      <c r="R3190">
        <v>9.8750000000000004E-2</v>
      </c>
      <c r="S3190">
        <v>0.10125000000000001</v>
      </c>
      <c r="T3190" t="s">
        <v>44</v>
      </c>
      <c r="U3190">
        <v>45231</v>
      </c>
      <c r="V3190">
        <v>50000</v>
      </c>
      <c r="W3190" t="s">
        <v>42</v>
      </c>
      <c r="X3190" t="s">
        <v>42</v>
      </c>
      <c r="Y3190" t="s">
        <v>42</v>
      </c>
      <c r="Z3190">
        <v>45.89</v>
      </c>
      <c r="AA3190">
        <v>0</v>
      </c>
      <c r="AB3190">
        <v>1</v>
      </c>
      <c r="AC3190">
        <v>2.5000000000000001E-4</v>
      </c>
      <c r="AD3190">
        <v>1</v>
      </c>
      <c r="AE3190" t="s">
        <v>44</v>
      </c>
      <c r="AF3190">
        <v>2.4000000000000001E-4</v>
      </c>
      <c r="AG3190">
        <v>1.10136E-2</v>
      </c>
      <c r="AH3190">
        <v>1</v>
      </c>
      <c r="AI3190">
        <v>1</v>
      </c>
      <c r="AJ3190">
        <v>9.5759999999999998E-2</v>
      </c>
      <c r="AK3190">
        <v>0</v>
      </c>
      <c r="AL3190">
        <v>0</v>
      </c>
      <c r="AN3190" s="4">
        <f t="shared" si="147"/>
        <v>0</v>
      </c>
      <c r="AO3190" s="4">
        <f t="shared" si="148"/>
        <v>0</v>
      </c>
      <c r="AQ3190">
        <f t="shared" si="149"/>
        <v>0</v>
      </c>
    </row>
    <row r="3191" spans="1:43" x14ac:dyDescent="0.25">
      <c r="A3191" t="s">
        <v>6424</v>
      </c>
      <c r="B3191">
        <v>9206319759</v>
      </c>
      <c r="C3191">
        <v>304008514</v>
      </c>
      <c r="D3191">
        <v>1</v>
      </c>
      <c r="E3191" t="s">
        <v>39</v>
      </c>
      <c r="F3191" t="s">
        <v>6425</v>
      </c>
      <c r="G3191" t="s">
        <v>41</v>
      </c>
      <c r="H3191" s="2">
        <v>45170</v>
      </c>
      <c r="I3191">
        <v>56250</v>
      </c>
      <c r="J3191" t="s">
        <v>42</v>
      </c>
      <c r="K3191" t="s">
        <v>42</v>
      </c>
      <c r="L3191">
        <v>56250</v>
      </c>
      <c r="M3191" t="s">
        <v>42</v>
      </c>
      <c r="N3191">
        <v>561.72</v>
      </c>
      <c r="O3191">
        <v>0</v>
      </c>
      <c r="P3191">
        <v>56250</v>
      </c>
      <c r="Q3191" t="s">
        <v>43</v>
      </c>
      <c r="R3191">
        <v>0.10125000000000001</v>
      </c>
      <c r="S3191">
        <v>0.10375</v>
      </c>
      <c r="T3191" t="s">
        <v>44</v>
      </c>
      <c r="U3191">
        <v>45200</v>
      </c>
      <c r="V3191">
        <v>56250</v>
      </c>
      <c r="W3191" t="s">
        <v>42</v>
      </c>
      <c r="X3191" t="s">
        <v>42</v>
      </c>
      <c r="Y3191" t="s">
        <v>42</v>
      </c>
      <c r="Z3191">
        <v>27.74</v>
      </c>
      <c r="AA3191">
        <v>0</v>
      </c>
      <c r="AB3191">
        <v>1</v>
      </c>
      <c r="AC3191">
        <v>2.5000000000000001E-4</v>
      </c>
      <c r="AD3191">
        <v>1</v>
      </c>
      <c r="AE3191" t="s">
        <v>44</v>
      </c>
      <c r="AF3191">
        <v>2.1333333333333301E-4</v>
      </c>
      <c r="AG3191">
        <v>5.9178666666666697E-3</v>
      </c>
      <c r="AH3191">
        <v>1</v>
      </c>
      <c r="AI3191">
        <v>1</v>
      </c>
      <c r="AJ3191">
        <v>9.8286666666666703E-2</v>
      </c>
      <c r="AK3191">
        <v>0</v>
      </c>
      <c r="AL3191">
        <v>0</v>
      </c>
      <c r="AN3191" s="4">
        <f t="shared" si="147"/>
        <v>0</v>
      </c>
      <c r="AO3191" s="4">
        <f t="shared" si="148"/>
        <v>0</v>
      </c>
      <c r="AQ3191">
        <f t="shared" si="149"/>
        <v>0</v>
      </c>
    </row>
    <row r="3192" spans="1:43" x14ac:dyDescent="0.25">
      <c r="A3192" t="s">
        <v>6426</v>
      </c>
      <c r="B3192">
        <v>1032844028</v>
      </c>
      <c r="C3192">
        <v>304008567</v>
      </c>
      <c r="D3192">
        <v>1</v>
      </c>
      <c r="E3192" t="s">
        <v>39</v>
      </c>
      <c r="F3192" t="s">
        <v>6427</v>
      </c>
      <c r="G3192" t="s">
        <v>41</v>
      </c>
      <c r="H3192" s="2">
        <v>45170</v>
      </c>
      <c r="I3192">
        <v>85000</v>
      </c>
      <c r="J3192" t="s">
        <v>42</v>
      </c>
      <c r="K3192" t="s">
        <v>42</v>
      </c>
      <c r="L3192">
        <v>85000</v>
      </c>
      <c r="M3192" t="s">
        <v>42</v>
      </c>
      <c r="N3192">
        <v>861.64</v>
      </c>
      <c r="O3192">
        <v>0</v>
      </c>
      <c r="P3192">
        <v>85000</v>
      </c>
      <c r="Q3192" t="s">
        <v>47</v>
      </c>
      <c r="R3192">
        <v>0</v>
      </c>
      <c r="S3192">
        <v>9.5000000000000001E-2</v>
      </c>
      <c r="T3192" t="s">
        <v>44</v>
      </c>
      <c r="U3192">
        <v>45200</v>
      </c>
      <c r="V3192">
        <v>85000</v>
      </c>
      <c r="W3192" t="s">
        <v>42</v>
      </c>
      <c r="X3192" t="s">
        <v>42</v>
      </c>
      <c r="Y3192" t="s">
        <v>42</v>
      </c>
      <c r="Z3192">
        <v>9.1199999999999992</v>
      </c>
      <c r="AA3192">
        <v>0</v>
      </c>
      <c r="AB3192">
        <v>1</v>
      </c>
      <c r="AC3192">
        <v>2.5000000000000001E-4</v>
      </c>
      <c r="AD3192">
        <v>1</v>
      </c>
      <c r="AE3192" t="s">
        <v>44</v>
      </c>
      <c r="AF3192">
        <v>1.4117647058823501E-4</v>
      </c>
      <c r="AG3192">
        <v>1.2875294117647099E-3</v>
      </c>
      <c r="AH3192">
        <v>1</v>
      </c>
      <c r="AI3192">
        <v>1</v>
      </c>
      <c r="AJ3192">
        <v>9.3321294117647099E-2</v>
      </c>
      <c r="AK3192">
        <v>4.8927058823529396E-3</v>
      </c>
      <c r="AL3192">
        <v>0</v>
      </c>
      <c r="AN3192" s="4">
        <f t="shared" si="147"/>
        <v>0</v>
      </c>
      <c r="AO3192" s="4">
        <f t="shared" si="148"/>
        <v>0</v>
      </c>
      <c r="AQ3192">
        <f t="shared" si="149"/>
        <v>34.656666666666659</v>
      </c>
    </row>
    <row r="3193" spans="1:43" x14ac:dyDescent="0.25">
      <c r="A3193" t="s">
        <v>6428</v>
      </c>
      <c r="B3193">
        <v>9206750037</v>
      </c>
      <c r="C3193">
        <v>304008408</v>
      </c>
      <c r="D3193">
        <v>1</v>
      </c>
      <c r="E3193" t="s">
        <v>39</v>
      </c>
      <c r="F3193" t="s">
        <v>6429</v>
      </c>
      <c r="G3193" t="s">
        <v>41</v>
      </c>
      <c r="H3193" s="2">
        <v>45170</v>
      </c>
      <c r="I3193">
        <v>43400</v>
      </c>
      <c r="J3193" t="s">
        <v>42</v>
      </c>
      <c r="K3193" t="s">
        <v>42</v>
      </c>
      <c r="L3193">
        <v>43400</v>
      </c>
      <c r="M3193" t="s">
        <v>42</v>
      </c>
      <c r="N3193">
        <v>436.52</v>
      </c>
      <c r="O3193">
        <v>0</v>
      </c>
      <c r="P3193">
        <v>43400</v>
      </c>
      <c r="Q3193" t="s">
        <v>43</v>
      </c>
      <c r="R3193">
        <v>0.11125</v>
      </c>
      <c r="S3193">
        <v>0.11375</v>
      </c>
      <c r="T3193" t="s">
        <v>44</v>
      </c>
      <c r="U3193">
        <v>45200</v>
      </c>
      <c r="V3193">
        <v>43400</v>
      </c>
      <c r="W3193" t="s">
        <v>42</v>
      </c>
      <c r="X3193" t="s">
        <v>42</v>
      </c>
      <c r="Y3193" t="s">
        <v>42</v>
      </c>
      <c r="Z3193">
        <v>19.62</v>
      </c>
      <c r="AA3193">
        <v>0</v>
      </c>
      <c r="AB3193">
        <v>1</v>
      </c>
      <c r="AC3193">
        <v>2.5000000000000001E-4</v>
      </c>
      <c r="AD3193">
        <v>1</v>
      </c>
      <c r="AE3193" t="s">
        <v>44</v>
      </c>
      <c r="AF3193">
        <v>2.76497695852535E-4</v>
      </c>
      <c r="AG3193">
        <v>5.4248847926267304E-3</v>
      </c>
      <c r="AH3193">
        <v>1</v>
      </c>
      <c r="AI3193">
        <v>1</v>
      </c>
      <c r="AJ3193">
        <v>0.108223502304147</v>
      </c>
      <c r="AK3193">
        <v>0</v>
      </c>
      <c r="AL3193">
        <v>0</v>
      </c>
      <c r="AN3193" s="4">
        <f t="shared" si="147"/>
        <v>0</v>
      </c>
      <c r="AO3193" s="4">
        <f t="shared" si="148"/>
        <v>0</v>
      </c>
      <c r="AQ3193">
        <f t="shared" si="149"/>
        <v>0</v>
      </c>
    </row>
    <row r="3194" spans="1:43" x14ac:dyDescent="0.25">
      <c r="A3194" t="s">
        <v>6430</v>
      </c>
      <c r="B3194">
        <v>9206469828</v>
      </c>
      <c r="C3194">
        <v>304008414</v>
      </c>
      <c r="D3194">
        <v>1</v>
      </c>
      <c r="E3194" t="s">
        <v>39</v>
      </c>
      <c r="F3194" t="s">
        <v>6431</v>
      </c>
      <c r="G3194" t="s">
        <v>41</v>
      </c>
      <c r="H3194" s="2">
        <v>45170</v>
      </c>
      <c r="I3194">
        <v>110000</v>
      </c>
      <c r="J3194" t="s">
        <v>42</v>
      </c>
      <c r="K3194" t="s">
        <v>42</v>
      </c>
      <c r="L3194">
        <v>110000</v>
      </c>
      <c r="M3194" t="s">
        <v>42</v>
      </c>
      <c r="N3194">
        <v>1004.31</v>
      </c>
      <c r="O3194">
        <v>300</v>
      </c>
      <c r="P3194">
        <v>109700</v>
      </c>
      <c r="Q3194" t="s">
        <v>43</v>
      </c>
      <c r="R3194">
        <v>0.105</v>
      </c>
      <c r="S3194">
        <v>0.1075</v>
      </c>
      <c r="T3194" t="s">
        <v>44</v>
      </c>
      <c r="U3194">
        <v>45231</v>
      </c>
      <c r="V3194">
        <v>109700</v>
      </c>
      <c r="W3194" t="s">
        <v>42</v>
      </c>
      <c r="X3194" t="s">
        <v>42</v>
      </c>
      <c r="Y3194" t="s">
        <v>42</v>
      </c>
      <c r="Z3194">
        <v>46.71</v>
      </c>
      <c r="AA3194">
        <v>0</v>
      </c>
      <c r="AB3194">
        <v>1</v>
      </c>
      <c r="AC3194">
        <v>2.5000000000000001E-4</v>
      </c>
      <c r="AD3194">
        <v>1</v>
      </c>
      <c r="AE3194" t="s">
        <v>44</v>
      </c>
      <c r="AF3194">
        <v>1.09090909090909E-4</v>
      </c>
      <c r="AG3194">
        <v>5.0956363636363603E-3</v>
      </c>
      <c r="AH3194">
        <v>1</v>
      </c>
      <c r="AI3194">
        <v>1</v>
      </c>
      <c r="AJ3194">
        <v>0.102140909090909</v>
      </c>
      <c r="AK3194">
        <v>0</v>
      </c>
      <c r="AL3194">
        <v>0</v>
      </c>
      <c r="AN3194" s="4">
        <f t="shared" si="147"/>
        <v>300</v>
      </c>
      <c r="AO3194" s="4">
        <f t="shared" si="148"/>
        <v>0</v>
      </c>
      <c r="AQ3194">
        <f t="shared" si="149"/>
        <v>0</v>
      </c>
    </row>
    <row r="3195" spans="1:43" x14ac:dyDescent="0.25">
      <c r="A3195" t="s">
        <v>6432</v>
      </c>
      <c r="B3195">
        <v>9206302847</v>
      </c>
      <c r="C3195">
        <v>304008416</v>
      </c>
      <c r="D3195">
        <v>1</v>
      </c>
      <c r="E3195" t="s">
        <v>39</v>
      </c>
      <c r="F3195" t="s">
        <v>6433</v>
      </c>
      <c r="G3195" t="s">
        <v>41</v>
      </c>
      <c r="H3195" s="2">
        <v>45170</v>
      </c>
      <c r="I3195">
        <v>20000</v>
      </c>
      <c r="J3195" t="s">
        <v>42</v>
      </c>
      <c r="K3195" t="s">
        <v>42</v>
      </c>
      <c r="L3195">
        <v>20000</v>
      </c>
      <c r="M3195" t="s">
        <v>42</v>
      </c>
      <c r="N3195">
        <v>0</v>
      </c>
      <c r="O3195">
        <v>0</v>
      </c>
      <c r="P3195">
        <v>20000</v>
      </c>
      <c r="Q3195" t="s">
        <v>43</v>
      </c>
      <c r="R3195">
        <v>9.8750000000000004E-2</v>
      </c>
      <c r="S3195">
        <v>0.10125000000000001</v>
      </c>
      <c r="T3195" t="s">
        <v>44</v>
      </c>
      <c r="U3195">
        <v>45200</v>
      </c>
      <c r="V3195">
        <v>20000</v>
      </c>
      <c r="W3195" t="s">
        <v>42</v>
      </c>
      <c r="X3195" t="s">
        <v>42</v>
      </c>
      <c r="Y3195" t="s">
        <v>42</v>
      </c>
      <c r="Z3195">
        <v>0</v>
      </c>
      <c r="AA3195">
        <v>0</v>
      </c>
      <c r="AB3195">
        <v>1</v>
      </c>
      <c r="AC3195">
        <v>2.5000000000000001E-4</v>
      </c>
      <c r="AD3195">
        <v>1</v>
      </c>
      <c r="AE3195" t="s">
        <v>44</v>
      </c>
      <c r="AF3195">
        <v>5.9999999999999995E-4</v>
      </c>
      <c r="AG3195">
        <v>0</v>
      </c>
      <c r="AH3195">
        <v>1</v>
      </c>
      <c r="AI3195">
        <v>1</v>
      </c>
      <c r="AJ3195">
        <v>9.5399999999999999E-2</v>
      </c>
      <c r="AK3195">
        <v>0</v>
      </c>
      <c r="AL3195">
        <v>0</v>
      </c>
      <c r="AN3195" s="4">
        <f t="shared" si="147"/>
        <v>0</v>
      </c>
      <c r="AO3195" s="4">
        <f t="shared" si="148"/>
        <v>0</v>
      </c>
      <c r="AQ3195">
        <f t="shared" si="149"/>
        <v>0</v>
      </c>
    </row>
    <row r="3196" spans="1:43" x14ac:dyDescent="0.25">
      <c r="A3196" t="s">
        <v>6434</v>
      </c>
      <c r="B3196">
        <v>9205125520</v>
      </c>
      <c r="C3196">
        <v>303978277</v>
      </c>
      <c r="D3196">
        <v>1</v>
      </c>
      <c r="E3196" t="s">
        <v>39</v>
      </c>
      <c r="F3196" t="s">
        <v>6435</v>
      </c>
      <c r="G3196" t="s">
        <v>41</v>
      </c>
      <c r="H3196" s="2">
        <v>45170</v>
      </c>
      <c r="I3196">
        <v>49997.19</v>
      </c>
      <c r="J3196" t="s">
        <v>42</v>
      </c>
      <c r="K3196" t="s">
        <v>42</v>
      </c>
      <c r="L3196">
        <v>49997.19</v>
      </c>
      <c r="M3196" t="s">
        <v>42</v>
      </c>
      <c r="N3196">
        <v>394.51</v>
      </c>
      <c r="O3196">
        <v>2.4900000000000002</v>
      </c>
      <c r="P3196">
        <v>49994.7</v>
      </c>
      <c r="Q3196" t="s">
        <v>43</v>
      </c>
      <c r="R3196">
        <v>0.09</v>
      </c>
      <c r="S3196">
        <v>9.2499999999999999E-2</v>
      </c>
      <c r="T3196" t="s">
        <v>44</v>
      </c>
      <c r="U3196">
        <v>45200</v>
      </c>
      <c r="V3196">
        <v>49994.7</v>
      </c>
      <c r="W3196" t="s">
        <v>42</v>
      </c>
      <c r="X3196" t="s">
        <v>42</v>
      </c>
      <c r="Y3196" t="s">
        <v>42</v>
      </c>
      <c r="Z3196">
        <v>21.92</v>
      </c>
      <c r="AA3196">
        <v>0</v>
      </c>
      <c r="AB3196">
        <v>1</v>
      </c>
      <c r="AC3196">
        <v>2.5000000000000001E-4</v>
      </c>
      <c r="AD3196">
        <v>1</v>
      </c>
      <c r="AE3196" t="s">
        <v>44</v>
      </c>
      <c r="AF3196">
        <v>2.40013488758068E-4</v>
      </c>
      <c r="AG3196">
        <v>5.2610956735768596E-3</v>
      </c>
      <c r="AH3196">
        <v>1</v>
      </c>
      <c r="AI3196">
        <v>1</v>
      </c>
      <c r="AJ3196">
        <v>8.7009986511241894E-2</v>
      </c>
      <c r="AK3196">
        <v>0</v>
      </c>
      <c r="AL3196">
        <v>0</v>
      </c>
      <c r="AN3196" s="4">
        <f t="shared" si="147"/>
        <v>2.4900000000052387</v>
      </c>
      <c r="AO3196" s="4">
        <f t="shared" si="148"/>
        <v>5.2384763193913386E-12</v>
      </c>
      <c r="AQ3196">
        <f t="shared" si="149"/>
        <v>0</v>
      </c>
    </row>
    <row r="3197" spans="1:43" x14ac:dyDescent="0.25">
      <c r="A3197" t="s">
        <v>6436</v>
      </c>
      <c r="B3197">
        <v>9204737358</v>
      </c>
      <c r="C3197">
        <v>303978286</v>
      </c>
      <c r="D3197">
        <v>1</v>
      </c>
      <c r="E3197" t="s">
        <v>39</v>
      </c>
      <c r="F3197" t="s">
        <v>6437</v>
      </c>
      <c r="G3197" t="s">
        <v>41</v>
      </c>
      <c r="H3197" s="2">
        <v>45170</v>
      </c>
      <c r="I3197">
        <v>24245</v>
      </c>
      <c r="J3197" t="s">
        <v>42</v>
      </c>
      <c r="K3197" t="s">
        <v>42</v>
      </c>
      <c r="L3197">
        <v>24245</v>
      </c>
      <c r="M3197" t="s">
        <v>42</v>
      </c>
      <c r="N3197">
        <v>603.16</v>
      </c>
      <c r="O3197">
        <v>1245</v>
      </c>
      <c r="P3197">
        <v>23000</v>
      </c>
      <c r="Q3197" t="s">
        <v>43</v>
      </c>
      <c r="R3197">
        <v>9.375E-2</v>
      </c>
      <c r="S3197">
        <v>9.6250000000000002E-2</v>
      </c>
      <c r="T3197" t="s">
        <v>44</v>
      </c>
      <c r="U3197">
        <v>45231</v>
      </c>
      <c r="V3197">
        <v>23000</v>
      </c>
      <c r="W3197" t="s">
        <v>42</v>
      </c>
      <c r="X3197" t="s">
        <v>42</v>
      </c>
      <c r="Y3197" t="s">
        <v>42</v>
      </c>
      <c r="Z3197">
        <v>31.88</v>
      </c>
      <c r="AA3197">
        <v>0</v>
      </c>
      <c r="AB3197">
        <v>1</v>
      </c>
      <c r="AC3197">
        <v>2.5000000000000001E-4</v>
      </c>
      <c r="AD3197">
        <v>1</v>
      </c>
      <c r="AE3197" t="s">
        <v>44</v>
      </c>
      <c r="AF3197">
        <v>4.9494741183749198E-4</v>
      </c>
      <c r="AG3197">
        <v>1.5778923489379301E-2</v>
      </c>
      <c r="AH3197">
        <v>1</v>
      </c>
      <c r="AI3197">
        <v>1</v>
      </c>
      <c r="AJ3197">
        <v>9.0505052588162493E-2</v>
      </c>
      <c r="AK3197">
        <v>0</v>
      </c>
      <c r="AL3197">
        <v>0</v>
      </c>
      <c r="AN3197" s="4">
        <f t="shared" si="147"/>
        <v>1245</v>
      </c>
      <c r="AO3197" s="4">
        <f t="shared" si="148"/>
        <v>0</v>
      </c>
      <c r="AQ3197">
        <f t="shared" si="149"/>
        <v>0</v>
      </c>
    </row>
    <row r="3198" spans="1:43" x14ac:dyDescent="0.25">
      <c r="A3198" t="s">
        <v>6438</v>
      </c>
      <c r="B3198">
        <v>9207565665</v>
      </c>
      <c r="C3198">
        <v>304020844</v>
      </c>
      <c r="D3198">
        <v>1</v>
      </c>
      <c r="E3198" t="s">
        <v>39</v>
      </c>
      <c r="F3198" t="s">
        <v>6439</v>
      </c>
      <c r="G3198" t="s">
        <v>41</v>
      </c>
      <c r="H3198" s="2">
        <v>45170</v>
      </c>
      <c r="I3198">
        <v>44777.53</v>
      </c>
      <c r="J3198" t="s">
        <v>42</v>
      </c>
      <c r="K3198" t="s">
        <v>42</v>
      </c>
      <c r="L3198">
        <v>44777.53</v>
      </c>
      <c r="M3198" t="s">
        <v>42</v>
      </c>
      <c r="N3198">
        <v>352.51</v>
      </c>
      <c r="O3198">
        <v>0</v>
      </c>
      <c r="P3198">
        <v>44777.53</v>
      </c>
      <c r="Q3198" t="s">
        <v>43</v>
      </c>
      <c r="R3198">
        <v>0.09</v>
      </c>
      <c r="S3198">
        <v>9.2499999999999999E-2</v>
      </c>
      <c r="T3198" t="s">
        <v>44</v>
      </c>
      <c r="U3198">
        <v>45231</v>
      </c>
      <c r="V3198">
        <v>44777.53</v>
      </c>
      <c r="W3198" t="s">
        <v>42</v>
      </c>
      <c r="X3198" t="s">
        <v>42</v>
      </c>
      <c r="Y3198" t="s">
        <v>42</v>
      </c>
      <c r="Z3198">
        <v>19.05</v>
      </c>
      <c r="AA3198">
        <v>0</v>
      </c>
      <c r="AB3198">
        <v>1</v>
      </c>
      <c r="AC3198">
        <v>2.5000000000000001E-4</v>
      </c>
      <c r="AD3198">
        <v>1</v>
      </c>
      <c r="AE3198" t="s">
        <v>44</v>
      </c>
      <c r="AF3198">
        <v>2.6799155737263798E-4</v>
      </c>
      <c r="AG3198">
        <v>5.1052391679487497E-3</v>
      </c>
      <c r="AH3198">
        <v>1</v>
      </c>
      <c r="AI3198">
        <v>1</v>
      </c>
      <c r="AJ3198">
        <v>8.6982008442627406E-2</v>
      </c>
      <c r="AK3198">
        <v>0</v>
      </c>
      <c r="AL3198">
        <v>0</v>
      </c>
      <c r="AN3198" s="4">
        <f t="shared" si="147"/>
        <v>0</v>
      </c>
      <c r="AO3198" s="4">
        <f t="shared" si="148"/>
        <v>0</v>
      </c>
      <c r="AQ3198">
        <f t="shared" si="149"/>
        <v>0</v>
      </c>
    </row>
    <row r="3199" spans="1:43" x14ac:dyDescent="0.25">
      <c r="A3199" t="s">
        <v>6440</v>
      </c>
      <c r="B3199">
        <v>9207477499</v>
      </c>
      <c r="C3199">
        <v>304020846</v>
      </c>
      <c r="D3199">
        <v>1</v>
      </c>
      <c r="E3199" t="s">
        <v>39</v>
      </c>
      <c r="F3199" t="s">
        <v>6441</v>
      </c>
      <c r="G3199" t="s">
        <v>41</v>
      </c>
      <c r="H3199" s="2">
        <v>45170</v>
      </c>
      <c r="I3199">
        <v>74400</v>
      </c>
      <c r="J3199" t="s">
        <v>42</v>
      </c>
      <c r="K3199" t="s">
        <v>42</v>
      </c>
      <c r="L3199">
        <v>74400</v>
      </c>
      <c r="M3199" t="s">
        <v>42</v>
      </c>
      <c r="N3199">
        <v>0</v>
      </c>
      <c r="O3199">
        <v>0</v>
      </c>
      <c r="P3199">
        <v>74400</v>
      </c>
      <c r="Q3199" t="s">
        <v>43</v>
      </c>
      <c r="R3199">
        <v>9.8750000000000004E-2</v>
      </c>
      <c r="S3199">
        <v>0.10125000000000001</v>
      </c>
      <c r="T3199" t="s">
        <v>44</v>
      </c>
      <c r="U3199">
        <v>45200</v>
      </c>
      <c r="V3199">
        <v>74400</v>
      </c>
      <c r="W3199" t="s">
        <v>42</v>
      </c>
      <c r="X3199" t="s">
        <v>42</v>
      </c>
      <c r="Y3199" t="s">
        <v>42</v>
      </c>
      <c r="Z3199">
        <v>0</v>
      </c>
      <c r="AA3199">
        <v>0</v>
      </c>
      <c r="AB3199">
        <v>1</v>
      </c>
      <c r="AC3199">
        <v>2.5000000000000001E-4</v>
      </c>
      <c r="AD3199">
        <v>1</v>
      </c>
      <c r="AE3199" t="s">
        <v>44</v>
      </c>
      <c r="AF3199">
        <v>1.61290322580645E-4</v>
      </c>
      <c r="AG3199">
        <v>0</v>
      </c>
      <c r="AH3199">
        <v>1</v>
      </c>
      <c r="AI3199">
        <v>1</v>
      </c>
      <c r="AJ3199">
        <v>9.5838709677419406E-2</v>
      </c>
      <c r="AK3199">
        <v>0</v>
      </c>
      <c r="AL3199">
        <v>0</v>
      </c>
      <c r="AN3199" s="4">
        <f t="shared" si="147"/>
        <v>0</v>
      </c>
      <c r="AO3199" s="4">
        <f t="shared" si="148"/>
        <v>0</v>
      </c>
      <c r="AQ3199">
        <f t="shared" si="149"/>
        <v>0</v>
      </c>
    </row>
    <row r="3200" spans="1:43" x14ac:dyDescent="0.25">
      <c r="A3200" t="s">
        <v>6442</v>
      </c>
      <c r="B3200">
        <v>9207399057</v>
      </c>
      <c r="C3200">
        <v>304020850</v>
      </c>
      <c r="D3200">
        <v>1</v>
      </c>
      <c r="E3200" t="s">
        <v>39</v>
      </c>
      <c r="F3200" t="s">
        <v>6443</v>
      </c>
      <c r="G3200" t="s">
        <v>41</v>
      </c>
      <c r="H3200" s="2">
        <v>45170</v>
      </c>
      <c r="I3200">
        <v>73900</v>
      </c>
      <c r="J3200" t="s">
        <v>42</v>
      </c>
      <c r="K3200" t="s">
        <v>42</v>
      </c>
      <c r="L3200">
        <v>73900</v>
      </c>
      <c r="M3200" t="s">
        <v>42</v>
      </c>
      <c r="N3200">
        <v>659.03</v>
      </c>
      <c r="O3200">
        <v>0</v>
      </c>
      <c r="P3200">
        <v>73900</v>
      </c>
      <c r="Q3200" t="s">
        <v>43</v>
      </c>
      <c r="R3200">
        <v>0.10249999999999999</v>
      </c>
      <c r="S3200">
        <v>0.105</v>
      </c>
      <c r="T3200" t="s">
        <v>44</v>
      </c>
      <c r="U3200">
        <v>45231</v>
      </c>
      <c r="V3200">
        <v>73900</v>
      </c>
      <c r="W3200" t="s">
        <v>42</v>
      </c>
      <c r="X3200" t="s">
        <v>42</v>
      </c>
      <c r="Y3200" t="s">
        <v>42</v>
      </c>
      <c r="Z3200">
        <v>31.38</v>
      </c>
      <c r="AA3200">
        <v>0</v>
      </c>
      <c r="AB3200">
        <v>1</v>
      </c>
      <c r="AC3200">
        <v>2.5000000000000001E-4</v>
      </c>
      <c r="AD3200">
        <v>1</v>
      </c>
      <c r="AE3200" t="s">
        <v>44</v>
      </c>
      <c r="AF3200">
        <v>1.62381596752368E-4</v>
      </c>
      <c r="AG3200">
        <v>5.0955345060893099E-3</v>
      </c>
      <c r="AH3200">
        <v>1</v>
      </c>
      <c r="AI3200">
        <v>1</v>
      </c>
      <c r="AJ3200">
        <v>9.9587618403247605E-2</v>
      </c>
      <c r="AK3200">
        <v>0</v>
      </c>
      <c r="AL3200">
        <v>0</v>
      </c>
      <c r="AN3200" s="4">
        <f t="shared" si="147"/>
        <v>0</v>
      </c>
      <c r="AO3200" s="4">
        <f t="shared" si="148"/>
        <v>0</v>
      </c>
      <c r="AQ3200">
        <f t="shared" si="149"/>
        <v>0</v>
      </c>
    </row>
    <row r="3201" spans="1:43" x14ac:dyDescent="0.25">
      <c r="A3201" t="s">
        <v>6444</v>
      </c>
      <c r="B3201">
        <v>1032845551</v>
      </c>
      <c r="C3201">
        <v>304009891</v>
      </c>
      <c r="D3201">
        <v>1</v>
      </c>
      <c r="E3201" t="s">
        <v>39</v>
      </c>
      <c r="F3201" t="s">
        <v>6445</v>
      </c>
      <c r="G3201" t="s">
        <v>41</v>
      </c>
      <c r="H3201" s="2">
        <v>45170</v>
      </c>
      <c r="I3201">
        <v>100000</v>
      </c>
      <c r="J3201" t="s">
        <v>42</v>
      </c>
      <c r="K3201" t="s">
        <v>42</v>
      </c>
      <c r="L3201">
        <v>100000</v>
      </c>
      <c r="M3201" t="s">
        <v>42</v>
      </c>
      <c r="N3201">
        <v>0</v>
      </c>
      <c r="O3201">
        <v>0</v>
      </c>
      <c r="P3201">
        <v>100000</v>
      </c>
      <c r="Q3201" t="s">
        <v>47</v>
      </c>
      <c r="R3201">
        <v>0</v>
      </c>
      <c r="S3201">
        <v>0.10125000000000001</v>
      </c>
      <c r="T3201" t="s">
        <v>44</v>
      </c>
      <c r="U3201">
        <v>45200</v>
      </c>
      <c r="V3201">
        <v>100000</v>
      </c>
      <c r="W3201" t="s">
        <v>42</v>
      </c>
      <c r="X3201" t="s">
        <v>42</v>
      </c>
      <c r="Y3201" t="s">
        <v>42</v>
      </c>
      <c r="Z3201">
        <v>9.1199999999999992</v>
      </c>
      <c r="AA3201">
        <v>0</v>
      </c>
      <c r="AB3201">
        <v>1</v>
      </c>
      <c r="AC3201">
        <v>2.5000000000000001E-4</v>
      </c>
      <c r="AD3201">
        <v>1</v>
      </c>
      <c r="AE3201" t="s">
        <v>44</v>
      </c>
      <c r="AF3201">
        <v>1.2E-4</v>
      </c>
      <c r="AG3201">
        <v>1.0943999999999999E-3</v>
      </c>
      <c r="AH3201">
        <v>1</v>
      </c>
      <c r="AI3201">
        <v>1</v>
      </c>
      <c r="AJ3201">
        <v>9.9785600000000002E-2</v>
      </c>
      <c r="AK3201">
        <v>4.9087999999999996E-3</v>
      </c>
      <c r="AL3201">
        <v>0</v>
      </c>
      <c r="AN3201" s="4">
        <f t="shared" si="147"/>
        <v>0</v>
      </c>
      <c r="AO3201" s="4">
        <f t="shared" si="148"/>
        <v>0</v>
      </c>
      <c r="AQ3201">
        <f t="shared" si="149"/>
        <v>40.906666666666659</v>
      </c>
    </row>
    <row r="3202" spans="1:43" x14ac:dyDescent="0.25">
      <c r="A3202" t="s">
        <v>6446</v>
      </c>
      <c r="B3202">
        <v>1032844031</v>
      </c>
      <c r="C3202">
        <v>304010672</v>
      </c>
      <c r="D3202">
        <v>1</v>
      </c>
      <c r="E3202" t="s">
        <v>39</v>
      </c>
      <c r="F3202" t="s">
        <v>6447</v>
      </c>
      <c r="G3202" t="s">
        <v>41</v>
      </c>
      <c r="H3202" s="2">
        <v>45170</v>
      </c>
      <c r="I3202">
        <v>154000</v>
      </c>
      <c r="J3202" t="s">
        <v>42</v>
      </c>
      <c r="K3202" t="s">
        <v>42</v>
      </c>
      <c r="L3202">
        <v>154000</v>
      </c>
      <c r="M3202" t="s">
        <v>42</v>
      </c>
      <c r="N3202">
        <v>0</v>
      </c>
      <c r="O3202">
        <v>0</v>
      </c>
      <c r="P3202">
        <v>154000</v>
      </c>
      <c r="Q3202" t="s">
        <v>47</v>
      </c>
      <c r="R3202">
        <v>0</v>
      </c>
      <c r="S3202">
        <v>0.13</v>
      </c>
      <c r="T3202" t="s">
        <v>44</v>
      </c>
      <c r="U3202">
        <v>45200</v>
      </c>
      <c r="V3202">
        <v>154000</v>
      </c>
      <c r="W3202" t="s">
        <v>42</v>
      </c>
      <c r="X3202" t="s">
        <v>42</v>
      </c>
      <c r="Y3202" t="s">
        <v>42</v>
      </c>
      <c r="Z3202">
        <v>9.1199999999999992</v>
      </c>
      <c r="AA3202">
        <v>0</v>
      </c>
      <c r="AB3202">
        <v>1</v>
      </c>
      <c r="AC3202">
        <v>2.5000000000000001E-4</v>
      </c>
      <c r="AD3202">
        <v>1</v>
      </c>
      <c r="AE3202" t="s">
        <v>44</v>
      </c>
      <c r="AF3202" s="3">
        <v>7.7922077922077906E-5</v>
      </c>
      <c r="AG3202">
        <v>7.1064935064935096E-4</v>
      </c>
      <c r="AH3202">
        <v>1</v>
      </c>
      <c r="AI3202">
        <v>1</v>
      </c>
      <c r="AJ3202">
        <v>0.128961428571429</v>
      </c>
      <c r="AK3202">
        <v>4.9407792207792197E-3</v>
      </c>
      <c r="AL3202">
        <v>0</v>
      </c>
      <c r="AN3202" s="4">
        <f t="shared" si="147"/>
        <v>0</v>
      </c>
      <c r="AO3202" s="4">
        <f t="shared" si="148"/>
        <v>0</v>
      </c>
      <c r="AQ3202">
        <f t="shared" si="149"/>
        <v>63.406666666666659</v>
      </c>
    </row>
    <row r="3203" spans="1:43" x14ac:dyDescent="0.25">
      <c r="A3203" t="s">
        <v>6448</v>
      </c>
      <c r="B3203">
        <v>9207147811</v>
      </c>
      <c r="C3203">
        <v>304010682</v>
      </c>
      <c r="D3203">
        <v>1</v>
      </c>
      <c r="E3203" t="s">
        <v>39</v>
      </c>
      <c r="F3203" t="s">
        <v>6449</v>
      </c>
      <c r="G3203" t="s">
        <v>41</v>
      </c>
      <c r="H3203" s="2">
        <v>45170</v>
      </c>
      <c r="I3203">
        <v>38025</v>
      </c>
      <c r="J3203" t="s">
        <v>42</v>
      </c>
      <c r="K3203" t="s">
        <v>42</v>
      </c>
      <c r="L3203">
        <v>38025</v>
      </c>
      <c r="M3203" t="s">
        <v>42</v>
      </c>
      <c r="N3203">
        <v>326.99</v>
      </c>
      <c r="O3203">
        <v>0</v>
      </c>
      <c r="P3203">
        <v>38025</v>
      </c>
      <c r="Q3203" t="s">
        <v>43</v>
      </c>
      <c r="R3203">
        <v>9.8750000000000004E-2</v>
      </c>
      <c r="S3203">
        <v>0.10125000000000001</v>
      </c>
      <c r="T3203" t="s">
        <v>44</v>
      </c>
      <c r="U3203">
        <v>45231</v>
      </c>
      <c r="V3203">
        <v>38025</v>
      </c>
      <c r="W3203" t="s">
        <v>42</v>
      </c>
      <c r="X3203" t="s">
        <v>42</v>
      </c>
      <c r="Y3203" t="s">
        <v>42</v>
      </c>
      <c r="Z3203">
        <v>16.149999999999999</v>
      </c>
      <c r="AA3203">
        <v>0</v>
      </c>
      <c r="AB3203">
        <v>1</v>
      </c>
      <c r="AC3203">
        <v>2.5000000000000001E-4</v>
      </c>
      <c r="AD3203">
        <v>1</v>
      </c>
      <c r="AE3203" t="s">
        <v>44</v>
      </c>
      <c r="AF3203">
        <v>3.1558185404339303E-4</v>
      </c>
      <c r="AG3203">
        <v>5.0966469428007904E-3</v>
      </c>
      <c r="AH3203">
        <v>1</v>
      </c>
      <c r="AI3203">
        <v>1</v>
      </c>
      <c r="AJ3203">
        <v>9.5684418145956601E-2</v>
      </c>
      <c r="AK3203">
        <v>0</v>
      </c>
      <c r="AL3203">
        <v>0</v>
      </c>
      <c r="AN3203" s="4">
        <f t="shared" ref="AN3203:AN3266" si="150">+I3203-P3203</f>
        <v>0</v>
      </c>
      <c r="AO3203" s="4">
        <f t="shared" ref="AO3203:AO3266" si="151">+AN3203-(O3203+AL3203)</f>
        <v>0</v>
      </c>
      <c r="AQ3203">
        <f t="shared" ref="AQ3203:AQ3266" si="152">+AK3203*I3203/12</f>
        <v>0</v>
      </c>
    </row>
    <row r="3204" spans="1:43" x14ac:dyDescent="0.25">
      <c r="A3204" t="s">
        <v>6450</v>
      </c>
      <c r="B3204">
        <v>9207069395</v>
      </c>
      <c r="C3204">
        <v>304010689</v>
      </c>
      <c r="D3204">
        <v>1</v>
      </c>
      <c r="E3204" t="s">
        <v>39</v>
      </c>
      <c r="F3204" t="s">
        <v>6451</v>
      </c>
      <c r="G3204" t="s">
        <v>41</v>
      </c>
      <c r="H3204" s="2">
        <v>45170</v>
      </c>
      <c r="I3204">
        <v>108625</v>
      </c>
      <c r="J3204" t="s">
        <v>42</v>
      </c>
      <c r="K3204" t="s">
        <v>42</v>
      </c>
      <c r="L3204">
        <v>108625</v>
      </c>
      <c r="M3204" t="s">
        <v>42</v>
      </c>
      <c r="N3204">
        <v>1891.57</v>
      </c>
      <c r="O3204">
        <v>0</v>
      </c>
      <c r="P3204">
        <v>108625</v>
      </c>
      <c r="Q3204" t="s">
        <v>43</v>
      </c>
      <c r="R3204">
        <v>0.10625</v>
      </c>
      <c r="S3204">
        <v>0.10875</v>
      </c>
      <c r="T3204" t="s">
        <v>44</v>
      </c>
      <c r="U3204">
        <v>45231</v>
      </c>
      <c r="V3204">
        <v>108625</v>
      </c>
      <c r="W3204" t="s">
        <v>42</v>
      </c>
      <c r="X3204" t="s">
        <v>42</v>
      </c>
      <c r="Y3204" t="s">
        <v>42</v>
      </c>
      <c r="Z3204">
        <v>87.93</v>
      </c>
      <c r="AA3204">
        <v>0</v>
      </c>
      <c r="AB3204">
        <v>1</v>
      </c>
      <c r="AC3204">
        <v>2.5000000000000001E-4</v>
      </c>
      <c r="AD3204">
        <v>1</v>
      </c>
      <c r="AE3204" t="s">
        <v>44</v>
      </c>
      <c r="AF3204">
        <v>1.10471806674338E-4</v>
      </c>
      <c r="AG3204">
        <v>9.71378596087457E-3</v>
      </c>
      <c r="AH3204">
        <v>1</v>
      </c>
      <c r="AI3204">
        <v>1</v>
      </c>
      <c r="AJ3204">
        <v>0.103389528193326</v>
      </c>
      <c r="AK3204">
        <v>0</v>
      </c>
      <c r="AL3204">
        <v>0</v>
      </c>
      <c r="AN3204" s="4">
        <f t="shared" si="150"/>
        <v>0</v>
      </c>
      <c r="AO3204" s="4">
        <f t="shared" si="151"/>
        <v>0</v>
      </c>
      <c r="AQ3204">
        <f t="shared" si="152"/>
        <v>0</v>
      </c>
    </row>
    <row r="3205" spans="1:43" x14ac:dyDescent="0.25">
      <c r="A3205" t="s">
        <v>6452</v>
      </c>
      <c r="B3205">
        <v>9207252959</v>
      </c>
      <c r="C3205">
        <v>304020856</v>
      </c>
      <c r="D3205">
        <v>1</v>
      </c>
      <c r="E3205" t="s">
        <v>39</v>
      </c>
      <c r="F3205" t="s">
        <v>6453</v>
      </c>
      <c r="G3205" t="s">
        <v>41</v>
      </c>
      <c r="H3205" s="2">
        <v>45170</v>
      </c>
      <c r="I3205">
        <v>37850</v>
      </c>
      <c r="J3205" t="s">
        <v>42</v>
      </c>
      <c r="K3205" t="s">
        <v>42</v>
      </c>
      <c r="L3205">
        <v>37850</v>
      </c>
      <c r="M3205" t="s">
        <v>42</v>
      </c>
      <c r="N3205">
        <v>0</v>
      </c>
      <c r="O3205">
        <v>0</v>
      </c>
      <c r="P3205">
        <v>37850</v>
      </c>
      <c r="Q3205" t="s">
        <v>43</v>
      </c>
      <c r="R3205">
        <v>9.2499999999999999E-2</v>
      </c>
      <c r="S3205">
        <v>9.5000000000000001E-2</v>
      </c>
      <c r="T3205" t="s">
        <v>44</v>
      </c>
      <c r="U3205">
        <v>45200</v>
      </c>
      <c r="V3205">
        <v>37850</v>
      </c>
      <c r="W3205" t="s">
        <v>42</v>
      </c>
      <c r="X3205" t="s">
        <v>42</v>
      </c>
      <c r="Y3205" t="s">
        <v>42</v>
      </c>
      <c r="Z3205">
        <v>0</v>
      </c>
      <c r="AA3205">
        <v>0</v>
      </c>
      <c r="AB3205">
        <v>1</v>
      </c>
      <c r="AC3205">
        <v>2.5000000000000001E-4</v>
      </c>
      <c r="AD3205">
        <v>1</v>
      </c>
      <c r="AE3205" t="s">
        <v>44</v>
      </c>
      <c r="AF3205">
        <v>3.1704095112285299E-4</v>
      </c>
      <c r="AG3205">
        <v>0</v>
      </c>
      <c r="AH3205">
        <v>1</v>
      </c>
      <c r="AI3205">
        <v>1</v>
      </c>
      <c r="AJ3205">
        <v>8.9432959048877103E-2</v>
      </c>
      <c r="AK3205">
        <v>0</v>
      </c>
      <c r="AL3205">
        <v>0</v>
      </c>
      <c r="AN3205" s="4">
        <f t="shared" si="150"/>
        <v>0</v>
      </c>
      <c r="AO3205" s="4">
        <f t="shared" si="151"/>
        <v>0</v>
      </c>
      <c r="AQ3205">
        <f t="shared" si="152"/>
        <v>0</v>
      </c>
    </row>
    <row r="3206" spans="1:43" x14ac:dyDescent="0.25">
      <c r="A3206" t="s">
        <v>6454</v>
      </c>
      <c r="B3206">
        <v>9207244352</v>
      </c>
      <c r="C3206">
        <v>304020857</v>
      </c>
      <c r="D3206">
        <v>1</v>
      </c>
      <c r="E3206" t="s">
        <v>39</v>
      </c>
      <c r="F3206" t="s">
        <v>6455</v>
      </c>
      <c r="G3206" t="s">
        <v>41</v>
      </c>
      <c r="H3206" s="2">
        <v>45170</v>
      </c>
      <c r="I3206">
        <v>145000</v>
      </c>
      <c r="J3206" t="s">
        <v>42</v>
      </c>
      <c r="K3206" t="s">
        <v>42</v>
      </c>
      <c r="L3206">
        <v>145000</v>
      </c>
      <c r="M3206" t="s">
        <v>42</v>
      </c>
      <c r="N3206">
        <v>675.34</v>
      </c>
      <c r="O3206">
        <v>0</v>
      </c>
      <c r="P3206">
        <v>145000</v>
      </c>
      <c r="Q3206" t="s">
        <v>43</v>
      </c>
      <c r="R3206">
        <v>0.10625</v>
      </c>
      <c r="S3206">
        <v>0.10875</v>
      </c>
      <c r="T3206" t="s">
        <v>44</v>
      </c>
      <c r="U3206">
        <v>45200</v>
      </c>
      <c r="V3206">
        <v>145000</v>
      </c>
      <c r="W3206" t="s">
        <v>42</v>
      </c>
      <c r="X3206" t="s">
        <v>42</v>
      </c>
      <c r="Y3206" t="s">
        <v>42</v>
      </c>
      <c r="Z3206">
        <v>31.78</v>
      </c>
      <c r="AA3206">
        <v>0</v>
      </c>
      <c r="AB3206">
        <v>1</v>
      </c>
      <c r="AC3206">
        <v>2.5000000000000001E-4</v>
      </c>
      <c r="AD3206">
        <v>1</v>
      </c>
      <c r="AE3206" t="s">
        <v>44</v>
      </c>
      <c r="AF3206" s="3">
        <v>8.27586206896552E-5</v>
      </c>
      <c r="AG3206">
        <v>2.6300689655172401E-3</v>
      </c>
      <c r="AH3206">
        <v>1</v>
      </c>
      <c r="AI3206">
        <v>1</v>
      </c>
      <c r="AJ3206">
        <v>0.10341724137930999</v>
      </c>
      <c r="AK3206">
        <v>0</v>
      </c>
      <c r="AL3206">
        <v>0</v>
      </c>
      <c r="AN3206" s="4">
        <f t="shared" si="150"/>
        <v>0</v>
      </c>
      <c r="AO3206" s="4">
        <f t="shared" si="151"/>
        <v>0</v>
      </c>
      <c r="AQ3206">
        <f t="shared" si="152"/>
        <v>0</v>
      </c>
    </row>
    <row r="3207" spans="1:43" x14ac:dyDescent="0.25">
      <c r="A3207" t="s">
        <v>6456</v>
      </c>
      <c r="B3207">
        <v>9207697799</v>
      </c>
      <c r="C3207">
        <v>304020990</v>
      </c>
      <c r="D3207">
        <v>1</v>
      </c>
      <c r="E3207" t="s">
        <v>39</v>
      </c>
      <c r="F3207" t="s">
        <v>6457</v>
      </c>
      <c r="G3207" t="s">
        <v>41</v>
      </c>
      <c r="H3207" s="2">
        <v>45170</v>
      </c>
      <c r="I3207">
        <v>37500</v>
      </c>
      <c r="J3207" t="s">
        <v>42</v>
      </c>
      <c r="K3207" t="s">
        <v>42</v>
      </c>
      <c r="L3207">
        <v>37500</v>
      </c>
      <c r="M3207" t="s">
        <v>42</v>
      </c>
      <c r="N3207">
        <v>294.61</v>
      </c>
      <c r="O3207">
        <v>0</v>
      </c>
      <c r="P3207">
        <v>37500</v>
      </c>
      <c r="Q3207" t="s">
        <v>43</v>
      </c>
      <c r="R3207">
        <v>0.09</v>
      </c>
      <c r="S3207">
        <v>9.2499999999999999E-2</v>
      </c>
      <c r="T3207" t="s">
        <v>44</v>
      </c>
      <c r="U3207">
        <v>45231</v>
      </c>
      <c r="V3207">
        <v>37500</v>
      </c>
      <c r="W3207" t="s">
        <v>42</v>
      </c>
      <c r="X3207" t="s">
        <v>42</v>
      </c>
      <c r="Y3207" t="s">
        <v>42</v>
      </c>
      <c r="Z3207">
        <v>15.92</v>
      </c>
      <c r="AA3207">
        <v>0</v>
      </c>
      <c r="AB3207">
        <v>1</v>
      </c>
      <c r="AC3207">
        <v>2.5000000000000001E-4</v>
      </c>
      <c r="AD3207">
        <v>1</v>
      </c>
      <c r="AE3207" t="s">
        <v>44</v>
      </c>
      <c r="AF3207">
        <v>3.2000000000000003E-4</v>
      </c>
      <c r="AG3207">
        <v>5.0943999999999998E-3</v>
      </c>
      <c r="AH3207">
        <v>1</v>
      </c>
      <c r="AI3207">
        <v>1</v>
      </c>
      <c r="AJ3207">
        <v>8.6929999999999993E-2</v>
      </c>
      <c r="AK3207">
        <v>0</v>
      </c>
      <c r="AL3207">
        <v>0</v>
      </c>
      <c r="AN3207" s="4">
        <f t="shared" si="150"/>
        <v>0</v>
      </c>
      <c r="AO3207" s="4">
        <f t="shared" si="151"/>
        <v>0</v>
      </c>
      <c r="AQ3207">
        <f t="shared" si="152"/>
        <v>0</v>
      </c>
    </row>
    <row r="3208" spans="1:43" x14ac:dyDescent="0.25">
      <c r="A3208" t="s">
        <v>6458</v>
      </c>
      <c r="B3208">
        <v>9207279739</v>
      </c>
      <c r="C3208">
        <v>304020996</v>
      </c>
      <c r="D3208">
        <v>1</v>
      </c>
      <c r="E3208" t="s">
        <v>39</v>
      </c>
      <c r="F3208" t="s">
        <v>6459</v>
      </c>
      <c r="G3208" t="s">
        <v>41</v>
      </c>
      <c r="H3208" s="2">
        <v>45170</v>
      </c>
      <c r="I3208">
        <v>43300</v>
      </c>
      <c r="J3208" t="s">
        <v>42</v>
      </c>
      <c r="K3208" t="s">
        <v>42</v>
      </c>
      <c r="L3208">
        <v>43300</v>
      </c>
      <c r="M3208" t="s">
        <v>42</v>
      </c>
      <c r="N3208">
        <v>204.04</v>
      </c>
      <c r="O3208">
        <v>195.96</v>
      </c>
      <c r="P3208">
        <v>43104.04</v>
      </c>
      <c r="Q3208" t="s">
        <v>43</v>
      </c>
      <c r="R3208">
        <v>0.1075</v>
      </c>
      <c r="S3208">
        <v>0.11</v>
      </c>
      <c r="T3208" t="s">
        <v>44</v>
      </c>
      <c r="U3208">
        <v>45200</v>
      </c>
      <c r="V3208">
        <v>43104.04</v>
      </c>
      <c r="W3208" t="s">
        <v>42</v>
      </c>
      <c r="X3208" t="s">
        <v>42</v>
      </c>
      <c r="Y3208" t="s">
        <v>42</v>
      </c>
      <c r="Z3208">
        <v>9.49</v>
      </c>
      <c r="AA3208">
        <v>0</v>
      </c>
      <c r="AB3208">
        <v>1</v>
      </c>
      <c r="AC3208">
        <v>2.5000000000000001E-4</v>
      </c>
      <c r="AD3208">
        <v>1</v>
      </c>
      <c r="AE3208" t="s">
        <v>44</v>
      </c>
      <c r="AF3208">
        <v>2.7713625866050798E-4</v>
      </c>
      <c r="AG3208">
        <v>2.6300230946882199E-3</v>
      </c>
      <c r="AH3208">
        <v>1</v>
      </c>
      <c r="AI3208">
        <v>1</v>
      </c>
      <c r="AJ3208">
        <v>0.104472863741339</v>
      </c>
      <c r="AK3208">
        <v>0</v>
      </c>
      <c r="AL3208">
        <v>0</v>
      </c>
      <c r="AN3208" s="4">
        <f t="shared" si="150"/>
        <v>195.95999999999913</v>
      </c>
      <c r="AO3208" s="4">
        <f t="shared" si="151"/>
        <v>-8.8107299234252423E-13</v>
      </c>
      <c r="AQ3208">
        <f t="shared" si="152"/>
        <v>0</v>
      </c>
    </row>
    <row r="3209" spans="1:43" x14ac:dyDescent="0.25">
      <c r="A3209" t="s">
        <v>6460</v>
      </c>
      <c r="B3209">
        <v>9207022386</v>
      </c>
      <c r="C3209">
        <v>304008852</v>
      </c>
      <c r="D3209">
        <v>1</v>
      </c>
      <c r="E3209" t="s">
        <v>39</v>
      </c>
      <c r="F3209" t="s">
        <v>6461</v>
      </c>
      <c r="G3209" t="s">
        <v>41</v>
      </c>
      <c r="H3209" s="2">
        <v>45170</v>
      </c>
      <c r="I3209">
        <v>22500</v>
      </c>
      <c r="J3209" t="s">
        <v>42</v>
      </c>
      <c r="K3209" t="s">
        <v>42</v>
      </c>
      <c r="L3209">
        <v>22500</v>
      </c>
      <c r="M3209" t="s">
        <v>42</v>
      </c>
      <c r="N3209">
        <v>0</v>
      </c>
      <c r="O3209">
        <v>746.22</v>
      </c>
      <c r="P3209">
        <v>21753.78</v>
      </c>
      <c r="Q3209" t="s">
        <v>43</v>
      </c>
      <c r="R3209">
        <v>9.2499999999999999E-2</v>
      </c>
      <c r="S3209">
        <v>9.5000000000000001E-2</v>
      </c>
      <c r="T3209" t="s">
        <v>44</v>
      </c>
      <c r="U3209">
        <v>45200</v>
      </c>
      <c r="V3209">
        <v>21753.78</v>
      </c>
      <c r="W3209" t="s">
        <v>42</v>
      </c>
      <c r="X3209" t="s">
        <v>42</v>
      </c>
      <c r="Y3209" t="s">
        <v>42</v>
      </c>
      <c r="Z3209">
        <v>0</v>
      </c>
      <c r="AA3209">
        <v>0</v>
      </c>
      <c r="AB3209">
        <v>1</v>
      </c>
      <c r="AC3209">
        <v>2.5000000000000001E-4</v>
      </c>
      <c r="AD3209">
        <v>1</v>
      </c>
      <c r="AE3209" t="s">
        <v>44</v>
      </c>
      <c r="AF3209">
        <v>5.3333333333333303E-4</v>
      </c>
      <c r="AG3209">
        <v>0</v>
      </c>
      <c r="AH3209">
        <v>1</v>
      </c>
      <c r="AI3209">
        <v>1</v>
      </c>
      <c r="AJ3209">
        <v>8.9216666666666694E-2</v>
      </c>
      <c r="AK3209">
        <v>0</v>
      </c>
      <c r="AL3209">
        <v>0</v>
      </c>
      <c r="AN3209" s="4">
        <f t="shared" si="150"/>
        <v>746.22000000000116</v>
      </c>
      <c r="AO3209" s="4">
        <f t="shared" si="151"/>
        <v>1.1368683772161603E-12</v>
      </c>
      <c r="AQ3209">
        <f t="shared" si="152"/>
        <v>0</v>
      </c>
    </row>
    <row r="3210" spans="1:43" x14ac:dyDescent="0.25">
      <c r="A3210" t="s">
        <v>6462</v>
      </c>
      <c r="B3210">
        <v>9205830038</v>
      </c>
      <c r="C3210">
        <v>304008874</v>
      </c>
      <c r="D3210">
        <v>1</v>
      </c>
      <c r="E3210" t="s">
        <v>39</v>
      </c>
      <c r="F3210" t="s">
        <v>6463</v>
      </c>
      <c r="G3210" t="s">
        <v>41</v>
      </c>
      <c r="H3210" s="2">
        <v>45170</v>
      </c>
      <c r="I3210">
        <v>48000</v>
      </c>
      <c r="J3210" t="s">
        <v>42</v>
      </c>
      <c r="K3210" t="s">
        <v>42</v>
      </c>
      <c r="L3210">
        <v>48000</v>
      </c>
      <c r="M3210" t="s">
        <v>42</v>
      </c>
      <c r="N3210">
        <v>349.8</v>
      </c>
      <c r="O3210">
        <v>0</v>
      </c>
      <c r="P3210">
        <v>48000</v>
      </c>
      <c r="Q3210" t="s">
        <v>43</v>
      </c>
      <c r="R3210">
        <v>9.5000000000000001E-2</v>
      </c>
      <c r="S3210">
        <v>9.7500000000000003E-2</v>
      </c>
      <c r="T3210" t="s">
        <v>44</v>
      </c>
      <c r="U3210">
        <v>45200</v>
      </c>
      <c r="V3210">
        <v>48000</v>
      </c>
      <c r="W3210" t="s">
        <v>42</v>
      </c>
      <c r="X3210" t="s">
        <v>42</v>
      </c>
      <c r="Y3210" t="s">
        <v>42</v>
      </c>
      <c r="Z3210">
        <v>18.41</v>
      </c>
      <c r="AA3210">
        <v>0</v>
      </c>
      <c r="AB3210">
        <v>1</v>
      </c>
      <c r="AC3210">
        <v>2.5000000000000001E-4</v>
      </c>
      <c r="AD3210">
        <v>1</v>
      </c>
      <c r="AE3210" t="s">
        <v>44</v>
      </c>
      <c r="AF3210">
        <v>2.5000000000000001E-4</v>
      </c>
      <c r="AG3210">
        <v>4.6024999999999998E-3</v>
      </c>
      <c r="AH3210">
        <v>1</v>
      </c>
      <c r="AI3210">
        <v>1</v>
      </c>
      <c r="AJ3210">
        <v>9.1999999999999998E-2</v>
      </c>
      <c r="AK3210">
        <v>0</v>
      </c>
      <c r="AL3210">
        <v>0</v>
      </c>
      <c r="AN3210" s="4">
        <f t="shared" si="150"/>
        <v>0</v>
      </c>
      <c r="AO3210" s="4">
        <f t="shared" si="151"/>
        <v>0</v>
      </c>
      <c r="AQ3210">
        <f t="shared" si="152"/>
        <v>0</v>
      </c>
    </row>
    <row r="3211" spans="1:43" x14ac:dyDescent="0.25">
      <c r="A3211" t="s">
        <v>6464</v>
      </c>
      <c r="B3211">
        <v>1032845700</v>
      </c>
      <c r="C3211">
        <v>304009530</v>
      </c>
      <c r="D3211">
        <v>1</v>
      </c>
      <c r="E3211" t="s">
        <v>39</v>
      </c>
      <c r="F3211" t="s">
        <v>6465</v>
      </c>
      <c r="G3211" t="s">
        <v>41</v>
      </c>
      <c r="H3211" s="2">
        <v>45170</v>
      </c>
      <c r="I3211">
        <v>40000</v>
      </c>
      <c r="J3211" t="s">
        <v>42</v>
      </c>
      <c r="K3211" t="s">
        <v>42</v>
      </c>
      <c r="L3211">
        <v>40000</v>
      </c>
      <c r="M3211" t="s">
        <v>42</v>
      </c>
      <c r="N3211">
        <v>168.49</v>
      </c>
      <c r="O3211">
        <v>0</v>
      </c>
      <c r="P3211">
        <v>40000</v>
      </c>
      <c r="Q3211" t="s">
        <v>47</v>
      </c>
      <c r="R3211">
        <v>0</v>
      </c>
      <c r="S3211">
        <v>0.105</v>
      </c>
      <c r="T3211" t="s">
        <v>44</v>
      </c>
      <c r="U3211">
        <v>45200</v>
      </c>
      <c r="V3211">
        <v>40000</v>
      </c>
      <c r="W3211" t="s">
        <v>42</v>
      </c>
      <c r="X3211" t="s">
        <v>42</v>
      </c>
      <c r="Y3211" t="s">
        <v>42</v>
      </c>
      <c r="Z3211">
        <v>9.1199999999999992</v>
      </c>
      <c r="AA3211">
        <v>0</v>
      </c>
      <c r="AB3211">
        <v>1</v>
      </c>
      <c r="AC3211">
        <v>2.5000000000000001E-4</v>
      </c>
      <c r="AD3211">
        <v>1</v>
      </c>
      <c r="AE3211" t="s">
        <v>44</v>
      </c>
      <c r="AF3211">
        <v>2.9999999999999997E-4</v>
      </c>
      <c r="AG3211">
        <v>2.7360000000000002E-3</v>
      </c>
      <c r="AH3211">
        <v>1</v>
      </c>
      <c r="AI3211">
        <v>1</v>
      </c>
      <c r="AJ3211">
        <v>0.101714</v>
      </c>
      <c r="AK3211">
        <v>4.7720000000000002E-3</v>
      </c>
      <c r="AL3211">
        <v>0</v>
      </c>
      <c r="AN3211" s="4">
        <f t="shared" si="150"/>
        <v>0</v>
      </c>
      <c r="AO3211" s="4">
        <f t="shared" si="151"/>
        <v>0</v>
      </c>
      <c r="AQ3211">
        <f t="shared" si="152"/>
        <v>15.906666666666666</v>
      </c>
    </row>
    <row r="3212" spans="1:43" x14ac:dyDescent="0.25">
      <c r="A3212" t="s">
        <v>6466</v>
      </c>
      <c r="B3212">
        <v>9206995327</v>
      </c>
      <c r="C3212">
        <v>304009546</v>
      </c>
      <c r="D3212">
        <v>1</v>
      </c>
      <c r="E3212" t="s">
        <v>39</v>
      </c>
      <c r="F3212" t="s">
        <v>6467</v>
      </c>
      <c r="G3212" t="s">
        <v>41</v>
      </c>
      <c r="H3212" s="2">
        <v>45170</v>
      </c>
      <c r="I3212">
        <v>47500</v>
      </c>
      <c r="J3212" t="s">
        <v>42</v>
      </c>
      <c r="K3212" t="s">
        <v>42</v>
      </c>
      <c r="L3212">
        <v>47500</v>
      </c>
      <c r="M3212" t="s">
        <v>42</v>
      </c>
      <c r="N3212">
        <v>367.96</v>
      </c>
      <c r="O3212">
        <v>0</v>
      </c>
      <c r="P3212">
        <v>47500</v>
      </c>
      <c r="Q3212" t="s">
        <v>43</v>
      </c>
      <c r="R3212">
        <v>0.10875</v>
      </c>
      <c r="S3212">
        <v>0.11125</v>
      </c>
      <c r="T3212" t="s">
        <v>44</v>
      </c>
      <c r="U3212">
        <v>45200</v>
      </c>
      <c r="V3212">
        <v>47500</v>
      </c>
      <c r="W3212" t="s">
        <v>42</v>
      </c>
      <c r="X3212" t="s">
        <v>42</v>
      </c>
      <c r="Y3212" t="s">
        <v>42</v>
      </c>
      <c r="Z3212">
        <v>16.920000000000002</v>
      </c>
      <c r="AA3212">
        <v>0</v>
      </c>
      <c r="AB3212">
        <v>1</v>
      </c>
      <c r="AC3212">
        <v>2.5000000000000001E-4</v>
      </c>
      <c r="AD3212">
        <v>1</v>
      </c>
      <c r="AE3212" t="s">
        <v>44</v>
      </c>
      <c r="AF3212">
        <v>2.5263157894736798E-4</v>
      </c>
      <c r="AG3212">
        <v>4.2745263157894699E-3</v>
      </c>
      <c r="AH3212">
        <v>1</v>
      </c>
      <c r="AI3212">
        <v>1</v>
      </c>
      <c r="AJ3212">
        <v>0.10574736842105301</v>
      </c>
      <c r="AK3212">
        <v>0</v>
      </c>
      <c r="AL3212">
        <v>0</v>
      </c>
      <c r="AN3212" s="4">
        <f t="shared" si="150"/>
        <v>0</v>
      </c>
      <c r="AO3212" s="4">
        <f t="shared" si="151"/>
        <v>0</v>
      </c>
      <c r="AQ3212">
        <f t="shared" si="152"/>
        <v>0</v>
      </c>
    </row>
    <row r="3213" spans="1:43" x14ac:dyDescent="0.25">
      <c r="A3213" t="s">
        <v>6468</v>
      </c>
      <c r="B3213">
        <v>1032843333</v>
      </c>
      <c r="C3213">
        <v>304009909</v>
      </c>
      <c r="D3213">
        <v>1</v>
      </c>
      <c r="E3213" t="s">
        <v>39</v>
      </c>
      <c r="F3213" t="s">
        <v>6469</v>
      </c>
      <c r="G3213" t="s">
        <v>41</v>
      </c>
      <c r="H3213" s="2">
        <v>45170</v>
      </c>
      <c r="I3213">
        <v>100000</v>
      </c>
      <c r="J3213" t="s">
        <v>42</v>
      </c>
      <c r="K3213" t="s">
        <v>42</v>
      </c>
      <c r="L3213">
        <v>100000</v>
      </c>
      <c r="M3213" t="s">
        <v>42</v>
      </c>
      <c r="N3213">
        <v>1750.34</v>
      </c>
      <c r="O3213">
        <v>0</v>
      </c>
      <c r="P3213">
        <v>100000</v>
      </c>
      <c r="Q3213" t="s">
        <v>47</v>
      </c>
      <c r="R3213">
        <v>0</v>
      </c>
      <c r="S3213">
        <v>0.12625</v>
      </c>
      <c r="T3213" t="s">
        <v>44</v>
      </c>
      <c r="U3213">
        <v>45231</v>
      </c>
      <c r="V3213">
        <v>100000</v>
      </c>
      <c r="W3213" t="s">
        <v>42</v>
      </c>
      <c r="X3213" t="s">
        <v>42</v>
      </c>
      <c r="Y3213" t="s">
        <v>42</v>
      </c>
      <c r="Z3213">
        <v>9.1199999999999992</v>
      </c>
      <c r="AA3213">
        <v>0</v>
      </c>
      <c r="AB3213">
        <v>1</v>
      </c>
      <c r="AC3213">
        <v>2.5000000000000001E-4</v>
      </c>
      <c r="AD3213">
        <v>1</v>
      </c>
      <c r="AE3213" t="s">
        <v>44</v>
      </c>
      <c r="AF3213">
        <v>1.2E-4</v>
      </c>
      <c r="AG3213">
        <v>1.0943999999999999E-3</v>
      </c>
      <c r="AH3213">
        <v>1</v>
      </c>
      <c r="AI3213">
        <v>1</v>
      </c>
      <c r="AJ3213">
        <v>0.1247856</v>
      </c>
      <c r="AK3213">
        <v>4.9087999999999996E-3</v>
      </c>
      <c r="AL3213">
        <v>0</v>
      </c>
      <c r="AN3213" s="4">
        <f t="shared" si="150"/>
        <v>0</v>
      </c>
      <c r="AO3213" s="4">
        <f t="shared" si="151"/>
        <v>0</v>
      </c>
      <c r="AQ3213">
        <f t="shared" si="152"/>
        <v>40.906666666666659</v>
      </c>
    </row>
    <row r="3214" spans="1:43" x14ac:dyDescent="0.25">
      <c r="A3214" t="s">
        <v>6470</v>
      </c>
      <c r="B3214">
        <v>9206549561</v>
      </c>
      <c r="C3214">
        <v>304010701</v>
      </c>
      <c r="D3214">
        <v>1</v>
      </c>
      <c r="E3214" t="s">
        <v>39</v>
      </c>
      <c r="F3214" t="s">
        <v>6471</v>
      </c>
      <c r="G3214" t="s">
        <v>41</v>
      </c>
      <c r="H3214" s="2">
        <v>45170</v>
      </c>
      <c r="I3214">
        <v>50000</v>
      </c>
      <c r="J3214" t="s">
        <v>42</v>
      </c>
      <c r="K3214" t="s">
        <v>42</v>
      </c>
      <c r="L3214">
        <v>50000</v>
      </c>
      <c r="M3214" t="s">
        <v>42</v>
      </c>
      <c r="N3214">
        <v>729.79</v>
      </c>
      <c r="O3214">
        <v>0</v>
      </c>
      <c r="P3214">
        <v>50000</v>
      </c>
      <c r="Q3214" t="s">
        <v>43</v>
      </c>
      <c r="R3214">
        <v>8.7499999999999994E-2</v>
      </c>
      <c r="S3214">
        <v>0.09</v>
      </c>
      <c r="T3214" t="s">
        <v>44</v>
      </c>
      <c r="U3214">
        <v>45231</v>
      </c>
      <c r="V3214">
        <v>50000</v>
      </c>
      <c r="W3214" t="s">
        <v>42</v>
      </c>
      <c r="X3214" t="s">
        <v>42</v>
      </c>
      <c r="Y3214" t="s">
        <v>42</v>
      </c>
      <c r="Z3214">
        <v>41.09</v>
      </c>
      <c r="AA3214">
        <v>0</v>
      </c>
      <c r="AB3214">
        <v>1</v>
      </c>
      <c r="AC3214">
        <v>2.5000000000000001E-4</v>
      </c>
      <c r="AD3214">
        <v>1</v>
      </c>
      <c r="AE3214" t="s">
        <v>44</v>
      </c>
      <c r="AF3214">
        <v>2.4000000000000001E-4</v>
      </c>
      <c r="AG3214">
        <v>9.8615999999999999E-3</v>
      </c>
      <c r="AH3214">
        <v>1</v>
      </c>
      <c r="AI3214">
        <v>1</v>
      </c>
      <c r="AJ3214">
        <v>8.4510000000000002E-2</v>
      </c>
      <c r="AK3214">
        <v>0</v>
      </c>
      <c r="AL3214">
        <v>0</v>
      </c>
      <c r="AN3214" s="4">
        <f t="shared" si="150"/>
        <v>0</v>
      </c>
      <c r="AO3214" s="4">
        <f t="shared" si="151"/>
        <v>0</v>
      </c>
      <c r="AQ3214">
        <f t="shared" si="152"/>
        <v>0</v>
      </c>
    </row>
    <row r="3215" spans="1:43" x14ac:dyDescent="0.25">
      <c r="A3215" t="s">
        <v>6472</v>
      </c>
      <c r="B3215">
        <v>9206436579</v>
      </c>
      <c r="C3215">
        <v>304010704</v>
      </c>
      <c r="D3215">
        <v>1</v>
      </c>
      <c r="E3215" t="s">
        <v>39</v>
      </c>
      <c r="F3215" t="s">
        <v>6473</v>
      </c>
      <c r="G3215" t="s">
        <v>41</v>
      </c>
      <c r="H3215" s="2">
        <v>45170</v>
      </c>
      <c r="I3215">
        <v>54000</v>
      </c>
      <c r="J3215" t="s">
        <v>42</v>
      </c>
      <c r="K3215" t="s">
        <v>42</v>
      </c>
      <c r="L3215">
        <v>54000</v>
      </c>
      <c r="M3215" t="s">
        <v>42</v>
      </c>
      <c r="N3215">
        <v>899.13</v>
      </c>
      <c r="O3215">
        <v>129.91</v>
      </c>
      <c r="P3215">
        <v>53870.09</v>
      </c>
      <c r="Q3215" t="s">
        <v>43</v>
      </c>
      <c r="R3215">
        <v>0.1</v>
      </c>
      <c r="S3215">
        <v>0.10249999999999999</v>
      </c>
      <c r="T3215" t="s">
        <v>44</v>
      </c>
      <c r="U3215">
        <v>45231</v>
      </c>
      <c r="V3215">
        <v>53870.09</v>
      </c>
      <c r="W3215" t="s">
        <v>42</v>
      </c>
      <c r="X3215" t="s">
        <v>42</v>
      </c>
      <c r="Y3215" t="s">
        <v>42</v>
      </c>
      <c r="Z3215">
        <v>44.38</v>
      </c>
      <c r="AA3215">
        <v>0</v>
      </c>
      <c r="AB3215">
        <v>1</v>
      </c>
      <c r="AC3215">
        <v>2.5000000000000001E-4</v>
      </c>
      <c r="AD3215">
        <v>1</v>
      </c>
      <c r="AE3215" t="s">
        <v>44</v>
      </c>
      <c r="AF3215">
        <v>2.2222222222222199E-4</v>
      </c>
      <c r="AG3215">
        <v>9.8622222222222201E-3</v>
      </c>
      <c r="AH3215">
        <v>1</v>
      </c>
      <c r="AI3215">
        <v>1</v>
      </c>
      <c r="AJ3215">
        <v>9.7027777777777796E-2</v>
      </c>
      <c r="AK3215">
        <v>0</v>
      </c>
      <c r="AL3215">
        <v>0</v>
      </c>
      <c r="AN3215" s="4">
        <f t="shared" si="150"/>
        <v>129.91000000000349</v>
      </c>
      <c r="AO3215" s="4">
        <f t="shared" si="151"/>
        <v>3.4958702599396929E-12</v>
      </c>
      <c r="AQ3215">
        <f t="shared" si="152"/>
        <v>0</v>
      </c>
    </row>
    <row r="3216" spans="1:43" x14ac:dyDescent="0.25">
      <c r="A3216" t="s">
        <v>6474</v>
      </c>
      <c r="B3216">
        <v>9206057425</v>
      </c>
      <c r="C3216">
        <v>304010707</v>
      </c>
      <c r="D3216">
        <v>1</v>
      </c>
      <c r="E3216" t="s">
        <v>39</v>
      </c>
      <c r="F3216" t="s">
        <v>6475</v>
      </c>
      <c r="G3216" t="s">
        <v>41</v>
      </c>
      <c r="H3216" s="2">
        <v>45170</v>
      </c>
      <c r="I3216">
        <v>41950</v>
      </c>
      <c r="J3216" t="s">
        <v>42</v>
      </c>
      <c r="K3216" t="s">
        <v>42</v>
      </c>
      <c r="L3216">
        <v>41950</v>
      </c>
      <c r="M3216" t="s">
        <v>42</v>
      </c>
      <c r="N3216">
        <v>0</v>
      </c>
      <c r="O3216">
        <v>0</v>
      </c>
      <c r="P3216">
        <v>41950</v>
      </c>
      <c r="Q3216" t="s">
        <v>43</v>
      </c>
      <c r="R3216">
        <v>0.105</v>
      </c>
      <c r="S3216">
        <v>0.1075</v>
      </c>
      <c r="T3216" t="s">
        <v>44</v>
      </c>
      <c r="U3216">
        <v>45200</v>
      </c>
      <c r="V3216">
        <v>41950</v>
      </c>
      <c r="W3216" t="s">
        <v>42</v>
      </c>
      <c r="X3216" t="s">
        <v>42</v>
      </c>
      <c r="Y3216" t="s">
        <v>42</v>
      </c>
      <c r="Z3216">
        <v>0</v>
      </c>
      <c r="AA3216">
        <v>0</v>
      </c>
      <c r="AB3216">
        <v>1</v>
      </c>
      <c r="AC3216">
        <v>2.5000000000000001E-4</v>
      </c>
      <c r="AD3216">
        <v>1</v>
      </c>
      <c r="AE3216" t="s">
        <v>44</v>
      </c>
      <c r="AF3216">
        <v>2.8605482717520902E-4</v>
      </c>
      <c r="AG3216">
        <v>0</v>
      </c>
      <c r="AH3216">
        <v>1</v>
      </c>
      <c r="AI3216">
        <v>1</v>
      </c>
      <c r="AJ3216">
        <v>0.101963945172825</v>
      </c>
      <c r="AK3216">
        <v>0</v>
      </c>
      <c r="AL3216">
        <v>0</v>
      </c>
      <c r="AN3216" s="4">
        <f t="shared" si="150"/>
        <v>0</v>
      </c>
      <c r="AO3216" s="4">
        <f t="shared" si="151"/>
        <v>0</v>
      </c>
      <c r="AQ3216">
        <f t="shared" si="152"/>
        <v>0</v>
      </c>
    </row>
    <row r="3217" spans="1:43" x14ac:dyDescent="0.25">
      <c r="A3217" t="s">
        <v>6476</v>
      </c>
      <c r="B3217">
        <v>9207287005</v>
      </c>
      <c r="C3217">
        <v>304012951</v>
      </c>
      <c r="D3217">
        <v>1</v>
      </c>
      <c r="E3217" t="s">
        <v>39</v>
      </c>
      <c r="F3217" t="s">
        <v>6477</v>
      </c>
      <c r="G3217" t="s">
        <v>41</v>
      </c>
      <c r="H3217" s="2">
        <v>45170</v>
      </c>
      <c r="I3217">
        <v>108750</v>
      </c>
      <c r="J3217" t="s">
        <v>42</v>
      </c>
      <c r="K3217" t="s">
        <v>42</v>
      </c>
      <c r="L3217">
        <v>108750</v>
      </c>
      <c r="M3217" t="s">
        <v>42</v>
      </c>
      <c r="N3217">
        <v>1016</v>
      </c>
      <c r="O3217">
        <v>0</v>
      </c>
      <c r="P3217">
        <v>108750</v>
      </c>
      <c r="Q3217" t="s">
        <v>43</v>
      </c>
      <c r="R3217">
        <v>0.1075</v>
      </c>
      <c r="S3217">
        <v>0.11</v>
      </c>
      <c r="T3217" t="s">
        <v>44</v>
      </c>
      <c r="U3217">
        <v>45231</v>
      </c>
      <c r="V3217">
        <v>108750</v>
      </c>
      <c r="W3217" t="s">
        <v>42</v>
      </c>
      <c r="X3217" t="s">
        <v>42</v>
      </c>
      <c r="Y3217" t="s">
        <v>42</v>
      </c>
      <c r="Z3217">
        <v>46.18</v>
      </c>
      <c r="AA3217">
        <v>0</v>
      </c>
      <c r="AB3217">
        <v>1</v>
      </c>
      <c r="AC3217">
        <v>2.5000000000000001E-4</v>
      </c>
      <c r="AD3217">
        <v>1</v>
      </c>
      <c r="AE3217" t="s">
        <v>44</v>
      </c>
      <c r="AF3217">
        <v>1.10344827586207E-4</v>
      </c>
      <c r="AG3217">
        <v>5.0957241379310297E-3</v>
      </c>
      <c r="AH3217">
        <v>1</v>
      </c>
      <c r="AI3217">
        <v>1</v>
      </c>
      <c r="AJ3217">
        <v>0.104639655172414</v>
      </c>
      <c r="AK3217">
        <v>0</v>
      </c>
      <c r="AL3217">
        <v>0</v>
      </c>
      <c r="AN3217" s="4">
        <f t="shared" si="150"/>
        <v>0</v>
      </c>
      <c r="AO3217" s="4">
        <f t="shared" si="151"/>
        <v>0</v>
      </c>
      <c r="AQ3217">
        <f t="shared" si="152"/>
        <v>0</v>
      </c>
    </row>
    <row r="3218" spans="1:43" x14ac:dyDescent="0.25">
      <c r="A3218" t="s">
        <v>6478</v>
      </c>
      <c r="B3218">
        <v>9207602617</v>
      </c>
      <c r="C3218">
        <v>304020305</v>
      </c>
      <c r="D3218">
        <v>1</v>
      </c>
      <c r="E3218" t="s">
        <v>39</v>
      </c>
      <c r="F3218" t="s">
        <v>6479</v>
      </c>
      <c r="G3218" t="s">
        <v>41</v>
      </c>
      <c r="H3218" s="2">
        <v>45170</v>
      </c>
      <c r="I3218">
        <v>125000</v>
      </c>
      <c r="J3218" t="s">
        <v>42</v>
      </c>
      <c r="K3218" t="s">
        <v>42</v>
      </c>
      <c r="L3218">
        <v>125000</v>
      </c>
      <c r="M3218" t="s">
        <v>42</v>
      </c>
      <c r="N3218">
        <v>1008.56</v>
      </c>
      <c r="O3218">
        <v>0</v>
      </c>
      <c r="P3218">
        <v>125000</v>
      </c>
      <c r="Q3218" t="s">
        <v>43</v>
      </c>
      <c r="R3218">
        <v>9.2499999999999999E-2</v>
      </c>
      <c r="S3218">
        <v>9.5000000000000001E-2</v>
      </c>
      <c r="T3218" t="s">
        <v>44</v>
      </c>
      <c r="U3218">
        <v>45231</v>
      </c>
      <c r="V3218">
        <v>125000</v>
      </c>
      <c r="W3218" t="s">
        <v>42</v>
      </c>
      <c r="X3218" t="s">
        <v>42</v>
      </c>
      <c r="Y3218" t="s">
        <v>42</v>
      </c>
      <c r="Z3218">
        <v>53.08</v>
      </c>
      <c r="AA3218">
        <v>0</v>
      </c>
      <c r="AB3218">
        <v>1</v>
      </c>
      <c r="AC3218">
        <v>2.5000000000000001E-4</v>
      </c>
      <c r="AD3218">
        <v>1</v>
      </c>
      <c r="AE3218" t="s">
        <v>44</v>
      </c>
      <c r="AF3218" s="3">
        <v>9.6000000000000002E-5</v>
      </c>
      <c r="AG3218">
        <v>5.09568E-3</v>
      </c>
      <c r="AH3218">
        <v>1</v>
      </c>
      <c r="AI3218">
        <v>1</v>
      </c>
      <c r="AJ3218">
        <v>8.9653999999999998E-2</v>
      </c>
      <c r="AK3218">
        <v>0</v>
      </c>
      <c r="AL3218">
        <v>0</v>
      </c>
      <c r="AN3218" s="4">
        <f t="shared" si="150"/>
        <v>0</v>
      </c>
      <c r="AO3218" s="4">
        <f t="shared" si="151"/>
        <v>0</v>
      </c>
      <c r="AQ3218">
        <f t="shared" si="152"/>
        <v>0</v>
      </c>
    </row>
    <row r="3219" spans="1:43" x14ac:dyDescent="0.25">
      <c r="A3219" t="s">
        <v>6480</v>
      </c>
      <c r="B3219">
        <v>9207214652</v>
      </c>
      <c r="C3219">
        <v>304020314</v>
      </c>
      <c r="D3219">
        <v>1</v>
      </c>
      <c r="E3219" t="s">
        <v>39</v>
      </c>
      <c r="F3219" t="s">
        <v>6481</v>
      </c>
      <c r="G3219" t="s">
        <v>41</v>
      </c>
      <c r="H3219" s="2">
        <v>45170</v>
      </c>
      <c r="I3219">
        <v>150000</v>
      </c>
      <c r="J3219" t="s">
        <v>42</v>
      </c>
      <c r="K3219" t="s">
        <v>42</v>
      </c>
      <c r="L3219">
        <v>150000</v>
      </c>
      <c r="M3219" t="s">
        <v>42</v>
      </c>
      <c r="N3219">
        <v>673.97</v>
      </c>
      <c r="O3219">
        <v>70700</v>
      </c>
      <c r="P3219">
        <v>79300</v>
      </c>
      <c r="Q3219" t="s">
        <v>43</v>
      </c>
      <c r="R3219">
        <v>0.10249999999999999</v>
      </c>
      <c r="S3219">
        <v>0.105</v>
      </c>
      <c r="T3219" t="s">
        <v>44</v>
      </c>
      <c r="U3219">
        <v>45200</v>
      </c>
      <c r="V3219">
        <v>79300</v>
      </c>
      <c r="W3219" t="s">
        <v>42</v>
      </c>
      <c r="X3219" t="s">
        <v>42</v>
      </c>
      <c r="Y3219" t="s">
        <v>42</v>
      </c>
      <c r="Z3219">
        <v>32.880000000000003</v>
      </c>
      <c r="AA3219">
        <v>0</v>
      </c>
      <c r="AB3219">
        <v>1</v>
      </c>
      <c r="AC3219">
        <v>2.5000000000000001E-4</v>
      </c>
      <c r="AD3219">
        <v>1</v>
      </c>
      <c r="AE3219" t="s">
        <v>44</v>
      </c>
      <c r="AF3219" s="3">
        <v>8.0000000000000007E-5</v>
      </c>
      <c r="AG3219">
        <v>2.6304000000000002E-3</v>
      </c>
      <c r="AH3219">
        <v>1</v>
      </c>
      <c r="AI3219">
        <v>1</v>
      </c>
      <c r="AJ3219">
        <v>9.9669999999999995E-2</v>
      </c>
      <c r="AK3219">
        <v>0</v>
      </c>
      <c r="AL3219">
        <v>0</v>
      </c>
      <c r="AN3219" s="4">
        <f t="shared" si="150"/>
        <v>70700</v>
      </c>
      <c r="AO3219" s="4">
        <f t="shared" si="151"/>
        <v>0</v>
      </c>
      <c r="AQ3219">
        <f t="shared" si="152"/>
        <v>0</v>
      </c>
    </row>
    <row r="3220" spans="1:43" x14ac:dyDescent="0.25">
      <c r="A3220" t="s">
        <v>6482</v>
      </c>
      <c r="B3220">
        <v>9206886021</v>
      </c>
      <c r="C3220">
        <v>304020317</v>
      </c>
      <c r="D3220">
        <v>1</v>
      </c>
      <c r="E3220" t="s">
        <v>39</v>
      </c>
      <c r="F3220" t="s">
        <v>6483</v>
      </c>
      <c r="G3220" t="s">
        <v>41</v>
      </c>
      <c r="H3220" s="2">
        <v>45170</v>
      </c>
      <c r="I3220">
        <v>51000</v>
      </c>
      <c r="J3220" t="s">
        <v>42</v>
      </c>
      <c r="K3220" t="s">
        <v>42</v>
      </c>
      <c r="L3220">
        <v>51000</v>
      </c>
      <c r="M3220" t="s">
        <v>42</v>
      </c>
      <c r="N3220">
        <v>439.32</v>
      </c>
      <c r="O3220">
        <v>1500</v>
      </c>
      <c r="P3220">
        <v>49500</v>
      </c>
      <c r="Q3220" t="s">
        <v>43</v>
      </c>
      <c r="R3220">
        <v>9.7500000000000003E-2</v>
      </c>
      <c r="S3220">
        <v>0.1</v>
      </c>
      <c r="T3220" t="s">
        <v>44</v>
      </c>
      <c r="U3220">
        <v>45231</v>
      </c>
      <c r="V3220">
        <v>49500</v>
      </c>
      <c r="W3220" t="s">
        <v>42</v>
      </c>
      <c r="X3220" t="s">
        <v>42</v>
      </c>
      <c r="Y3220" t="s">
        <v>42</v>
      </c>
      <c r="Z3220">
        <v>21.97</v>
      </c>
      <c r="AA3220">
        <v>0</v>
      </c>
      <c r="AB3220">
        <v>1</v>
      </c>
      <c r="AC3220">
        <v>2.5000000000000001E-4</v>
      </c>
      <c r="AD3220">
        <v>1</v>
      </c>
      <c r="AE3220" t="s">
        <v>44</v>
      </c>
      <c r="AF3220">
        <v>2.3529411764705899E-4</v>
      </c>
      <c r="AG3220">
        <v>5.1694117647058798E-3</v>
      </c>
      <c r="AH3220">
        <v>1</v>
      </c>
      <c r="AI3220">
        <v>1</v>
      </c>
      <c r="AJ3220">
        <v>9.4514705882352903E-2</v>
      </c>
      <c r="AK3220">
        <v>0</v>
      </c>
      <c r="AL3220">
        <v>0</v>
      </c>
      <c r="AN3220" s="4">
        <f t="shared" si="150"/>
        <v>1500</v>
      </c>
      <c r="AO3220" s="4">
        <f t="shared" si="151"/>
        <v>0</v>
      </c>
      <c r="AQ3220">
        <f t="shared" si="152"/>
        <v>0</v>
      </c>
    </row>
    <row r="3221" spans="1:43" x14ac:dyDescent="0.25">
      <c r="A3221" t="s">
        <v>6484</v>
      </c>
      <c r="B3221">
        <v>9207327520</v>
      </c>
      <c r="C3221">
        <v>304020854</v>
      </c>
      <c r="D3221">
        <v>1</v>
      </c>
      <c r="E3221" t="s">
        <v>39</v>
      </c>
      <c r="F3221" t="s">
        <v>6485</v>
      </c>
      <c r="G3221" t="s">
        <v>41</v>
      </c>
      <c r="H3221" s="2">
        <v>45170</v>
      </c>
      <c r="I3221">
        <v>35000</v>
      </c>
      <c r="J3221" t="s">
        <v>42</v>
      </c>
      <c r="K3221" t="s">
        <v>42</v>
      </c>
      <c r="L3221">
        <v>35000</v>
      </c>
      <c r="M3221" t="s">
        <v>42</v>
      </c>
      <c r="N3221">
        <v>0</v>
      </c>
      <c r="O3221">
        <v>0</v>
      </c>
      <c r="P3221">
        <v>35000</v>
      </c>
      <c r="Q3221" t="s">
        <v>43</v>
      </c>
      <c r="R3221">
        <v>0.11</v>
      </c>
      <c r="S3221">
        <v>0.11</v>
      </c>
      <c r="T3221" t="s">
        <v>44</v>
      </c>
      <c r="U3221">
        <v>45200</v>
      </c>
      <c r="V3221">
        <v>35000</v>
      </c>
      <c r="W3221" t="s">
        <v>42</v>
      </c>
      <c r="X3221" t="s">
        <v>42</v>
      </c>
      <c r="Y3221" t="s">
        <v>42</v>
      </c>
      <c r="Z3221">
        <v>0</v>
      </c>
      <c r="AA3221">
        <v>0</v>
      </c>
      <c r="AB3221">
        <v>1</v>
      </c>
      <c r="AC3221">
        <v>2.5000000000000001E-4</v>
      </c>
      <c r="AD3221">
        <v>1</v>
      </c>
      <c r="AE3221" t="s">
        <v>44</v>
      </c>
      <c r="AF3221">
        <v>3.4285714285714301E-4</v>
      </c>
      <c r="AG3221">
        <v>0</v>
      </c>
      <c r="AH3221">
        <v>1</v>
      </c>
      <c r="AI3221">
        <v>1</v>
      </c>
      <c r="AJ3221">
        <v>0.104407142857143</v>
      </c>
      <c r="AK3221">
        <v>0</v>
      </c>
      <c r="AL3221">
        <v>0</v>
      </c>
      <c r="AN3221" s="4">
        <f t="shared" si="150"/>
        <v>0</v>
      </c>
      <c r="AO3221" s="4">
        <f t="shared" si="151"/>
        <v>0</v>
      </c>
      <c r="AQ3221">
        <f t="shared" si="152"/>
        <v>0</v>
      </c>
    </row>
    <row r="3222" spans="1:43" x14ac:dyDescent="0.25">
      <c r="A3222" t="s">
        <v>6486</v>
      </c>
      <c r="B3222">
        <v>1032845726</v>
      </c>
      <c r="C3222">
        <v>304014264</v>
      </c>
      <c r="D3222">
        <v>1</v>
      </c>
      <c r="E3222" t="s">
        <v>39</v>
      </c>
      <c r="F3222" t="s">
        <v>6487</v>
      </c>
      <c r="G3222" t="s">
        <v>41</v>
      </c>
      <c r="H3222" s="2">
        <v>45170</v>
      </c>
      <c r="I3222">
        <v>150000</v>
      </c>
      <c r="J3222" t="s">
        <v>42</v>
      </c>
      <c r="K3222" t="s">
        <v>42</v>
      </c>
      <c r="L3222">
        <v>150000</v>
      </c>
      <c r="M3222" t="s">
        <v>42</v>
      </c>
      <c r="N3222">
        <v>634.41</v>
      </c>
      <c r="O3222">
        <v>65.59</v>
      </c>
      <c r="P3222">
        <v>149934.41</v>
      </c>
      <c r="Q3222" t="s">
        <v>47</v>
      </c>
      <c r="R3222">
        <v>0</v>
      </c>
      <c r="S3222">
        <v>0.12125</v>
      </c>
      <c r="T3222" t="s">
        <v>44</v>
      </c>
      <c r="U3222">
        <v>45200</v>
      </c>
      <c r="V3222">
        <v>149934.41</v>
      </c>
      <c r="W3222" t="s">
        <v>42</v>
      </c>
      <c r="X3222" t="s">
        <v>42</v>
      </c>
      <c r="Y3222" t="s">
        <v>42</v>
      </c>
      <c r="Z3222">
        <v>9.1199999999999992</v>
      </c>
      <c r="AA3222">
        <v>0</v>
      </c>
      <c r="AB3222">
        <v>1</v>
      </c>
      <c r="AC3222">
        <v>2.5000000000000001E-4</v>
      </c>
      <c r="AD3222">
        <v>1</v>
      </c>
      <c r="AE3222" t="s">
        <v>44</v>
      </c>
      <c r="AF3222" s="3">
        <v>8.0000000000000007E-5</v>
      </c>
      <c r="AG3222">
        <v>7.2959999999999995E-4</v>
      </c>
      <c r="AH3222">
        <v>1</v>
      </c>
      <c r="AI3222">
        <v>1</v>
      </c>
      <c r="AJ3222">
        <v>0.1201904</v>
      </c>
      <c r="AK3222">
        <v>4.9392000000000004E-3</v>
      </c>
      <c r="AL3222">
        <v>0</v>
      </c>
      <c r="AN3222" s="4">
        <f t="shared" si="150"/>
        <v>65.589999999996508</v>
      </c>
      <c r="AO3222" s="4">
        <f t="shared" si="151"/>
        <v>-3.4958702599396929E-12</v>
      </c>
      <c r="AQ3222">
        <f t="shared" si="152"/>
        <v>61.740000000000009</v>
      </c>
    </row>
    <row r="3223" spans="1:43" x14ac:dyDescent="0.25">
      <c r="A3223" t="s">
        <v>6488</v>
      </c>
      <c r="B3223">
        <v>9206437254</v>
      </c>
      <c r="C3223">
        <v>304014296</v>
      </c>
      <c r="D3223">
        <v>1</v>
      </c>
      <c r="E3223" t="s">
        <v>39</v>
      </c>
      <c r="F3223" t="s">
        <v>6489</v>
      </c>
      <c r="G3223" t="s">
        <v>41</v>
      </c>
      <c r="H3223" s="2">
        <v>45170</v>
      </c>
      <c r="I3223">
        <v>173200</v>
      </c>
      <c r="J3223" t="s">
        <v>42</v>
      </c>
      <c r="K3223" t="s">
        <v>42</v>
      </c>
      <c r="L3223">
        <v>173200</v>
      </c>
      <c r="M3223" t="s">
        <v>42</v>
      </c>
      <c r="N3223">
        <v>954.97</v>
      </c>
      <c r="O3223">
        <v>545.03</v>
      </c>
      <c r="P3223">
        <v>172654.97</v>
      </c>
      <c r="Q3223" t="s">
        <v>43</v>
      </c>
      <c r="R3223">
        <v>8.7499999999999994E-2</v>
      </c>
      <c r="S3223">
        <v>0.09</v>
      </c>
      <c r="T3223" t="s">
        <v>44</v>
      </c>
      <c r="U3223">
        <v>45200</v>
      </c>
      <c r="V3223">
        <v>172654.97</v>
      </c>
      <c r="W3223" t="s">
        <v>42</v>
      </c>
      <c r="X3223" t="s">
        <v>42</v>
      </c>
      <c r="Y3223" t="s">
        <v>42</v>
      </c>
      <c r="Z3223">
        <v>54.57</v>
      </c>
      <c r="AA3223">
        <v>0</v>
      </c>
      <c r="AB3223">
        <v>1</v>
      </c>
      <c r="AC3223">
        <v>2.5000000000000001E-4</v>
      </c>
      <c r="AD3223">
        <v>1</v>
      </c>
      <c r="AE3223" t="s">
        <v>44</v>
      </c>
      <c r="AF3223" s="3">
        <v>6.9284064665126995E-5</v>
      </c>
      <c r="AG3223">
        <v>3.7808314087759802E-3</v>
      </c>
      <c r="AH3223">
        <v>1</v>
      </c>
      <c r="AI3223">
        <v>1</v>
      </c>
      <c r="AJ3223">
        <v>8.4680715935334896E-2</v>
      </c>
      <c r="AK3223">
        <v>0</v>
      </c>
      <c r="AL3223">
        <v>0</v>
      </c>
      <c r="AN3223" s="4">
        <f t="shared" si="150"/>
        <v>545.02999999999884</v>
      </c>
      <c r="AO3223" s="4">
        <f t="shared" si="151"/>
        <v>-1.1368683772161603E-12</v>
      </c>
      <c r="AQ3223">
        <f t="shared" si="152"/>
        <v>0</v>
      </c>
    </row>
    <row r="3224" spans="1:43" x14ac:dyDescent="0.25">
      <c r="A3224" t="s">
        <v>6490</v>
      </c>
      <c r="B3224">
        <v>9207233975</v>
      </c>
      <c r="C3224">
        <v>304014656</v>
      </c>
      <c r="D3224">
        <v>1</v>
      </c>
      <c r="E3224" t="s">
        <v>39</v>
      </c>
      <c r="F3224" t="s">
        <v>6491</v>
      </c>
      <c r="G3224" t="s">
        <v>41</v>
      </c>
      <c r="H3224" s="2">
        <v>45170</v>
      </c>
      <c r="I3224">
        <v>47625</v>
      </c>
      <c r="J3224" t="s">
        <v>42</v>
      </c>
      <c r="K3224" t="s">
        <v>42</v>
      </c>
      <c r="L3224">
        <v>47625</v>
      </c>
      <c r="M3224" t="s">
        <v>42</v>
      </c>
      <c r="N3224">
        <v>279.87</v>
      </c>
      <c r="O3224">
        <v>0</v>
      </c>
      <c r="P3224">
        <v>47625</v>
      </c>
      <c r="Q3224" t="s">
        <v>43</v>
      </c>
      <c r="R3224">
        <v>9.7500000000000003E-2</v>
      </c>
      <c r="S3224">
        <v>0.1</v>
      </c>
      <c r="T3224" t="s">
        <v>44</v>
      </c>
      <c r="U3224">
        <v>45200</v>
      </c>
      <c r="V3224">
        <v>47625</v>
      </c>
      <c r="W3224" t="s">
        <v>42</v>
      </c>
      <c r="X3224" t="s">
        <v>42</v>
      </c>
      <c r="Y3224" t="s">
        <v>42</v>
      </c>
      <c r="Z3224">
        <v>14.35</v>
      </c>
      <c r="AA3224">
        <v>0</v>
      </c>
      <c r="AB3224">
        <v>1</v>
      </c>
      <c r="AC3224">
        <v>2.5000000000000001E-4</v>
      </c>
      <c r="AD3224">
        <v>1</v>
      </c>
      <c r="AE3224" t="s">
        <v>44</v>
      </c>
      <c r="AF3224">
        <v>2.5196850393700799E-4</v>
      </c>
      <c r="AG3224">
        <v>3.6157480314960599E-3</v>
      </c>
      <c r="AH3224">
        <v>1</v>
      </c>
      <c r="AI3224">
        <v>1</v>
      </c>
      <c r="AJ3224">
        <v>9.4498031496063006E-2</v>
      </c>
      <c r="AK3224">
        <v>0</v>
      </c>
      <c r="AL3224">
        <v>0</v>
      </c>
      <c r="AN3224" s="4">
        <f t="shared" si="150"/>
        <v>0</v>
      </c>
      <c r="AO3224" s="4">
        <f t="shared" si="151"/>
        <v>0</v>
      </c>
      <c r="AQ3224">
        <f t="shared" si="152"/>
        <v>0</v>
      </c>
    </row>
    <row r="3225" spans="1:43" x14ac:dyDescent="0.25">
      <c r="A3225" t="s">
        <v>6492</v>
      </c>
      <c r="B3225">
        <v>9206668361</v>
      </c>
      <c r="C3225">
        <v>304020863</v>
      </c>
      <c r="D3225">
        <v>1</v>
      </c>
      <c r="E3225" t="s">
        <v>39</v>
      </c>
      <c r="F3225" t="s">
        <v>6493</v>
      </c>
      <c r="G3225" t="s">
        <v>41</v>
      </c>
      <c r="H3225" s="2">
        <v>45170</v>
      </c>
      <c r="I3225">
        <v>71600</v>
      </c>
      <c r="J3225" t="s">
        <v>42</v>
      </c>
      <c r="K3225" t="s">
        <v>42</v>
      </c>
      <c r="L3225">
        <v>71600</v>
      </c>
      <c r="M3225" t="s">
        <v>42</v>
      </c>
      <c r="N3225">
        <v>0</v>
      </c>
      <c r="O3225">
        <v>0</v>
      </c>
      <c r="P3225">
        <v>71600</v>
      </c>
      <c r="Q3225" t="s">
        <v>43</v>
      </c>
      <c r="R3225">
        <v>0.105</v>
      </c>
      <c r="S3225">
        <v>0.1075</v>
      </c>
      <c r="T3225" t="s">
        <v>44</v>
      </c>
      <c r="U3225">
        <v>45200</v>
      </c>
      <c r="V3225">
        <v>71600</v>
      </c>
      <c r="W3225" t="s">
        <v>42</v>
      </c>
      <c r="X3225" t="s">
        <v>42</v>
      </c>
      <c r="Y3225" t="s">
        <v>42</v>
      </c>
      <c r="Z3225">
        <v>0</v>
      </c>
      <c r="AA3225">
        <v>0</v>
      </c>
      <c r="AB3225">
        <v>1</v>
      </c>
      <c r="AC3225">
        <v>2.5000000000000001E-4</v>
      </c>
      <c r="AD3225">
        <v>1</v>
      </c>
      <c r="AE3225" t="s">
        <v>44</v>
      </c>
      <c r="AF3225">
        <v>1.6759776536312801E-4</v>
      </c>
      <c r="AG3225">
        <v>0</v>
      </c>
      <c r="AH3225">
        <v>1</v>
      </c>
      <c r="AI3225">
        <v>1</v>
      </c>
      <c r="AJ3225">
        <v>0.10208240223463701</v>
      </c>
      <c r="AK3225">
        <v>0</v>
      </c>
      <c r="AL3225">
        <v>0</v>
      </c>
      <c r="AN3225" s="4">
        <f t="shared" si="150"/>
        <v>0</v>
      </c>
      <c r="AO3225" s="4">
        <f t="shared" si="151"/>
        <v>0</v>
      </c>
      <c r="AQ3225">
        <f t="shared" si="152"/>
        <v>0</v>
      </c>
    </row>
    <row r="3226" spans="1:43" x14ac:dyDescent="0.25">
      <c r="A3226" t="s">
        <v>6494</v>
      </c>
      <c r="B3226">
        <v>9207797334</v>
      </c>
      <c r="C3226">
        <v>304023806</v>
      </c>
      <c r="D3226">
        <v>1</v>
      </c>
      <c r="E3226" t="s">
        <v>39</v>
      </c>
      <c r="F3226" t="s">
        <v>6495</v>
      </c>
      <c r="G3226" t="s">
        <v>41</v>
      </c>
      <c r="H3226" s="2">
        <v>45170</v>
      </c>
      <c r="I3226">
        <v>49732.19</v>
      </c>
      <c r="J3226" t="s">
        <v>42</v>
      </c>
      <c r="K3226" t="s">
        <v>42</v>
      </c>
      <c r="L3226">
        <v>49732.19</v>
      </c>
      <c r="M3226" t="s">
        <v>42</v>
      </c>
      <c r="N3226">
        <v>0</v>
      </c>
      <c r="O3226">
        <v>267.81</v>
      </c>
      <c r="P3226">
        <v>49464.38</v>
      </c>
      <c r="Q3226" t="s">
        <v>43</v>
      </c>
      <c r="R3226">
        <v>9.5000000000000001E-2</v>
      </c>
      <c r="S3226">
        <v>9.7500000000000003E-2</v>
      </c>
      <c r="T3226" t="s">
        <v>44</v>
      </c>
      <c r="U3226">
        <v>45200</v>
      </c>
      <c r="V3226">
        <v>49464.38</v>
      </c>
      <c r="W3226" t="s">
        <v>42</v>
      </c>
      <c r="X3226" t="s">
        <v>42</v>
      </c>
      <c r="Y3226" t="s">
        <v>42</v>
      </c>
      <c r="Z3226">
        <v>0</v>
      </c>
      <c r="AA3226">
        <v>0</v>
      </c>
      <c r="AB3226">
        <v>1</v>
      </c>
      <c r="AC3226">
        <v>2.5000000000000001E-4</v>
      </c>
      <c r="AD3226">
        <v>1</v>
      </c>
      <c r="AE3226" t="s">
        <v>44</v>
      </c>
      <c r="AF3226">
        <v>2.4129241040863101E-4</v>
      </c>
      <c r="AG3226">
        <v>0</v>
      </c>
      <c r="AH3226">
        <v>1</v>
      </c>
      <c r="AI3226">
        <v>1</v>
      </c>
      <c r="AJ3226">
        <v>9.2008707589591399E-2</v>
      </c>
      <c r="AK3226">
        <v>0</v>
      </c>
      <c r="AL3226">
        <v>0</v>
      </c>
      <c r="AN3226" s="4">
        <f t="shared" si="150"/>
        <v>267.81000000000495</v>
      </c>
      <c r="AO3226" s="4">
        <f t="shared" si="151"/>
        <v>4.9453774408902973E-12</v>
      </c>
      <c r="AQ3226">
        <f t="shared" si="152"/>
        <v>0</v>
      </c>
    </row>
    <row r="3227" spans="1:43" x14ac:dyDescent="0.25">
      <c r="A3227" t="s">
        <v>6496</v>
      </c>
      <c r="B3227">
        <v>9207649535</v>
      </c>
      <c r="C3227">
        <v>304023815</v>
      </c>
      <c r="D3227">
        <v>1</v>
      </c>
      <c r="E3227" t="s">
        <v>39</v>
      </c>
      <c r="F3227" t="s">
        <v>6497</v>
      </c>
      <c r="G3227" t="s">
        <v>41</v>
      </c>
      <c r="H3227" s="2">
        <v>45170</v>
      </c>
      <c r="I3227">
        <v>87700</v>
      </c>
      <c r="J3227" t="s">
        <v>42</v>
      </c>
      <c r="K3227" t="s">
        <v>42</v>
      </c>
      <c r="L3227">
        <v>87700</v>
      </c>
      <c r="M3227" t="s">
        <v>42</v>
      </c>
      <c r="N3227">
        <v>0</v>
      </c>
      <c r="O3227">
        <v>0</v>
      </c>
      <c r="P3227">
        <v>87700</v>
      </c>
      <c r="Q3227" t="s">
        <v>43</v>
      </c>
      <c r="R3227">
        <v>0.1</v>
      </c>
      <c r="S3227">
        <v>0.10249999999999999</v>
      </c>
      <c r="T3227" t="s">
        <v>44</v>
      </c>
      <c r="U3227">
        <v>45200</v>
      </c>
      <c r="V3227">
        <v>87700</v>
      </c>
      <c r="W3227" t="s">
        <v>42</v>
      </c>
      <c r="X3227" t="s">
        <v>42</v>
      </c>
      <c r="Y3227" t="s">
        <v>42</v>
      </c>
      <c r="Z3227">
        <v>0</v>
      </c>
      <c r="AA3227">
        <v>0</v>
      </c>
      <c r="AB3227">
        <v>1</v>
      </c>
      <c r="AC3227">
        <v>2.5000000000000001E-4</v>
      </c>
      <c r="AD3227">
        <v>1</v>
      </c>
      <c r="AE3227" t="s">
        <v>44</v>
      </c>
      <c r="AF3227">
        <v>1.36830102622577E-4</v>
      </c>
      <c r="AG3227">
        <v>0</v>
      </c>
      <c r="AH3227">
        <v>1</v>
      </c>
      <c r="AI3227">
        <v>1</v>
      </c>
      <c r="AJ3227">
        <v>9.7113169897377394E-2</v>
      </c>
      <c r="AK3227">
        <v>0</v>
      </c>
      <c r="AL3227">
        <v>0</v>
      </c>
      <c r="AN3227" s="4">
        <f t="shared" si="150"/>
        <v>0</v>
      </c>
      <c r="AO3227" s="4">
        <f t="shared" si="151"/>
        <v>0</v>
      </c>
      <c r="AQ3227">
        <f t="shared" si="152"/>
        <v>0</v>
      </c>
    </row>
    <row r="3228" spans="1:43" x14ac:dyDescent="0.25">
      <c r="A3228" t="s">
        <v>6498</v>
      </c>
      <c r="B3228">
        <v>9207591612</v>
      </c>
      <c r="C3228">
        <v>304023816</v>
      </c>
      <c r="D3228">
        <v>1</v>
      </c>
      <c r="E3228" t="s">
        <v>39</v>
      </c>
      <c r="F3228" t="s">
        <v>6499</v>
      </c>
      <c r="G3228" t="s">
        <v>41</v>
      </c>
      <c r="H3228" s="2">
        <v>45170</v>
      </c>
      <c r="I3228">
        <v>50000</v>
      </c>
      <c r="J3228" t="s">
        <v>42</v>
      </c>
      <c r="K3228" t="s">
        <v>42</v>
      </c>
      <c r="L3228">
        <v>50000</v>
      </c>
      <c r="M3228" t="s">
        <v>42</v>
      </c>
      <c r="N3228">
        <v>195.2</v>
      </c>
      <c r="O3228">
        <v>0</v>
      </c>
      <c r="P3228">
        <v>50000</v>
      </c>
      <c r="Q3228" t="s">
        <v>43</v>
      </c>
      <c r="R3228">
        <v>9.5000000000000001E-2</v>
      </c>
      <c r="S3228">
        <v>9.7500000000000003E-2</v>
      </c>
      <c r="T3228" t="s">
        <v>44</v>
      </c>
      <c r="U3228">
        <v>45200</v>
      </c>
      <c r="V3228">
        <v>50000</v>
      </c>
      <c r="W3228" t="s">
        <v>42</v>
      </c>
      <c r="X3228" t="s">
        <v>42</v>
      </c>
      <c r="Y3228" t="s">
        <v>42</v>
      </c>
      <c r="Z3228">
        <v>10.27</v>
      </c>
      <c r="AA3228">
        <v>0</v>
      </c>
      <c r="AB3228">
        <v>1</v>
      </c>
      <c r="AC3228">
        <v>2.5000000000000001E-4</v>
      </c>
      <c r="AD3228">
        <v>1</v>
      </c>
      <c r="AE3228" t="s">
        <v>44</v>
      </c>
      <c r="AF3228">
        <v>2.4000000000000001E-4</v>
      </c>
      <c r="AG3228">
        <v>2.4648000000000001E-3</v>
      </c>
      <c r="AH3228">
        <v>1</v>
      </c>
      <c r="AI3228">
        <v>1</v>
      </c>
      <c r="AJ3228">
        <v>9.2009999999999995E-2</v>
      </c>
      <c r="AK3228">
        <v>0</v>
      </c>
      <c r="AL3228">
        <v>0</v>
      </c>
      <c r="AN3228" s="4">
        <f t="shared" si="150"/>
        <v>0</v>
      </c>
      <c r="AO3228" s="4">
        <f t="shared" si="151"/>
        <v>0</v>
      </c>
      <c r="AQ3228">
        <f t="shared" si="152"/>
        <v>0</v>
      </c>
    </row>
    <row r="3229" spans="1:43" x14ac:dyDescent="0.25">
      <c r="A3229" t="s">
        <v>6500</v>
      </c>
      <c r="B3229">
        <v>9207396624</v>
      </c>
      <c r="C3229">
        <v>304023822</v>
      </c>
      <c r="D3229">
        <v>1</v>
      </c>
      <c r="E3229" t="s">
        <v>39</v>
      </c>
      <c r="F3229" t="s">
        <v>6501</v>
      </c>
      <c r="G3229" t="s">
        <v>41</v>
      </c>
      <c r="H3229" s="2">
        <v>45170</v>
      </c>
      <c r="I3229">
        <v>75600</v>
      </c>
      <c r="J3229" t="s">
        <v>42</v>
      </c>
      <c r="K3229" t="s">
        <v>42</v>
      </c>
      <c r="L3229">
        <v>75600</v>
      </c>
      <c r="M3229" t="s">
        <v>42</v>
      </c>
      <c r="N3229">
        <v>0</v>
      </c>
      <c r="O3229">
        <v>0</v>
      </c>
      <c r="P3229">
        <v>75600</v>
      </c>
      <c r="Q3229" t="s">
        <v>43</v>
      </c>
      <c r="R3229">
        <v>9.5000000000000001E-2</v>
      </c>
      <c r="S3229">
        <v>9.7500000000000003E-2</v>
      </c>
      <c r="T3229" t="s">
        <v>44</v>
      </c>
      <c r="U3229">
        <v>45200</v>
      </c>
      <c r="V3229">
        <v>75600</v>
      </c>
      <c r="W3229" t="s">
        <v>42</v>
      </c>
      <c r="X3229" t="s">
        <v>42</v>
      </c>
      <c r="Y3229" t="s">
        <v>42</v>
      </c>
      <c r="Z3229">
        <v>14.5</v>
      </c>
      <c r="AA3229">
        <v>0</v>
      </c>
      <c r="AB3229">
        <v>1</v>
      </c>
      <c r="AC3229">
        <v>2.5000000000000001E-4</v>
      </c>
      <c r="AD3229">
        <v>1</v>
      </c>
      <c r="AE3229" t="s">
        <v>44</v>
      </c>
      <c r="AF3229">
        <v>1.58730158730159E-4</v>
      </c>
      <c r="AG3229">
        <v>2.3015873015873002E-3</v>
      </c>
      <c r="AH3229">
        <v>1</v>
      </c>
      <c r="AI3229">
        <v>1</v>
      </c>
      <c r="AJ3229">
        <v>9.2091269841269793E-2</v>
      </c>
      <c r="AK3229">
        <v>0</v>
      </c>
      <c r="AL3229">
        <v>0</v>
      </c>
      <c r="AN3229" s="4">
        <f t="shared" si="150"/>
        <v>0</v>
      </c>
      <c r="AO3229" s="4">
        <f t="shared" si="151"/>
        <v>0</v>
      </c>
      <c r="AQ3229">
        <f t="shared" si="152"/>
        <v>0</v>
      </c>
    </row>
    <row r="3230" spans="1:43" x14ac:dyDescent="0.25">
      <c r="A3230" t="s">
        <v>6502</v>
      </c>
      <c r="B3230">
        <v>9207219438</v>
      </c>
      <c r="C3230">
        <v>304023828</v>
      </c>
      <c r="D3230">
        <v>1</v>
      </c>
      <c r="E3230" t="s">
        <v>39</v>
      </c>
      <c r="F3230" t="s">
        <v>6503</v>
      </c>
      <c r="G3230" t="s">
        <v>41</v>
      </c>
      <c r="H3230" s="2">
        <v>45170</v>
      </c>
      <c r="I3230">
        <v>55450</v>
      </c>
      <c r="J3230" t="s">
        <v>42</v>
      </c>
      <c r="K3230" t="s">
        <v>42</v>
      </c>
      <c r="L3230">
        <v>55450</v>
      </c>
      <c r="M3230" t="s">
        <v>42</v>
      </c>
      <c r="N3230">
        <v>426.21</v>
      </c>
      <c r="O3230">
        <v>200</v>
      </c>
      <c r="P3230">
        <v>55250</v>
      </c>
      <c r="Q3230" t="s">
        <v>43</v>
      </c>
      <c r="R3230">
        <v>8.7499999999999994E-2</v>
      </c>
      <c r="S3230">
        <v>0.09</v>
      </c>
      <c r="T3230" t="s">
        <v>44</v>
      </c>
      <c r="U3230">
        <v>45231</v>
      </c>
      <c r="V3230">
        <v>55250</v>
      </c>
      <c r="W3230" t="s">
        <v>42</v>
      </c>
      <c r="X3230" t="s">
        <v>42</v>
      </c>
      <c r="Y3230" t="s">
        <v>42</v>
      </c>
      <c r="Z3230">
        <v>23.68</v>
      </c>
      <c r="AA3230">
        <v>0</v>
      </c>
      <c r="AB3230">
        <v>1</v>
      </c>
      <c r="AC3230">
        <v>2.5000000000000001E-4</v>
      </c>
      <c r="AD3230">
        <v>1</v>
      </c>
      <c r="AE3230" t="s">
        <v>44</v>
      </c>
      <c r="AF3230">
        <v>2.1641118124436401E-4</v>
      </c>
      <c r="AG3230">
        <v>5.1246167718665501E-3</v>
      </c>
      <c r="AH3230">
        <v>1</v>
      </c>
      <c r="AI3230">
        <v>1</v>
      </c>
      <c r="AJ3230">
        <v>8.4533588818755598E-2</v>
      </c>
      <c r="AK3230">
        <v>0</v>
      </c>
      <c r="AL3230">
        <v>0</v>
      </c>
      <c r="AN3230" s="4">
        <f t="shared" si="150"/>
        <v>200</v>
      </c>
      <c r="AO3230" s="4">
        <f t="shared" si="151"/>
        <v>0</v>
      </c>
      <c r="AQ3230">
        <f t="shared" si="152"/>
        <v>0</v>
      </c>
    </row>
    <row r="3231" spans="1:43" x14ac:dyDescent="0.25">
      <c r="A3231" t="s">
        <v>6504</v>
      </c>
      <c r="B3231">
        <v>9207884306</v>
      </c>
      <c r="C3231">
        <v>304023963</v>
      </c>
      <c r="D3231">
        <v>1</v>
      </c>
      <c r="E3231" t="s">
        <v>39</v>
      </c>
      <c r="F3231" t="s">
        <v>6505</v>
      </c>
      <c r="G3231" t="s">
        <v>41</v>
      </c>
      <c r="H3231" s="2">
        <v>45170</v>
      </c>
      <c r="I3231">
        <v>63669.52</v>
      </c>
      <c r="J3231" t="s">
        <v>42</v>
      </c>
      <c r="K3231" t="s">
        <v>42</v>
      </c>
      <c r="L3231">
        <v>63669.52</v>
      </c>
      <c r="M3231" t="s">
        <v>42</v>
      </c>
      <c r="N3231">
        <v>0</v>
      </c>
      <c r="O3231">
        <v>0</v>
      </c>
      <c r="P3231">
        <v>63669.52</v>
      </c>
      <c r="Q3231" t="s">
        <v>43</v>
      </c>
      <c r="R3231">
        <v>9.6250000000000002E-2</v>
      </c>
      <c r="S3231">
        <v>9.8750000000000004E-2</v>
      </c>
      <c r="T3231" t="s">
        <v>44</v>
      </c>
      <c r="U3231">
        <v>45200</v>
      </c>
      <c r="V3231">
        <v>63669.52</v>
      </c>
      <c r="W3231" t="s">
        <v>42</v>
      </c>
      <c r="X3231" t="s">
        <v>42</v>
      </c>
      <c r="Y3231" t="s">
        <v>42</v>
      </c>
      <c r="Z3231">
        <v>0</v>
      </c>
      <c r="AA3231">
        <v>0</v>
      </c>
      <c r="AB3231">
        <v>1</v>
      </c>
      <c r="AC3231">
        <v>2.5000000000000001E-4</v>
      </c>
      <c r="AD3231">
        <v>1</v>
      </c>
      <c r="AE3231" t="s">
        <v>44</v>
      </c>
      <c r="AF3231">
        <v>1.8847322863436099E-4</v>
      </c>
      <c r="AG3231">
        <v>0</v>
      </c>
      <c r="AH3231">
        <v>1</v>
      </c>
      <c r="AI3231">
        <v>1</v>
      </c>
      <c r="AJ3231">
        <v>9.3311526771365602E-2</v>
      </c>
      <c r="AK3231">
        <v>0</v>
      </c>
      <c r="AL3231">
        <v>0</v>
      </c>
      <c r="AN3231" s="4">
        <f t="shared" si="150"/>
        <v>0</v>
      </c>
      <c r="AO3231" s="4">
        <f t="shared" si="151"/>
        <v>0</v>
      </c>
      <c r="AQ3231">
        <f t="shared" si="152"/>
        <v>0</v>
      </c>
    </row>
    <row r="3232" spans="1:43" x14ac:dyDescent="0.25">
      <c r="A3232" t="s">
        <v>6506</v>
      </c>
      <c r="B3232">
        <v>9206833460</v>
      </c>
      <c r="C3232">
        <v>304014670</v>
      </c>
      <c r="D3232">
        <v>1</v>
      </c>
      <c r="E3232" t="s">
        <v>39</v>
      </c>
      <c r="F3232" t="s">
        <v>6507</v>
      </c>
      <c r="G3232" t="s">
        <v>41</v>
      </c>
      <c r="H3232" s="2">
        <v>45170</v>
      </c>
      <c r="I3232">
        <v>59775.199999999997</v>
      </c>
      <c r="J3232" t="s">
        <v>42</v>
      </c>
      <c r="K3232" t="s">
        <v>42</v>
      </c>
      <c r="L3232">
        <v>59775.199999999997</v>
      </c>
      <c r="M3232" t="s">
        <v>42</v>
      </c>
      <c r="N3232">
        <v>0</v>
      </c>
      <c r="O3232">
        <v>0</v>
      </c>
      <c r="P3232">
        <v>59775.199999999997</v>
      </c>
      <c r="Q3232" t="s">
        <v>43</v>
      </c>
      <c r="R3232">
        <v>0.10375</v>
      </c>
      <c r="S3232">
        <v>0.10625</v>
      </c>
      <c r="T3232" t="s">
        <v>44</v>
      </c>
      <c r="U3232">
        <v>45200</v>
      </c>
      <c r="V3232">
        <v>59775.199999999997</v>
      </c>
      <c r="W3232" t="s">
        <v>42</v>
      </c>
      <c r="X3232" t="s">
        <v>42</v>
      </c>
      <c r="Y3232" t="s">
        <v>42</v>
      </c>
      <c r="Z3232">
        <v>0</v>
      </c>
      <c r="AA3232">
        <v>0</v>
      </c>
      <c r="AB3232">
        <v>1</v>
      </c>
      <c r="AC3232">
        <v>2.5000000000000001E-4</v>
      </c>
      <c r="AD3232">
        <v>1</v>
      </c>
      <c r="AE3232" t="s">
        <v>44</v>
      </c>
      <c r="AF3232">
        <v>2.0075215139388899E-4</v>
      </c>
      <c r="AG3232">
        <v>0</v>
      </c>
      <c r="AH3232">
        <v>1</v>
      </c>
      <c r="AI3232">
        <v>1</v>
      </c>
      <c r="AJ3232">
        <v>0.100799247848606</v>
      </c>
      <c r="AK3232">
        <v>0</v>
      </c>
      <c r="AL3232">
        <v>0</v>
      </c>
      <c r="AN3232" s="4">
        <f t="shared" si="150"/>
        <v>0</v>
      </c>
      <c r="AO3232" s="4">
        <f t="shared" si="151"/>
        <v>0</v>
      </c>
      <c r="AQ3232">
        <f t="shared" si="152"/>
        <v>0</v>
      </c>
    </row>
    <row r="3233" spans="1:43" x14ac:dyDescent="0.25">
      <c r="A3233" t="s">
        <v>6508</v>
      </c>
      <c r="B3233">
        <v>9206199417</v>
      </c>
      <c r="C3233">
        <v>304014676</v>
      </c>
      <c r="D3233">
        <v>1</v>
      </c>
      <c r="E3233" t="s">
        <v>39</v>
      </c>
      <c r="F3233" t="s">
        <v>6509</v>
      </c>
      <c r="G3233" t="s">
        <v>41</v>
      </c>
      <c r="H3233" s="2">
        <v>45170</v>
      </c>
      <c r="I3233">
        <v>37500</v>
      </c>
      <c r="J3233" t="s">
        <v>42</v>
      </c>
      <c r="K3233" t="s">
        <v>42</v>
      </c>
      <c r="L3233">
        <v>37500</v>
      </c>
      <c r="M3233" t="s">
        <v>42</v>
      </c>
      <c r="N3233">
        <v>206.25</v>
      </c>
      <c r="O3233">
        <v>43.75</v>
      </c>
      <c r="P3233">
        <v>37456.25</v>
      </c>
      <c r="Q3233" t="s">
        <v>43</v>
      </c>
      <c r="R3233">
        <v>9.1249999999999998E-2</v>
      </c>
      <c r="S3233">
        <v>9.375E-2</v>
      </c>
      <c r="T3233" t="s">
        <v>44</v>
      </c>
      <c r="U3233">
        <v>45200</v>
      </c>
      <c r="V3233">
        <v>37456.25</v>
      </c>
      <c r="W3233" t="s">
        <v>42</v>
      </c>
      <c r="X3233" t="s">
        <v>42</v>
      </c>
      <c r="Y3233" t="s">
        <v>42</v>
      </c>
      <c r="Z3233">
        <v>11.3</v>
      </c>
      <c r="AA3233">
        <v>0</v>
      </c>
      <c r="AB3233">
        <v>1</v>
      </c>
      <c r="AC3233">
        <v>2.5000000000000001E-4</v>
      </c>
      <c r="AD3233">
        <v>1</v>
      </c>
      <c r="AE3233" t="s">
        <v>44</v>
      </c>
      <c r="AF3233">
        <v>3.2000000000000003E-4</v>
      </c>
      <c r="AG3233">
        <v>3.6159999999999999E-3</v>
      </c>
      <c r="AH3233">
        <v>1</v>
      </c>
      <c r="AI3233">
        <v>1</v>
      </c>
      <c r="AJ3233">
        <v>8.8179999999999994E-2</v>
      </c>
      <c r="AK3233">
        <v>0</v>
      </c>
      <c r="AL3233">
        <v>0</v>
      </c>
      <c r="AN3233" s="4">
        <f t="shared" si="150"/>
        <v>43.75</v>
      </c>
      <c r="AO3233" s="4">
        <f t="shared" si="151"/>
        <v>0</v>
      </c>
      <c r="AQ3233">
        <f t="shared" si="152"/>
        <v>0</v>
      </c>
    </row>
    <row r="3234" spans="1:43" x14ac:dyDescent="0.25">
      <c r="A3234" t="s">
        <v>6510</v>
      </c>
      <c r="B3234">
        <v>9207563199</v>
      </c>
      <c r="C3234">
        <v>304014779</v>
      </c>
      <c r="D3234">
        <v>1</v>
      </c>
      <c r="E3234" t="s">
        <v>39</v>
      </c>
      <c r="F3234" t="s">
        <v>6511</v>
      </c>
      <c r="G3234" t="s">
        <v>41</v>
      </c>
      <c r="H3234" s="2">
        <v>45170</v>
      </c>
      <c r="I3234">
        <v>59200</v>
      </c>
      <c r="J3234" t="s">
        <v>42</v>
      </c>
      <c r="K3234" t="s">
        <v>42</v>
      </c>
      <c r="L3234">
        <v>59200</v>
      </c>
      <c r="M3234" t="s">
        <v>42</v>
      </c>
      <c r="N3234">
        <v>601.24</v>
      </c>
      <c r="O3234">
        <v>9200</v>
      </c>
      <c r="P3234">
        <v>50000</v>
      </c>
      <c r="Q3234" t="s">
        <v>43</v>
      </c>
      <c r="R3234">
        <v>0.10125000000000001</v>
      </c>
      <c r="S3234">
        <v>0.10375</v>
      </c>
      <c r="T3234" t="s">
        <v>44</v>
      </c>
      <c r="U3234">
        <v>45231</v>
      </c>
      <c r="V3234">
        <v>50000</v>
      </c>
      <c r="W3234" t="s">
        <v>42</v>
      </c>
      <c r="X3234" t="s">
        <v>42</v>
      </c>
      <c r="Y3234" t="s">
        <v>42</v>
      </c>
      <c r="Z3234">
        <v>28.98</v>
      </c>
      <c r="AA3234">
        <v>0</v>
      </c>
      <c r="AB3234">
        <v>1</v>
      </c>
      <c r="AC3234">
        <v>2.5000000000000001E-4</v>
      </c>
      <c r="AD3234">
        <v>1</v>
      </c>
      <c r="AE3234" t="s">
        <v>44</v>
      </c>
      <c r="AF3234">
        <v>2.0270270270270299E-4</v>
      </c>
      <c r="AG3234">
        <v>5.8743243243243202E-3</v>
      </c>
      <c r="AH3234">
        <v>1</v>
      </c>
      <c r="AI3234">
        <v>1</v>
      </c>
      <c r="AJ3234">
        <v>9.8297297297297304E-2</v>
      </c>
      <c r="AK3234">
        <v>0</v>
      </c>
      <c r="AL3234">
        <v>0</v>
      </c>
      <c r="AN3234" s="4">
        <f t="shared" si="150"/>
        <v>9200</v>
      </c>
      <c r="AO3234" s="4">
        <f t="shared" si="151"/>
        <v>0</v>
      </c>
      <c r="AQ3234">
        <f t="shared" si="152"/>
        <v>0</v>
      </c>
    </row>
    <row r="3235" spans="1:43" x14ac:dyDescent="0.25">
      <c r="A3235" t="s">
        <v>6512</v>
      </c>
      <c r="B3235">
        <v>9207412744</v>
      </c>
      <c r="C3235">
        <v>304014785</v>
      </c>
      <c r="D3235">
        <v>1</v>
      </c>
      <c r="E3235" t="s">
        <v>39</v>
      </c>
      <c r="F3235" t="s">
        <v>6513</v>
      </c>
      <c r="G3235" t="s">
        <v>41</v>
      </c>
      <c r="H3235" s="2">
        <v>45170</v>
      </c>
      <c r="I3235">
        <v>50000</v>
      </c>
      <c r="J3235" t="s">
        <v>42</v>
      </c>
      <c r="K3235" t="s">
        <v>42</v>
      </c>
      <c r="L3235">
        <v>50000</v>
      </c>
      <c r="M3235" t="s">
        <v>42</v>
      </c>
      <c r="N3235">
        <v>323.97000000000003</v>
      </c>
      <c r="O3235">
        <v>76.03</v>
      </c>
      <c r="P3235">
        <v>49923.97</v>
      </c>
      <c r="Q3235" t="s">
        <v>43</v>
      </c>
      <c r="R3235">
        <v>0.1075</v>
      </c>
      <c r="S3235">
        <v>0.11</v>
      </c>
      <c r="T3235" t="s">
        <v>44</v>
      </c>
      <c r="U3235">
        <v>45200</v>
      </c>
      <c r="V3235">
        <v>49923.97</v>
      </c>
      <c r="W3235" t="s">
        <v>42</v>
      </c>
      <c r="X3235" t="s">
        <v>42</v>
      </c>
      <c r="Y3235" t="s">
        <v>42</v>
      </c>
      <c r="Z3235">
        <v>15.07</v>
      </c>
      <c r="AA3235">
        <v>0</v>
      </c>
      <c r="AB3235">
        <v>1</v>
      </c>
      <c r="AC3235">
        <v>2.5000000000000001E-4</v>
      </c>
      <c r="AD3235">
        <v>1</v>
      </c>
      <c r="AE3235" t="s">
        <v>44</v>
      </c>
      <c r="AF3235">
        <v>2.4000000000000001E-4</v>
      </c>
      <c r="AG3235">
        <v>3.6167999999999999E-3</v>
      </c>
      <c r="AH3235">
        <v>1</v>
      </c>
      <c r="AI3235">
        <v>1</v>
      </c>
      <c r="AJ3235">
        <v>0.10451000000000001</v>
      </c>
      <c r="AK3235">
        <v>0</v>
      </c>
      <c r="AL3235">
        <v>0</v>
      </c>
      <c r="AN3235" s="4">
        <f t="shared" si="150"/>
        <v>76.029999999998836</v>
      </c>
      <c r="AO3235" s="4">
        <f t="shared" si="151"/>
        <v>-1.1652900866465643E-12</v>
      </c>
      <c r="AQ3235">
        <f t="shared" si="152"/>
        <v>0</v>
      </c>
    </row>
    <row r="3236" spans="1:43" x14ac:dyDescent="0.25">
      <c r="A3236" t="s">
        <v>6514</v>
      </c>
      <c r="B3236">
        <v>9207712051</v>
      </c>
      <c r="C3236">
        <v>304023966</v>
      </c>
      <c r="D3236">
        <v>1</v>
      </c>
      <c r="E3236" t="s">
        <v>39</v>
      </c>
      <c r="F3236" t="s">
        <v>6515</v>
      </c>
      <c r="G3236" t="s">
        <v>41</v>
      </c>
      <c r="H3236" s="2">
        <v>45170</v>
      </c>
      <c r="I3236">
        <v>15750</v>
      </c>
      <c r="J3236" t="s">
        <v>42</v>
      </c>
      <c r="K3236" t="s">
        <v>42</v>
      </c>
      <c r="L3236">
        <v>15750</v>
      </c>
      <c r="M3236" t="s">
        <v>42</v>
      </c>
      <c r="N3236">
        <v>124.71</v>
      </c>
      <c r="O3236">
        <v>0</v>
      </c>
      <c r="P3236">
        <v>15750</v>
      </c>
      <c r="Q3236" t="s">
        <v>43</v>
      </c>
      <c r="R3236">
        <v>0.10375</v>
      </c>
      <c r="S3236">
        <v>0.10625</v>
      </c>
      <c r="T3236" t="s">
        <v>44</v>
      </c>
      <c r="U3236">
        <v>45200</v>
      </c>
      <c r="V3236">
        <v>15750</v>
      </c>
      <c r="W3236" t="s">
        <v>42</v>
      </c>
      <c r="X3236" t="s">
        <v>42</v>
      </c>
      <c r="Y3236" t="s">
        <v>42</v>
      </c>
      <c r="Z3236">
        <v>6.01</v>
      </c>
      <c r="AA3236">
        <v>0</v>
      </c>
      <c r="AB3236">
        <v>1</v>
      </c>
      <c r="AC3236">
        <v>2.5000000000000001E-4</v>
      </c>
      <c r="AD3236">
        <v>1</v>
      </c>
      <c r="AE3236" t="s">
        <v>44</v>
      </c>
      <c r="AF3236">
        <v>7.6190476190476203E-4</v>
      </c>
      <c r="AG3236">
        <v>4.5790476190476197E-3</v>
      </c>
      <c r="AH3236">
        <v>1</v>
      </c>
      <c r="AI3236">
        <v>1</v>
      </c>
      <c r="AJ3236">
        <v>0.100238095238095</v>
      </c>
      <c r="AK3236">
        <v>0</v>
      </c>
      <c r="AL3236">
        <v>0</v>
      </c>
      <c r="AN3236" s="4">
        <f t="shared" si="150"/>
        <v>0</v>
      </c>
      <c r="AO3236" s="4">
        <f t="shared" si="151"/>
        <v>0</v>
      </c>
      <c r="AQ3236">
        <f t="shared" si="152"/>
        <v>0</v>
      </c>
    </row>
    <row r="3237" spans="1:43" x14ac:dyDescent="0.25">
      <c r="A3237" t="s">
        <v>6516</v>
      </c>
      <c r="B3237">
        <v>9207498826</v>
      </c>
      <c r="C3237">
        <v>304023972</v>
      </c>
      <c r="D3237">
        <v>1</v>
      </c>
      <c r="E3237" t="s">
        <v>39</v>
      </c>
      <c r="F3237" t="s">
        <v>6517</v>
      </c>
      <c r="G3237" t="s">
        <v>41</v>
      </c>
      <c r="H3237" s="2">
        <v>45170</v>
      </c>
      <c r="I3237">
        <v>70000</v>
      </c>
      <c r="J3237" t="s">
        <v>42</v>
      </c>
      <c r="K3237" t="s">
        <v>42</v>
      </c>
      <c r="L3237">
        <v>70000</v>
      </c>
      <c r="M3237" t="s">
        <v>42</v>
      </c>
      <c r="N3237">
        <v>686.09</v>
      </c>
      <c r="O3237">
        <v>0</v>
      </c>
      <c r="P3237">
        <v>70000</v>
      </c>
      <c r="Q3237" t="s">
        <v>43</v>
      </c>
      <c r="R3237">
        <v>8.7499999999999994E-2</v>
      </c>
      <c r="S3237">
        <v>0.09</v>
      </c>
      <c r="T3237" t="s">
        <v>44</v>
      </c>
      <c r="U3237">
        <v>45231</v>
      </c>
      <c r="V3237">
        <v>70000</v>
      </c>
      <c r="W3237" t="s">
        <v>42</v>
      </c>
      <c r="X3237" t="s">
        <v>42</v>
      </c>
      <c r="Y3237" t="s">
        <v>42</v>
      </c>
      <c r="Z3237">
        <v>38.36</v>
      </c>
      <c r="AA3237">
        <v>0</v>
      </c>
      <c r="AB3237">
        <v>1</v>
      </c>
      <c r="AC3237">
        <v>2.5000000000000001E-4</v>
      </c>
      <c r="AD3237">
        <v>1</v>
      </c>
      <c r="AE3237" t="s">
        <v>44</v>
      </c>
      <c r="AF3237">
        <v>1.7142857142857099E-4</v>
      </c>
      <c r="AG3237">
        <v>6.5760000000000002E-3</v>
      </c>
      <c r="AH3237">
        <v>1</v>
      </c>
      <c r="AI3237">
        <v>1</v>
      </c>
      <c r="AJ3237">
        <v>8.4578571428571406E-2</v>
      </c>
      <c r="AK3237">
        <v>0</v>
      </c>
      <c r="AL3237">
        <v>0</v>
      </c>
      <c r="AN3237" s="4">
        <f t="shared" si="150"/>
        <v>0</v>
      </c>
      <c r="AO3237" s="4">
        <f t="shared" si="151"/>
        <v>0</v>
      </c>
      <c r="AQ3237">
        <f t="shared" si="152"/>
        <v>0</v>
      </c>
    </row>
    <row r="3238" spans="1:43" x14ac:dyDescent="0.25">
      <c r="A3238" t="s">
        <v>6518</v>
      </c>
      <c r="B3238">
        <v>9207747834</v>
      </c>
      <c r="C3238">
        <v>304024818</v>
      </c>
      <c r="D3238">
        <v>1</v>
      </c>
      <c r="E3238" t="s">
        <v>39</v>
      </c>
      <c r="F3238" t="s">
        <v>6519</v>
      </c>
      <c r="G3238" t="s">
        <v>41</v>
      </c>
      <c r="H3238" s="2">
        <v>45170</v>
      </c>
      <c r="I3238">
        <v>37790.18</v>
      </c>
      <c r="J3238" t="s">
        <v>42</v>
      </c>
      <c r="K3238" t="s">
        <v>42</v>
      </c>
      <c r="L3238">
        <v>37790.18</v>
      </c>
      <c r="M3238" t="s">
        <v>42</v>
      </c>
      <c r="N3238">
        <v>317.8</v>
      </c>
      <c r="O3238">
        <v>200</v>
      </c>
      <c r="P3238">
        <v>37590.18</v>
      </c>
      <c r="Q3238" t="s">
        <v>43</v>
      </c>
      <c r="R3238">
        <v>9.6250000000000002E-2</v>
      </c>
      <c r="S3238">
        <v>9.8750000000000004E-2</v>
      </c>
      <c r="T3238" t="s">
        <v>44</v>
      </c>
      <c r="U3238">
        <v>45231</v>
      </c>
      <c r="V3238">
        <v>37590.18</v>
      </c>
      <c r="W3238" t="s">
        <v>42</v>
      </c>
      <c r="X3238" t="s">
        <v>42</v>
      </c>
      <c r="Y3238" t="s">
        <v>42</v>
      </c>
      <c r="Z3238">
        <v>16.09</v>
      </c>
      <c r="AA3238">
        <v>0</v>
      </c>
      <c r="AB3238">
        <v>1</v>
      </c>
      <c r="AC3238">
        <v>2.5000000000000001E-4</v>
      </c>
      <c r="AD3238">
        <v>1</v>
      </c>
      <c r="AE3238" t="s">
        <v>44</v>
      </c>
      <c r="AF3238">
        <v>3.1754281138644997E-4</v>
      </c>
      <c r="AG3238">
        <v>5.1092638352079802E-3</v>
      </c>
      <c r="AH3238">
        <v>1</v>
      </c>
      <c r="AI3238">
        <v>1</v>
      </c>
      <c r="AJ3238">
        <v>9.3182457188613593E-2</v>
      </c>
      <c r="AK3238">
        <v>0</v>
      </c>
      <c r="AL3238">
        <v>0</v>
      </c>
      <c r="AN3238" s="4">
        <f t="shared" si="150"/>
        <v>200</v>
      </c>
      <c r="AO3238" s="4">
        <f t="shared" si="151"/>
        <v>0</v>
      </c>
      <c r="AQ3238">
        <f t="shared" si="152"/>
        <v>0</v>
      </c>
    </row>
    <row r="3239" spans="1:43" x14ac:dyDescent="0.25">
      <c r="A3239" t="s">
        <v>6520</v>
      </c>
      <c r="B3239">
        <v>9207458903</v>
      </c>
      <c r="C3239">
        <v>304024831</v>
      </c>
      <c r="D3239">
        <v>1</v>
      </c>
      <c r="E3239" t="s">
        <v>39</v>
      </c>
      <c r="F3239" t="s">
        <v>6521</v>
      </c>
      <c r="G3239" t="s">
        <v>41</v>
      </c>
      <c r="H3239" s="2">
        <v>45170</v>
      </c>
      <c r="I3239">
        <v>37500</v>
      </c>
      <c r="J3239" t="s">
        <v>42</v>
      </c>
      <c r="K3239" t="s">
        <v>42</v>
      </c>
      <c r="L3239">
        <v>37500</v>
      </c>
      <c r="M3239" t="s">
        <v>42</v>
      </c>
      <c r="N3239">
        <v>346.37</v>
      </c>
      <c r="O3239">
        <v>0</v>
      </c>
      <c r="P3239">
        <v>37500</v>
      </c>
      <c r="Q3239" t="s">
        <v>43</v>
      </c>
      <c r="R3239">
        <v>0.10625</v>
      </c>
      <c r="S3239">
        <v>0.10875</v>
      </c>
      <c r="T3239" t="s">
        <v>44</v>
      </c>
      <c r="U3239">
        <v>45231</v>
      </c>
      <c r="V3239">
        <v>37500</v>
      </c>
      <c r="W3239" t="s">
        <v>42</v>
      </c>
      <c r="X3239" t="s">
        <v>42</v>
      </c>
      <c r="Y3239" t="s">
        <v>42</v>
      </c>
      <c r="Z3239">
        <v>15.93</v>
      </c>
      <c r="AA3239">
        <v>0</v>
      </c>
      <c r="AB3239">
        <v>1</v>
      </c>
      <c r="AC3239">
        <v>2.5000000000000001E-4</v>
      </c>
      <c r="AD3239">
        <v>1</v>
      </c>
      <c r="AE3239" t="s">
        <v>44</v>
      </c>
      <c r="AF3239">
        <v>3.2000000000000003E-4</v>
      </c>
      <c r="AG3239">
        <v>5.0975999999999999E-3</v>
      </c>
      <c r="AH3239">
        <v>1</v>
      </c>
      <c r="AI3239">
        <v>1</v>
      </c>
      <c r="AJ3239">
        <v>0.10317999999999999</v>
      </c>
      <c r="AK3239">
        <v>0</v>
      </c>
      <c r="AL3239">
        <v>0</v>
      </c>
      <c r="AN3239" s="4">
        <f t="shared" si="150"/>
        <v>0</v>
      </c>
      <c r="AO3239" s="4">
        <f t="shared" si="151"/>
        <v>0</v>
      </c>
      <c r="AQ3239">
        <f t="shared" si="152"/>
        <v>0</v>
      </c>
    </row>
    <row r="3240" spans="1:43" x14ac:dyDescent="0.25">
      <c r="A3240" t="s">
        <v>6522</v>
      </c>
      <c r="B3240">
        <v>9208052747</v>
      </c>
      <c r="C3240">
        <v>304025694</v>
      </c>
      <c r="D3240">
        <v>1</v>
      </c>
      <c r="E3240" t="s">
        <v>39</v>
      </c>
      <c r="F3240" t="s">
        <v>6523</v>
      </c>
      <c r="G3240" t="s">
        <v>41</v>
      </c>
      <c r="H3240" s="2">
        <v>45170</v>
      </c>
      <c r="I3240">
        <v>56300</v>
      </c>
      <c r="J3240" t="s">
        <v>42</v>
      </c>
      <c r="K3240" t="s">
        <v>42</v>
      </c>
      <c r="L3240">
        <v>56300</v>
      </c>
      <c r="M3240" t="s">
        <v>42</v>
      </c>
      <c r="N3240">
        <v>135.35</v>
      </c>
      <c r="O3240">
        <v>0</v>
      </c>
      <c r="P3240">
        <v>56300</v>
      </c>
      <c r="Q3240" t="s">
        <v>43</v>
      </c>
      <c r="R3240">
        <v>9.7500000000000003E-2</v>
      </c>
      <c r="S3240">
        <v>0.1</v>
      </c>
      <c r="T3240" t="s">
        <v>44</v>
      </c>
      <c r="U3240">
        <v>45200</v>
      </c>
      <c r="V3240">
        <v>56300</v>
      </c>
      <c r="W3240" t="s">
        <v>42</v>
      </c>
      <c r="X3240" t="s">
        <v>42</v>
      </c>
      <c r="Y3240" t="s">
        <v>42</v>
      </c>
      <c r="Z3240">
        <v>6.94</v>
      </c>
      <c r="AA3240">
        <v>0</v>
      </c>
      <c r="AB3240">
        <v>1</v>
      </c>
      <c r="AC3240">
        <v>2.5000000000000001E-4</v>
      </c>
      <c r="AD3240">
        <v>1</v>
      </c>
      <c r="AE3240" t="s">
        <v>44</v>
      </c>
      <c r="AF3240">
        <v>2.1314387211367701E-4</v>
      </c>
      <c r="AG3240">
        <v>1.4792184724689199E-3</v>
      </c>
      <c r="AH3240">
        <v>1</v>
      </c>
      <c r="AI3240">
        <v>1</v>
      </c>
      <c r="AJ3240">
        <v>9.4536856127886301E-2</v>
      </c>
      <c r="AK3240">
        <v>0</v>
      </c>
      <c r="AL3240">
        <v>0</v>
      </c>
      <c r="AN3240" s="4">
        <f t="shared" si="150"/>
        <v>0</v>
      </c>
      <c r="AO3240" s="4">
        <f t="shared" si="151"/>
        <v>0</v>
      </c>
      <c r="AQ3240">
        <f t="shared" si="152"/>
        <v>0</v>
      </c>
    </row>
    <row r="3241" spans="1:43" x14ac:dyDescent="0.25">
      <c r="A3241" t="s">
        <v>6524</v>
      </c>
      <c r="B3241">
        <v>9207612251</v>
      </c>
      <c r="C3241">
        <v>304025706</v>
      </c>
      <c r="D3241">
        <v>1</v>
      </c>
      <c r="E3241" t="s">
        <v>39</v>
      </c>
      <c r="F3241" t="s">
        <v>6525</v>
      </c>
      <c r="G3241" t="s">
        <v>41</v>
      </c>
      <c r="H3241" s="2">
        <v>45170</v>
      </c>
      <c r="I3241">
        <v>136000</v>
      </c>
      <c r="J3241" t="s">
        <v>42</v>
      </c>
      <c r="K3241" t="s">
        <v>42</v>
      </c>
      <c r="L3241">
        <v>136000</v>
      </c>
      <c r="M3241" t="s">
        <v>42</v>
      </c>
      <c r="N3241">
        <v>310.19</v>
      </c>
      <c r="O3241">
        <v>0</v>
      </c>
      <c r="P3241">
        <v>136000</v>
      </c>
      <c r="Q3241" t="s">
        <v>43</v>
      </c>
      <c r="R3241">
        <v>9.2499999999999999E-2</v>
      </c>
      <c r="S3241">
        <v>9.5000000000000001E-2</v>
      </c>
      <c r="T3241" t="s">
        <v>44</v>
      </c>
      <c r="U3241">
        <v>45200</v>
      </c>
      <c r="V3241">
        <v>136000</v>
      </c>
      <c r="W3241" t="s">
        <v>42</v>
      </c>
      <c r="X3241" t="s">
        <v>42</v>
      </c>
      <c r="Y3241" t="s">
        <v>42</v>
      </c>
      <c r="Z3241">
        <v>16.77</v>
      </c>
      <c r="AA3241">
        <v>0</v>
      </c>
      <c r="AB3241">
        <v>1</v>
      </c>
      <c r="AC3241">
        <v>2.5000000000000001E-4</v>
      </c>
      <c r="AD3241">
        <v>1</v>
      </c>
      <c r="AE3241" t="s">
        <v>44</v>
      </c>
      <c r="AF3241" s="3">
        <v>8.8235294117647105E-5</v>
      </c>
      <c r="AG3241">
        <v>1.4797058823529401E-3</v>
      </c>
      <c r="AH3241">
        <v>1</v>
      </c>
      <c r="AI3241">
        <v>1</v>
      </c>
      <c r="AJ3241">
        <v>8.9661764705882399E-2</v>
      </c>
      <c r="AK3241">
        <v>0</v>
      </c>
      <c r="AL3241">
        <v>0</v>
      </c>
      <c r="AN3241" s="4">
        <f t="shared" si="150"/>
        <v>0</v>
      </c>
      <c r="AO3241" s="4">
        <f t="shared" si="151"/>
        <v>0</v>
      </c>
      <c r="AQ3241">
        <f t="shared" si="152"/>
        <v>0</v>
      </c>
    </row>
    <row r="3242" spans="1:43" x14ac:dyDescent="0.25">
      <c r="A3242" t="s">
        <v>6526</v>
      </c>
      <c r="B3242">
        <v>9207459356</v>
      </c>
      <c r="C3242">
        <v>304025857</v>
      </c>
      <c r="D3242">
        <v>1</v>
      </c>
      <c r="E3242" t="s">
        <v>39</v>
      </c>
      <c r="F3242" t="s">
        <v>6527</v>
      </c>
      <c r="G3242" t="s">
        <v>41</v>
      </c>
      <c r="H3242" s="2">
        <v>45170</v>
      </c>
      <c r="I3242">
        <v>55000</v>
      </c>
      <c r="J3242" t="s">
        <v>42</v>
      </c>
      <c r="K3242" t="s">
        <v>42</v>
      </c>
      <c r="L3242">
        <v>55000</v>
      </c>
      <c r="M3242" t="s">
        <v>42</v>
      </c>
      <c r="N3242">
        <v>0</v>
      </c>
      <c r="O3242">
        <v>0</v>
      </c>
      <c r="P3242">
        <v>55000</v>
      </c>
      <c r="Q3242" t="s">
        <v>43</v>
      </c>
      <c r="R3242">
        <v>0.10625</v>
      </c>
      <c r="S3242">
        <v>0.10625</v>
      </c>
      <c r="T3242" t="s">
        <v>44</v>
      </c>
      <c r="U3242">
        <v>45200</v>
      </c>
      <c r="V3242">
        <v>55000</v>
      </c>
      <c r="W3242" t="s">
        <v>42</v>
      </c>
      <c r="X3242" t="s">
        <v>42</v>
      </c>
      <c r="Y3242" t="s">
        <v>42</v>
      </c>
      <c r="Z3242">
        <v>0</v>
      </c>
      <c r="AA3242">
        <v>0</v>
      </c>
      <c r="AB3242">
        <v>1</v>
      </c>
      <c r="AC3242">
        <v>2.5000000000000001E-4</v>
      </c>
      <c r="AD3242">
        <v>1</v>
      </c>
      <c r="AE3242" t="s">
        <v>44</v>
      </c>
      <c r="AF3242">
        <v>2.18181818181818E-4</v>
      </c>
      <c r="AG3242">
        <v>0</v>
      </c>
      <c r="AH3242">
        <v>1</v>
      </c>
      <c r="AI3242">
        <v>1</v>
      </c>
      <c r="AJ3242">
        <v>0.100781818181818</v>
      </c>
      <c r="AK3242">
        <v>0</v>
      </c>
      <c r="AL3242">
        <v>0</v>
      </c>
      <c r="AN3242" s="4">
        <f t="shared" si="150"/>
        <v>0</v>
      </c>
      <c r="AO3242" s="4">
        <f t="shared" si="151"/>
        <v>0</v>
      </c>
      <c r="AQ3242">
        <f t="shared" si="152"/>
        <v>0</v>
      </c>
    </row>
    <row r="3243" spans="1:43" x14ac:dyDescent="0.25">
      <c r="A3243" t="s">
        <v>6528</v>
      </c>
      <c r="B3243">
        <v>9207539363</v>
      </c>
      <c r="C3243">
        <v>304025955</v>
      </c>
      <c r="D3243">
        <v>1</v>
      </c>
      <c r="E3243" t="s">
        <v>39</v>
      </c>
      <c r="F3243" t="s">
        <v>6529</v>
      </c>
      <c r="G3243" t="s">
        <v>41</v>
      </c>
      <c r="H3243" s="2">
        <v>45170</v>
      </c>
      <c r="I3243">
        <v>44986.3</v>
      </c>
      <c r="J3243" t="s">
        <v>42</v>
      </c>
      <c r="K3243" t="s">
        <v>42</v>
      </c>
      <c r="L3243">
        <v>44986.3</v>
      </c>
      <c r="M3243" t="s">
        <v>42</v>
      </c>
      <c r="N3243">
        <v>343.89</v>
      </c>
      <c r="O3243">
        <v>0</v>
      </c>
      <c r="P3243">
        <v>44986.3</v>
      </c>
      <c r="Q3243" t="s">
        <v>43</v>
      </c>
      <c r="R3243">
        <v>8.7499999999999994E-2</v>
      </c>
      <c r="S3243">
        <v>0.09</v>
      </c>
      <c r="T3243" t="s">
        <v>44</v>
      </c>
      <c r="U3243">
        <v>45231</v>
      </c>
      <c r="V3243">
        <v>44986.3</v>
      </c>
      <c r="W3243" t="s">
        <v>42</v>
      </c>
      <c r="X3243" t="s">
        <v>42</v>
      </c>
      <c r="Y3243" t="s">
        <v>42</v>
      </c>
      <c r="Z3243">
        <v>19.100000000000001</v>
      </c>
      <c r="AA3243">
        <v>0</v>
      </c>
      <c r="AB3243">
        <v>1</v>
      </c>
      <c r="AC3243">
        <v>2.5000000000000001E-4</v>
      </c>
      <c r="AD3243">
        <v>1</v>
      </c>
      <c r="AE3243" t="s">
        <v>44</v>
      </c>
      <c r="AF3243">
        <v>2.6674787657575801E-4</v>
      </c>
      <c r="AG3243">
        <v>5.0948844425969704E-3</v>
      </c>
      <c r="AH3243">
        <v>1</v>
      </c>
      <c r="AI3243">
        <v>1</v>
      </c>
      <c r="AJ3243">
        <v>8.4483252123424196E-2</v>
      </c>
      <c r="AK3243">
        <v>0</v>
      </c>
      <c r="AL3243">
        <v>0</v>
      </c>
      <c r="AN3243" s="4">
        <f t="shared" si="150"/>
        <v>0</v>
      </c>
      <c r="AO3243" s="4">
        <f t="shared" si="151"/>
        <v>0</v>
      </c>
      <c r="AQ3243">
        <f t="shared" si="152"/>
        <v>0</v>
      </c>
    </row>
    <row r="3244" spans="1:43" x14ac:dyDescent="0.25">
      <c r="A3244" t="s">
        <v>6530</v>
      </c>
      <c r="B3244">
        <v>9207438301</v>
      </c>
      <c r="C3244">
        <v>304019051</v>
      </c>
      <c r="D3244">
        <v>1</v>
      </c>
      <c r="E3244" t="s">
        <v>39</v>
      </c>
      <c r="F3244" t="s">
        <v>6531</v>
      </c>
      <c r="G3244" t="s">
        <v>41</v>
      </c>
      <c r="H3244" s="2">
        <v>45170</v>
      </c>
      <c r="I3244">
        <v>52500</v>
      </c>
      <c r="J3244" t="s">
        <v>42</v>
      </c>
      <c r="K3244" t="s">
        <v>42</v>
      </c>
      <c r="L3244">
        <v>52500</v>
      </c>
      <c r="M3244" t="s">
        <v>42</v>
      </c>
      <c r="N3244">
        <v>0</v>
      </c>
      <c r="O3244">
        <v>0</v>
      </c>
      <c r="P3244">
        <v>52500</v>
      </c>
      <c r="Q3244" t="s">
        <v>43</v>
      </c>
      <c r="R3244">
        <v>9.6250000000000002E-2</v>
      </c>
      <c r="S3244">
        <v>9.8750000000000004E-2</v>
      </c>
      <c r="T3244" t="s">
        <v>44</v>
      </c>
      <c r="U3244">
        <v>45200</v>
      </c>
      <c r="V3244">
        <v>52500</v>
      </c>
      <c r="W3244" t="s">
        <v>42</v>
      </c>
      <c r="X3244" t="s">
        <v>42</v>
      </c>
      <c r="Y3244" t="s">
        <v>42</v>
      </c>
      <c r="Z3244">
        <v>0</v>
      </c>
      <c r="AA3244">
        <v>0</v>
      </c>
      <c r="AB3244">
        <v>1</v>
      </c>
      <c r="AC3244">
        <v>2.5000000000000001E-4</v>
      </c>
      <c r="AD3244">
        <v>1</v>
      </c>
      <c r="AE3244" t="s">
        <v>44</v>
      </c>
      <c r="AF3244">
        <v>2.28571428571429E-4</v>
      </c>
      <c r="AG3244">
        <v>0</v>
      </c>
      <c r="AH3244">
        <v>1</v>
      </c>
      <c r="AI3244">
        <v>1</v>
      </c>
      <c r="AJ3244">
        <v>9.3271428571428602E-2</v>
      </c>
      <c r="AK3244">
        <v>0</v>
      </c>
      <c r="AL3244">
        <v>0</v>
      </c>
      <c r="AN3244" s="4">
        <f t="shared" si="150"/>
        <v>0</v>
      </c>
      <c r="AO3244" s="4">
        <f t="shared" si="151"/>
        <v>0</v>
      </c>
      <c r="AQ3244">
        <f t="shared" si="152"/>
        <v>0</v>
      </c>
    </row>
    <row r="3245" spans="1:43" x14ac:dyDescent="0.25">
      <c r="A3245" t="s">
        <v>6532</v>
      </c>
      <c r="B3245">
        <v>9207360588</v>
      </c>
      <c r="C3245">
        <v>304019055</v>
      </c>
      <c r="D3245">
        <v>1</v>
      </c>
      <c r="E3245" t="s">
        <v>39</v>
      </c>
      <c r="F3245" t="s">
        <v>6533</v>
      </c>
      <c r="G3245" t="s">
        <v>41</v>
      </c>
      <c r="H3245" s="2">
        <v>45170</v>
      </c>
      <c r="I3245">
        <v>50000</v>
      </c>
      <c r="J3245" t="s">
        <v>42</v>
      </c>
      <c r="K3245" t="s">
        <v>42</v>
      </c>
      <c r="L3245">
        <v>50000</v>
      </c>
      <c r="M3245" t="s">
        <v>42</v>
      </c>
      <c r="N3245">
        <v>166.43</v>
      </c>
      <c r="O3245">
        <v>250</v>
      </c>
      <c r="P3245">
        <v>49750</v>
      </c>
      <c r="Q3245" t="s">
        <v>43</v>
      </c>
      <c r="R3245">
        <v>0.10125000000000001</v>
      </c>
      <c r="S3245">
        <v>0.10375</v>
      </c>
      <c r="T3245" t="s">
        <v>44</v>
      </c>
      <c r="U3245">
        <v>45200</v>
      </c>
      <c r="V3245">
        <v>49750</v>
      </c>
      <c r="W3245" t="s">
        <v>42</v>
      </c>
      <c r="X3245" t="s">
        <v>42</v>
      </c>
      <c r="Y3245" t="s">
        <v>42</v>
      </c>
      <c r="Z3245">
        <v>8.2200000000000006</v>
      </c>
      <c r="AA3245">
        <v>0</v>
      </c>
      <c r="AB3245">
        <v>1</v>
      </c>
      <c r="AC3245">
        <v>2.5000000000000001E-4</v>
      </c>
      <c r="AD3245">
        <v>1</v>
      </c>
      <c r="AE3245" t="s">
        <v>44</v>
      </c>
      <c r="AF3245">
        <v>2.4000000000000001E-4</v>
      </c>
      <c r="AG3245">
        <v>1.9727999999999998E-3</v>
      </c>
      <c r="AH3245">
        <v>1</v>
      </c>
      <c r="AI3245">
        <v>1</v>
      </c>
      <c r="AJ3245">
        <v>9.826E-2</v>
      </c>
      <c r="AK3245">
        <v>0</v>
      </c>
      <c r="AL3245">
        <v>0</v>
      </c>
      <c r="AN3245" s="4">
        <f t="shared" si="150"/>
        <v>250</v>
      </c>
      <c r="AO3245" s="4">
        <f t="shared" si="151"/>
        <v>0</v>
      </c>
      <c r="AQ3245">
        <f t="shared" si="152"/>
        <v>0</v>
      </c>
    </row>
    <row r="3246" spans="1:43" x14ac:dyDescent="0.25">
      <c r="A3246" t="s">
        <v>6534</v>
      </c>
      <c r="B3246">
        <v>9204259437</v>
      </c>
      <c r="C3246">
        <v>303971834</v>
      </c>
      <c r="D3246">
        <v>1</v>
      </c>
      <c r="E3246" t="s">
        <v>39</v>
      </c>
      <c r="F3246" t="s">
        <v>6535</v>
      </c>
      <c r="G3246" t="s">
        <v>41</v>
      </c>
      <c r="H3246" s="2">
        <v>45170</v>
      </c>
      <c r="I3246">
        <v>77925</v>
      </c>
      <c r="J3246" t="s">
        <v>42</v>
      </c>
      <c r="K3246" t="s">
        <v>42</v>
      </c>
      <c r="L3246">
        <v>77925</v>
      </c>
      <c r="M3246" t="s">
        <v>42</v>
      </c>
      <c r="N3246">
        <v>0</v>
      </c>
      <c r="O3246">
        <v>0</v>
      </c>
      <c r="P3246">
        <v>77925</v>
      </c>
      <c r="Q3246" t="s">
        <v>43</v>
      </c>
      <c r="R3246">
        <v>9.375E-2</v>
      </c>
      <c r="S3246">
        <v>9.6250000000000002E-2</v>
      </c>
      <c r="T3246" t="s">
        <v>44</v>
      </c>
      <c r="U3246">
        <v>45200</v>
      </c>
      <c r="V3246">
        <v>77925</v>
      </c>
      <c r="W3246" t="s">
        <v>42</v>
      </c>
      <c r="X3246" t="s">
        <v>42</v>
      </c>
      <c r="Y3246" t="s">
        <v>42</v>
      </c>
      <c r="Z3246">
        <v>0</v>
      </c>
      <c r="AA3246">
        <v>0</v>
      </c>
      <c r="AB3246">
        <v>1</v>
      </c>
      <c r="AC3246">
        <v>2.5000000000000001E-4</v>
      </c>
      <c r="AD3246">
        <v>1</v>
      </c>
      <c r="AE3246" t="s">
        <v>44</v>
      </c>
      <c r="AF3246">
        <v>1.53994225216554E-4</v>
      </c>
      <c r="AG3246">
        <v>0</v>
      </c>
      <c r="AH3246">
        <v>1</v>
      </c>
      <c r="AI3246">
        <v>1</v>
      </c>
      <c r="AJ3246">
        <v>9.0846005774783495E-2</v>
      </c>
      <c r="AK3246">
        <v>0</v>
      </c>
      <c r="AL3246">
        <v>0</v>
      </c>
      <c r="AN3246" s="4">
        <f t="shared" si="150"/>
        <v>0</v>
      </c>
      <c r="AO3246" s="4">
        <f t="shared" si="151"/>
        <v>0</v>
      </c>
      <c r="AQ3246">
        <f t="shared" si="152"/>
        <v>0</v>
      </c>
    </row>
    <row r="3247" spans="1:43" x14ac:dyDescent="0.25">
      <c r="A3247" t="s">
        <v>6536</v>
      </c>
      <c r="B3247">
        <v>9204258751</v>
      </c>
      <c r="C3247">
        <v>303971835</v>
      </c>
      <c r="D3247">
        <v>1</v>
      </c>
      <c r="E3247" t="s">
        <v>39</v>
      </c>
      <c r="F3247" t="s">
        <v>6537</v>
      </c>
      <c r="G3247" t="s">
        <v>41</v>
      </c>
      <c r="H3247" s="2">
        <v>45170</v>
      </c>
      <c r="I3247">
        <v>64754.1</v>
      </c>
      <c r="J3247" t="s">
        <v>42</v>
      </c>
      <c r="K3247" t="s">
        <v>42</v>
      </c>
      <c r="L3247">
        <v>64754.1</v>
      </c>
      <c r="M3247" t="s">
        <v>42</v>
      </c>
      <c r="N3247">
        <v>534.58000000000004</v>
      </c>
      <c r="O3247">
        <v>465.42</v>
      </c>
      <c r="P3247">
        <v>64288.68</v>
      </c>
      <c r="Q3247" t="s">
        <v>43</v>
      </c>
      <c r="R3247">
        <v>9.375E-2</v>
      </c>
      <c r="S3247">
        <v>9.6250000000000002E-2</v>
      </c>
      <c r="T3247" t="s">
        <v>44</v>
      </c>
      <c r="U3247">
        <v>45200</v>
      </c>
      <c r="V3247">
        <v>64288.68</v>
      </c>
      <c r="W3247" t="s">
        <v>42</v>
      </c>
      <c r="X3247" t="s">
        <v>42</v>
      </c>
      <c r="Y3247" t="s">
        <v>42</v>
      </c>
      <c r="Z3247">
        <v>28.51</v>
      </c>
      <c r="AA3247">
        <v>0</v>
      </c>
      <c r="AB3247">
        <v>1</v>
      </c>
      <c r="AC3247">
        <v>2.5000000000000001E-4</v>
      </c>
      <c r="AD3247">
        <v>1</v>
      </c>
      <c r="AE3247" t="s">
        <v>44</v>
      </c>
      <c r="AF3247">
        <v>1.85316451004647E-4</v>
      </c>
      <c r="AG3247">
        <v>5.2833720181424803E-3</v>
      </c>
      <c r="AH3247">
        <v>1</v>
      </c>
      <c r="AI3247">
        <v>1</v>
      </c>
      <c r="AJ3247">
        <v>9.0814683548995398E-2</v>
      </c>
      <c r="AK3247">
        <v>0</v>
      </c>
      <c r="AL3247">
        <v>0</v>
      </c>
      <c r="AN3247" s="4">
        <f t="shared" si="150"/>
        <v>465.41999999999825</v>
      </c>
      <c r="AO3247" s="4">
        <f t="shared" si="151"/>
        <v>-1.7621459846850485E-12</v>
      </c>
      <c r="AQ3247">
        <f t="shared" si="152"/>
        <v>0</v>
      </c>
    </row>
    <row r="3248" spans="1:43" x14ac:dyDescent="0.25">
      <c r="A3248" t="s">
        <v>6538</v>
      </c>
      <c r="B3248">
        <v>1032841212</v>
      </c>
      <c r="C3248">
        <v>303972067</v>
      </c>
      <c r="D3248">
        <v>1</v>
      </c>
      <c r="E3248" t="s">
        <v>39</v>
      </c>
      <c r="F3248" t="s">
        <v>6539</v>
      </c>
      <c r="G3248" t="s">
        <v>41</v>
      </c>
      <c r="H3248" s="2">
        <v>45170</v>
      </c>
      <c r="I3248">
        <v>40000</v>
      </c>
      <c r="J3248" t="s">
        <v>42</v>
      </c>
      <c r="K3248" t="s">
        <v>42</v>
      </c>
      <c r="L3248">
        <v>40000</v>
      </c>
      <c r="M3248" t="s">
        <v>42</v>
      </c>
      <c r="N3248">
        <v>335.48</v>
      </c>
      <c r="O3248">
        <v>0</v>
      </c>
      <c r="P3248">
        <v>40000</v>
      </c>
      <c r="Q3248" t="s">
        <v>47</v>
      </c>
      <c r="R3248">
        <v>0</v>
      </c>
      <c r="S3248">
        <v>0.10125000000000001</v>
      </c>
      <c r="T3248" t="s">
        <v>44</v>
      </c>
      <c r="U3248">
        <v>45200</v>
      </c>
      <c r="V3248">
        <v>40000</v>
      </c>
      <c r="W3248" t="s">
        <v>42</v>
      </c>
      <c r="X3248" t="s">
        <v>42</v>
      </c>
      <c r="Y3248" t="s">
        <v>42</v>
      </c>
      <c r="Z3248">
        <v>9.1199999999999992</v>
      </c>
      <c r="AA3248">
        <v>0</v>
      </c>
      <c r="AB3248">
        <v>1</v>
      </c>
      <c r="AC3248">
        <v>2.5000000000000001E-4</v>
      </c>
      <c r="AD3248">
        <v>1</v>
      </c>
      <c r="AE3248" t="s">
        <v>44</v>
      </c>
      <c r="AF3248">
        <v>2.9999999999999997E-4</v>
      </c>
      <c r="AG3248">
        <v>2.7360000000000002E-3</v>
      </c>
      <c r="AH3248">
        <v>1</v>
      </c>
      <c r="AI3248">
        <v>1</v>
      </c>
      <c r="AJ3248">
        <v>9.7963999999999996E-2</v>
      </c>
      <c r="AK3248">
        <v>4.7720000000000002E-3</v>
      </c>
      <c r="AL3248">
        <v>0</v>
      </c>
      <c r="AN3248" s="4">
        <f t="shared" si="150"/>
        <v>0</v>
      </c>
      <c r="AO3248" s="4">
        <f t="shared" si="151"/>
        <v>0</v>
      </c>
      <c r="AQ3248">
        <f t="shared" si="152"/>
        <v>15.906666666666666</v>
      </c>
    </row>
    <row r="3249" spans="1:43" x14ac:dyDescent="0.25">
      <c r="A3249" t="s">
        <v>6540</v>
      </c>
      <c r="B3249">
        <v>1032841717</v>
      </c>
      <c r="C3249">
        <v>303972068</v>
      </c>
      <c r="D3249">
        <v>1</v>
      </c>
      <c r="E3249" t="s">
        <v>39</v>
      </c>
      <c r="F3249" t="s">
        <v>6541</v>
      </c>
      <c r="G3249" t="s">
        <v>41</v>
      </c>
      <c r="H3249" s="2">
        <v>45170</v>
      </c>
      <c r="I3249">
        <v>60000</v>
      </c>
      <c r="J3249" t="s">
        <v>42</v>
      </c>
      <c r="K3249" t="s">
        <v>42</v>
      </c>
      <c r="L3249">
        <v>60000</v>
      </c>
      <c r="M3249" t="s">
        <v>42</v>
      </c>
      <c r="N3249">
        <v>0</v>
      </c>
      <c r="O3249">
        <v>0</v>
      </c>
      <c r="P3249">
        <v>60000</v>
      </c>
      <c r="Q3249" t="s">
        <v>47</v>
      </c>
      <c r="R3249">
        <v>0</v>
      </c>
      <c r="S3249">
        <v>9.7500000000000003E-2</v>
      </c>
      <c r="T3249" t="s">
        <v>44</v>
      </c>
      <c r="U3249">
        <v>45200</v>
      </c>
      <c r="V3249">
        <v>60000</v>
      </c>
      <c r="W3249" t="s">
        <v>42</v>
      </c>
      <c r="X3249" t="s">
        <v>42</v>
      </c>
      <c r="Y3249" t="s">
        <v>42</v>
      </c>
      <c r="Z3249">
        <v>9.1199999999999992</v>
      </c>
      <c r="AA3249">
        <v>0</v>
      </c>
      <c r="AB3249">
        <v>1</v>
      </c>
      <c r="AC3249">
        <v>2.5000000000000001E-4</v>
      </c>
      <c r="AD3249">
        <v>1</v>
      </c>
      <c r="AE3249" t="s">
        <v>44</v>
      </c>
      <c r="AF3249">
        <v>2.0000000000000001E-4</v>
      </c>
      <c r="AG3249">
        <v>1.8240000000000001E-3</v>
      </c>
      <c r="AH3249">
        <v>1</v>
      </c>
      <c r="AI3249">
        <v>1</v>
      </c>
      <c r="AJ3249">
        <v>9.5226000000000005E-2</v>
      </c>
      <c r="AK3249">
        <v>4.8479999999999999E-3</v>
      </c>
      <c r="AL3249">
        <v>0</v>
      </c>
      <c r="AN3249" s="4">
        <f t="shared" si="150"/>
        <v>0</v>
      </c>
      <c r="AO3249" s="4">
        <f t="shared" si="151"/>
        <v>0</v>
      </c>
      <c r="AQ3249">
        <f t="shared" si="152"/>
        <v>24.24</v>
      </c>
    </row>
    <row r="3250" spans="1:43" x14ac:dyDescent="0.25">
      <c r="A3250" t="s">
        <v>6542</v>
      </c>
      <c r="B3250">
        <v>9204882808</v>
      </c>
      <c r="C3250">
        <v>303972086</v>
      </c>
      <c r="D3250">
        <v>1</v>
      </c>
      <c r="E3250" t="s">
        <v>39</v>
      </c>
      <c r="F3250" t="s">
        <v>6543</v>
      </c>
      <c r="G3250" t="s">
        <v>41</v>
      </c>
      <c r="H3250" s="2">
        <v>45170</v>
      </c>
      <c r="I3250">
        <v>37400</v>
      </c>
      <c r="J3250" t="s">
        <v>42</v>
      </c>
      <c r="K3250" t="s">
        <v>42</v>
      </c>
      <c r="L3250">
        <v>37400</v>
      </c>
      <c r="M3250" t="s">
        <v>42</v>
      </c>
      <c r="N3250">
        <v>295.37</v>
      </c>
      <c r="O3250">
        <v>100</v>
      </c>
      <c r="P3250">
        <v>37300</v>
      </c>
      <c r="Q3250" t="s">
        <v>43</v>
      </c>
      <c r="R3250">
        <v>0.09</v>
      </c>
      <c r="S3250">
        <v>9.2499999999999999E-2</v>
      </c>
      <c r="T3250" t="s">
        <v>44</v>
      </c>
      <c r="U3250">
        <v>45200</v>
      </c>
      <c r="V3250">
        <v>37300</v>
      </c>
      <c r="W3250" t="s">
        <v>42</v>
      </c>
      <c r="X3250" t="s">
        <v>42</v>
      </c>
      <c r="Y3250" t="s">
        <v>42</v>
      </c>
      <c r="Z3250">
        <v>16.41</v>
      </c>
      <c r="AA3250">
        <v>0</v>
      </c>
      <c r="AB3250">
        <v>1</v>
      </c>
      <c r="AC3250">
        <v>2.5000000000000001E-4</v>
      </c>
      <c r="AD3250">
        <v>1</v>
      </c>
      <c r="AE3250" t="s">
        <v>44</v>
      </c>
      <c r="AF3250">
        <v>3.2085561497326197E-4</v>
      </c>
      <c r="AG3250">
        <v>5.2652406417112302E-3</v>
      </c>
      <c r="AH3250">
        <v>1</v>
      </c>
      <c r="AI3250">
        <v>1</v>
      </c>
      <c r="AJ3250">
        <v>8.6929144385026705E-2</v>
      </c>
      <c r="AK3250">
        <v>0</v>
      </c>
      <c r="AL3250">
        <v>0</v>
      </c>
      <c r="AN3250" s="4">
        <f t="shared" si="150"/>
        <v>100</v>
      </c>
      <c r="AO3250" s="4">
        <f t="shared" si="151"/>
        <v>0</v>
      </c>
      <c r="AQ3250">
        <f t="shared" si="152"/>
        <v>0</v>
      </c>
    </row>
    <row r="3251" spans="1:43" x14ac:dyDescent="0.25">
      <c r="A3251" t="s">
        <v>6544</v>
      </c>
      <c r="B3251">
        <v>9204864533</v>
      </c>
      <c r="C3251">
        <v>303972087</v>
      </c>
      <c r="D3251">
        <v>1</v>
      </c>
      <c r="E3251" t="s">
        <v>39</v>
      </c>
      <c r="F3251" t="s">
        <v>6545</v>
      </c>
      <c r="G3251" t="s">
        <v>41</v>
      </c>
      <c r="H3251" s="2">
        <v>45170</v>
      </c>
      <c r="I3251">
        <v>59676.79</v>
      </c>
      <c r="J3251" t="s">
        <v>42</v>
      </c>
      <c r="K3251" t="s">
        <v>42</v>
      </c>
      <c r="L3251">
        <v>59676.79</v>
      </c>
      <c r="M3251" t="s">
        <v>42</v>
      </c>
      <c r="N3251">
        <v>543.33000000000004</v>
      </c>
      <c r="O3251">
        <v>56.67</v>
      </c>
      <c r="P3251">
        <v>59620.12</v>
      </c>
      <c r="Q3251" t="s">
        <v>43</v>
      </c>
      <c r="R3251">
        <v>0.10375</v>
      </c>
      <c r="S3251">
        <v>0.10625</v>
      </c>
      <c r="T3251" t="s">
        <v>44</v>
      </c>
      <c r="U3251">
        <v>45200</v>
      </c>
      <c r="V3251">
        <v>59620.12</v>
      </c>
      <c r="W3251" t="s">
        <v>42</v>
      </c>
      <c r="X3251" t="s">
        <v>42</v>
      </c>
      <c r="Y3251" t="s">
        <v>42</v>
      </c>
      <c r="Z3251">
        <v>26.18</v>
      </c>
      <c r="AA3251">
        <v>0</v>
      </c>
      <c r="AB3251">
        <v>1</v>
      </c>
      <c r="AC3251">
        <v>2.5000000000000001E-4</v>
      </c>
      <c r="AD3251">
        <v>1</v>
      </c>
      <c r="AE3251" t="s">
        <v>44</v>
      </c>
      <c r="AF3251">
        <v>2.0108320169365699E-4</v>
      </c>
      <c r="AG3251">
        <v>5.2643582203399297E-3</v>
      </c>
      <c r="AH3251">
        <v>1</v>
      </c>
      <c r="AI3251">
        <v>1</v>
      </c>
      <c r="AJ3251">
        <v>0.10079891679830601</v>
      </c>
      <c r="AK3251">
        <v>0</v>
      </c>
      <c r="AL3251">
        <v>0</v>
      </c>
      <c r="AN3251" s="4">
        <f t="shared" si="150"/>
        <v>56.669999999998254</v>
      </c>
      <c r="AO3251" s="4">
        <f t="shared" si="151"/>
        <v>-1.7479351299698465E-12</v>
      </c>
      <c r="AQ3251">
        <f t="shared" si="152"/>
        <v>0</v>
      </c>
    </row>
    <row r="3252" spans="1:43" x14ac:dyDescent="0.25">
      <c r="A3252" t="s">
        <v>6546</v>
      </c>
      <c r="B3252">
        <v>9204490669</v>
      </c>
      <c r="C3252">
        <v>303972101</v>
      </c>
      <c r="D3252">
        <v>1</v>
      </c>
      <c r="E3252" t="s">
        <v>39</v>
      </c>
      <c r="F3252" t="s">
        <v>6547</v>
      </c>
      <c r="G3252" t="s">
        <v>41</v>
      </c>
      <c r="H3252" s="2">
        <v>45170</v>
      </c>
      <c r="I3252">
        <v>37233.99</v>
      </c>
      <c r="J3252" t="s">
        <v>42</v>
      </c>
      <c r="K3252" t="s">
        <v>42</v>
      </c>
      <c r="L3252">
        <v>37233.99</v>
      </c>
      <c r="M3252" t="s">
        <v>42</v>
      </c>
      <c r="N3252">
        <v>320.19</v>
      </c>
      <c r="O3252">
        <v>29.81</v>
      </c>
      <c r="P3252">
        <v>37204.18</v>
      </c>
      <c r="Q3252" t="s">
        <v>43</v>
      </c>
      <c r="R3252">
        <v>9.8750000000000004E-2</v>
      </c>
      <c r="S3252">
        <v>0.10125000000000001</v>
      </c>
      <c r="T3252" t="s">
        <v>44</v>
      </c>
      <c r="U3252">
        <v>45231</v>
      </c>
      <c r="V3252">
        <v>37204.18</v>
      </c>
      <c r="W3252" t="s">
        <v>42</v>
      </c>
      <c r="X3252" t="s">
        <v>42</v>
      </c>
      <c r="Y3252" t="s">
        <v>42</v>
      </c>
      <c r="Z3252">
        <v>15.81</v>
      </c>
      <c r="AA3252">
        <v>0</v>
      </c>
      <c r="AB3252">
        <v>1</v>
      </c>
      <c r="AC3252">
        <v>2.5000000000000001E-4</v>
      </c>
      <c r="AD3252">
        <v>1</v>
      </c>
      <c r="AE3252" t="s">
        <v>44</v>
      </c>
      <c r="AF3252">
        <v>3.2228616916962202E-4</v>
      </c>
      <c r="AG3252">
        <v>5.0953443345717201E-3</v>
      </c>
      <c r="AH3252">
        <v>1</v>
      </c>
      <c r="AI3252">
        <v>1</v>
      </c>
      <c r="AJ3252">
        <v>9.5677713830830402E-2</v>
      </c>
      <c r="AK3252">
        <v>0</v>
      </c>
      <c r="AL3252">
        <v>0</v>
      </c>
      <c r="AN3252" s="4">
        <f t="shared" si="150"/>
        <v>29.809999999997672</v>
      </c>
      <c r="AO3252" s="4">
        <f t="shared" si="151"/>
        <v>-2.3270274596143281E-12</v>
      </c>
      <c r="AQ3252">
        <f t="shared" si="152"/>
        <v>0</v>
      </c>
    </row>
    <row r="3253" spans="1:43" x14ac:dyDescent="0.25">
      <c r="A3253" t="s">
        <v>6548</v>
      </c>
      <c r="B3253">
        <v>9204328588</v>
      </c>
      <c r="C3253">
        <v>303972106</v>
      </c>
      <c r="D3253">
        <v>1</v>
      </c>
      <c r="E3253" t="s">
        <v>39</v>
      </c>
      <c r="F3253" t="s">
        <v>6549</v>
      </c>
      <c r="G3253" t="s">
        <v>41</v>
      </c>
      <c r="H3253" s="2">
        <v>45170</v>
      </c>
      <c r="I3253">
        <v>74930</v>
      </c>
      <c r="J3253" t="s">
        <v>42</v>
      </c>
      <c r="K3253" t="s">
        <v>42</v>
      </c>
      <c r="L3253">
        <v>74930</v>
      </c>
      <c r="M3253" t="s">
        <v>42</v>
      </c>
      <c r="N3253">
        <v>1293.49</v>
      </c>
      <c r="O3253">
        <v>0</v>
      </c>
      <c r="P3253">
        <v>74930</v>
      </c>
      <c r="Q3253" t="s">
        <v>43</v>
      </c>
      <c r="R3253">
        <v>9.8750000000000004E-2</v>
      </c>
      <c r="S3253">
        <v>0.10125000000000001</v>
      </c>
      <c r="T3253" t="s">
        <v>44</v>
      </c>
      <c r="U3253">
        <v>45231</v>
      </c>
      <c r="V3253">
        <v>74930</v>
      </c>
      <c r="W3253" t="s">
        <v>42</v>
      </c>
      <c r="X3253" t="s">
        <v>42</v>
      </c>
      <c r="Y3253" t="s">
        <v>42</v>
      </c>
      <c r="Z3253">
        <v>64.680000000000007</v>
      </c>
      <c r="AA3253">
        <v>0</v>
      </c>
      <c r="AB3253">
        <v>1</v>
      </c>
      <c r="AC3253">
        <v>2.5000000000000001E-4</v>
      </c>
      <c r="AD3253">
        <v>1</v>
      </c>
      <c r="AE3253" t="s">
        <v>44</v>
      </c>
      <c r="AF3253">
        <v>1.60149472841319E-4</v>
      </c>
      <c r="AG3253">
        <v>1.03584679033765E-2</v>
      </c>
      <c r="AH3253">
        <v>1</v>
      </c>
      <c r="AI3253">
        <v>1</v>
      </c>
      <c r="AJ3253">
        <v>9.5839850527158696E-2</v>
      </c>
      <c r="AK3253">
        <v>0</v>
      </c>
      <c r="AL3253">
        <v>0</v>
      </c>
      <c r="AN3253" s="4">
        <f t="shared" si="150"/>
        <v>0</v>
      </c>
      <c r="AO3253" s="4">
        <f t="shared" si="151"/>
        <v>0</v>
      </c>
      <c r="AQ3253">
        <f t="shared" si="152"/>
        <v>0</v>
      </c>
    </row>
    <row r="3254" spans="1:43" x14ac:dyDescent="0.25">
      <c r="A3254" t="s">
        <v>6550</v>
      </c>
      <c r="B3254">
        <v>9204196043</v>
      </c>
      <c r="C3254">
        <v>303972107</v>
      </c>
      <c r="D3254">
        <v>1</v>
      </c>
      <c r="E3254" t="s">
        <v>39</v>
      </c>
      <c r="F3254" t="s">
        <v>6551</v>
      </c>
      <c r="G3254" t="s">
        <v>41</v>
      </c>
      <c r="H3254" s="2">
        <v>45170</v>
      </c>
      <c r="I3254">
        <v>55544.87</v>
      </c>
      <c r="J3254" t="s">
        <v>42</v>
      </c>
      <c r="K3254" t="s">
        <v>42</v>
      </c>
      <c r="L3254">
        <v>55544.87</v>
      </c>
      <c r="M3254" t="s">
        <v>42</v>
      </c>
      <c r="N3254">
        <v>448.63</v>
      </c>
      <c r="O3254">
        <v>50</v>
      </c>
      <c r="P3254">
        <v>55494.87</v>
      </c>
      <c r="Q3254" t="s">
        <v>43</v>
      </c>
      <c r="R3254">
        <v>9.2499999999999999E-2</v>
      </c>
      <c r="S3254">
        <v>9.5000000000000001E-2</v>
      </c>
      <c r="T3254" t="s">
        <v>44</v>
      </c>
      <c r="U3254">
        <v>45231</v>
      </c>
      <c r="V3254">
        <v>55494.87</v>
      </c>
      <c r="W3254" t="s">
        <v>42</v>
      </c>
      <c r="X3254" t="s">
        <v>42</v>
      </c>
      <c r="Y3254" t="s">
        <v>42</v>
      </c>
      <c r="Z3254">
        <v>23.61</v>
      </c>
      <c r="AA3254">
        <v>0</v>
      </c>
      <c r="AB3254">
        <v>1</v>
      </c>
      <c r="AC3254">
        <v>2.5000000000000001E-4</v>
      </c>
      <c r="AD3254">
        <v>1</v>
      </c>
      <c r="AE3254" t="s">
        <v>44</v>
      </c>
      <c r="AF3254">
        <v>2.1604155343238701E-4</v>
      </c>
      <c r="AG3254">
        <v>5.1007410765386597E-3</v>
      </c>
      <c r="AH3254">
        <v>1</v>
      </c>
      <c r="AI3254">
        <v>1</v>
      </c>
      <c r="AJ3254">
        <v>8.9533958446567599E-2</v>
      </c>
      <c r="AK3254">
        <v>0</v>
      </c>
      <c r="AL3254">
        <v>0</v>
      </c>
      <c r="AN3254" s="4">
        <f t="shared" si="150"/>
        <v>50</v>
      </c>
      <c r="AO3254" s="4">
        <f t="shared" si="151"/>
        <v>0</v>
      </c>
      <c r="AQ3254">
        <f t="shared" si="152"/>
        <v>0</v>
      </c>
    </row>
    <row r="3255" spans="1:43" x14ac:dyDescent="0.25">
      <c r="A3255" t="s">
        <v>6552</v>
      </c>
      <c r="B3255">
        <v>1032824556</v>
      </c>
      <c r="C3255">
        <v>303972120</v>
      </c>
      <c r="D3255">
        <v>1</v>
      </c>
      <c r="E3255" t="s">
        <v>39</v>
      </c>
      <c r="F3255" t="s">
        <v>6553</v>
      </c>
      <c r="G3255" t="s">
        <v>41</v>
      </c>
      <c r="H3255" s="2">
        <v>45170</v>
      </c>
      <c r="I3255">
        <v>60000</v>
      </c>
      <c r="J3255" t="s">
        <v>42</v>
      </c>
      <c r="K3255" t="s">
        <v>42</v>
      </c>
      <c r="L3255">
        <v>60000</v>
      </c>
      <c r="M3255" t="s">
        <v>42</v>
      </c>
      <c r="N3255">
        <v>1040.3399999999999</v>
      </c>
      <c r="O3255">
        <v>59.66</v>
      </c>
      <c r="P3255">
        <v>59940.34</v>
      </c>
      <c r="Q3255" t="s">
        <v>47</v>
      </c>
      <c r="R3255">
        <v>0</v>
      </c>
      <c r="S3255">
        <v>0.10625</v>
      </c>
      <c r="T3255" t="s">
        <v>44</v>
      </c>
      <c r="U3255">
        <v>45231</v>
      </c>
      <c r="V3255">
        <v>59940.34</v>
      </c>
      <c r="W3255" t="s">
        <v>42</v>
      </c>
      <c r="X3255" t="s">
        <v>42</v>
      </c>
      <c r="Y3255" t="s">
        <v>42</v>
      </c>
      <c r="Z3255">
        <v>9.1199999999999992</v>
      </c>
      <c r="AA3255">
        <v>0</v>
      </c>
      <c r="AB3255">
        <v>1</v>
      </c>
      <c r="AC3255">
        <v>2.5000000000000001E-4</v>
      </c>
      <c r="AD3255">
        <v>1</v>
      </c>
      <c r="AE3255" t="s">
        <v>44</v>
      </c>
      <c r="AF3255">
        <v>2.0000000000000001E-4</v>
      </c>
      <c r="AG3255">
        <v>1.8240000000000001E-3</v>
      </c>
      <c r="AH3255">
        <v>1</v>
      </c>
      <c r="AI3255">
        <v>1</v>
      </c>
      <c r="AJ3255">
        <v>0.103976</v>
      </c>
      <c r="AK3255">
        <v>4.8479999999999999E-3</v>
      </c>
      <c r="AL3255">
        <v>0</v>
      </c>
      <c r="AN3255" s="4">
        <f t="shared" si="150"/>
        <v>59.660000000003492</v>
      </c>
      <c r="AO3255" s="4">
        <f t="shared" si="151"/>
        <v>3.4958702599396929E-12</v>
      </c>
      <c r="AQ3255">
        <f t="shared" si="152"/>
        <v>24.24</v>
      </c>
    </row>
    <row r="3256" spans="1:43" x14ac:dyDescent="0.25">
      <c r="A3256" t="s">
        <v>6554</v>
      </c>
      <c r="B3256">
        <v>9204970546</v>
      </c>
      <c r="C3256">
        <v>303972180</v>
      </c>
      <c r="D3256">
        <v>1</v>
      </c>
      <c r="E3256" t="s">
        <v>39</v>
      </c>
      <c r="F3256" t="s">
        <v>6555</v>
      </c>
      <c r="G3256" t="s">
        <v>41</v>
      </c>
      <c r="H3256" s="2">
        <v>45170</v>
      </c>
      <c r="I3256">
        <v>37500</v>
      </c>
      <c r="J3256" t="s">
        <v>42</v>
      </c>
      <c r="K3256" t="s">
        <v>42</v>
      </c>
      <c r="L3256">
        <v>37500</v>
      </c>
      <c r="M3256" t="s">
        <v>42</v>
      </c>
      <c r="N3256">
        <v>328.77</v>
      </c>
      <c r="O3256">
        <v>0</v>
      </c>
      <c r="P3256">
        <v>37500</v>
      </c>
      <c r="Q3256" t="s">
        <v>43</v>
      </c>
      <c r="R3256">
        <v>0.1</v>
      </c>
      <c r="S3256">
        <v>0.10249999999999999</v>
      </c>
      <c r="T3256" t="s">
        <v>44</v>
      </c>
      <c r="U3256">
        <v>45200</v>
      </c>
      <c r="V3256">
        <v>37500</v>
      </c>
      <c r="W3256" t="s">
        <v>42</v>
      </c>
      <c r="X3256" t="s">
        <v>42</v>
      </c>
      <c r="Y3256" t="s">
        <v>42</v>
      </c>
      <c r="Z3256">
        <v>16.440000000000001</v>
      </c>
      <c r="AA3256">
        <v>0</v>
      </c>
      <c r="AB3256">
        <v>1</v>
      </c>
      <c r="AC3256">
        <v>2.5000000000000001E-4</v>
      </c>
      <c r="AD3256">
        <v>1</v>
      </c>
      <c r="AE3256" t="s">
        <v>44</v>
      </c>
      <c r="AF3256">
        <v>3.2000000000000003E-4</v>
      </c>
      <c r="AG3256">
        <v>5.2608000000000004E-3</v>
      </c>
      <c r="AH3256">
        <v>1</v>
      </c>
      <c r="AI3256">
        <v>1</v>
      </c>
      <c r="AJ3256">
        <v>9.6930000000000002E-2</v>
      </c>
      <c r="AK3256">
        <v>0</v>
      </c>
      <c r="AL3256">
        <v>0</v>
      </c>
      <c r="AN3256" s="4">
        <f t="shared" si="150"/>
        <v>0</v>
      </c>
      <c r="AO3256" s="4">
        <f t="shared" si="151"/>
        <v>0</v>
      </c>
      <c r="AQ3256">
        <f t="shared" si="152"/>
        <v>0</v>
      </c>
    </row>
    <row r="3257" spans="1:43" x14ac:dyDescent="0.25">
      <c r="A3257" t="s">
        <v>6556</v>
      </c>
      <c r="B3257">
        <v>9204955919</v>
      </c>
      <c r="C3257">
        <v>303972181</v>
      </c>
      <c r="D3257">
        <v>1</v>
      </c>
      <c r="E3257" t="s">
        <v>39</v>
      </c>
      <c r="F3257" t="s">
        <v>6557</v>
      </c>
      <c r="G3257" t="s">
        <v>41</v>
      </c>
      <c r="H3257" s="2">
        <v>45170</v>
      </c>
      <c r="I3257">
        <v>187500</v>
      </c>
      <c r="J3257" t="s">
        <v>42</v>
      </c>
      <c r="K3257" t="s">
        <v>42</v>
      </c>
      <c r="L3257">
        <v>187500</v>
      </c>
      <c r="M3257" t="s">
        <v>42</v>
      </c>
      <c r="N3257">
        <v>1535.1941999999999</v>
      </c>
      <c r="O3257">
        <v>0</v>
      </c>
      <c r="P3257">
        <v>187500</v>
      </c>
      <c r="Q3257" t="s">
        <v>43</v>
      </c>
      <c r="R3257">
        <v>0.10375</v>
      </c>
      <c r="S3257">
        <v>0.10625</v>
      </c>
      <c r="T3257" t="s">
        <v>44</v>
      </c>
      <c r="U3257">
        <v>45200</v>
      </c>
      <c r="V3257">
        <v>218500</v>
      </c>
      <c r="W3257" t="s">
        <v>42</v>
      </c>
      <c r="X3257" t="s">
        <v>42</v>
      </c>
      <c r="Y3257" t="s">
        <v>42</v>
      </c>
      <c r="Z3257">
        <v>73.983633650097005</v>
      </c>
      <c r="AA3257">
        <v>0</v>
      </c>
      <c r="AB3257">
        <v>1</v>
      </c>
      <c r="AC3257">
        <v>2.5000000000000001E-4</v>
      </c>
      <c r="AD3257">
        <v>1</v>
      </c>
      <c r="AE3257" t="s">
        <v>44</v>
      </c>
      <c r="AF3257" s="3">
        <v>6.3999999999999997E-5</v>
      </c>
      <c r="AG3257">
        <v>4.7349525536062101E-3</v>
      </c>
      <c r="AH3257">
        <v>0.85812356979405002</v>
      </c>
      <c r="AI3257">
        <v>1</v>
      </c>
      <c r="AJ3257">
        <v>0.100936</v>
      </c>
      <c r="AK3257">
        <v>0</v>
      </c>
      <c r="AL3257">
        <v>0</v>
      </c>
      <c r="AN3257" s="4">
        <f t="shared" si="150"/>
        <v>0</v>
      </c>
      <c r="AO3257" s="4">
        <f t="shared" si="151"/>
        <v>0</v>
      </c>
      <c r="AQ3257">
        <f t="shared" si="152"/>
        <v>0</v>
      </c>
    </row>
    <row r="3258" spans="1:43" x14ac:dyDescent="0.25">
      <c r="A3258" t="s">
        <v>6558</v>
      </c>
      <c r="B3258">
        <v>9204350970</v>
      </c>
      <c r="C3258">
        <v>303972201</v>
      </c>
      <c r="D3258">
        <v>1</v>
      </c>
      <c r="E3258" t="s">
        <v>39</v>
      </c>
      <c r="F3258" t="s">
        <v>6559</v>
      </c>
      <c r="G3258" t="s">
        <v>41</v>
      </c>
      <c r="H3258" s="2">
        <v>45170</v>
      </c>
      <c r="I3258">
        <v>37500</v>
      </c>
      <c r="J3258" t="s">
        <v>42</v>
      </c>
      <c r="K3258" t="s">
        <v>42</v>
      </c>
      <c r="L3258">
        <v>37500</v>
      </c>
      <c r="M3258" t="s">
        <v>42</v>
      </c>
      <c r="N3258">
        <v>324.64999999999998</v>
      </c>
      <c r="O3258">
        <v>0</v>
      </c>
      <c r="P3258">
        <v>37500</v>
      </c>
      <c r="Q3258" t="s">
        <v>43</v>
      </c>
      <c r="R3258">
        <v>9.8750000000000004E-2</v>
      </c>
      <c r="S3258">
        <v>0.10125000000000001</v>
      </c>
      <c r="T3258" t="s">
        <v>44</v>
      </c>
      <c r="U3258">
        <v>45200</v>
      </c>
      <c r="V3258">
        <v>37500</v>
      </c>
      <c r="W3258" t="s">
        <v>42</v>
      </c>
      <c r="X3258" t="s">
        <v>42</v>
      </c>
      <c r="Y3258" t="s">
        <v>42</v>
      </c>
      <c r="Z3258">
        <v>16.440000000000001</v>
      </c>
      <c r="AA3258">
        <v>0</v>
      </c>
      <c r="AB3258">
        <v>1</v>
      </c>
      <c r="AC3258">
        <v>2.5000000000000001E-4</v>
      </c>
      <c r="AD3258">
        <v>1</v>
      </c>
      <c r="AE3258" t="s">
        <v>44</v>
      </c>
      <c r="AF3258">
        <v>3.2000000000000003E-4</v>
      </c>
      <c r="AG3258">
        <v>5.2608000000000004E-3</v>
      </c>
      <c r="AH3258">
        <v>1</v>
      </c>
      <c r="AI3258">
        <v>1</v>
      </c>
      <c r="AJ3258">
        <v>9.5680000000000001E-2</v>
      </c>
      <c r="AK3258">
        <v>0</v>
      </c>
      <c r="AL3258">
        <v>0</v>
      </c>
      <c r="AN3258" s="4">
        <f t="shared" si="150"/>
        <v>0</v>
      </c>
      <c r="AO3258" s="4">
        <f t="shared" si="151"/>
        <v>0</v>
      </c>
      <c r="AQ3258">
        <f t="shared" si="152"/>
        <v>0</v>
      </c>
    </row>
    <row r="3259" spans="1:43" x14ac:dyDescent="0.25">
      <c r="A3259" t="s">
        <v>6560</v>
      </c>
      <c r="B3259">
        <v>9204344650</v>
      </c>
      <c r="C3259">
        <v>303972202</v>
      </c>
      <c r="D3259">
        <v>1</v>
      </c>
      <c r="E3259" t="s">
        <v>39</v>
      </c>
      <c r="F3259" t="s">
        <v>6561</v>
      </c>
      <c r="G3259" t="s">
        <v>41</v>
      </c>
      <c r="H3259" s="2">
        <v>45170</v>
      </c>
      <c r="I3259">
        <v>89906.13</v>
      </c>
      <c r="J3259" t="s">
        <v>42</v>
      </c>
      <c r="K3259" t="s">
        <v>42</v>
      </c>
      <c r="L3259">
        <v>89906.13</v>
      </c>
      <c r="M3259" t="s">
        <v>42</v>
      </c>
      <c r="N3259">
        <v>778.82</v>
      </c>
      <c r="O3259">
        <v>221.18</v>
      </c>
      <c r="P3259">
        <v>89684.95</v>
      </c>
      <c r="Q3259" t="s">
        <v>43</v>
      </c>
      <c r="R3259">
        <v>9.8750000000000004E-2</v>
      </c>
      <c r="S3259">
        <v>0.10125000000000001</v>
      </c>
      <c r="T3259" t="s">
        <v>44</v>
      </c>
      <c r="U3259">
        <v>45200</v>
      </c>
      <c r="V3259">
        <v>89684.95</v>
      </c>
      <c r="W3259" t="s">
        <v>42</v>
      </c>
      <c r="X3259" t="s">
        <v>42</v>
      </c>
      <c r="Y3259" t="s">
        <v>42</v>
      </c>
      <c r="Z3259">
        <v>39.43</v>
      </c>
      <c r="AA3259">
        <v>0</v>
      </c>
      <c r="AB3259">
        <v>1</v>
      </c>
      <c r="AC3259">
        <v>2.5000000000000001E-4</v>
      </c>
      <c r="AD3259">
        <v>1</v>
      </c>
      <c r="AE3259" t="s">
        <v>44</v>
      </c>
      <c r="AF3259">
        <v>1.3347254519797499E-4</v>
      </c>
      <c r="AG3259">
        <v>5.2628224571561501E-3</v>
      </c>
      <c r="AH3259">
        <v>1</v>
      </c>
      <c r="AI3259">
        <v>1</v>
      </c>
      <c r="AJ3259">
        <v>9.5866527454801995E-2</v>
      </c>
      <c r="AK3259">
        <v>0</v>
      </c>
      <c r="AL3259">
        <v>0</v>
      </c>
      <c r="AN3259" s="4">
        <f t="shared" si="150"/>
        <v>221.18000000000757</v>
      </c>
      <c r="AO3259" s="4">
        <f t="shared" si="151"/>
        <v>7.560174708487466E-12</v>
      </c>
      <c r="AQ3259">
        <f t="shared" si="152"/>
        <v>0</v>
      </c>
    </row>
    <row r="3260" spans="1:43" x14ac:dyDescent="0.25">
      <c r="A3260" t="s">
        <v>6562</v>
      </c>
      <c r="B3260">
        <v>1032843139</v>
      </c>
      <c r="C3260">
        <v>303972215</v>
      </c>
      <c r="D3260">
        <v>1</v>
      </c>
      <c r="E3260" t="s">
        <v>39</v>
      </c>
      <c r="F3260" t="s">
        <v>6563</v>
      </c>
      <c r="G3260" t="s">
        <v>41</v>
      </c>
      <c r="H3260" s="2">
        <v>45170</v>
      </c>
      <c r="I3260">
        <v>105000</v>
      </c>
      <c r="J3260" t="s">
        <v>42</v>
      </c>
      <c r="K3260" t="s">
        <v>42</v>
      </c>
      <c r="L3260">
        <v>105000</v>
      </c>
      <c r="M3260" t="s">
        <v>42</v>
      </c>
      <c r="N3260">
        <v>0</v>
      </c>
      <c r="O3260">
        <v>0</v>
      </c>
      <c r="P3260">
        <v>105000</v>
      </c>
      <c r="Q3260" t="s">
        <v>47</v>
      </c>
      <c r="R3260">
        <v>0</v>
      </c>
      <c r="S3260">
        <v>0.105</v>
      </c>
      <c r="T3260" t="s">
        <v>44</v>
      </c>
      <c r="U3260">
        <v>45200</v>
      </c>
      <c r="V3260">
        <v>105000</v>
      </c>
      <c r="W3260" t="s">
        <v>42</v>
      </c>
      <c r="X3260" t="s">
        <v>42</v>
      </c>
      <c r="Y3260" t="s">
        <v>42</v>
      </c>
      <c r="Z3260">
        <v>9.1199999999999992</v>
      </c>
      <c r="AA3260">
        <v>0</v>
      </c>
      <c r="AB3260">
        <v>1</v>
      </c>
      <c r="AC3260">
        <v>2.5000000000000001E-4</v>
      </c>
      <c r="AD3260">
        <v>1</v>
      </c>
      <c r="AE3260" t="s">
        <v>44</v>
      </c>
      <c r="AF3260">
        <v>1.14285714285714E-4</v>
      </c>
      <c r="AG3260">
        <v>1.04228571428571E-3</v>
      </c>
      <c r="AH3260">
        <v>1</v>
      </c>
      <c r="AI3260">
        <v>1</v>
      </c>
      <c r="AJ3260">
        <v>0.103593428571429</v>
      </c>
      <c r="AK3260">
        <v>4.9131428571428598E-3</v>
      </c>
      <c r="AL3260">
        <v>0</v>
      </c>
      <c r="AN3260" s="4">
        <f t="shared" si="150"/>
        <v>0</v>
      </c>
      <c r="AO3260" s="4">
        <f t="shared" si="151"/>
        <v>0</v>
      </c>
      <c r="AQ3260">
        <f t="shared" si="152"/>
        <v>42.99000000000003</v>
      </c>
    </row>
    <row r="3261" spans="1:43" x14ac:dyDescent="0.25">
      <c r="A3261" t="s">
        <v>6564</v>
      </c>
      <c r="B3261">
        <v>9205132252</v>
      </c>
      <c r="C3261">
        <v>303972239</v>
      </c>
      <c r="D3261">
        <v>1</v>
      </c>
      <c r="E3261" t="s">
        <v>39</v>
      </c>
      <c r="F3261" t="s">
        <v>6565</v>
      </c>
      <c r="G3261" t="s">
        <v>41</v>
      </c>
      <c r="H3261" s="2">
        <v>45170</v>
      </c>
      <c r="I3261">
        <v>37213.480000000003</v>
      </c>
      <c r="J3261" t="s">
        <v>42</v>
      </c>
      <c r="K3261" t="s">
        <v>42</v>
      </c>
      <c r="L3261">
        <v>37213.480000000003</v>
      </c>
      <c r="M3261" t="s">
        <v>42</v>
      </c>
      <c r="N3261">
        <v>610.28</v>
      </c>
      <c r="O3261">
        <v>74.42</v>
      </c>
      <c r="P3261">
        <v>37139.06</v>
      </c>
      <c r="Q3261" t="s">
        <v>43</v>
      </c>
      <c r="R3261">
        <v>9.375E-2</v>
      </c>
      <c r="S3261">
        <v>9.6250000000000002E-2</v>
      </c>
      <c r="T3261" t="s">
        <v>44</v>
      </c>
      <c r="U3261">
        <v>45231</v>
      </c>
      <c r="V3261">
        <v>37139.06</v>
      </c>
      <c r="W3261" t="s">
        <v>42</v>
      </c>
      <c r="X3261" t="s">
        <v>42</v>
      </c>
      <c r="Y3261" t="s">
        <v>42</v>
      </c>
      <c r="Z3261">
        <v>32.119999999999997</v>
      </c>
      <c r="AA3261">
        <v>0</v>
      </c>
      <c r="AB3261">
        <v>1</v>
      </c>
      <c r="AC3261">
        <v>2.5000000000000001E-4</v>
      </c>
      <c r="AD3261">
        <v>1</v>
      </c>
      <c r="AE3261" t="s">
        <v>44</v>
      </c>
      <c r="AF3261">
        <v>3.2246379537737398E-4</v>
      </c>
      <c r="AG3261">
        <v>1.0357537107521299E-2</v>
      </c>
      <c r="AH3261">
        <v>1</v>
      </c>
      <c r="AI3261">
        <v>1</v>
      </c>
      <c r="AJ3261">
        <v>9.06775362046226E-2</v>
      </c>
      <c r="AK3261">
        <v>0</v>
      </c>
      <c r="AL3261">
        <v>0</v>
      </c>
      <c r="AN3261" s="4">
        <f t="shared" si="150"/>
        <v>74.42000000000553</v>
      </c>
      <c r="AO3261" s="4">
        <f t="shared" si="151"/>
        <v>5.5280224842135794E-12</v>
      </c>
      <c r="AQ3261">
        <f t="shared" si="152"/>
        <v>0</v>
      </c>
    </row>
    <row r="3262" spans="1:43" x14ac:dyDescent="0.25">
      <c r="A3262" t="s">
        <v>6566</v>
      </c>
      <c r="B3262">
        <v>9205127682</v>
      </c>
      <c r="C3262">
        <v>303972240</v>
      </c>
      <c r="D3262">
        <v>1</v>
      </c>
      <c r="E3262" t="s">
        <v>39</v>
      </c>
      <c r="F3262" t="s">
        <v>6567</v>
      </c>
      <c r="G3262" t="s">
        <v>41</v>
      </c>
      <c r="H3262" s="2">
        <v>45170</v>
      </c>
      <c r="I3262">
        <v>99917.119999999995</v>
      </c>
      <c r="J3262" t="s">
        <v>42</v>
      </c>
      <c r="K3262" t="s">
        <v>42</v>
      </c>
      <c r="L3262">
        <v>99917.119999999995</v>
      </c>
      <c r="M3262" t="s">
        <v>42</v>
      </c>
      <c r="N3262">
        <v>952.64</v>
      </c>
      <c r="O3262">
        <v>0</v>
      </c>
      <c r="P3262">
        <v>99917.119999999995</v>
      </c>
      <c r="Q3262" t="s">
        <v>43</v>
      </c>
      <c r="R3262">
        <v>0.10875</v>
      </c>
      <c r="S3262">
        <v>0.11125</v>
      </c>
      <c r="T3262" t="s">
        <v>44</v>
      </c>
      <c r="U3262">
        <v>45200</v>
      </c>
      <c r="V3262">
        <v>99917.119999999995</v>
      </c>
      <c r="W3262" t="s">
        <v>42</v>
      </c>
      <c r="X3262" t="s">
        <v>42</v>
      </c>
      <c r="Y3262" t="s">
        <v>42</v>
      </c>
      <c r="Z3262">
        <v>43.8</v>
      </c>
      <c r="AA3262">
        <v>0</v>
      </c>
      <c r="AB3262">
        <v>1</v>
      </c>
      <c r="AC3262">
        <v>2.5000000000000001E-4</v>
      </c>
      <c r="AD3262">
        <v>1</v>
      </c>
      <c r="AE3262" t="s">
        <v>44</v>
      </c>
      <c r="AF3262">
        <v>1.2009953849750701E-4</v>
      </c>
      <c r="AG3262">
        <v>5.2603597861907896E-3</v>
      </c>
      <c r="AH3262">
        <v>1</v>
      </c>
      <c r="AI3262">
        <v>1</v>
      </c>
      <c r="AJ3262">
        <v>0.105879900461503</v>
      </c>
      <c r="AK3262">
        <v>0</v>
      </c>
      <c r="AL3262">
        <v>0</v>
      </c>
      <c r="AN3262" s="4">
        <f t="shared" si="150"/>
        <v>0</v>
      </c>
      <c r="AO3262" s="4">
        <f t="shared" si="151"/>
        <v>0</v>
      </c>
      <c r="AQ3262">
        <f t="shared" si="152"/>
        <v>0</v>
      </c>
    </row>
    <row r="3263" spans="1:43" x14ac:dyDescent="0.25">
      <c r="A3263" t="s">
        <v>6568</v>
      </c>
      <c r="B3263">
        <v>9204877915</v>
      </c>
      <c r="C3263">
        <v>303972254</v>
      </c>
      <c r="D3263">
        <v>1</v>
      </c>
      <c r="E3263" t="s">
        <v>39</v>
      </c>
      <c r="F3263" t="s">
        <v>6569</v>
      </c>
      <c r="G3263" t="s">
        <v>41</v>
      </c>
      <c r="H3263" s="2">
        <v>45170</v>
      </c>
      <c r="I3263">
        <v>37487.32</v>
      </c>
      <c r="J3263" t="s">
        <v>42</v>
      </c>
      <c r="K3263" t="s">
        <v>42</v>
      </c>
      <c r="L3263">
        <v>37487.32</v>
      </c>
      <c r="M3263" t="s">
        <v>42</v>
      </c>
      <c r="N3263">
        <v>0</v>
      </c>
      <c r="O3263">
        <v>0</v>
      </c>
      <c r="P3263">
        <v>37487.32</v>
      </c>
      <c r="Q3263" t="s">
        <v>43</v>
      </c>
      <c r="R3263">
        <v>8.7499999999999994E-2</v>
      </c>
      <c r="S3263">
        <v>0.09</v>
      </c>
      <c r="T3263" t="s">
        <v>44</v>
      </c>
      <c r="U3263">
        <v>45200</v>
      </c>
      <c r="V3263">
        <v>37487.32</v>
      </c>
      <c r="W3263" t="s">
        <v>42</v>
      </c>
      <c r="X3263" t="s">
        <v>42</v>
      </c>
      <c r="Y3263" t="s">
        <v>42</v>
      </c>
      <c r="Z3263">
        <v>0</v>
      </c>
      <c r="AA3263">
        <v>0</v>
      </c>
      <c r="AB3263">
        <v>1</v>
      </c>
      <c r="AC3263">
        <v>2.5000000000000001E-4</v>
      </c>
      <c r="AD3263">
        <v>1</v>
      </c>
      <c r="AE3263" t="s">
        <v>44</v>
      </c>
      <c r="AF3263">
        <v>3.2010823926596998E-4</v>
      </c>
      <c r="AG3263">
        <v>0</v>
      </c>
      <c r="AH3263">
        <v>1</v>
      </c>
      <c r="AI3263">
        <v>1</v>
      </c>
      <c r="AJ3263">
        <v>8.4429891760733997E-2</v>
      </c>
      <c r="AK3263">
        <v>0</v>
      </c>
      <c r="AL3263">
        <v>0</v>
      </c>
      <c r="AN3263" s="4">
        <f t="shared" si="150"/>
        <v>0</v>
      </c>
      <c r="AO3263" s="4">
        <f t="shared" si="151"/>
        <v>0</v>
      </c>
      <c r="AQ3263">
        <f t="shared" si="152"/>
        <v>0</v>
      </c>
    </row>
    <row r="3264" spans="1:43" x14ac:dyDescent="0.25">
      <c r="A3264" t="s">
        <v>6570</v>
      </c>
      <c r="B3264">
        <v>9204870696</v>
      </c>
      <c r="C3264">
        <v>303972255</v>
      </c>
      <c r="D3264">
        <v>1</v>
      </c>
      <c r="E3264" t="s">
        <v>39</v>
      </c>
      <c r="F3264" t="s">
        <v>6571</v>
      </c>
      <c r="G3264" t="s">
        <v>41</v>
      </c>
      <c r="H3264" s="2">
        <v>45170</v>
      </c>
      <c r="I3264">
        <v>37402.33</v>
      </c>
      <c r="J3264" t="s">
        <v>42</v>
      </c>
      <c r="K3264" t="s">
        <v>42</v>
      </c>
      <c r="L3264">
        <v>37402.33</v>
      </c>
      <c r="M3264" t="s">
        <v>42</v>
      </c>
      <c r="N3264">
        <v>324.06</v>
      </c>
      <c r="O3264">
        <v>75.94</v>
      </c>
      <c r="P3264">
        <v>37326.39</v>
      </c>
      <c r="Q3264" t="s">
        <v>43</v>
      </c>
      <c r="R3264">
        <v>9.8750000000000004E-2</v>
      </c>
      <c r="S3264">
        <v>0.10125000000000001</v>
      </c>
      <c r="T3264" t="s">
        <v>44</v>
      </c>
      <c r="U3264">
        <v>45200</v>
      </c>
      <c r="V3264">
        <v>37326.39</v>
      </c>
      <c r="W3264" t="s">
        <v>42</v>
      </c>
      <c r="X3264" t="s">
        <v>42</v>
      </c>
      <c r="Y3264" t="s">
        <v>42</v>
      </c>
      <c r="Z3264">
        <v>16.41</v>
      </c>
      <c r="AA3264">
        <v>0</v>
      </c>
      <c r="AB3264">
        <v>1</v>
      </c>
      <c r="AC3264">
        <v>2.5000000000000001E-4</v>
      </c>
      <c r="AD3264">
        <v>1</v>
      </c>
      <c r="AE3264" t="s">
        <v>44</v>
      </c>
      <c r="AF3264">
        <v>3.2083562708526398E-4</v>
      </c>
      <c r="AG3264">
        <v>5.2649126404691899E-3</v>
      </c>
      <c r="AH3264">
        <v>1</v>
      </c>
      <c r="AI3264">
        <v>1</v>
      </c>
      <c r="AJ3264">
        <v>9.5679164372914696E-2</v>
      </c>
      <c r="AK3264">
        <v>0</v>
      </c>
      <c r="AL3264">
        <v>0</v>
      </c>
      <c r="AN3264" s="4">
        <f t="shared" si="150"/>
        <v>75.940000000002328</v>
      </c>
      <c r="AO3264" s="4">
        <f t="shared" si="151"/>
        <v>2.3305801732931286E-12</v>
      </c>
      <c r="AQ3264">
        <f t="shared" si="152"/>
        <v>0</v>
      </c>
    </row>
    <row r="3265" spans="1:43" x14ac:dyDescent="0.25">
      <c r="A3265" t="s">
        <v>6572</v>
      </c>
      <c r="B3265">
        <v>9204222203</v>
      </c>
      <c r="C3265">
        <v>303972275</v>
      </c>
      <c r="D3265">
        <v>1</v>
      </c>
      <c r="E3265" t="s">
        <v>39</v>
      </c>
      <c r="F3265" t="s">
        <v>6573</v>
      </c>
      <c r="G3265" t="s">
        <v>41</v>
      </c>
      <c r="H3265" s="2">
        <v>45170</v>
      </c>
      <c r="I3265">
        <v>80000</v>
      </c>
      <c r="J3265" t="s">
        <v>42</v>
      </c>
      <c r="K3265" t="s">
        <v>42</v>
      </c>
      <c r="L3265">
        <v>80000</v>
      </c>
      <c r="M3265" t="s">
        <v>42</v>
      </c>
      <c r="N3265">
        <v>701.37</v>
      </c>
      <c r="O3265">
        <v>0</v>
      </c>
      <c r="P3265">
        <v>80000</v>
      </c>
      <c r="Q3265" t="s">
        <v>43</v>
      </c>
      <c r="R3265">
        <v>0.1</v>
      </c>
      <c r="S3265">
        <v>0.10249999999999999</v>
      </c>
      <c r="T3265" t="s">
        <v>44</v>
      </c>
      <c r="U3265">
        <v>45200</v>
      </c>
      <c r="V3265">
        <v>80000</v>
      </c>
      <c r="W3265" t="s">
        <v>42</v>
      </c>
      <c r="X3265" t="s">
        <v>42</v>
      </c>
      <c r="Y3265" t="s">
        <v>42</v>
      </c>
      <c r="Z3265">
        <v>35.07</v>
      </c>
      <c r="AA3265">
        <v>0</v>
      </c>
      <c r="AB3265">
        <v>1</v>
      </c>
      <c r="AC3265">
        <v>2.5000000000000001E-4</v>
      </c>
      <c r="AD3265">
        <v>1</v>
      </c>
      <c r="AE3265" t="s">
        <v>44</v>
      </c>
      <c r="AF3265">
        <v>1.4999999999999999E-4</v>
      </c>
      <c r="AG3265">
        <v>5.2605000000000004E-3</v>
      </c>
      <c r="AH3265">
        <v>1</v>
      </c>
      <c r="AI3265">
        <v>1</v>
      </c>
      <c r="AJ3265">
        <v>9.7100000000000006E-2</v>
      </c>
      <c r="AK3265">
        <v>0</v>
      </c>
      <c r="AL3265">
        <v>0</v>
      </c>
      <c r="AN3265" s="4">
        <f t="shared" si="150"/>
        <v>0</v>
      </c>
      <c r="AO3265" s="4">
        <f t="shared" si="151"/>
        <v>0</v>
      </c>
      <c r="AQ3265">
        <f t="shared" si="152"/>
        <v>0</v>
      </c>
    </row>
    <row r="3266" spans="1:43" x14ac:dyDescent="0.25">
      <c r="A3266" t="s">
        <v>6574</v>
      </c>
      <c r="B3266">
        <v>1032844099</v>
      </c>
      <c r="C3266">
        <v>303973391</v>
      </c>
      <c r="D3266">
        <v>1</v>
      </c>
      <c r="E3266" t="s">
        <v>39</v>
      </c>
      <c r="F3266" t="s">
        <v>6575</v>
      </c>
      <c r="G3266" t="s">
        <v>41</v>
      </c>
      <c r="H3266" s="2">
        <v>45170</v>
      </c>
      <c r="I3266">
        <v>42880</v>
      </c>
      <c r="J3266" t="s">
        <v>42</v>
      </c>
      <c r="K3266" t="s">
        <v>42</v>
      </c>
      <c r="L3266">
        <v>42880</v>
      </c>
      <c r="M3266" t="s">
        <v>42</v>
      </c>
      <c r="N3266">
        <v>464.34</v>
      </c>
      <c r="O3266">
        <v>0</v>
      </c>
      <c r="P3266">
        <v>42880</v>
      </c>
      <c r="Q3266" t="s">
        <v>47</v>
      </c>
      <c r="R3266">
        <v>0</v>
      </c>
      <c r="S3266">
        <v>0.1275</v>
      </c>
      <c r="T3266" t="s">
        <v>44</v>
      </c>
      <c r="U3266">
        <v>45231</v>
      </c>
      <c r="V3266">
        <v>42880</v>
      </c>
      <c r="W3266" t="s">
        <v>42</v>
      </c>
      <c r="X3266" t="s">
        <v>42</v>
      </c>
      <c r="Y3266" t="s">
        <v>42</v>
      </c>
      <c r="Z3266">
        <v>9.1199999999999992</v>
      </c>
      <c r="AA3266">
        <v>0</v>
      </c>
      <c r="AB3266">
        <v>1</v>
      </c>
      <c r="AC3266">
        <v>2.5000000000000001E-4</v>
      </c>
      <c r="AD3266">
        <v>1</v>
      </c>
      <c r="AE3266" t="s">
        <v>44</v>
      </c>
      <c r="AF3266">
        <v>2.79850746268657E-4</v>
      </c>
      <c r="AG3266">
        <v>2.5522388059701501E-3</v>
      </c>
      <c r="AH3266">
        <v>1</v>
      </c>
      <c r="AI3266">
        <v>1</v>
      </c>
      <c r="AJ3266">
        <v>0.124417910447761</v>
      </c>
      <c r="AK3266">
        <v>4.7873134328358198E-3</v>
      </c>
      <c r="AL3266">
        <v>0</v>
      </c>
      <c r="AN3266" s="4">
        <f t="shared" si="150"/>
        <v>0</v>
      </c>
      <c r="AO3266" s="4">
        <f t="shared" si="151"/>
        <v>0</v>
      </c>
      <c r="AQ3266">
        <f t="shared" si="152"/>
        <v>17.106666666666662</v>
      </c>
    </row>
    <row r="3267" spans="1:43" x14ac:dyDescent="0.25">
      <c r="A3267" t="s">
        <v>6576</v>
      </c>
      <c r="B3267">
        <v>1032841966</v>
      </c>
      <c r="C3267">
        <v>303973392</v>
      </c>
      <c r="D3267">
        <v>1</v>
      </c>
      <c r="E3267" t="s">
        <v>39</v>
      </c>
      <c r="F3267" t="s">
        <v>6577</v>
      </c>
      <c r="G3267" t="s">
        <v>41</v>
      </c>
      <c r="H3267" s="2">
        <v>45170</v>
      </c>
      <c r="I3267">
        <v>60000</v>
      </c>
      <c r="J3267" t="s">
        <v>42</v>
      </c>
      <c r="K3267" t="s">
        <v>42</v>
      </c>
      <c r="L3267">
        <v>60000</v>
      </c>
      <c r="M3267" t="s">
        <v>42</v>
      </c>
      <c r="N3267">
        <v>767.47</v>
      </c>
      <c r="O3267">
        <v>0</v>
      </c>
      <c r="P3267">
        <v>60000</v>
      </c>
      <c r="Q3267" t="s">
        <v>47</v>
      </c>
      <c r="R3267">
        <v>0</v>
      </c>
      <c r="S3267">
        <v>0.10625</v>
      </c>
      <c r="T3267" t="s">
        <v>44</v>
      </c>
      <c r="U3267">
        <v>45200</v>
      </c>
      <c r="V3267">
        <v>60000</v>
      </c>
      <c r="W3267" t="s">
        <v>42</v>
      </c>
      <c r="X3267" t="s">
        <v>42</v>
      </c>
      <c r="Y3267" t="s">
        <v>42</v>
      </c>
      <c r="Z3267">
        <v>9.1199999999999992</v>
      </c>
      <c r="AA3267">
        <v>0</v>
      </c>
      <c r="AB3267">
        <v>1</v>
      </c>
      <c r="AC3267">
        <v>2.5000000000000001E-4</v>
      </c>
      <c r="AD3267">
        <v>1</v>
      </c>
      <c r="AE3267" t="s">
        <v>44</v>
      </c>
      <c r="AF3267">
        <v>2.0000000000000001E-4</v>
      </c>
      <c r="AG3267">
        <v>1.8240000000000001E-3</v>
      </c>
      <c r="AH3267">
        <v>1</v>
      </c>
      <c r="AI3267">
        <v>1</v>
      </c>
      <c r="AJ3267">
        <v>0.103976</v>
      </c>
      <c r="AK3267">
        <v>4.8479999999999999E-3</v>
      </c>
      <c r="AL3267">
        <v>0</v>
      </c>
      <c r="AN3267" s="4">
        <f t="shared" ref="AN3267:AN3330" si="153">+I3267-P3267</f>
        <v>0</v>
      </c>
      <c r="AO3267" s="4">
        <f t="shared" ref="AO3267:AO3330" si="154">+AN3267-(O3267+AL3267)</f>
        <v>0</v>
      </c>
      <c r="AQ3267">
        <f t="shared" ref="AQ3267:AQ3330" si="155">+AK3267*I3267/12</f>
        <v>24.24</v>
      </c>
    </row>
    <row r="3268" spans="1:43" x14ac:dyDescent="0.25">
      <c r="A3268" t="s">
        <v>6578</v>
      </c>
      <c r="B3268">
        <v>1032841351</v>
      </c>
      <c r="C3268">
        <v>303973394</v>
      </c>
      <c r="D3268">
        <v>1</v>
      </c>
      <c r="E3268" t="s">
        <v>39</v>
      </c>
      <c r="F3268" t="s">
        <v>6579</v>
      </c>
      <c r="G3268" t="s">
        <v>41</v>
      </c>
      <c r="H3268" s="2">
        <v>45170</v>
      </c>
      <c r="I3268">
        <v>25000</v>
      </c>
      <c r="J3268" t="s">
        <v>42</v>
      </c>
      <c r="K3268" t="s">
        <v>42</v>
      </c>
      <c r="L3268">
        <v>25000</v>
      </c>
      <c r="M3268" t="s">
        <v>42</v>
      </c>
      <c r="N3268">
        <v>270.72000000000003</v>
      </c>
      <c r="O3268">
        <v>0</v>
      </c>
      <c r="P3268">
        <v>25000</v>
      </c>
      <c r="Q3268" t="s">
        <v>47</v>
      </c>
      <c r="R3268">
        <v>0</v>
      </c>
      <c r="S3268">
        <v>0.1275</v>
      </c>
      <c r="T3268" t="s">
        <v>44</v>
      </c>
      <c r="U3268">
        <v>45231</v>
      </c>
      <c r="V3268">
        <v>25000</v>
      </c>
      <c r="W3268" t="s">
        <v>42</v>
      </c>
      <c r="X3268" t="s">
        <v>42</v>
      </c>
      <c r="Y3268" t="s">
        <v>42</v>
      </c>
      <c r="Z3268">
        <v>9.1199999999999992</v>
      </c>
      <c r="AA3268">
        <v>0</v>
      </c>
      <c r="AB3268">
        <v>1</v>
      </c>
      <c r="AC3268">
        <v>2.5000000000000001E-4</v>
      </c>
      <c r="AD3268">
        <v>1</v>
      </c>
      <c r="AE3268" t="s">
        <v>44</v>
      </c>
      <c r="AF3268">
        <v>4.8000000000000001E-4</v>
      </c>
      <c r="AG3268">
        <v>4.3775999999999997E-3</v>
      </c>
      <c r="AH3268">
        <v>1</v>
      </c>
      <c r="AI3268">
        <v>1</v>
      </c>
      <c r="AJ3268">
        <v>0.1223924</v>
      </c>
      <c r="AK3268">
        <v>4.6351999999999999E-3</v>
      </c>
      <c r="AL3268">
        <v>0</v>
      </c>
      <c r="AN3268" s="4">
        <f t="shared" si="153"/>
        <v>0</v>
      </c>
      <c r="AO3268" s="4">
        <f t="shared" si="154"/>
        <v>0</v>
      </c>
      <c r="AQ3268">
        <f t="shared" si="155"/>
        <v>9.6566666666666663</v>
      </c>
    </row>
    <row r="3269" spans="1:43" x14ac:dyDescent="0.25">
      <c r="A3269" t="s">
        <v>6580</v>
      </c>
      <c r="B3269">
        <v>1032843058</v>
      </c>
      <c r="C3269">
        <v>303973411</v>
      </c>
      <c r="D3269">
        <v>1</v>
      </c>
      <c r="E3269" t="s">
        <v>39</v>
      </c>
      <c r="F3269" t="s">
        <v>6581</v>
      </c>
      <c r="G3269" t="s">
        <v>41</v>
      </c>
      <c r="H3269" s="2">
        <v>45170</v>
      </c>
      <c r="I3269">
        <v>175000</v>
      </c>
      <c r="J3269" t="s">
        <v>42</v>
      </c>
      <c r="K3269" t="s">
        <v>42</v>
      </c>
      <c r="L3269">
        <v>175000</v>
      </c>
      <c r="M3269" t="s">
        <v>42</v>
      </c>
      <c r="N3269">
        <v>0</v>
      </c>
      <c r="O3269">
        <v>0</v>
      </c>
      <c r="P3269">
        <v>175000</v>
      </c>
      <c r="Q3269" t="s">
        <v>47</v>
      </c>
      <c r="R3269">
        <v>0</v>
      </c>
      <c r="S3269">
        <v>0.105</v>
      </c>
      <c r="T3269" t="s">
        <v>44</v>
      </c>
      <c r="U3269">
        <v>45200</v>
      </c>
      <c r="V3269">
        <v>175000</v>
      </c>
      <c r="W3269" t="s">
        <v>42</v>
      </c>
      <c r="X3269" t="s">
        <v>42</v>
      </c>
      <c r="Y3269" t="s">
        <v>42</v>
      </c>
      <c r="Z3269">
        <v>9.1199999999999992</v>
      </c>
      <c r="AA3269">
        <v>0</v>
      </c>
      <c r="AB3269">
        <v>1</v>
      </c>
      <c r="AC3269">
        <v>2.5000000000000001E-4</v>
      </c>
      <c r="AD3269">
        <v>1</v>
      </c>
      <c r="AE3269" t="s">
        <v>44</v>
      </c>
      <c r="AF3269" s="3">
        <v>6.8571428571428594E-5</v>
      </c>
      <c r="AG3269">
        <v>6.25371428571429E-4</v>
      </c>
      <c r="AH3269">
        <v>1</v>
      </c>
      <c r="AI3269">
        <v>1</v>
      </c>
      <c r="AJ3269">
        <v>0.104056057142857</v>
      </c>
      <c r="AK3269">
        <v>4.9478857142857104E-3</v>
      </c>
      <c r="AL3269">
        <v>0</v>
      </c>
      <c r="AN3269" s="4">
        <f t="shared" si="153"/>
        <v>0</v>
      </c>
      <c r="AO3269" s="4">
        <f t="shared" si="154"/>
        <v>0</v>
      </c>
      <c r="AQ3269">
        <f t="shared" si="155"/>
        <v>72.156666666666609</v>
      </c>
    </row>
    <row r="3270" spans="1:43" x14ac:dyDescent="0.25">
      <c r="A3270" t="s">
        <v>6582</v>
      </c>
      <c r="B3270">
        <v>1032823890</v>
      </c>
      <c r="C3270">
        <v>303973419</v>
      </c>
      <c r="D3270">
        <v>1</v>
      </c>
      <c r="E3270" t="s">
        <v>39</v>
      </c>
      <c r="F3270" t="s">
        <v>6583</v>
      </c>
      <c r="G3270" t="s">
        <v>41</v>
      </c>
      <c r="H3270" s="2">
        <v>45170</v>
      </c>
      <c r="I3270">
        <v>56559.07</v>
      </c>
      <c r="J3270" t="s">
        <v>42</v>
      </c>
      <c r="K3270" t="s">
        <v>42</v>
      </c>
      <c r="L3270">
        <v>56559.07</v>
      </c>
      <c r="M3270" t="s">
        <v>42</v>
      </c>
      <c r="N3270">
        <v>632.22</v>
      </c>
      <c r="O3270">
        <v>442.78</v>
      </c>
      <c r="P3270">
        <v>56116.29</v>
      </c>
      <c r="Q3270" t="s">
        <v>47</v>
      </c>
      <c r="R3270">
        <v>0</v>
      </c>
      <c r="S3270">
        <v>0.1225</v>
      </c>
      <c r="T3270" t="s">
        <v>44</v>
      </c>
      <c r="U3270">
        <v>45231</v>
      </c>
      <c r="V3270">
        <v>56116.29</v>
      </c>
      <c r="W3270" t="s">
        <v>42</v>
      </c>
      <c r="X3270" t="s">
        <v>42</v>
      </c>
      <c r="Y3270" t="s">
        <v>42</v>
      </c>
      <c r="Z3270">
        <v>9.1199999999999992</v>
      </c>
      <c r="AA3270">
        <v>0</v>
      </c>
      <c r="AB3270">
        <v>1</v>
      </c>
      <c r="AC3270">
        <v>2.5000000000000001E-4</v>
      </c>
      <c r="AD3270">
        <v>1</v>
      </c>
      <c r="AE3270" t="s">
        <v>44</v>
      </c>
      <c r="AF3270">
        <v>2.1216756216111801E-4</v>
      </c>
      <c r="AG3270">
        <v>1.93496816690939E-3</v>
      </c>
      <c r="AH3270">
        <v>1</v>
      </c>
      <c r="AI3270">
        <v>1</v>
      </c>
      <c r="AJ3270">
        <v>0.12010286427092901</v>
      </c>
      <c r="AK3270">
        <v>4.8387526527575503E-3</v>
      </c>
      <c r="AL3270">
        <v>0</v>
      </c>
      <c r="AN3270" s="4">
        <f t="shared" si="153"/>
        <v>442.77999999999884</v>
      </c>
      <c r="AO3270" s="4">
        <f t="shared" si="154"/>
        <v>-1.1368683772161603E-12</v>
      </c>
      <c r="AQ3270">
        <f t="shared" si="155"/>
        <v>22.806279166666666</v>
      </c>
    </row>
    <row r="3271" spans="1:43" x14ac:dyDescent="0.25">
      <c r="A3271" t="s">
        <v>6584</v>
      </c>
      <c r="B3271">
        <v>9204645510</v>
      </c>
      <c r="C3271">
        <v>303973460</v>
      </c>
      <c r="D3271">
        <v>1</v>
      </c>
      <c r="E3271" t="s">
        <v>39</v>
      </c>
      <c r="F3271" t="s">
        <v>6585</v>
      </c>
      <c r="G3271" t="s">
        <v>41</v>
      </c>
      <c r="H3271" s="2">
        <v>45170</v>
      </c>
      <c r="I3271">
        <v>80000</v>
      </c>
      <c r="J3271" t="s">
        <v>42</v>
      </c>
      <c r="K3271" t="s">
        <v>42</v>
      </c>
      <c r="L3271">
        <v>80000</v>
      </c>
      <c r="M3271" t="s">
        <v>42</v>
      </c>
      <c r="N3271">
        <v>696.44</v>
      </c>
      <c r="O3271">
        <v>0</v>
      </c>
      <c r="P3271">
        <v>80000</v>
      </c>
      <c r="Q3271" t="s">
        <v>43</v>
      </c>
      <c r="R3271">
        <v>0.1</v>
      </c>
      <c r="S3271">
        <v>0.10249999999999999</v>
      </c>
      <c r="T3271" t="s">
        <v>44</v>
      </c>
      <c r="U3271">
        <v>45231</v>
      </c>
      <c r="V3271">
        <v>80000</v>
      </c>
      <c r="W3271" t="s">
        <v>42</v>
      </c>
      <c r="X3271" t="s">
        <v>42</v>
      </c>
      <c r="Y3271" t="s">
        <v>42</v>
      </c>
      <c r="Z3271">
        <v>33.97</v>
      </c>
      <c r="AA3271">
        <v>0</v>
      </c>
      <c r="AB3271">
        <v>1</v>
      </c>
      <c r="AC3271">
        <v>2.5000000000000001E-4</v>
      </c>
      <c r="AD3271">
        <v>1</v>
      </c>
      <c r="AE3271" t="s">
        <v>44</v>
      </c>
      <c r="AF3271">
        <v>1.4999999999999999E-4</v>
      </c>
      <c r="AG3271">
        <v>5.0955000000000002E-3</v>
      </c>
      <c r="AH3271">
        <v>1</v>
      </c>
      <c r="AI3271">
        <v>1</v>
      </c>
      <c r="AJ3271">
        <v>9.7100000000000006E-2</v>
      </c>
      <c r="AK3271">
        <v>0</v>
      </c>
      <c r="AL3271">
        <v>0</v>
      </c>
      <c r="AN3271" s="4">
        <f t="shared" si="153"/>
        <v>0</v>
      </c>
      <c r="AO3271" s="4">
        <f t="shared" si="154"/>
        <v>0</v>
      </c>
      <c r="AQ3271">
        <f t="shared" si="155"/>
        <v>0</v>
      </c>
    </row>
    <row r="3272" spans="1:43" x14ac:dyDescent="0.25">
      <c r="A3272" t="s">
        <v>6586</v>
      </c>
      <c r="B3272">
        <v>9204640115</v>
      </c>
      <c r="C3272">
        <v>303973461</v>
      </c>
      <c r="D3272">
        <v>1</v>
      </c>
      <c r="E3272" t="s">
        <v>39</v>
      </c>
      <c r="F3272" t="s">
        <v>6587</v>
      </c>
      <c r="G3272" t="s">
        <v>41</v>
      </c>
      <c r="H3272" s="2">
        <v>45170</v>
      </c>
      <c r="I3272">
        <v>71300</v>
      </c>
      <c r="J3272" t="s">
        <v>42</v>
      </c>
      <c r="K3272" t="s">
        <v>42</v>
      </c>
      <c r="L3272">
        <v>71300</v>
      </c>
      <c r="M3272" t="s">
        <v>42</v>
      </c>
      <c r="N3272">
        <v>0</v>
      </c>
      <c r="O3272">
        <v>0</v>
      </c>
      <c r="P3272">
        <v>71300</v>
      </c>
      <c r="Q3272" t="s">
        <v>43</v>
      </c>
      <c r="R3272">
        <v>0.10875</v>
      </c>
      <c r="S3272">
        <v>0.11125</v>
      </c>
      <c r="T3272" t="s">
        <v>44</v>
      </c>
      <c r="U3272">
        <v>45200</v>
      </c>
      <c r="V3272">
        <v>71300</v>
      </c>
      <c r="W3272" t="s">
        <v>42</v>
      </c>
      <c r="X3272" t="s">
        <v>42</v>
      </c>
      <c r="Y3272" t="s">
        <v>42</v>
      </c>
      <c r="Z3272">
        <v>0</v>
      </c>
      <c r="AA3272">
        <v>0</v>
      </c>
      <c r="AB3272">
        <v>1</v>
      </c>
      <c r="AC3272">
        <v>2.5000000000000001E-4</v>
      </c>
      <c r="AD3272">
        <v>1</v>
      </c>
      <c r="AE3272" t="s">
        <v>44</v>
      </c>
      <c r="AF3272">
        <v>1.6830294530154299E-4</v>
      </c>
      <c r="AG3272">
        <v>0</v>
      </c>
      <c r="AH3272">
        <v>1</v>
      </c>
      <c r="AI3272">
        <v>1</v>
      </c>
      <c r="AJ3272">
        <v>0.105831697054698</v>
      </c>
      <c r="AK3272">
        <v>0</v>
      </c>
      <c r="AL3272">
        <v>0</v>
      </c>
      <c r="AN3272" s="4">
        <f t="shared" si="153"/>
        <v>0</v>
      </c>
      <c r="AO3272" s="4">
        <f t="shared" si="154"/>
        <v>0</v>
      </c>
      <c r="AQ3272">
        <f t="shared" si="155"/>
        <v>0</v>
      </c>
    </row>
    <row r="3273" spans="1:43" x14ac:dyDescent="0.25">
      <c r="A3273" t="s">
        <v>6588</v>
      </c>
      <c r="B3273">
        <v>9205338370</v>
      </c>
      <c r="C3273">
        <v>303973484</v>
      </c>
      <c r="D3273">
        <v>1</v>
      </c>
      <c r="E3273" t="s">
        <v>39</v>
      </c>
      <c r="F3273" t="s">
        <v>6589</v>
      </c>
      <c r="G3273" t="s">
        <v>41</v>
      </c>
      <c r="H3273" s="2">
        <v>45170</v>
      </c>
      <c r="I3273">
        <v>56096</v>
      </c>
      <c r="J3273" t="s">
        <v>42</v>
      </c>
      <c r="K3273" t="s">
        <v>42</v>
      </c>
      <c r="L3273">
        <v>56096</v>
      </c>
      <c r="M3273" t="s">
        <v>42</v>
      </c>
      <c r="N3273">
        <v>437.04</v>
      </c>
      <c r="O3273">
        <v>562.96</v>
      </c>
      <c r="P3273">
        <v>55533.04</v>
      </c>
      <c r="Q3273" t="s">
        <v>43</v>
      </c>
      <c r="R3273">
        <v>8.8749999999999996E-2</v>
      </c>
      <c r="S3273">
        <v>9.1249999999999998E-2</v>
      </c>
      <c r="T3273" t="s">
        <v>44</v>
      </c>
      <c r="U3273">
        <v>45200</v>
      </c>
      <c r="V3273">
        <v>55533.04</v>
      </c>
      <c r="W3273" t="s">
        <v>42</v>
      </c>
      <c r="X3273" t="s">
        <v>42</v>
      </c>
      <c r="Y3273" t="s">
        <v>42</v>
      </c>
      <c r="Z3273">
        <v>24.62</v>
      </c>
      <c r="AA3273">
        <v>0</v>
      </c>
      <c r="AB3273">
        <v>1</v>
      </c>
      <c r="AC3273">
        <v>2.5000000000000001E-4</v>
      </c>
      <c r="AD3273">
        <v>1</v>
      </c>
      <c r="AE3273" t="s">
        <v>44</v>
      </c>
      <c r="AF3273">
        <v>2.1391899600684499E-4</v>
      </c>
      <c r="AG3273">
        <v>5.2666856816885304E-3</v>
      </c>
      <c r="AH3273">
        <v>1</v>
      </c>
      <c r="AI3273">
        <v>1</v>
      </c>
      <c r="AJ3273">
        <v>8.5786081003993195E-2</v>
      </c>
      <c r="AK3273">
        <v>0</v>
      </c>
      <c r="AL3273">
        <v>0</v>
      </c>
      <c r="AN3273" s="4">
        <f t="shared" si="153"/>
        <v>562.95999999999913</v>
      </c>
      <c r="AO3273" s="4">
        <f t="shared" si="154"/>
        <v>-9.0949470177292824E-13</v>
      </c>
      <c r="AQ3273">
        <f t="shared" si="155"/>
        <v>0</v>
      </c>
    </row>
    <row r="3274" spans="1:43" x14ac:dyDescent="0.25">
      <c r="A3274" t="s">
        <v>6590</v>
      </c>
      <c r="B3274">
        <v>9205297204</v>
      </c>
      <c r="C3274">
        <v>303973485</v>
      </c>
      <c r="D3274">
        <v>1</v>
      </c>
      <c r="E3274" t="s">
        <v>39</v>
      </c>
      <c r="F3274" t="s">
        <v>6591</v>
      </c>
      <c r="G3274" t="s">
        <v>41</v>
      </c>
      <c r="H3274" s="2">
        <v>45170</v>
      </c>
      <c r="I3274">
        <v>74300</v>
      </c>
      <c r="J3274" t="s">
        <v>42</v>
      </c>
      <c r="K3274" t="s">
        <v>42</v>
      </c>
      <c r="L3274">
        <v>74300</v>
      </c>
      <c r="M3274" t="s">
        <v>42</v>
      </c>
      <c r="N3274">
        <v>655.13</v>
      </c>
      <c r="O3274">
        <v>50</v>
      </c>
      <c r="P3274">
        <v>74250</v>
      </c>
      <c r="Q3274" t="s">
        <v>43</v>
      </c>
      <c r="R3274">
        <v>0.10125000000000001</v>
      </c>
      <c r="S3274">
        <v>0.10375</v>
      </c>
      <c r="T3274" t="s">
        <v>44</v>
      </c>
      <c r="U3274">
        <v>45231</v>
      </c>
      <c r="V3274">
        <v>74250</v>
      </c>
      <c r="W3274" t="s">
        <v>42</v>
      </c>
      <c r="X3274" t="s">
        <v>42</v>
      </c>
      <c r="Y3274" t="s">
        <v>42</v>
      </c>
      <c r="Z3274">
        <v>31.57</v>
      </c>
      <c r="AA3274">
        <v>0</v>
      </c>
      <c r="AB3274">
        <v>1</v>
      </c>
      <c r="AC3274">
        <v>2.5000000000000001E-4</v>
      </c>
      <c r="AD3274">
        <v>1</v>
      </c>
      <c r="AE3274" t="s">
        <v>44</v>
      </c>
      <c r="AF3274">
        <v>1.6150740242261099E-4</v>
      </c>
      <c r="AG3274">
        <v>5.0987886944818296E-3</v>
      </c>
      <c r="AH3274">
        <v>1</v>
      </c>
      <c r="AI3274">
        <v>1</v>
      </c>
      <c r="AJ3274">
        <v>9.8338492597577404E-2</v>
      </c>
      <c r="AK3274">
        <v>0</v>
      </c>
      <c r="AL3274">
        <v>0</v>
      </c>
      <c r="AN3274" s="4">
        <f t="shared" si="153"/>
        <v>50</v>
      </c>
      <c r="AO3274" s="4">
        <f t="shared" si="154"/>
        <v>0</v>
      </c>
      <c r="AQ3274">
        <f t="shared" si="155"/>
        <v>0</v>
      </c>
    </row>
    <row r="3275" spans="1:43" x14ac:dyDescent="0.25">
      <c r="A3275" t="s">
        <v>6592</v>
      </c>
      <c r="B3275">
        <v>9205228639</v>
      </c>
      <c r="C3275">
        <v>303973489</v>
      </c>
      <c r="D3275">
        <v>1</v>
      </c>
      <c r="E3275" t="s">
        <v>39</v>
      </c>
      <c r="F3275" t="s">
        <v>6593</v>
      </c>
      <c r="G3275" t="s">
        <v>41</v>
      </c>
      <c r="H3275" s="2">
        <v>45170</v>
      </c>
      <c r="I3275">
        <v>64981.36</v>
      </c>
      <c r="J3275" t="s">
        <v>42</v>
      </c>
      <c r="K3275" t="s">
        <v>42</v>
      </c>
      <c r="L3275">
        <v>64981.36</v>
      </c>
      <c r="M3275" t="s">
        <v>42</v>
      </c>
      <c r="N3275">
        <v>562.58000000000004</v>
      </c>
      <c r="O3275">
        <v>0</v>
      </c>
      <c r="P3275">
        <v>64981.36</v>
      </c>
      <c r="Q3275" t="s">
        <v>43</v>
      </c>
      <c r="R3275">
        <v>9.8750000000000004E-2</v>
      </c>
      <c r="S3275">
        <v>0.10125000000000001</v>
      </c>
      <c r="T3275" t="s">
        <v>44</v>
      </c>
      <c r="U3275">
        <v>45200</v>
      </c>
      <c r="V3275">
        <v>64981.36</v>
      </c>
      <c r="W3275" t="s">
        <v>42</v>
      </c>
      <c r="X3275" t="s">
        <v>42</v>
      </c>
      <c r="Y3275" t="s">
        <v>42</v>
      </c>
      <c r="Z3275">
        <v>28.49</v>
      </c>
      <c r="AA3275">
        <v>0</v>
      </c>
      <c r="AB3275">
        <v>1</v>
      </c>
      <c r="AC3275">
        <v>2.5000000000000001E-4</v>
      </c>
      <c r="AD3275">
        <v>1</v>
      </c>
      <c r="AE3275" t="s">
        <v>44</v>
      </c>
      <c r="AF3275">
        <v>1.84668341813714E-4</v>
      </c>
      <c r="AG3275">
        <v>5.2612010582727096E-3</v>
      </c>
      <c r="AH3275">
        <v>1</v>
      </c>
      <c r="AI3275">
        <v>1</v>
      </c>
      <c r="AJ3275">
        <v>9.5815331658186301E-2</v>
      </c>
      <c r="AK3275">
        <v>0</v>
      </c>
      <c r="AL3275">
        <v>0</v>
      </c>
      <c r="AN3275" s="4">
        <f t="shared" si="153"/>
        <v>0</v>
      </c>
      <c r="AO3275" s="4">
        <f t="shared" si="154"/>
        <v>0</v>
      </c>
      <c r="AQ3275">
        <f t="shared" si="155"/>
        <v>0</v>
      </c>
    </row>
    <row r="3276" spans="1:43" x14ac:dyDescent="0.25">
      <c r="A3276" t="s">
        <v>6594</v>
      </c>
      <c r="B3276">
        <v>9205003172</v>
      </c>
      <c r="C3276">
        <v>303973504</v>
      </c>
      <c r="D3276">
        <v>1</v>
      </c>
      <c r="E3276" t="s">
        <v>39</v>
      </c>
      <c r="F3276" t="s">
        <v>6595</v>
      </c>
      <c r="G3276" t="s">
        <v>41</v>
      </c>
      <c r="H3276" s="2">
        <v>45170</v>
      </c>
      <c r="I3276">
        <v>187500</v>
      </c>
      <c r="J3276" t="s">
        <v>42</v>
      </c>
      <c r="K3276" t="s">
        <v>42</v>
      </c>
      <c r="L3276">
        <v>187500</v>
      </c>
      <c r="M3276" t="s">
        <v>42</v>
      </c>
      <c r="N3276">
        <v>2871.48</v>
      </c>
      <c r="O3276">
        <v>86.3</v>
      </c>
      <c r="P3276">
        <v>187413.7</v>
      </c>
      <c r="Q3276" t="s">
        <v>43</v>
      </c>
      <c r="R3276">
        <v>8.7499999999999994E-2</v>
      </c>
      <c r="S3276">
        <v>0.09</v>
      </c>
      <c r="T3276" t="s">
        <v>44</v>
      </c>
      <c r="U3276">
        <v>45231</v>
      </c>
      <c r="V3276">
        <v>187413.7</v>
      </c>
      <c r="W3276" t="s">
        <v>42</v>
      </c>
      <c r="X3276" t="s">
        <v>42</v>
      </c>
      <c r="Y3276" t="s">
        <v>42</v>
      </c>
      <c r="Z3276">
        <v>161.81</v>
      </c>
      <c r="AA3276">
        <v>0</v>
      </c>
      <c r="AB3276">
        <v>1</v>
      </c>
      <c r="AC3276">
        <v>2.5000000000000001E-4</v>
      </c>
      <c r="AD3276">
        <v>1</v>
      </c>
      <c r="AE3276" t="s">
        <v>44</v>
      </c>
      <c r="AF3276" s="3">
        <v>6.3999999999999997E-5</v>
      </c>
      <c r="AG3276">
        <v>1.035584E-2</v>
      </c>
      <c r="AH3276">
        <v>1</v>
      </c>
      <c r="AI3276">
        <v>1</v>
      </c>
      <c r="AJ3276">
        <v>8.4685999999999997E-2</v>
      </c>
      <c r="AK3276">
        <v>0</v>
      </c>
      <c r="AL3276">
        <v>0</v>
      </c>
      <c r="AN3276" s="4">
        <f t="shared" si="153"/>
        <v>86.299999999988358</v>
      </c>
      <c r="AO3276" s="4">
        <f t="shared" si="154"/>
        <v>-1.1638690011750441E-11</v>
      </c>
      <c r="AQ3276">
        <f t="shared" si="155"/>
        <v>0</v>
      </c>
    </row>
    <row r="3277" spans="1:43" x14ac:dyDescent="0.25">
      <c r="A3277" t="s">
        <v>6596</v>
      </c>
      <c r="B3277">
        <v>1032845360</v>
      </c>
      <c r="C3277">
        <v>303973512</v>
      </c>
      <c r="D3277">
        <v>1</v>
      </c>
      <c r="E3277" t="s">
        <v>39</v>
      </c>
      <c r="F3277" t="s">
        <v>6597</v>
      </c>
      <c r="G3277" t="s">
        <v>41</v>
      </c>
      <c r="H3277" s="2">
        <v>45170</v>
      </c>
      <c r="I3277">
        <v>97500</v>
      </c>
      <c r="J3277" t="s">
        <v>42</v>
      </c>
      <c r="K3277" t="s">
        <v>42</v>
      </c>
      <c r="L3277">
        <v>97500</v>
      </c>
      <c r="M3277" t="s">
        <v>42</v>
      </c>
      <c r="N3277">
        <v>962.65</v>
      </c>
      <c r="O3277">
        <v>0</v>
      </c>
      <c r="P3277">
        <v>97500</v>
      </c>
      <c r="Q3277" t="s">
        <v>47</v>
      </c>
      <c r="R3277">
        <v>0</v>
      </c>
      <c r="S3277">
        <v>0.11874999999999999</v>
      </c>
      <c r="T3277" t="s">
        <v>44</v>
      </c>
      <c r="U3277">
        <v>45200</v>
      </c>
      <c r="V3277">
        <v>97500</v>
      </c>
      <c r="W3277" t="s">
        <v>42</v>
      </c>
      <c r="X3277" t="s">
        <v>42</v>
      </c>
      <c r="Y3277" t="s">
        <v>42</v>
      </c>
      <c r="Z3277">
        <v>9.1199999999999992</v>
      </c>
      <c r="AA3277">
        <v>0</v>
      </c>
      <c r="AB3277">
        <v>1</v>
      </c>
      <c r="AC3277">
        <v>2.5000000000000001E-4</v>
      </c>
      <c r="AD3277">
        <v>1</v>
      </c>
      <c r="AE3277" t="s">
        <v>44</v>
      </c>
      <c r="AF3277">
        <v>1.2307692307692299E-4</v>
      </c>
      <c r="AG3277">
        <v>1.1224615384615401E-3</v>
      </c>
      <c r="AH3277">
        <v>1</v>
      </c>
      <c r="AI3277">
        <v>1</v>
      </c>
      <c r="AJ3277">
        <v>0.117254461538462</v>
      </c>
      <c r="AK3277">
        <v>4.9064615384615401E-3</v>
      </c>
      <c r="AL3277">
        <v>0</v>
      </c>
      <c r="AN3277" s="4">
        <f t="shared" si="153"/>
        <v>0</v>
      </c>
      <c r="AO3277" s="4">
        <f t="shared" si="154"/>
        <v>0</v>
      </c>
      <c r="AQ3277">
        <f t="shared" si="155"/>
        <v>39.865000000000016</v>
      </c>
    </row>
    <row r="3278" spans="1:43" x14ac:dyDescent="0.25">
      <c r="A3278" t="s">
        <v>6598</v>
      </c>
      <c r="B3278">
        <v>9207981847</v>
      </c>
      <c r="C3278">
        <v>304025696</v>
      </c>
      <c r="D3278">
        <v>1</v>
      </c>
      <c r="E3278" t="s">
        <v>39</v>
      </c>
      <c r="F3278" t="s">
        <v>6599</v>
      </c>
      <c r="G3278" t="s">
        <v>41</v>
      </c>
      <c r="H3278" s="2">
        <v>45170</v>
      </c>
      <c r="I3278">
        <v>51300</v>
      </c>
      <c r="J3278" t="s">
        <v>42</v>
      </c>
      <c r="K3278" t="s">
        <v>42</v>
      </c>
      <c r="L3278">
        <v>51300</v>
      </c>
      <c r="M3278" t="s">
        <v>42</v>
      </c>
      <c r="N3278">
        <v>534.08000000000004</v>
      </c>
      <c r="O3278">
        <v>634.08000000000004</v>
      </c>
      <c r="P3278">
        <v>50665.919999999998</v>
      </c>
      <c r="Q3278" t="s">
        <v>43</v>
      </c>
      <c r="R3278">
        <v>0.1</v>
      </c>
      <c r="S3278">
        <v>0.1</v>
      </c>
      <c r="T3278" t="s">
        <v>44</v>
      </c>
      <c r="U3278">
        <v>45231</v>
      </c>
      <c r="V3278">
        <v>50665.919999999998</v>
      </c>
      <c r="W3278" t="s">
        <v>42</v>
      </c>
      <c r="X3278" t="s">
        <v>42</v>
      </c>
      <c r="Y3278" t="s">
        <v>42</v>
      </c>
      <c r="Z3278">
        <v>26.7</v>
      </c>
      <c r="AA3278">
        <v>0</v>
      </c>
      <c r="AB3278">
        <v>1</v>
      </c>
      <c r="AC3278">
        <v>2.5000000000000001E-4</v>
      </c>
      <c r="AD3278">
        <v>1</v>
      </c>
      <c r="AE3278" t="s">
        <v>44</v>
      </c>
      <c r="AF3278">
        <v>2.3391812865497099E-4</v>
      </c>
      <c r="AG3278">
        <v>6.2456140350877201E-3</v>
      </c>
      <c r="AH3278">
        <v>1</v>
      </c>
      <c r="AI3278">
        <v>1</v>
      </c>
      <c r="AJ3278">
        <v>9.4516081871344998E-2</v>
      </c>
      <c r="AK3278">
        <v>0</v>
      </c>
      <c r="AL3278">
        <v>0</v>
      </c>
      <c r="AN3278" s="4">
        <f t="shared" si="153"/>
        <v>634.08000000000175</v>
      </c>
      <c r="AO3278" s="4">
        <f t="shared" si="154"/>
        <v>1.7053025658242404E-12</v>
      </c>
      <c r="AQ3278">
        <f t="shared" si="155"/>
        <v>0</v>
      </c>
    </row>
    <row r="3279" spans="1:43" x14ac:dyDescent="0.25">
      <c r="A3279" t="s">
        <v>6600</v>
      </c>
      <c r="B3279">
        <v>9204964994</v>
      </c>
      <c r="C3279">
        <v>304008525</v>
      </c>
      <c r="D3279">
        <v>1</v>
      </c>
      <c r="E3279" t="s">
        <v>39</v>
      </c>
      <c r="F3279" t="s">
        <v>6601</v>
      </c>
      <c r="G3279" t="s">
        <v>41</v>
      </c>
      <c r="H3279" s="2">
        <v>45170</v>
      </c>
      <c r="I3279">
        <v>58100</v>
      </c>
      <c r="J3279" t="s">
        <v>42</v>
      </c>
      <c r="K3279" t="s">
        <v>42</v>
      </c>
      <c r="L3279">
        <v>58100</v>
      </c>
      <c r="M3279" t="s">
        <v>42</v>
      </c>
      <c r="N3279">
        <v>515.33000000000004</v>
      </c>
      <c r="O3279">
        <v>0</v>
      </c>
      <c r="P3279">
        <v>58100</v>
      </c>
      <c r="Q3279" t="s">
        <v>43</v>
      </c>
      <c r="R3279">
        <v>9.2499999999999999E-2</v>
      </c>
      <c r="S3279">
        <v>9.5000000000000001E-2</v>
      </c>
      <c r="T3279" t="s">
        <v>44</v>
      </c>
      <c r="U3279">
        <v>45200</v>
      </c>
      <c r="V3279">
        <v>58100</v>
      </c>
      <c r="W3279" t="s">
        <v>42</v>
      </c>
      <c r="X3279" t="s">
        <v>42</v>
      </c>
      <c r="Y3279" t="s">
        <v>42</v>
      </c>
      <c r="Z3279">
        <v>27.86</v>
      </c>
      <c r="AA3279">
        <v>0</v>
      </c>
      <c r="AB3279">
        <v>1</v>
      </c>
      <c r="AC3279">
        <v>2.5000000000000001E-4</v>
      </c>
      <c r="AD3279">
        <v>1</v>
      </c>
      <c r="AE3279" t="s">
        <v>44</v>
      </c>
      <c r="AF3279">
        <v>2.0654044750430299E-4</v>
      </c>
      <c r="AG3279">
        <v>5.7542168674698801E-3</v>
      </c>
      <c r="AH3279">
        <v>1</v>
      </c>
      <c r="AI3279">
        <v>1</v>
      </c>
      <c r="AJ3279">
        <v>8.9543459552495694E-2</v>
      </c>
      <c r="AK3279">
        <v>0</v>
      </c>
      <c r="AL3279">
        <v>0</v>
      </c>
      <c r="AN3279" s="4">
        <f t="shared" si="153"/>
        <v>0</v>
      </c>
      <c r="AO3279" s="4">
        <f t="shared" si="154"/>
        <v>0</v>
      </c>
      <c r="AQ3279">
        <f t="shared" si="155"/>
        <v>0</v>
      </c>
    </row>
    <row r="3280" spans="1:43" x14ac:dyDescent="0.25">
      <c r="A3280" t="s">
        <v>6602</v>
      </c>
      <c r="B3280">
        <v>1032843126</v>
      </c>
      <c r="C3280">
        <v>304008540</v>
      </c>
      <c r="D3280">
        <v>1</v>
      </c>
      <c r="E3280" t="s">
        <v>39</v>
      </c>
      <c r="F3280" t="s">
        <v>6603</v>
      </c>
      <c r="G3280" t="s">
        <v>41</v>
      </c>
      <c r="H3280" s="2">
        <v>45170</v>
      </c>
      <c r="I3280">
        <v>50000</v>
      </c>
      <c r="J3280" t="s">
        <v>42</v>
      </c>
      <c r="K3280" t="s">
        <v>42</v>
      </c>
      <c r="L3280">
        <v>50000</v>
      </c>
      <c r="M3280" t="s">
        <v>42</v>
      </c>
      <c r="N3280">
        <v>378.42</v>
      </c>
      <c r="O3280">
        <v>0</v>
      </c>
      <c r="P3280">
        <v>50000</v>
      </c>
      <c r="Q3280" t="s">
        <v>47</v>
      </c>
      <c r="R3280">
        <v>0</v>
      </c>
      <c r="S3280">
        <v>0.10875</v>
      </c>
      <c r="T3280" t="s">
        <v>44</v>
      </c>
      <c r="U3280">
        <v>45200</v>
      </c>
      <c r="V3280">
        <v>50000</v>
      </c>
      <c r="W3280" t="s">
        <v>42</v>
      </c>
      <c r="X3280" t="s">
        <v>42</v>
      </c>
      <c r="Y3280" t="s">
        <v>42</v>
      </c>
      <c r="Z3280">
        <v>9.1199999999999992</v>
      </c>
      <c r="AA3280">
        <v>0</v>
      </c>
      <c r="AB3280">
        <v>1</v>
      </c>
      <c r="AC3280">
        <v>2.5000000000000001E-4</v>
      </c>
      <c r="AD3280">
        <v>1</v>
      </c>
      <c r="AE3280" t="s">
        <v>44</v>
      </c>
      <c r="AF3280">
        <v>2.4000000000000001E-4</v>
      </c>
      <c r="AG3280">
        <v>2.1887999999999999E-3</v>
      </c>
      <c r="AH3280">
        <v>1</v>
      </c>
      <c r="AI3280">
        <v>1</v>
      </c>
      <c r="AJ3280">
        <v>0.1060712</v>
      </c>
      <c r="AK3280">
        <v>4.8176E-3</v>
      </c>
      <c r="AL3280">
        <v>0</v>
      </c>
      <c r="AN3280" s="4">
        <f t="shared" si="153"/>
        <v>0</v>
      </c>
      <c r="AO3280" s="4">
        <f t="shared" si="154"/>
        <v>0</v>
      </c>
      <c r="AQ3280">
        <f t="shared" si="155"/>
        <v>20.073333333333334</v>
      </c>
    </row>
    <row r="3281" spans="1:43" x14ac:dyDescent="0.25">
      <c r="A3281" t="s">
        <v>6604</v>
      </c>
      <c r="B3281">
        <v>1032843168</v>
      </c>
      <c r="C3281">
        <v>304008544</v>
      </c>
      <c r="D3281">
        <v>1</v>
      </c>
      <c r="E3281" t="s">
        <v>39</v>
      </c>
      <c r="F3281" t="s">
        <v>6605</v>
      </c>
      <c r="G3281" t="s">
        <v>41</v>
      </c>
      <c r="H3281" s="2">
        <v>45170</v>
      </c>
      <c r="I3281">
        <v>100000</v>
      </c>
      <c r="J3281" t="s">
        <v>42</v>
      </c>
      <c r="K3281" t="s">
        <v>42</v>
      </c>
      <c r="L3281">
        <v>100000</v>
      </c>
      <c r="M3281" t="s">
        <v>42</v>
      </c>
      <c r="N3281">
        <v>0</v>
      </c>
      <c r="O3281">
        <v>0</v>
      </c>
      <c r="P3281">
        <v>100000</v>
      </c>
      <c r="Q3281" t="s">
        <v>47</v>
      </c>
      <c r="R3281">
        <v>0</v>
      </c>
      <c r="S3281">
        <v>9.5000000000000001E-2</v>
      </c>
      <c r="T3281" t="s">
        <v>44</v>
      </c>
      <c r="U3281">
        <v>45200</v>
      </c>
      <c r="V3281">
        <v>100000</v>
      </c>
      <c r="W3281" t="s">
        <v>42</v>
      </c>
      <c r="X3281" t="s">
        <v>42</v>
      </c>
      <c r="Y3281" t="s">
        <v>42</v>
      </c>
      <c r="Z3281">
        <v>9.1199999999999992</v>
      </c>
      <c r="AA3281">
        <v>0</v>
      </c>
      <c r="AB3281">
        <v>1</v>
      </c>
      <c r="AC3281">
        <v>2.5000000000000001E-4</v>
      </c>
      <c r="AD3281">
        <v>1</v>
      </c>
      <c r="AE3281" t="s">
        <v>44</v>
      </c>
      <c r="AF3281">
        <v>1.2E-4</v>
      </c>
      <c r="AG3281">
        <v>1.0943999999999999E-3</v>
      </c>
      <c r="AH3281">
        <v>1</v>
      </c>
      <c r="AI3281">
        <v>1</v>
      </c>
      <c r="AJ3281">
        <v>9.3535599999999997E-2</v>
      </c>
      <c r="AK3281">
        <v>4.9087999999999996E-3</v>
      </c>
      <c r="AL3281">
        <v>0</v>
      </c>
      <c r="AN3281" s="4">
        <f t="shared" si="153"/>
        <v>0</v>
      </c>
      <c r="AO3281" s="4">
        <f t="shared" si="154"/>
        <v>0</v>
      </c>
      <c r="AQ3281">
        <f t="shared" si="155"/>
        <v>40.906666666666659</v>
      </c>
    </row>
    <row r="3282" spans="1:43" x14ac:dyDescent="0.25">
      <c r="A3282" t="s">
        <v>6606</v>
      </c>
      <c r="B3282">
        <v>1031448687</v>
      </c>
      <c r="C3282">
        <v>304008558</v>
      </c>
      <c r="D3282">
        <v>1</v>
      </c>
      <c r="E3282" t="s">
        <v>39</v>
      </c>
      <c r="F3282" t="s">
        <v>6607</v>
      </c>
      <c r="G3282" t="s">
        <v>41</v>
      </c>
      <c r="H3282" s="2">
        <v>45170</v>
      </c>
      <c r="I3282">
        <v>90000</v>
      </c>
      <c r="J3282" t="s">
        <v>42</v>
      </c>
      <c r="K3282" t="s">
        <v>42</v>
      </c>
      <c r="L3282">
        <v>90000</v>
      </c>
      <c r="M3282" t="s">
        <v>42</v>
      </c>
      <c r="N3282">
        <v>0</v>
      </c>
      <c r="O3282">
        <v>2500</v>
      </c>
      <c r="P3282">
        <v>87500</v>
      </c>
      <c r="Q3282" t="s">
        <v>47</v>
      </c>
      <c r="R3282">
        <v>0.10125000000000001</v>
      </c>
      <c r="S3282">
        <v>0.10375</v>
      </c>
      <c r="T3282" t="s">
        <v>44</v>
      </c>
      <c r="U3282">
        <v>45200</v>
      </c>
      <c r="V3282">
        <v>87500</v>
      </c>
      <c r="W3282" t="s">
        <v>42</v>
      </c>
      <c r="X3282" t="s">
        <v>42</v>
      </c>
      <c r="Y3282" t="s">
        <v>42</v>
      </c>
      <c r="Z3282">
        <v>9.1199999999999992</v>
      </c>
      <c r="AA3282">
        <v>0</v>
      </c>
      <c r="AB3282">
        <v>1</v>
      </c>
      <c r="AC3282">
        <v>2.5000000000000001E-4</v>
      </c>
      <c r="AD3282">
        <v>1</v>
      </c>
      <c r="AE3282" t="s">
        <v>44</v>
      </c>
      <c r="AF3282">
        <v>1.3333333333333299E-4</v>
      </c>
      <c r="AG3282">
        <v>1.2160000000000001E-3</v>
      </c>
      <c r="AH3282">
        <v>1</v>
      </c>
      <c r="AI3282">
        <v>1</v>
      </c>
      <c r="AJ3282">
        <v>0.102150666666667</v>
      </c>
      <c r="AK3282">
        <v>4.8986666666666701E-3</v>
      </c>
      <c r="AL3282">
        <v>0</v>
      </c>
      <c r="AN3282" s="4">
        <f t="shared" si="153"/>
        <v>2500</v>
      </c>
      <c r="AO3282" s="4">
        <f t="shared" si="154"/>
        <v>0</v>
      </c>
      <c r="AQ3282">
        <f t="shared" si="155"/>
        <v>36.74000000000003</v>
      </c>
    </row>
    <row r="3283" spans="1:43" x14ac:dyDescent="0.25">
      <c r="A3283" t="s">
        <v>6608</v>
      </c>
      <c r="B3283">
        <v>9207023459</v>
      </c>
      <c r="C3283">
        <v>304023833</v>
      </c>
      <c r="D3283">
        <v>1</v>
      </c>
      <c r="E3283" t="s">
        <v>39</v>
      </c>
      <c r="F3283" t="s">
        <v>6609</v>
      </c>
      <c r="G3283" t="s">
        <v>41</v>
      </c>
      <c r="H3283" s="2">
        <v>45170</v>
      </c>
      <c r="I3283">
        <v>37500</v>
      </c>
      <c r="J3283" t="s">
        <v>42</v>
      </c>
      <c r="K3283" t="s">
        <v>42</v>
      </c>
      <c r="L3283">
        <v>37500</v>
      </c>
      <c r="M3283" t="s">
        <v>42</v>
      </c>
      <c r="N3283">
        <v>160.01</v>
      </c>
      <c r="O3283">
        <v>340</v>
      </c>
      <c r="P3283">
        <v>37160</v>
      </c>
      <c r="Q3283" t="s">
        <v>43</v>
      </c>
      <c r="R3283">
        <v>0.11125</v>
      </c>
      <c r="S3283">
        <v>0.11375</v>
      </c>
      <c r="T3283" t="s">
        <v>44</v>
      </c>
      <c r="U3283">
        <v>45200</v>
      </c>
      <c r="V3283">
        <v>37160</v>
      </c>
      <c r="W3283" t="s">
        <v>42</v>
      </c>
      <c r="X3283" t="s">
        <v>42</v>
      </c>
      <c r="Y3283" t="s">
        <v>42</v>
      </c>
      <c r="Z3283">
        <v>7.19</v>
      </c>
      <c r="AA3283">
        <v>0</v>
      </c>
      <c r="AB3283">
        <v>1</v>
      </c>
      <c r="AC3283">
        <v>2.5000000000000001E-4</v>
      </c>
      <c r="AD3283">
        <v>1</v>
      </c>
      <c r="AE3283" t="s">
        <v>44</v>
      </c>
      <c r="AF3283">
        <v>3.2000000000000003E-4</v>
      </c>
      <c r="AG3283">
        <v>2.3008E-3</v>
      </c>
      <c r="AH3283">
        <v>1</v>
      </c>
      <c r="AI3283">
        <v>1</v>
      </c>
      <c r="AJ3283">
        <v>0.10818</v>
      </c>
      <c r="AK3283">
        <v>0</v>
      </c>
      <c r="AL3283">
        <v>0</v>
      </c>
      <c r="AN3283" s="4">
        <f t="shared" si="153"/>
        <v>340</v>
      </c>
      <c r="AO3283" s="4">
        <f t="shared" si="154"/>
        <v>0</v>
      </c>
      <c r="AQ3283">
        <f t="shared" si="155"/>
        <v>0</v>
      </c>
    </row>
    <row r="3284" spans="1:43" x14ac:dyDescent="0.25">
      <c r="A3284" t="s">
        <v>6610</v>
      </c>
      <c r="B3284">
        <v>9207003584</v>
      </c>
      <c r="C3284">
        <v>304023834</v>
      </c>
      <c r="D3284">
        <v>1</v>
      </c>
      <c r="E3284" t="s">
        <v>39</v>
      </c>
      <c r="F3284" t="s">
        <v>6611</v>
      </c>
      <c r="G3284" t="s">
        <v>41</v>
      </c>
      <c r="H3284" s="2">
        <v>45170</v>
      </c>
      <c r="I3284">
        <v>38000</v>
      </c>
      <c r="J3284" t="s">
        <v>42</v>
      </c>
      <c r="K3284" t="s">
        <v>42</v>
      </c>
      <c r="L3284">
        <v>38000</v>
      </c>
      <c r="M3284" t="s">
        <v>42</v>
      </c>
      <c r="N3284">
        <v>588.41999999999996</v>
      </c>
      <c r="O3284">
        <v>410</v>
      </c>
      <c r="P3284">
        <v>37590</v>
      </c>
      <c r="Q3284" t="s">
        <v>43</v>
      </c>
      <c r="R3284">
        <v>0.12125</v>
      </c>
      <c r="S3284">
        <v>0.12375</v>
      </c>
      <c r="T3284" t="s">
        <v>44</v>
      </c>
      <c r="U3284">
        <v>45231</v>
      </c>
      <c r="V3284">
        <v>37590</v>
      </c>
      <c r="W3284" t="s">
        <v>42</v>
      </c>
      <c r="X3284" t="s">
        <v>42</v>
      </c>
      <c r="Y3284" t="s">
        <v>42</v>
      </c>
      <c r="Z3284">
        <v>23.93</v>
      </c>
      <c r="AA3284">
        <v>0</v>
      </c>
      <c r="AB3284">
        <v>1</v>
      </c>
      <c r="AC3284">
        <v>2.5000000000000001E-4</v>
      </c>
      <c r="AD3284">
        <v>1</v>
      </c>
      <c r="AE3284" t="s">
        <v>44</v>
      </c>
      <c r="AF3284">
        <v>3.1578947368421102E-4</v>
      </c>
      <c r="AG3284">
        <v>7.5568421052631604E-3</v>
      </c>
      <c r="AH3284">
        <v>1</v>
      </c>
      <c r="AI3284">
        <v>1</v>
      </c>
      <c r="AJ3284">
        <v>0.118184210526316</v>
      </c>
      <c r="AK3284">
        <v>0</v>
      </c>
      <c r="AL3284">
        <v>0</v>
      </c>
      <c r="AN3284" s="4">
        <f t="shared" si="153"/>
        <v>410</v>
      </c>
      <c r="AO3284" s="4">
        <f t="shared" si="154"/>
        <v>0</v>
      </c>
      <c r="AQ3284">
        <f t="shared" si="155"/>
        <v>0</v>
      </c>
    </row>
    <row r="3285" spans="1:43" x14ac:dyDescent="0.25">
      <c r="A3285" t="s">
        <v>6612</v>
      </c>
      <c r="B3285">
        <v>9207909962</v>
      </c>
      <c r="C3285">
        <v>304023961</v>
      </c>
      <c r="D3285">
        <v>1</v>
      </c>
      <c r="E3285" t="s">
        <v>39</v>
      </c>
      <c r="F3285" t="s">
        <v>6613</v>
      </c>
      <c r="G3285" t="s">
        <v>41</v>
      </c>
      <c r="H3285" s="2">
        <v>45170</v>
      </c>
      <c r="I3285">
        <v>85198.85</v>
      </c>
      <c r="J3285" t="s">
        <v>42</v>
      </c>
      <c r="K3285" t="s">
        <v>42</v>
      </c>
      <c r="L3285">
        <v>85198.85</v>
      </c>
      <c r="M3285" t="s">
        <v>42</v>
      </c>
      <c r="N3285">
        <v>0</v>
      </c>
      <c r="O3285">
        <v>0</v>
      </c>
      <c r="P3285">
        <v>85198.85</v>
      </c>
      <c r="Q3285" t="s">
        <v>43</v>
      </c>
      <c r="R3285">
        <v>0.09</v>
      </c>
      <c r="S3285">
        <v>9.2499999999999999E-2</v>
      </c>
      <c r="T3285" t="s">
        <v>44</v>
      </c>
      <c r="U3285">
        <v>45200</v>
      </c>
      <c r="V3285">
        <v>85198.85</v>
      </c>
      <c r="W3285" t="s">
        <v>42</v>
      </c>
      <c r="X3285" t="s">
        <v>42</v>
      </c>
      <c r="Y3285" t="s">
        <v>42</v>
      </c>
      <c r="Z3285">
        <v>0</v>
      </c>
      <c r="AA3285">
        <v>0</v>
      </c>
      <c r="AB3285">
        <v>1</v>
      </c>
      <c r="AC3285">
        <v>2.5000000000000001E-4</v>
      </c>
      <c r="AD3285">
        <v>1</v>
      </c>
      <c r="AE3285" t="s">
        <v>44</v>
      </c>
      <c r="AF3285">
        <v>1.4084697152602399E-4</v>
      </c>
      <c r="AG3285">
        <v>0</v>
      </c>
      <c r="AH3285">
        <v>1</v>
      </c>
      <c r="AI3285">
        <v>1</v>
      </c>
      <c r="AJ3285">
        <v>8.7109153028473996E-2</v>
      </c>
      <c r="AK3285">
        <v>0</v>
      </c>
      <c r="AL3285">
        <v>0</v>
      </c>
      <c r="AN3285" s="4">
        <f t="shared" si="153"/>
        <v>0</v>
      </c>
      <c r="AO3285" s="4">
        <f t="shared" si="154"/>
        <v>0</v>
      </c>
      <c r="AQ3285">
        <f t="shared" si="155"/>
        <v>0</v>
      </c>
    </row>
    <row r="3286" spans="1:43" x14ac:dyDescent="0.25">
      <c r="A3286" t="s">
        <v>6614</v>
      </c>
      <c r="B3286">
        <v>9207811424</v>
      </c>
      <c r="C3286">
        <v>304025945</v>
      </c>
      <c r="D3286">
        <v>1</v>
      </c>
      <c r="E3286" t="s">
        <v>39</v>
      </c>
      <c r="F3286" t="s">
        <v>6615</v>
      </c>
      <c r="G3286" t="s">
        <v>41</v>
      </c>
      <c r="H3286" s="2">
        <v>45170</v>
      </c>
      <c r="I3286">
        <v>42500</v>
      </c>
      <c r="J3286" t="s">
        <v>42</v>
      </c>
      <c r="K3286" t="s">
        <v>42</v>
      </c>
      <c r="L3286">
        <v>42500</v>
      </c>
      <c r="M3286" t="s">
        <v>42</v>
      </c>
      <c r="N3286">
        <v>453.52</v>
      </c>
      <c r="O3286">
        <v>5000</v>
      </c>
      <c r="P3286">
        <v>37500</v>
      </c>
      <c r="Q3286" t="s">
        <v>43</v>
      </c>
      <c r="R3286">
        <v>0.10249999999999999</v>
      </c>
      <c r="S3286">
        <v>0.10249999999999999</v>
      </c>
      <c r="T3286" t="s">
        <v>44</v>
      </c>
      <c r="U3286">
        <v>45231</v>
      </c>
      <c r="V3286">
        <v>37500</v>
      </c>
      <c r="W3286" t="s">
        <v>42</v>
      </c>
      <c r="X3286" t="s">
        <v>42</v>
      </c>
      <c r="Y3286" t="s">
        <v>42</v>
      </c>
      <c r="Z3286">
        <v>22.12</v>
      </c>
      <c r="AA3286">
        <v>0</v>
      </c>
      <c r="AB3286">
        <v>1</v>
      </c>
      <c r="AC3286">
        <v>2.5000000000000001E-4</v>
      </c>
      <c r="AD3286">
        <v>1</v>
      </c>
      <c r="AE3286" t="s">
        <v>44</v>
      </c>
      <c r="AF3286">
        <v>2.82352941176471E-4</v>
      </c>
      <c r="AG3286">
        <v>6.2456470588235303E-3</v>
      </c>
      <c r="AH3286">
        <v>1</v>
      </c>
      <c r="AI3286">
        <v>1</v>
      </c>
      <c r="AJ3286">
        <v>9.6967647058823506E-2</v>
      </c>
      <c r="AK3286">
        <v>0</v>
      </c>
      <c r="AL3286">
        <v>0</v>
      </c>
      <c r="AN3286" s="4">
        <f t="shared" si="153"/>
        <v>5000</v>
      </c>
      <c r="AO3286" s="4">
        <f t="shared" si="154"/>
        <v>0</v>
      </c>
      <c r="AQ3286">
        <f t="shared" si="155"/>
        <v>0</v>
      </c>
    </row>
    <row r="3287" spans="1:43" x14ac:dyDescent="0.25">
      <c r="A3287" t="s">
        <v>6616</v>
      </c>
      <c r="B3287">
        <v>9208056979</v>
      </c>
      <c r="C3287">
        <v>304026064</v>
      </c>
      <c r="D3287">
        <v>1</v>
      </c>
      <c r="E3287" t="s">
        <v>39</v>
      </c>
      <c r="F3287" t="s">
        <v>6617</v>
      </c>
      <c r="G3287" t="s">
        <v>41</v>
      </c>
      <c r="H3287" s="2">
        <v>45170</v>
      </c>
      <c r="I3287">
        <v>50000</v>
      </c>
      <c r="J3287" t="s">
        <v>42</v>
      </c>
      <c r="K3287" t="s">
        <v>42</v>
      </c>
      <c r="L3287">
        <v>50000</v>
      </c>
      <c r="M3287" t="s">
        <v>42</v>
      </c>
      <c r="N3287">
        <v>468.49</v>
      </c>
      <c r="O3287">
        <v>0</v>
      </c>
      <c r="P3287">
        <v>50000</v>
      </c>
      <c r="Q3287" t="s">
        <v>43</v>
      </c>
      <c r="R3287">
        <v>0.09</v>
      </c>
      <c r="S3287">
        <v>0.09</v>
      </c>
      <c r="T3287" t="s">
        <v>44</v>
      </c>
      <c r="U3287">
        <v>45231</v>
      </c>
      <c r="V3287">
        <v>50000</v>
      </c>
      <c r="W3287" t="s">
        <v>42</v>
      </c>
      <c r="X3287" t="s">
        <v>42</v>
      </c>
      <c r="Y3287" t="s">
        <v>42</v>
      </c>
      <c r="Z3287">
        <v>26.03</v>
      </c>
      <c r="AA3287">
        <v>0</v>
      </c>
      <c r="AB3287">
        <v>1</v>
      </c>
      <c r="AC3287">
        <v>2.5000000000000001E-4</v>
      </c>
      <c r="AD3287">
        <v>1</v>
      </c>
      <c r="AE3287" t="s">
        <v>44</v>
      </c>
      <c r="AF3287">
        <v>2.4000000000000001E-4</v>
      </c>
      <c r="AG3287">
        <v>6.2471999999999996E-3</v>
      </c>
      <c r="AH3287">
        <v>1</v>
      </c>
      <c r="AI3287">
        <v>1</v>
      </c>
      <c r="AJ3287">
        <v>8.4510000000000002E-2</v>
      </c>
      <c r="AK3287">
        <v>0</v>
      </c>
      <c r="AL3287">
        <v>0</v>
      </c>
      <c r="AN3287" s="4">
        <f t="shared" si="153"/>
        <v>0</v>
      </c>
      <c r="AO3287" s="4">
        <f t="shared" si="154"/>
        <v>0</v>
      </c>
      <c r="AQ3287">
        <f t="shared" si="155"/>
        <v>0</v>
      </c>
    </row>
    <row r="3288" spans="1:43" x14ac:dyDescent="0.25">
      <c r="A3288" t="s">
        <v>6618</v>
      </c>
      <c r="B3288">
        <v>9206900921</v>
      </c>
      <c r="C3288">
        <v>304010694</v>
      </c>
      <c r="D3288">
        <v>1</v>
      </c>
      <c r="E3288" t="s">
        <v>39</v>
      </c>
      <c r="F3288" t="s">
        <v>6619</v>
      </c>
      <c r="G3288" t="s">
        <v>41</v>
      </c>
      <c r="H3288" s="2">
        <v>45170</v>
      </c>
      <c r="I3288">
        <v>35000</v>
      </c>
      <c r="J3288" t="s">
        <v>42</v>
      </c>
      <c r="K3288" t="s">
        <v>42</v>
      </c>
      <c r="L3288">
        <v>35000</v>
      </c>
      <c r="M3288" t="s">
        <v>42</v>
      </c>
      <c r="N3288">
        <v>281.19</v>
      </c>
      <c r="O3288">
        <v>19781.189999999999</v>
      </c>
      <c r="P3288">
        <v>15218.81</v>
      </c>
      <c r="Q3288" t="s">
        <v>43</v>
      </c>
      <c r="R3288">
        <v>0.1275</v>
      </c>
      <c r="S3288">
        <v>0.13</v>
      </c>
      <c r="T3288" t="s">
        <v>44</v>
      </c>
      <c r="U3288">
        <v>45200</v>
      </c>
      <c r="V3288">
        <v>15218.81</v>
      </c>
      <c r="W3288" t="s">
        <v>42</v>
      </c>
      <c r="X3288" t="s">
        <v>42</v>
      </c>
      <c r="Y3288" t="s">
        <v>42</v>
      </c>
      <c r="Z3288">
        <v>11.03</v>
      </c>
      <c r="AA3288">
        <v>0</v>
      </c>
      <c r="AB3288">
        <v>1</v>
      </c>
      <c r="AC3288">
        <v>2.5000000000000001E-4</v>
      </c>
      <c r="AD3288">
        <v>1</v>
      </c>
      <c r="AE3288" t="s">
        <v>44</v>
      </c>
      <c r="AF3288">
        <v>3.4285714285714301E-4</v>
      </c>
      <c r="AG3288">
        <v>3.7817142857142902E-3</v>
      </c>
      <c r="AH3288">
        <v>1</v>
      </c>
      <c r="AI3288">
        <v>1</v>
      </c>
      <c r="AJ3288">
        <v>0.12440714285714299</v>
      </c>
      <c r="AK3288">
        <v>0</v>
      </c>
      <c r="AL3288">
        <v>0</v>
      </c>
      <c r="AN3288" s="4">
        <f t="shared" si="153"/>
        <v>19781.190000000002</v>
      </c>
      <c r="AO3288" s="4">
        <f t="shared" si="154"/>
        <v>0</v>
      </c>
      <c r="AQ3288">
        <f t="shared" si="155"/>
        <v>0</v>
      </c>
    </row>
    <row r="3289" spans="1:43" x14ac:dyDescent="0.25">
      <c r="A3289" t="s">
        <v>6620</v>
      </c>
      <c r="B3289">
        <v>9206792237</v>
      </c>
      <c r="C3289">
        <v>304010697</v>
      </c>
      <c r="D3289">
        <v>1</v>
      </c>
      <c r="E3289" t="s">
        <v>39</v>
      </c>
      <c r="F3289" t="s">
        <v>6621</v>
      </c>
      <c r="G3289" t="s">
        <v>41</v>
      </c>
      <c r="H3289" s="2">
        <v>45170</v>
      </c>
      <c r="I3289">
        <v>37500</v>
      </c>
      <c r="J3289" t="s">
        <v>42</v>
      </c>
      <c r="K3289" t="s">
        <v>42</v>
      </c>
      <c r="L3289">
        <v>37500</v>
      </c>
      <c r="M3289" t="s">
        <v>42</v>
      </c>
      <c r="N3289">
        <v>318.49</v>
      </c>
      <c r="O3289">
        <v>0</v>
      </c>
      <c r="P3289">
        <v>37500</v>
      </c>
      <c r="Q3289" t="s">
        <v>43</v>
      </c>
      <c r="R3289">
        <v>9.7500000000000003E-2</v>
      </c>
      <c r="S3289">
        <v>0.1</v>
      </c>
      <c r="T3289" t="s">
        <v>44</v>
      </c>
      <c r="U3289">
        <v>45231</v>
      </c>
      <c r="V3289">
        <v>37500</v>
      </c>
      <c r="W3289" t="s">
        <v>42</v>
      </c>
      <c r="X3289" t="s">
        <v>42</v>
      </c>
      <c r="Y3289" t="s">
        <v>42</v>
      </c>
      <c r="Z3289">
        <v>15.92</v>
      </c>
      <c r="AA3289">
        <v>0</v>
      </c>
      <c r="AB3289">
        <v>1</v>
      </c>
      <c r="AC3289">
        <v>2.5000000000000001E-4</v>
      </c>
      <c r="AD3289">
        <v>1</v>
      </c>
      <c r="AE3289" t="s">
        <v>44</v>
      </c>
      <c r="AF3289">
        <v>3.2000000000000003E-4</v>
      </c>
      <c r="AG3289">
        <v>5.0943999999999998E-3</v>
      </c>
      <c r="AH3289">
        <v>1</v>
      </c>
      <c r="AI3289">
        <v>1</v>
      </c>
      <c r="AJ3289">
        <v>9.443E-2</v>
      </c>
      <c r="AK3289">
        <v>0</v>
      </c>
      <c r="AL3289">
        <v>0</v>
      </c>
      <c r="AN3289" s="4">
        <f t="shared" si="153"/>
        <v>0</v>
      </c>
      <c r="AO3289" s="4">
        <f t="shared" si="154"/>
        <v>0</v>
      </c>
      <c r="AQ3289">
        <f t="shared" si="155"/>
        <v>0</v>
      </c>
    </row>
    <row r="3290" spans="1:43" x14ac:dyDescent="0.25">
      <c r="A3290" t="s">
        <v>6622</v>
      </c>
      <c r="B3290">
        <v>9203577706</v>
      </c>
      <c r="C3290">
        <v>303955168</v>
      </c>
      <c r="D3290">
        <v>1</v>
      </c>
      <c r="E3290" t="s">
        <v>39</v>
      </c>
      <c r="F3290" t="s">
        <v>6623</v>
      </c>
      <c r="G3290" t="s">
        <v>41</v>
      </c>
      <c r="H3290" s="2">
        <v>45170</v>
      </c>
      <c r="I3290">
        <v>51400</v>
      </c>
      <c r="J3290" t="s">
        <v>42</v>
      </c>
      <c r="K3290" t="s">
        <v>42</v>
      </c>
      <c r="L3290">
        <v>51400</v>
      </c>
      <c r="M3290" t="s">
        <v>42</v>
      </c>
      <c r="N3290">
        <v>467.53</v>
      </c>
      <c r="O3290">
        <v>0</v>
      </c>
      <c r="P3290">
        <v>51400</v>
      </c>
      <c r="Q3290" t="s">
        <v>43</v>
      </c>
      <c r="R3290">
        <v>0.10375</v>
      </c>
      <c r="S3290">
        <v>0.10625</v>
      </c>
      <c r="T3290" t="s">
        <v>44</v>
      </c>
      <c r="U3290">
        <v>45200</v>
      </c>
      <c r="V3290">
        <v>51400</v>
      </c>
      <c r="W3290" t="s">
        <v>42</v>
      </c>
      <c r="X3290" t="s">
        <v>42</v>
      </c>
      <c r="Y3290" t="s">
        <v>42</v>
      </c>
      <c r="Z3290">
        <v>22.53</v>
      </c>
      <c r="AA3290">
        <v>0</v>
      </c>
      <c r="AB3290">
        <v>1</v>
      </c>
      <c r="AC3290">
        <v>2.5000000000000001E-4</v>
      </c>
      <c r="AD3290">
        <v>1</v>
      </c>
      <c r="AE3290" t="s">
        <v>44</v>
      </c>
      <c r="AF3290">
        <v>2.33463035019455E-4</v>
      </c>
      <c r="AG3290">
        <v>5.2599221789883296E-3</v>
      </c>
      <c r="AH3290">
        <v>1</v>
      </c>
      <c r="AI3290">
        <v>1</v>
      </c>
      <c r="AJ3290">
        <v>0.100766536964981</v>
      </c>
      <c r="AK3290">
        <v>0</v>
      </c>
      <c r="AL3290">
        <v>0</v>
      </c>
      <c r="AN3290" s="4">
        <f t="shared" si="153"/>
        <v>0</v>
      </c>
      <c r="AO3290" s="4">
        <f t="shared" si="154"/>
        <v>0</v>
      </c>
      <c r="AQ3290">
        <f t="shared" si="155"/>
        <v>0</v>
      </c>
    </row>
    <row r="3291" spans="1:43" x14ac:dyDescent="0.25">
      <c r="A3291" t="s">
        <v>6624</v>
      </c>
      <c r="B3291">
        <v>9203568887</v>
      </c>
      <c r="C3291">
        <v>303955169</v>
      </c>
      <c r="D3291">
        <v>1</v>
      </c>
      <c r="E3291" t="s">
        <v>39</v>
      </c>
      <c r="F3291" t="s">
        <v>6625</v>
      </c>
      <c r="G3291" t="s">
        <v>41</v>
      </c>
      <c r="H3291" s="2">
        <v>45170</v>
      </c>
      <c r="I3291">
        <v>50000</v>
      </c>
      <c r="J3291" t="s">
        <v>42</v>
      </c>
      <c r="K3291" t="s">
        <v>42</v>
      </c>
      <c r="L3291">
        <v>50000</v>
      </c>
      <c r="M3291" t="s">
        <v>42</v>
      </c>
      <c r="N3291">
        <v>443.83</v>
      </c>
      <c r="O3291">
        <v>0</v>
      </c>
      <c r="P3291">
        <v>50000</v>
      </c>
      <c r="Q3291" t="s">
        <v>43</v>
      </c>
      <c r="R3291">
        <v>0.10125000000000001</v>
      </c>
      <c r="S3291">
        <v>0.10375</v>
      </c>
      <c r="T3291" t="s">
        <v>44</v>
      </c>
      <c r="U3291">
        <v>45200</v>
      </c>
      <c r="V3291">
        <v>50000</v>
      </c>
      <c r="W3291" t="s">
        <v>42</v>
      </c>
      <c r="X3291" t="s">
        <v>42</v>
      </c>
      <c r="Y3291" t="s">
        <v>42</v>
      </c>
      <c r="Z3291">
        <v>21.92</v>
      </c>
      <c r="AA3291">
        <v>0</v>
      </c>
      <c r="AB3291">
        <v>1</v>
      </c>
      <c r="AC3291">
        <v>2.5000000000000001E-4</v>
      </c>
      <c r="AD3291">
        <v>1</v>
      </c>
      <c r="AE3291" t="s">
        <v>44</v>
      </c>
      <c r="AF3291">
        <v>2.4000000000000001E-4</v>
      </c>
      <c r="AG3291">
        <v>5.2608000000000004E-3</v>
      </c>
      <c r="AH3291">
        <v>1</v>
      </c>
      <c r="AI3291">
        <v>1</v>
      </c>
      <c r="AJ3291">
        <v>9.826E-2</v>
      </c>
      <c r="AK3291">
        <v>0</v>
      </c>
      <c r="AL3291">
        <v>0</v>
      </c>
      <c r="AN3291" s="4">
        <f t="shared" si="153"/>
        <v>0</v>
      </c>
      <c r="AO3291" s="4">
        <f t="shared" si="154"/>
        <v>0</v>
      </c>
      <c r="AQ3291">
        <f t="shared" si="155"/>
        <v>0</v>
      </c>
    </row>
    <row r="3292" spans="1:43" x14ac:dyDescent="0.25">
      <c r="A3292" t="s">
        <v>6626</v>
      </c>
      <c r="B3292">
        <v>1032825296</v>
      </c>
      <c r="C3292">
        <v>303968269</v>
      </c>
      <c r="D3292">
        <v>1</v>
      </c>
      <c r="E3292" t="s">
        <v>39</v>
      </c>
      <c r="F3292" t="s">
        <v>6627</v>
      </c>
      <c r="G3292" t="s">
        <v>41</v>
      </c>
      <c r="H3292" s="2">
        <v>45170</v>
      </c>
      <c r="I3292">
        <v>75000</v>
      </c>
      <c r="J3292" t="s">
        <v>42</v>
      </c>
      <c r="K3292" t="s">
        <v>42</v>
      </c>
      <c r="L3292">
        <v>75000</v>
      </c>
      <c r="M3292" t="s">
        <v>42</v>
      </c>
      <c r="N3292">
        <v>621.05999999999995</v>
      </c>
      <c r="O3292">
        <v>28.94</v>
      </c>
      <c r="P3292">
        <v>74971.06</v>
      </c>
      <c r="Q3292" t="s">
        <v>47</v>
      </c>
      <c r="R3292">
        <v>0</v>
      </c>
      <c r="S3292">
        <v>0.1</v>
      </c>
      <c r="T3292" t="s">
        <v>44</v>
      </c>
      <c r="U3292">
        <v>45200</v>
      </c>
      <c r="V3292">
        <v>74971.06</v>
      </c>
      <c r="W3292" t="s">
        <v>42</v>
      </c>
      <c r="X3292" t="s">
        <v>42</v>
      </c>
      <c r="Y3292" t="s">
        <v>42</v>
      </c>
      <c r="Z3292">
        <v>9.1199999999999992</v>
      </c>
      <c r="AA3292">
        <v>0</v>
      </c>
      <c r="AB3292">
        <v>1</v>
      </c>
      <c r="AC3292">
        <v>2.5000000000000001E-4</v>
      </c>
      <c r="AD3292">
        <v>1</v>
      </c>
      <c r="AE3292" t="s">
        <v>44</v>
      </c>
      <c r="AF3292">
        <v>1.6000000000000001E-4</v>
      </c>
      <c r="AG3292">
        <v>1.4591999999999999E-3</v>
      </c>
      <c r="AH3292">
        <v>1</v>
      </c>
      <c r="AI3292">
        <v>1</v>
      </c>
      <c r="AJ3292">
        <v>9.8130800000000004E-2</v>
      </c>
      <c r="AK3292">
        <v>4.8783999999999998E-3</v>
      </c>
      <c r="AL3292">
        <v>0</v>
      </c>
      <c r="AN3292" s="4">
        <f t="shared" si="153"/>
        <v>28.940000000002328</v>
      </c>
      <c r="AO3292" s="4">
        <f t="shared" si="154"/>
        <v>2.3270274596143281E-12</v>
      </c>
      <c r="AQ3292">
        <f t="shared" si="155"/>
        <v>30.49</v>
      </c>
    </row>
    <row r="3293" spans="1:43" x14ac:dyDescent="0.25">
      <c r="A3293" t="s">
        <v>6628</v>
      </c>
      <c r="B3293">
        <v>9204462676</v>
      </c>
      <c r="C3293">
        <v>303968321</v>
      </c>
      <c r="D3293">
        <v>1</v>
      </c>
      <c r="E3293" t="s">
        <v>39</v>
      </c>
      <c r="F3293" t="s">
        <v>6629</v>
      </c>
      <c r="G3293" t="s">
        <v>41</v>
      </c>
      <c r="H3293" s="2">
        <v>45170</v>
      </c>
      <c r="I3293">
        <v>74900</v>
      </c>
      <c r="J3293" t="s">
        <v>42</v>
      </c>
      <c r="K3293" t="s">
        <v>42</v>
      </c>
      <c r="L3293">
        <v>74900</v>
      </c>
      <c r="M3293" t="s">
        <v>42</v>
      </c>
      <c r="N3293">
        <v>623.83000000000004</v>
      </c>
      <c r="O3293">
        <v>0</v>
      </c>
      <c r="P3293">
        <v>74900</v>
      </c>
      <c r="Q3293" t="s">
        <v>43</v>
      </c>
      <c r="R3293">
        <v>9.5000000000000001E-2</v>
      </c>
      <c r="S3293">
        <v>9.7500000000000003E-2</v>
      </c>
      <c r="T3293" t="s">
        <v>44</v>
      </c>
      <c r="U3293">
        <v>45200</v>
      </c>
      <c r="V3293">
        <v>74900</v>
      </c>
      <c r="W3293" t="s">
        <v>42</v>
      </c>
      <c r="X3293" t="s">
        <v>42</v>
      </c>
      <c r="Y3293" t="s">
        <v>42</v>
      </c>
      <c r="Z3293">
        <v>32.83</v>
      </c>
      <c r="AA3293">
        <v>0</v>
      </c>
      <c r="AB3293">
        <v>1</v>
      </c>
      <c r="AC3293">
        <v>2.5000000000000001E-4</v>
      </c>
      <c r="AD3293">
        <v>1</v>
      </c>
      <c r="AE3293" t="s">
        <v>44</v>
      </c>
      <c r="AF3293">
        <v>1.6021361815754301E-4</v>
      </c>
      <c r="AG3293">
        <v>5.2598130841121499E-3</v>
      </c>
      <c r="AH3293">
        <v>1</v>
      </c>
      <c r="AI3293">
        <v>1</v>
      </c>
      <c r="AJ3293">
        <v>9.2089786381842495E-2</v>
      </c>
      <c r="AK3293">
        <v>0</v>
      </c>
      <c r="AL3293">
        <v>0</v>
      </c>
      <c r="AN3293" s="4">
        <f t="shared" si="153"/>
        <v>0</v>
      </c>
      <c r="AO3293" s="4">
        <f t="shared" si="154"/>
        <v>0</v>
      </c>
      <c r="AQ3293">
        <f t="shared" si="155"/>
        <v>0</v>
      </c>
    </row>
    <row r="3294" spans="1:43" x14ac:dyDescent="0.25">
      <c r="A3294" t="s">
        <v>6630</v>
      </c>
      <c r="B3294">
        <v>9205428478</v>
      </c>
      <c r="C3294">
        <v>303973970</v>
      </c>
      <c r="D3294">
        <v>1</v>
      </c>
      <c r="E3294" t="s">
        <v>39</v>
      </c>
      <c r="F3294" t="s">
        <v>6631</v>
      </c>
      <c r="G3294" t="s">
        <v>41</v>
      </c>
      <c r="H3294" s="2">
        <v>45170</v>
      </c>
      <c r="I3294">
        <v>66900</v>
      </c>
      <c r="J3294" t="s">
        <v>42</v>
      </c>
      <c r="K3294" t="s">
        <v>42</v>
      </c>
      <c r="L3294">
        <v>66900</v>
      </c>
      <c r="M3294" t="s">
        <v>42</v>
      </c>
      <c r="N3294">
        <v>601.52</v>
      </c>
      <c r="O3294">
        <v>400</v>
      </c>
      <c r="P3294">
        <v>66500</v>
      </c>
      <c r="Q3294" t="s">
        <v>43</v>
      </c>
      <c r="R3294">
        <v>0.10249999999999999</v>
      </c>
      <c r="S3294">
        <v>0.105</v>
      </c>
      <c r="T3294" t="s">
        <v>44</v>
      </c>
      <c r="U3294">
        <v>45200</v>
      </c>
      <c r="V3294">
        <v>66500</v>
      </c>
      <c r="W3294" t="s">
        <v>42</v>
      </c>
      <c r="X3294" t="s">
        <v>42</v>
      </c>
      <c r="Y3294" t="s">
        <v>42</v>
      </c>
      <c r="Z3294">
        <v>29.34</v>
      </c>
      <c r="AA3294">
        <v>0</v>
      </c>
      <c r="AB3294">
        <v>1</v>
      </c>
      <c r="AC3294">
        <v>2.5000000000000001E-4</v>
      </c>
      <c r="AD3294">
        <v>1</v>
      </c>
      <c r="AE3294" t="s">
        <v>44</v>
      </c>
      <c r="AF3294">
        <v>1.79372197309417E-4</v>
      </c>
      <c r="AG3294">
        <v>5.2627802690582998E-3</v>
      </c>
      <c r="AH3294">
        <v>1</v>
      </c>
      <c r="AI3294">
        <v>1</v>
      </c>
      <c r="AJ3294">
        <v>9.9570627802690603E-2</v>
      </c>
      <c r="AK3294">
        <v>0</v>
      </c>
      <c r="AL3294">
        <v>0</v>
      </c>
      <c r="AN3294" s="4">
        <f t="shared" si="153"/>
        <v>400</v>
      </c>
      <c r="AO3294" s="4">
        <f t="shared" si="154"/>
        <v>0</v>
      </c>
      <c r="AQ3294">
        <f t="shared" si="155"/>
        <v>0</v>
      </c>
    </row>
    <row r="3295" spans="1:43" x14ac:dyDescent="0.25">
      <c r="A3295" t="s">
        <v>6632</v>
      </c>
      <c r="B3295">
        <v>9205133920</v>
      </c>
      <c r="C3295">
        <v>303973979</v>
      </c>
      <c r="D3295">
        <v>1</v>
      </c>
      <c r="E3295" t="s">
        <v>39</v>
      </c>
      <c r="F3295" t="s">
        <v>6633</v>
      </c>
      <c r="G3295" t="s">
        <v>41</v>
      </c>
      <c r="H3295" s="2">
        <v>45170</v>
      </c>
      <c r="I3295">
        <v>172923.29</v>
      </c>
      <c r="J3295" t="s">
        <v>42</v>
      </c>
      <c r="K3295" t="s">
        <v>42</v>
      </c>
      <c r="L3295">
        <v>172923.29</v>
      </c>
      <c r="M3295" t="s">
        <v>42</v>
      </c>
      <c r="N3295">
        <v>1523.98</v>
      </c>
      <c r="O3295">
        <v>76.02</v>
      </c>
      <c r="P3295">
        <v>172847.27</v>
      </c>
      <c r="Q3295" t="s">
        <v>43</v>
      </c>
      <c r="R3295">
        <v>0.10125000000000001</v>
      </c>
      <c r="S3295">
        <v>0.10375</v>
      </c>
      <c r="T3295" t="s">
        <v>44</v>
      </c>
      <c r="U3295">
        <v>45231</v>
      </c>
      <c r="V3295">
        <v>172847.27</v>
      </c>
      <c r="W3295" t="s">
        <v>42</v>
      </c>
      <c r="X3295" t="s">
        <v>42</v>
      </c>
      <c r="Y3295" t="s">
        <v>42</v>
      </c>
      <c r="Z3295">
        <v>73.44</v>
      </c>
      <c r="AA3295">
        <v>0</v>
      </c>
      <c r="AB3295">
        <v>1</v>
      </c>
      <c r="AC3295">
        <v>2.5000000000000001E-4</v>
      </c>
      <c r="AD3295">
        <v>1</v>
      </c>
      <c r="AE3295" t="s">
        <v>44</v>
      </c>
      <c r="AF3295" s="3">
        <v>6.9394932284714197E-5</v>
      </c>
      <c r="AG3295">
        <v>5.0963638269894097E-3</v>
      </c>
      <c r="AH3295">
        <v>1</v>
      </c>
      <c r="AI3295">
        <v>1</v>
      </c>
      <c r="AJ3295">
        <v>9.8430605067715296E-2</v>
      </c>
      <c r="AK3295">
        <v>0</v>
      </c>
      <c r="AL3295">
        <v>0</v>
      </c>
      <c r="AN3295" s="4">
        <f t="shared" si="153"/>
        <v>76.020000000018626</v>
      </c>
      <c r="AO3295" s="4">
        <f t="shared" si="154"/>
        <v>1.8630430531629827E-11</v>
      </c>
      <c r="AQ3295">
        <f t="shared" si="155"/>
        <v>0</v>
      </c>
    </row>
    <row r="3296" spans="1:43" x14ac:dyDescent="0.25">
      <c r="A3296" t="s">
        <v>6634</v>
      </c>
      <c r="B3296">
        <v>9204966726</v>
      </c>
      <c r="C3296">
        <v>303973990</v>
      </c>
      <c r="D3296">
        <v>1</v>
      </c>
      <c r="E3296" t="s">
        <v>39</v>
      </c>
      <c r="F3296" t="s">
        <v>6635</v>
      </c>
      <c r="G3296" t="s">
        <v>41</v>
      </c>
      <c r="H3296" s="2">
        <v>45170</v>
      </c>
      <c r="I3296">
        <v>34971.31</v>
      </c>
      <c r="J3296" t="s">
        <v>42</v>
      </c>
      <c r="K3296" t="s">
        <v>42</v>
      </c>
      <c r="L3296">
        <v>34971.31</v>
      </c>
      <c r="M3296" t="s">
        <v>42</v>
      </c>
      <c r="N3296">
        <v>325.76</v>
      </c>
      <c r="O3296">
        <v>0</v>
      </c>
      <c r="P3296">
        <v>34971.31</v>
      </c>
      <c r="Q3296" t="s">
        <v>43</v>
      </c>
      <c r="R3296">
        <v>0.10625</v>
      </c>
      <c r="S3296">
        <v>0.10875</v>
      </c>
      <c r="T3296" t="s">
        <v>44</v>
      </c>
      <c r="U3296">
        <v>45200</v>
      </c>
      <c r="V3296">
        <v>34971.31</v>
      </c>
      <c r="W3296" t="s">
        <v>42</v>
      </c>
      <c r="X3296" t="s">
        <v>42</v>
      </c>
      <c r="Y3296" t="s">
        <v>42</v>
      </c>
      <c r="Z3296">
        <v>15.33</v>
      </c>
      <c r="AA3296">
        <v>0</v>
      </c>
      <c r="AB3296">
        <v>1</v>
      </c>
      <c r="AC3296">
        <v>2.5000000000000001E-4</v>
      </c>
      <c r="AD3296">
        <v>1</v>
      </c>
      <c r="AE3296" t="s">
        <v>44</v>
      </c>
      <c r="AF3296">
        <v>3.4313841832061799E-4</v>
      </c>
      <c r="AG3296">
        <v>5.2603119528550702E-3</v>
      </c>
      <c r="AH3296">
        <v>1</v>
      </c>
      <c r="AI3296">
        <v>1</v>
      </c>
      <c r="AJ3296">
        <v>0.103156861581679</v>
      </c>
      <c r="AK3296">
        <v>0</v>
      </c>
      <c r="AL3296">
        <v>0</v>
      </c>
      <c r="AN3296" s="4">
        <f t="shared" si="153"/>
        <v>0</v>
      </c>
      <c r="AO3296" s="4">
        <f t="shared" si="154"/>
        <v>0</v>
      </c>
      <c r="AQ3296">
        <f t="shared" si="155"/>
        <v>0</v>
      </c>
    </row>
    <row r="3297" spans="1:43" x14ac:dyDescent="0.25">
      <c r="A3297" t="s">
        <v>6636</v>
      </c>
      <c r="B3297">
        <v>9204890595</v>
      </c>
      <c r="C3297">
        <v>303973991</v>
      </c>
      <c r="D3297">
        <v>1</v>
      </c>
      <c r="E3297" t="s">
        <v>39</v>
      </c>
      <c r="F3297" t="s">
        <v>6637</v>
      </c>
      <c r="G3297" t="s">
        <v>41</v>
      </c>
      <c r="H3297" s="2">
        <v>45170</v>
      </c>
      <c r="I3297">
        <v>50000</v>
      </c>
      <c r="J3297" t="s">
        <v>42</v>
      </c>
      <c r="K3297" t="s">
        <v>42</v>
      </c>
      <c r="L3297">
        <v>50000</v>
      </c>
      <c r="M3297" t="s">
        <v>42</v>
      </c>
      <c r="N3297">
        <v>0</v>
      </c>
      <c r="O3297">
        <v>0</v>
      </c>
      <c r="P3297">
        <v>50000</v>
      </c>
      <c r="Q3297" t="s">
        <v>43</v>
      </c>
      <c r="R3297">
        <v>9.375E-2</v>
      </c>
      <c r="S3297">
        <v>9.375E-2</v>
      </c>
      <c r="T3297" t="s">
        <v>66</v>
      </c>
      <c r="U3297">
        <v>45170</v>
      </c>
      <c r="V3297">
        <v>50000</v>
      </c>
      <c r="W3297" t="s">
        <v>42</v>
      </c>
      <c r="X3297" t="s">
        <v>42</v>
      </c>
      <c r="Y3297" t="s">
        <v>42</v>
      </c>
      <c r="Z3297">
        <v>0</v>
      </c>
      <c r="AA3297">
        <v>0</v>
      </c>
      <c r="AB3297">
        <v>1</v>
      </c>
      <c r="AC3297">
        <v>2.5000000000000001E-4</v>
      </c>
      <c r="AD3297">
        <v>1</v>
      </c>
      <c r="AE3297" t="s">
        <v>66</v>
      </c>
      <c r="AF3297">
        <v>2.4000000000000001E-4</v>
      </c>
      <c r="AG3297">
        <v>0</v>
      </c>
      <c r="AH3297">
        <v>1</v>
      </c>
      <c r="AI3297">
        <v>1</v>
      </c>
      <c r="AJ3297">
        <v>8.8260000000000005E-2</v>
      </c>
      <c r="AK3297">
        <v>0</v>
      </c>
      <c r="AL3297">
        <v>0</v>
      </c>
      <c r="AN3297" s="4">
        <f t="shared" si="153"/>
        <v>0</v>
      </c>
      <c r="AO3297" s="4">
        <f t="shared" si="154"/>
        <v>0</v>
      </c>
      <c r="AQ3297">
        <f t="shared" si="155"/>
        <v>0</v>
      </c>
    </row>
    <row r="3298" spans="1:43" x14ac:dyDescent="0.25">
      <c r="A3298" t="s">
        <v>6638</v>
      </c>
      <c r="B3298">
        <v>9204243456</v>
      </c>
      <c r="C3298">
        <v>303974008</v>
      </c>
      <c r="D3298">
        <v>1</v>
      </c>
      <c r="E3298" t="s">
        <v>39</v>
      </c>
      <c r="F3298" t="s">
        <v>6639</v>
      </c>
      <c r="G3298" t="s">
        <v>41</v>
      </c>
      <c r="H3298" s="2">
        <v>45170</v>
      </c>
      <c r="I3298">
        <v>34896.25</v>
      </c>
      <c r="J3298" t="s">
        <v>42</v>
      </c>
      <c r="K3298" t="s">
        <v>42</v>
      </c>
      <c r="L3298">
        <v>34896.25</v>
      </c>
      <c r="M3298" t="s">
        <v>42</v>
      </c>
      <c r="N3298">
        <v>286.82</v>
      </c>
      <c r="O3298">
        <v>14.34</v>
      </c>
      <c r="P3298">
        <v>34881.910000000003</v>
      </c>
      <c r="Q3298" t="s">
        <v>43</v>
      </c>
      <c r="R3298">
        <v>9.375E-2</v>
      </c>
      <c r="S3298">
        <v>9.6250000000000002E-2</v>
      </c>
      <c r="T3298" t="s">
        <v>44</v>
      </c>
      <c r="U3298">
        <v>45200</v>
      </c>
      <c r="V3298">
        <v>34881.910000000003</v>
      </c>
      <c r="W3298" t="s">
        <v>42</v>
      </c>
      <c r="X3298" t="s">
        <v>42</v>
      </c>
      <c r="Y3298" t="s">
        <v>42</v>
      </c>
      <c r="Z3298">
        <v>15.3</v>
      </c>
      <c r="AA3298">
        <v>0</v>
      </c>
      <c r="AB3298">
        <v>1</v>
      </c>
      <c r="AC3298">
        <v>2.5000000000000001E-4</v>
      </c>
      <c r="AD3298">
        <v>1</v>
      </c>
      <c r="AE3298" t="s">
        <v>44</v>
      </c>
      <c r="AF3298">
        <v>3.43876491026973E-4</v>
      </c>
      <c r="AG3298">
        <v>5.2613103127126803E-3</v>
      </c>
      <c r="AH3298">
        <v>1</v>
      </c>
      <c r="AI3298">
        <v>1</v>
      </c>
      <c r="AJ3298">
        <v>9.0656123508972994E-2</v>
      </c>
      <c r="AK3298">
        <v>0</v>
      </c>
      <c r="AL3298">
        <v>0</v>
      </c>
      <c r="AN3298" s="4">
        <f t="shared" si="153"/>
        <v>14.339999999996508</v>
      </c>
      <c r="AO3298" s="4">
        <f t="shared" si="154"/>
        <v>-3.4923175462608924E-12</v>
      </c>
      <c r="AQ3298">
        <f t="shared" si="155"/>
        <v>0</v>
      </c>
    </row>
    <row r="3299" spans="1:43" x14ac:dyDescent="0.25">
      <c r="A3299" t="s">
        <v>6640</v>
      </c>
      <c r="B3299">
        <v>9203935185</v>
      </c>
      <c r="C3299">
        <v>303974012</v>
      </c>
      <c r="D3299">
        <v>1</v>
      </c>
      <c r="E3299" t="s">
        <v>39</v>
      </c>
      <c r="F3299" t="s">
        <v>6641</v>
      </c>
      <c r="G3299" t="s">
        <v>41</v>
      </c>
      <c r="H3299" s="2">
        <v>45170</v>
      </c>
      <c r="I3299">
        <v>35000</v>
      </c>
      <c r="J3299" t="s">
        <v>42</v>
      </c>
      <c r="K3299" t="s">
        <v>42</v>
      </c>
      <c r="L3299">
        <v>35000</v>
      </c>
      <c r="M3299" t="s">
        <v>42</v>
      </c>
      <c r="N3299">
        <v>303.02</v>
      </c>
      <c r="O3299">
        <v>0</v>
      </c>
      <c r="P3299">
        <v>35000</v>
      </c>
      <c r="Q3299" t="s">
        <v>43</v>
      </c>
      <c r="R3299">
        <v>9.8750000000000004E-2</v>
      </c>
      <c r="S3299">
        <v>0.10125000000000001</v>
      </c>
      <c r="T3299" t="s">
        <v>44</v>
      </c>
      <c r="U3299">
        <v>45200</v>
      </c>
      <c r="V3299">
        <v>35000</v>
      </c>
      <c r="W3299" t="s">
        <v>42</v>
      </c>
      <c r="X3299" t="s">
        <v>42</v>
      </c>
      <c r="Y3299" t="s">
        <v>42</v>
      </c>
      <c r="Z3299">
        <v>15.34</v>
      </c>
      <c r="AA3299">
        <v>0</v>
      </c>
      <c r="AB3299">
        <v>1</v>
      </c>
      <c r="AC3299">
        <v>2.5000000000000001E-4</v>
      </c>
      <c r="AD3299">
        <v>1</v>
      </c>
      <c r="AE3299" t="s">
        <v>44</v>
      </c>
      <c r="AF3299">
        <v>3.4285714285714301E-4</v>
      </c>
      <c r="AG3299">
        <v>5.2594285714285703E-3</v>
      </c>
      <c r="AH3299">
        <v>1</v>
      </c>
      <c r="AI3299">
        <v>1</v>
      </c>
      <c r="AJ3299">
        <v>9.5657142857142899E-2</v>
      </c>
      <c r="AK3299">
        <v>0</v>
      </c>
      <c r="AL3299">
        <v>0</v>
      </c>
      <c r="AN3299" s="4">
        <f t="shared" si="153"/>
        <v>0</v>
      </c>
      <c r="AO3299" s="4">
        <f t="shared" si="154"/>
        <v>0</v>
      </c>
      <c r="AQ3299">
        <f t="shared" si="155"/>
        <v>0</v>
      </c>
    </row>
    <row r="3300" spans="1:43" x14ac:dyDescent="0.25">
      <c r="A3300" t="s">
        <v>6642</v>
      </c>
      <c r="B3300">
        <v>1032845124</v>
      </c>
      <c r="C3300">
        <v>303974040</v>
      </c>
      <c r="D3300">
        <v>1</v>
      </c>
      <c r="E3300" t="s">
        <v>39</v>
      </c>
      <c r="F3300" t="s">
        <v>6643</v>
      </c>
      <c r="G3300" t="s">
        <v>41</v>
      </c>
      <c r="H3300" s="2">
        <v>45170</v>
      </c>
      <c r="I3300">
        <v>47608.22</v>
      </c>
      <c r="J3300" t="s">
        <v>42</v>
      </c>
      <c r="K3300" t="s">
        <v>42</v>
      </c>
      <c r="L3300">
        <v>47608.22</v>
      </c>
      <c r="M3300" t="s">
        <v>42</v>
      </c>
      <c r="N3300">
        <v>419.66</v>
      </c>
      <c r="O3300">
        <v>580.34</v>
      </c>
      <c r="P3300">
        <v>47027.88</v>
      </c>
      <c r="Q3300" t="s">
        <v>47</v>
      </c>
      <c r="R3300">
        <v>0</v>
      </c>
      <c r="S3300">
        <v>9.5000000000000001E-2</v>
      </c>
      <c r="T3300" t="s">
        <v>44</v>
      </c>
      <c r="U3300">
        <v>45200</v>
      </c>
      <c r="V3300">
        <v>47027.88</v>
      </c>
      <c r="W3300" t="s">
        <v>42</v>
      </c>
      <c r="X3300" t="s">
        <v>42</v>
      </c>
      <c r="Y3300" t="s">
        <v>42</v>
      </c>
      <c r="Z3300">
        <v>9.1199999999999992</v>
      </c>
      <c r="AA3300">
        <v>0</v>
      </c>
      <c r="AB3300">
        <v>1</v>
      </c>
      <c r="AC3300">
        <v>2.5000000000000001E-4</v>
      </c>
      <c r="AD3300">
        <v>1</v>
      </c>
      <c r="AE3300" t="s">
        <v>44</v>
      </c>
      <c r="AF3300">
        <v>2.5205731279178301E-4</v>
      </c>
      <c r="AG3300">
        <v>2.2987626926610598E-3</v>
      </c>
      <c r="AH3300">
        <v>1</v>
      </c>
      <c r="AI3300">
        <v>1</v>
      </c>
      <c r="AJ3300">
        <v>9.2199179994547201E-2</v>
      </c>
      <c r="AK3300">
        <v>4.8084364422782497E-3</v>
      </c>
      <c r="AL3300">
        <v>0</v>
      </c>
      <c r="AN3300" s="4">
        <f t="shared" si="153"/>
        <v>580.34000000000378</v>
      </c>
      <c r="AO3300" s="4">
        <f t="shared" si="154"/>
        <v>3.751665644813329E-12</v>
      </c>
      <c r="AQ3300">
        <f t="shared" si="155"/>
        <v>19.076758333333352</v>
      </c>
    </row>
    <row r="3301" spans="1:43" x14ac:dyDescent="0.25">
      <c r="A3301" t="s">
        <v>6644</v>
      </c>
      <c r="B3301">
        <v>1032841267</v>
      </c>
      <c r="C3301">
        <v>303974042</v>
      </c>
      <c r="D3301">
        <v>1</v>
      </c>
      <c r="E3301" t="s">
        <v>39</v>
      </c>
      <c r="F3301" t="s">
        <v>6645</v>
      </c>
      <c r="G3301" t="s">
        <v>41</v>
      </c>
      <c r="H3301" s="2">
        <v>45170</v>
      </c>
      <c r="I3301">
        <v>25000</v>
      </c>
      <c r="J3301" t="s">
        <v>42</v>
      </c>
      <c r="K3301" t="s">
        <v>42</v>
      </c>
      <c r="L3301">
        <v>25000</v>
      </c>
      <c r="M3301" t="s">
        <v>42</v>
      </c>
      <c r="N3301">
        <v>300</v>
      </c>
      <c r="O3301">
        <v>0</v>
      </c>
      <c r="P3301">
        <v>25000</v>
      </c>
      <c r="Q3301" t="s">
        <v>47</v>
      </c>
      <c r="R3301">
        <v>0</v>
      </c>
      <c r="S3301">
        <v>0.1075</v>
      </c>
      <c r="T3301" t="s">
        <v>44</v>
      </c>
      <c r="U3301">
        <v>45200</v>
      </c>
      <c r="V3301">
        <v>25000</v>
      </c>
      <c r="W3301" t="s">
        <v>42</v>
      </c>
      <c r="X3301" t="s">
        <v>42</v>
      </c>
      <c r="Y3301" t="s">
        <v>42</v>
      </c>
      <c r="Z3301">
        <v>9.1199999999999992</v>
      </c>
      <c r="AA3301">
        <v>0</v>
      </c>
      <c r="AB3301">
        <v>1</v>
      </c>
      <c r="AC3301">
        <v>2.5000000000000001E-4</v>
      </c>
      <c r="AD3301">
        <v>1</v>
      </c>
      <c r="AE3301" t="s">
        <v>44</v>
      </c>
      <c r="AF3301">
        <v>4.8000000000000001E-4</v>
      </c>
      <c r="AG3301">
        <v>4.3775999999999997E-3</v>
      </c>
      <c r="AH3301">
        <v>1</v>
      </c>
      <c r="AI3301">
        <v>1</v>
      </c>
      <c r="AJ3301">
        <v>0.10239239999999999</v>
      </c>
      <c r="AK3301">
        <v>4.6351999999999999E-3</v>
      </c>
      <c r="AL3301">
        <v>0</v>
      </c>
      <c r="AN3301" s="4">
        <f t="shared" si="153"/>
        <v>0</v>
      </c>
      <c r="AO3301" s="4">
        <f t="shared" si="154"/>
        <v>0</v>
      </c>
      <c r="AQ3301">
        <f t="shared" si="155"/>
        <v>9.6566666666666663</v>
      </c>
    </row>
    <row r="3302" spans="1:43" x14ac:dyDescent="0.25">
      <c r="A3302" t="s">
        <v>6646</v>
      </c>
      <c r="B3302">
        <v>9204581806</v>
      </c>
      <c r="C3302">
        <v>303974165</v>
      </c>
      <c r="D3302">
        <v>1</v>
      </c>
      <c r="E3302" t="s">
        <v>39</v>
      </c>
      <c r="F3302" t="s">
        <v>6647</v>
      </c>
      <c r="G3302" t="s">
        <v>41</v>
      </c>
      <c r="H3302" s="2">
        <v>45170</v>
      </c>
      <c r="I3302">
        <v>187500</v>
      </c>
      <c r="J3302" t="s">
        <v>42</v>
      </c>
      <c r="K3302" t="s">
        <v>42</v>
      </c>
      <c r="L3302">
        <v>187500</v>
      </c>
      <c r="M3302" t="s">
        <v>42</v>
      </c>
      <c r="N3302">
        <v>1623.29</v>
      </c>
      <c r="O3302">
        <v>0</v>
      </c>
      <c r="P3302">
        <v>187500</v>
      </c>
      <c r="Q3302" t="s">
        <v>43</v>
      </c>
      <c r="R3302">
        <v>9.8750000000000004E-2</v>
      </c>
      <c r="S3302">
        <v>0.10125000000000001</v>
      </c>
      <c r="T3302" t="s">
        <v>44</v>
      </c>
      <c r="U3302">
        <v>45200</v>
      </c>
      <c r="V3302">
        <v>187500</v>
      </c>
      <c r="W3302" t="s">
        <v>42</v>
      </c>
      <c r="X3302" t="s">
        <v>42</v>
      </c>
      <c r="Y3302" t="s">
        <v>42</v>
      </c>
      <c r="Z3302">
        <v>82.19</v>
      </c>
      <c r="AA3302">
        <v>0</v>
      </c>
      <c r="AB3302">
        <v>1</v>
      </c>
      <c r="AC3302">
        <v>2.5000000000000001E-4</v>
      </c>
      <c r="AD3302">
        <v>1</v>
      </c>
      <c r="AE3302" t="s">
        <v>44</v>
      </c>
      <c r="AF3302" s="3">
        <v>6.3999999999999997E-5</v>
      </c>
      <c r="AG3302">
        <v>5.2601599999999998E-3</v>
      </c>
      <c r="AH3302">
        <v>1</v>
      </c>
      <c r="AI3302">
        <v>1</v>
      </c>
      <c r="AJ3302">
        <v>9.5935999999999994E-2</v>
      </c>
      <c r="AK3302">
        <v>0</v>
      </c>
      <c r="AL3302">
        <v>0</v>
      </c>
      <c r="AN3302" s="4">
        <f t="shared" si="153"/>
        <v>0</v>
      </c>
      <c r="AO3302" s="4">
        <f t="shared" si="154"/>
        <v>0</v>
      </c>
      <c r="AQ3302">
        <f t="shared" si="155"/>
        <v>0</v>
      </c>
    </row>
    <row r="3303" spans="1:43" x14ac:dyDescent="0.25">
      <c r="A3303" t="s">
        <v>6648</v>
      </c>
      <c r="B3303">
        <v>9204471164</v>
      </c>
      <c r="C3303">
        <v>303974166</v>
      </c>
      <c r="D3303">
        <v>1</v>
      </c>
      <c r="E3303" t="s">
        <v>39</v>
      </c>
      <c r="F3303" t="s">
        <v>6649</v>
      </c>
      <c r="G3303" t="s">
        <v>41</v>
      </c>
      <c r="H3303" s="2">
        <v>45170</v>
      </c>
      <c r="I3303">
        <v>43673.38</v>
      </c>
      <c r="J3303" t="s">
        <v>42</v>
      </c>
      <c r="K3303" t="s">
        <v>42</v>
      </c>
      <c r="L3303">
        <v>43673.38</v>
      </c>
      <c r="M3303" t="s">
        <v>42</v>
      </c>
      <c r="N3303">
        <v>359.98</v>
      </c>
      <c r="O3303">
        <v>140.02000000000001</v>
      </c>
      <c r="P3303">
        <v>43533.36</v>
      </c>
      <c r="Q3303" t="s">
        <v>43</v>
      </c>
      <c r="R3303">
        <v>9.375E-2</v>
      </c>
      <c r="S3303">
        <v>9.6250000000000002E-2</v>
      </c>
      <c r="T3303" t="s">
        <v>44</v>
      </c>
      <c r="U3303">
        <v>45200</v>
      </c>
      <c r="V3303">
        <v>43533.36</v>
      </c>
      <c r="W3303" t="s">
        <v>42</v>
      </c>
      <c r="X3303" t="s">
        <v>42</v>
      </c>
      <c r="Y3303" t="s">
        <v>42</v>
      </c>
      <c r="Z3303">
        <v>19.2</v>
      </c>
      <c r="AA3303">
        <v>0</v>
      </c>
      <c r="AB3303">
        <v>1</v>
      </c>
      <c r="AC3303">
        <v>2.5000000000000001E-4</v>
      </c>
      <c r="AD3303">
        <v>1</v>
      </c>
      <c r="AE3303" t="s">
        <v>44</v>
      </c>
      <c r="AF3303">
        <v>2.7476691751359799E-4</v>
      </c>
      <c r="AG3303">
        <v>5.2755248162610702E-3</v>
      </c>
      <c r="AH3303">
        <v>1</v>
      </c>
      <c r="AI3303">
        <v>1</v>
      </c>
      <c r="AJ3303">
        <v>9.0725233082486395E-2</v>
      </c>
      <c r="AK3303">
        <v>0</v>
      </c>
      <c r="AL3303">
        <v>0</v>
      </c>
      <c r="AN3303" s="4">
        <f t="shared" si="153"/>
        <v>140.0199999999968</v>
      </c>
      <c r="AO3303" s="4">
        <f t="shared" si="154"/>
        <v>-3.2116531656356528E-12</v>
      </c>
      <c r="AQ3303">
        <f t="shared" si="155"/>
        <v>0</v>
      </c>
    </row>
    <row r="3304" spans="1:43" x14ac:dyDescent="0.25">
      <c r="A3304" t="s">
        <v>6650</v>
      </c>
      <c r="B3304">
        <v>1032843744</v>
      </c>
      <c r="C3304">
        <v>303974182</v>
      </c>
      <c r="D3304">
        <v>1</v>
      </c>
      <c r="E3304" t="s">
        <v>39</v>
      </c>
      <c r="F3304" t="s">
        <v>6651</v>
      </c>
      <c r="G3304" t="s">
        <v>41</v>
      </c>
      <c r="H3304" s="2">
        <v>45170</v>
      </c>
      <c r="I3304">
        <v>336186</v>
      </c>
      <c r="J3304" t="s">
        <v>42</v>
      </c>
      <c r="K3304" t="s">
        <v>42</v>
      </c>
      <c r="L3304">
        <v>336186</v>
      </c>
      <c r="M3304" t="s">
        <v>42</v>
      </c>
      <c r="N3304">
        <v>0</v>
      </c>
      <c r="O3304">
        <v>0</v>
      </c>
      <c r="P3304">
        <v>336186</v>
      </c>
      <c r="Q3304" t="s">
        <v>47</v>
      </c>
      <c r="R3304">
        <v>0</v>
      </c>
      <c r="S3304">
        <v>0.1075</v>
      </c>
      <c r="T3304" t="s">
        <v>44</v>
      </c>
      <c r="U3304">
        <v>45200</v>
      </c>
      <c r="V3304">
        <v>336186</v>
      </c>
      <c r="W3304" t="s">
        <v>42</v>
      </c>
      <c r="X3304" t="s">
        <v>42</v>
      </c>
      <c r="Y3304" t="s">
        <v>42</v>
      </c>
      <c r="Z3304">
        <v>9.1199999999999992</v>
      </c>
      <c r="AA3304">
        <v>0</v>
      </c>
      <c r="AB3304">
        <v>1</v>
      </c>
      <c r="AC3304">
        <v>2.5000000000000001E-4</v>
      </c>
      <c r="AD3304">
        <v>1</v>
      </c>
      <c r="AE3304" t="s">
        <v>44</v>
      </c>
      <c r="AF3304" s="3">
        <v>3.5694526244400399E-5</v>
      </c>
      <c r="AG3304">
        <v>3.2553407934893198E-4</v>
      </c>
      <c r="AH3304">
        <v>1</v>
      </c>
      <c r="AI3304">
        <v>1</v>
      </c>
      <c r="AJ3304">
        <v>0.106888771394407</v>
      </c>
      <c r="AK3304">
        <v>4.9728721600542604E-3</v>
      </c>
      <c r="AL3304">
        <v>0</v>
      </c>
      <c r="AN3304" s="4">
        <f t="shared" si="153"/>
        <v>0</v>
      </c>
      <c r="AO3304" s="4">
        <f t="shared" si="154"/>
        <v>0</v>
      </c>
      <c r="AQ3304">
        <f t="shared" si="155"/>
        <v>139.31750000000014</v>
      </c>
    </row>
    <row r="3305" spans="1:43" x14ac:dyDescent="0.25">
      <c r="A3305" t="s">
        <v>6652</v>
      </c>
      <c r="B3305">
        <v>9205064729</v>
      </c>
      <c r="C3305">
        <v>303974837</v>
      </c>
      <c r="D3305">
        <v>1</v>
      </c>
      <c r="E3305" t="s">
        <v>39</v>
      </c>
      <c r="F3305" t="s">
        <v>6653</v>
      </c>
      <c r="G3305" t="s">
        <v>41</v>
      </c>
      <c r="H3305" s="2">
        <v>45170</v>
      </c>
      <c r="I3305">
        <v>39981.089999999997</v>
      </c>
      <c r="J3305" t="s">
        <v>42</v>
      </c>
      <c r="K3305" t="s">
        <v>42</v>
      </c>
      <c r="L3305">
        <v>39981.089999999997</v>
      </c>
      <c r="M3305" t="s">
        <v>42</v>
      </c>
      <c r="N3305">
        <v>283.64150000000001</v>
      </c>
      <c r="O3305">
        <v>0</v>
      </c>
      <c r="P3305">
        <v>39981.089999999997</v>
      </c>
      <c r="Q3305" t="s">
        <v>43</v>
      </c>
      <c r="R3305">
        <v>9.2499999999999999E-2</v>
      </c>
      <c r="S3305">
        <v>9.5000000000000001E-2</v>
      </c>
      <c r="T3305" t="s">
        <v>44</v>
      </c>
      <c r="U3305">
        <v>45200</v>
      </c>
      <c r="V3305">
        <v>49981.09</v>
      </c>
      <c r="W3305" t="s">
        <v>42</v>
      </c>
      <c r="X3305" t="s">
        <v>42</v>
      </c>
      <c r="Y3305" t="s">
        <v>42</v>
      </c>
      <c r="Z3305">
        <v>15.3331563418032</v>
      </c>
      <c r="AA3305">
        <v>0</v>
      </c>
      <c r="AB3305">
        <v>1</v>
      </c>
      <c r="AC3305">
        <v>2.5000000000000001E-4</v>
      </c>
      <c r="AD3305">
        <v>1</v>
      </c>
      <c r="AE3305" t="s">
        <v>44</v>
      </c>
      <c r="AF3305">
        <v>3.00141892079481E-4</v>
      </c>
      <c r="AG3305">
        <v>4.6021225559793096E-3</v>
      </c>
      <c r="AH3305">
        <v>0.79992433138212904</v>
      </c>
      <c r="AI3305">
        <v>1</v>
      </c>
      <c r="AJ3305">
        <v>8.9449858107920499E-2</v>
      </c>
      <c r="AK3305">
        <v>0</v>
      </c>
      <c r="AL3305">
        <v>0</v>
      </c>
      <c r="AN3305" s="4">
        <f t="shared" si="153"/>
        <v>0</v>
      </c>
      <c r="AO3305" s="4">
        <f t="shared" si="154"/>
        <v>0</v>
      </c>
      <c r="AQ3305">
        <f t="shared" si="155"/>
        <v>0</v>
      </c>
    </row>
    <row r="3306" spans="1:43" x14ac:dyDescent="0.25">
      <c r="A3306" t="s">
        <v>6654</v>
      </c>
      <c r="B3306">
        <v>9204168323</v>
      </c>
      <c r="C3306">
        <v>303974857</v>
      </c>
      <c r="D3306">
        <v>1</v>
      </c>
      <c r="E3306" t="s">
        <v>39</v>
      </c>
      <c r="F3306" t="s">
        <v>6655</v>
      </c>
      <c r="G3306" t="s">
        <v>41</v>
      </c>
      <c r="H3306" s="2">
        <v>45170</v>
      </c>
      <c r="I3306">
        <v>70000</v>
      </c>
      <c r="J3306" t="s">
        <v>42</v>
      </c>
      <c r="K3306" t="s">
        <v>42</v>
      </c>
      <c r="L3306">
        <v>70000</v>
      </c>
      <c r="M3306" t="s">
        <v>42</v>
      </c>
      <c r="N3306">
        <v>536.99</v>
      </c>
      <c r="O3306">
        <v>0</v>
      </c>
      <c r="P3306">
        <v>70000</v>
      </c>
      <c r="Q3306" t="s">
        <v>43</v>
      </c>
      <c r="R3306">
        <v>8.7499999999999994E-2</v>
      </c>
      <c r="S3306">
        <v>0.09</v>
      </c>
      <c r="T3306" t="s">
        <v>44</v>
      </c>
      <c r="U3306">
        <v>45200</v>
      </c>
      <c r="V3306">
        <v>70000</v>
      </c>
      <c r="W3306" t="s">
        <v>42</v>
      </c>
      <c r="X3306" t="s">
        <v>42</v>
      </c>
      <c r="Y3306" t="s">
        <v>42</v>
      </c>
      <c r="Z3306">
        <v>30.69</v>
      </c>
      <c r="AA3306">
        <v>0</v>
      </c>
      <c r="AB3306">
        <v>1</v>
      </c>
      <c r="AC3306">
        <v>2.5000000000000001E-4</v>
      </c>
      <c r="AD3306">
        <v>1</v>
      </c>
      <c r="AE3306" t="s">
        <v>44</v>
      </c>
      <c r="AF3306">
        <v>1.7142857142857099E-4</v>
      </c>
      <c r="AG3306">
        <v>5.2611428571428601E-3</v>
      </c>
      <c r="AH3306">
        <v>1</v>
      </c>
      <c r="AI3306">
        <v>1</v>
      </c>
      <c r="AJ3306">
        <v>8.4578571428571406E-2</v>
      </c>
      <c r="AK3306">
        <v>0</v>
      </c>
      <c r="AL3306">
        <v>0</v>
      </c>
      <c r="AN3306" s="4">
        <f t="shared" si="153"/>
        <v>0</v>
      </c>
      <c r="AO3306" s="4">
        <f t="shared" si="154"/>
        <v>0</v>
      </c>
      <c r="AQ3306">
        <f t="shared" si="155"/>
        <v>0</v>
      </c>
    </row>
    <row r="3307" spans="1:43" x14ac:dyDescent="0.25">
      <c r="A3307" t="s">
        <v>6656</v>
      </c>
      <c r="B3307">
        <v>9205246565</v>
      </c>
      <c r="C3307">
        <v>303975205</v>
      </c>
      <c r="D3307">
        <v>1</v>
      </c>
      <c r="E3307" t="s">
        <v>39</v>
      </c>
      <c r="F3307" t="s">
        <v>6657</v>
      </c>
      <c r="G3307" t="s">
        <v>41</v>
      </c>
      <c r="H3307" s="2">
        <v>45170</v>
      </c>
      <c r="I3307">
        <v>50000</v>
      </c>
      <c r="J3307" t="s">
        <v>42</v>
      </c>
      <c r="K3307" t="s">
        <v>42</v>
      </c>
      <c r="L3307">
        <v>50000</v>
      </c>
      <c r="M3307" t="s">
        <v>42</v>
      </c>
      <c r="N3307">
        <v>454.8</v>
      </c>
      <c r="O3307">
        <v>0</v>
      </c>
      <c r="P3307">
        <v>50000</v>
      </c>
      <c r="Q3307" t="s">
        <v>43</v>
      </c>
      <c r="R3307">
        <v>0.10375</v>
      </c>
      <c r="S3307">
        <v>0.10625</v>
      </c>
      <c r="T3307" t="s">
        <v>44</v>
      </c>
      <c r="U3307">
        <v>45200</v>
      </c>
      <c r="V3307">
        <v>50000</v>
      </c>
      <c r="W3307" t="s">
        <v>42</v>
      </c>
      <c r="X3307" t="s">
        <v>42</v>
      </c>
      <c r="Y3307" t="s">
        <v>42</v>
      </c>
      <c r="Z3307">
        <v>21.92</v>
      </c>
      <c r="AA3307">
        <v>0</v>
      </c>
      <c r="AB3307">
        <v>1</v>
      </c>
      <c r="AC3307">
        <v>2.5000000000000001E-4</v>
      </c>
      <c r="AD3307">
        <v>1</v>
      </c>
      <c r="AE3307" t="s">
        <v>44</v>
      </c>
      <c r="AF3307">
        <v>2.4000000000000001E-4</v>
      </c>
      <c r="AG3307">
        <v>5.2608000000000004E-3</v>
      </c>
      <c r="AH3307">
        <v>1</v>
      </c>
      <c r="AI3307">
        <v>1</v>
      </c>
      <c r="AJ3307">
        <v>0.10076</v>
      </c>
      <c r="AK3307">
        <v>0</v>
      </c>
      <c r="AL3307">
        <v>0</v>
      </c>
      <c r="AN3307" s="4">
        <f t="shared" si="153"/>
        <v>0</v>
      </c>
      <c r="AO3307" s="4">
        <f t="shared" si="154"/>
        <v>0</v>
      </c>
      <c r="AQ3307">
        <f t="shared" si="155"/>
        <v>0</v>
      </c>
    </row>
    <row r="3308" spans="1:43" x14ac:dyDescent="0.25">
      <c r="A3308" t="s">
        <v>6658</v>
      </c>
      <c r="B3308">
        <v>9205243604</v>
      </c>
      <c r="C3308">
        <v>303975206</v>
      </c>
      <c r="D3308">
        <v>1</v>
      </c>
      <c r="E3308" t="s">
        <v>39</v>
      </c>
      <c r="F3308" t="s">
        <v>6659</v>
      </c>
      <c r="G3308" t="s">
        <v>41</v>
      </c>
      <c r="H3308" s="2">
        <v>45170</v>
      </c>
      <c r="I3308">
        <v>41695.79</v>
      </c>
      <c r="J3308" t="s">
        <v>42</v>
      </c>
      <c r="K3308" t="s">
        <v>42</v>
      </c>
      <c r="L3308">
        <v>41695.79</v>
      </c>
      <c r="M3308" t="s">
        <v>42</v>
      </c>
      <c r="N3308">
        <v>339</v>
      </c>
      <c r="O3308">
        <v>216</v>
      </c>
      <c r="P3308">
        <v>41479.79</v>
      </c>
      <c r="Q3308" t="s">
        <v>43</v>
      </c>
      <c r="R3308">
        <v>9.2499999999999999E-2</v>
      </c>
      <c r="S3308">
        <v>9.5000000000000001E-2</v>
      </c>
      <c r="T3308" t="s">
        <v>44</v>
      </c>
      <c r="U3308">
        <v>45200</v>
      </c>
      <c r="V3308">
        <v>41479.79</v>
      </c>
      <c r="W3308" t="s">
        <v>42</v>
      </c>
      <c r="X3308" t="s">
        <v>42</v>
      </c>
      <c r="Y3308" t="s">
        <v>42</v>
      </c>
      <c r="Z3308">
        <v>18.32</v>
      </c>
      <c r="AA3308">
        <v>0</v>
      </c>
      <c r="AB3308">
        <v>1</v>
      </c>
      <c r="AC3308">
        <v>2.5000000000000001E-4</v>
      </c>
      <c r="AD3308">
        <v>1</v>
      </c>
      <c r="AE3308" t="s">
        <v>44</v>
      </c>
      <c r="AF3308">
        <v>2.8779884012270803E-4</v>
      </c>
      <c r="AG3308">
        <v>5.2724747510480103E-3</v>
      </c>
      <c r="AH3308">
        <v>1</v>
      </c>
      <c r="AI3308">
        <v>1</v>
      </c>
      <c r="AJ3308">
        <v>8.9462201159877297E-2</v>
      </c>
      <c r="AK3308">
        <v>0</v>
      </c>
      <c r="AL3308">
        <v>0</v>
      </c>
      <c r="AN3308" s="4">
        <f t="shared" si="153"/>
        <v>216</v>
      </c>
      <c r="AO3308" s="4">
        <f t="shared" si="154"/>
        <v>0</v>
      </c>
      <c r="AQ3308">
        <f t="shared" si="155"/>
        <v>0</v>
      </c>
    </row>
    <row r="3309" spans="1:43" x14ac:dyDescent="0.25">
      <c r="A3309" t="s">
        <v>6660</v>
      </c>
      <c r="B3309">
        <v>1032844112</v>
      </c>
      <c r="C3309">
        <v>303975240</v>
      </c>
      <c r="D3309">
        <v>1</v>
      </c>
      <c r="E3309" t="s">
        <v>39</v>
      </c>
      <c r="F3309" t="s">
        <v>6661</v>
      </c>
      <c r="G3309" t="s">
        <v>41</v>
      </c>
      <c r="H3309" s="2">
        <v>45170</v>
      </c>
      <c r="I3309">
        <v>250000</v>
      </c>
      <c r="J3309" t="s">
        <v>42</v>
      </c>
      <c r="K3309" t="s">
        <v>42</v>
      </c>
      <c r="L3309">
        <v>250000</v>
      </c>
      <c r="M3309" t="s">
        <v>42</v>
      </c>
      <c r="N3309">
        <v>5178.9399999999996</v>
      </c>
      <c r="O3309">
        <v>250000</v>
      </c>
      <c r="P3309">
        <v>0</v>
      </c>
      <c r="Q3309" t="s">
        <v>47</v>
      </c>
      <c r="R3309">
        <v>0</v>
      </c>
      <c r="S3309">
        <v>0.12125</v>
      </c>
      <c r="T3309" t="s">
        <v>177</v>
      </c>
      <c r="U3309">
        <v>45200</v>
      </c>
      <c r="V3309">
        <v>0</v>
      </c>
      <c r="W3309" t="s">
        <v>42</v>
      </c>
      <c r="X3309" t="s">
        <v>42</v>
      </c>
      <c r="Y3309" t="s">
        <v>42</v>
      </c>
      <c r="Z3309">
        <v>603.12</v>
      </c>
      <c r="AA3309">
        <v>0</v>
      </c>
      <c r="AB3309">
        <v>1</v>
      </c>
      <c r="AC3309">
        <v>2.5000000000000001E-4</v>
      </c>
      <c r="AD3309">
        <v>1</v>
      </c>
      <c r="AE3309" t="s">
        <v>177</v>
      </c>
      <c r="AF3309" s="3">
        <v>4.8000000000000001E-5</v>
      </c>
      <c r="AG3309">
        <v>2.8949760000000001E-2</v>
      </c>
      <c r="AH3309">
        <v>0</v>
      </c>
      <c r="AI3309">
        <v>0</v>
      </c>
      <c r="AJ3309">
        <v>9.2002239999999999E-2</v>
      </c>
      <c r="AK3309">
        <v>2.5875199999999998E-3</v>
      </c>
      <c r="AL3309">
        <v>0</v>
      </c>
      <c r="AN3309" s="4">
        <f t="shared" si="153"/>
        <v>250000</v>
      </c>
      <c r="AO3309" s="4">
        <f t="shared" si="154"/>
        <v>0</v>
      </c>
      <c r="AQ3309">
        <f t="shared" si="155"/>
        <v>53.906666666666666</v>
      </c>
    </row>
    <row r="3310" spans="1:43" x14ac:dyDescent="0.25">
      <c r="A3310" t="s">
        <v>6662</v>
      </c>
      <c r="B3310">
        <v>9205174494</v>
      </c>
      <c r="C3310">
        <v>303975250</v>
      </c>
      <c r="D3310">
        <v>1</v>
      </c>
      <c r="E3310" t="s">
        <v>39</v>
      </c>
      <c r="F3310" t="s">
        <v>6663</v>
      </c>
      <c r="G3310" t="s">
        <v>41</v>
      </c>
      <c r="H3310" s="2">
        <v>45170</v>
      </c>
      <c r="I3310">
        <v>22621.87</v>
      </c>
      <c r="J3310" t="s">
        <v>42</v>
      </c>
      <c r="K3310" t="s">
        <v>42</v>
      </c>
      <c r="L3310">
        <v>22621.87</v>
      </c>
      <c r="M3310" t="s">
        <v>42</v>
      </c>
      <c r="N3310">
        <v>420.2</v>
      </c>
      <c r="O3310">
        <v>739.87</v>
      </c>
      <c r="P3310">
        <v>21882</v>
      </c>
      <c r="Q3310" t="s">
        <v>43</v>
      </c>
      <c r="R3310">
        <v>9.1249999999999998E-2</v>
      </c>
      <c r="S3310">
        <v>9.375E-2</v>
      </c>
      <c r="T3310" t="s">
        <v>44</v>
      </c>
      <c r="U3310">
        <v>45231</v>
      </c>
      <c r="V3310">
        <v>21882</v>
      </c>
      <c r="W3310" t="s">
        <v>42</v>
      </c>
      <c r="X3310" t="s">
        <v>42</v>
      </c>
      <c r="Y3310" t="s">
        <v>42</v>
      </c>
      <c r="Z3310">
        <v>22.76</v>
      </c>
      <c r="AA3310">
        <v>0</v>
      </c>
      <c r="AB3310">
        <v>1</v>
      </c>
      <c r="AC3310">
        <v>2.5000000000000001E-4</v>
      </c>
      <c r="AD3310">
        <v>1</v>
      </c>
      <c r="AE3310" t="s">
        <v>44</v>
      </c>
      <c r="AF3310">
        <v>5.3046012553338898E-4</v>
      </c>
      <c r="AG3310">
        <v>1.20732724571399E-2</v>
      </c>
      <c r="AH3310">
        <v>1</v>
      </c>
      <c r="AI3310">
        <v>1</v>
      </c>
      <c r="AJ3310">
        <v>8.7969539874466596E-2</v>
      </c>
      <c r="AK3310">
        <v>0</v>
      </c>
      <c r="AL3310">
        <v>0</v>
      </c>
      <c r="AN3310" s="4">
        <f t="shared" si="153"/>
        <v>739.86999999999898</v>
      </c>
      <c r="AO3310" s="4">
        <f t="shared" si="154"/>
        <v>-1.0231815394945443E-12</v>
      </c>
      <c r="AQ3310">
        <f t="shared" si="155"/>
        <v>0</v>
      </c>
    </row>
    <row r="3311" spans="1:43" x14ac:dyDescent="0.25">
      <c r="A3311" t="s">
        <v>6664</v>
      </c>
      <c r="B3311">
        <v>1032844947</v>
      </c>
      <c r="C3311">
        <v>303975260</v>
      </c>
      <c r="D3311">
        <v>1</v>
      </c>
      <c r="E3311" t="s">
        <v>39</v>
      </c>
      <c r="F3311" t="s">
        <v>6665</v>
      </c>
      <c r="G3311" t="s">
        <v>41</v>
      </c>
      <c r="H3311" s="2">
        <v>45170</v>
      </c>
      <c r="I3311">
        <v>175000</v>
      </c>
      <c r="J3311" t="s">
        <v>42</v>
      </c>
      <c r="K3311" t="s">
        <v>42</v>
      </c>
      <c r="L3311">
        <v>175000</v>
      </c>
      <c r="M3311" t="s">
        <v>42</v>
      </c>
      <c r="N3311">
        <v>1411.99</v>
      </c>
      <c r="O3311">
        <v>0</v>
      </c>
      <c r="P3311">
        <v>175000</v>
      </c>
      <c r="Q3311" t="s">
        <v>47</v>
      </c>
      <c r="R3311">
        <v>0</v>
      </c>
      <c r="S3311">
        <v>9.7500000000000003E-2</v>
      </c>
      <c r="T3311" t="s">
        <v>44</v>
      </c>
      <c r="U3311">
        <v>45200</v>
      </c>
      <c r="V3311">
        <v>175000</v>
      </c>
      <c r="W3311" t="s">
        <v>42</v>
      </c>
      <c r="X3311" t="s">
        <v>42</v>
      </c>
      <c r="Y3311" t="s">
        <v>42</v>
      </c>
      <c r="Z3311">
        <v>9.1199999999999992</v>
      </c>
      <c r="AA3311">
        <v>0</v>
      </c>
      <c r="AB3311">
        <v>1</v>
      </c>
      <c r="AC3311">
        <v>2.5000000000000001E-4</v>
      </c>
      <c r="AD3311">
        <v>1</v>
      </c>
      <c r="AE3311" t="s">
        <v>44</v>
      </c>
      <c r="AF3311" s="3">
        <v>6.8571428571428594E-5</v>
      </c>
      <c r="AG3311">
        <v>6.25371428571429E-4</v>
      </c>
      <c r="AH3311">
        <v>1</v>
      </c>
      <c r="AI3311">
        <v>1</v>
      </c>
      <c r="AJ3311">
        <v>9.6556057142857102E-2</v>
      </c>
      <c r="AK3311">
        <v>4.9478857142857104E-3</v>
      </c>
      <c r="AL3311">
        <v>0</v>
      </c>
      <c r="AN3311" s="4">
        <f t="shared" si="153"/>
        <v>0</v>
      </c>
      <c r="AO3311" s="4">
        <f t="shared" si="154"/>
        <v>0</v>
      </c>
      <c r="AQ3311">
        <f t="shared" si="155"/>
        <v>72.156666666666609</v>
      </c>
    </row>
    <row r="3312" spans="1:43" x14ac:dyDescent="0.25">
      <c r="A3312" t="s">
        <v>6666</v>
      </c>
      <c r="B3312">
        <v>1032825034</v>
      </c>
      <c r="C3312">
        <v>303975313</v>
      </c>
      <c r="D3312">
        <v>1</v>
      </c>
      <c r="E3312" t="s">
        <v>39</v>
      </c>
      <c r="F3312" t="s">
        <v>6667</v>
      </c>
      <c r="G3312" t="s">
        <v>41</v>
      </c>
      <c r="H3312" s="2">
        <v>45170</v>
      </c>
      <c r="I3312">
        <v>36250</v>
      </c>
      <c r="J3312" t="s">
        <v>42</v>
      </c>
      <c r="K3312" t="s">
        <v>42</v>
      </c>
      <c r="L3312">
        <v>36250</v>
      </c>
      <c r="M3312" t="s">
        <v>42</v>
      </c>
      <c r="N3312">
        <v>324.02</v>
      </c>
      <c r="O3312">
        <v>0.98</v>
      </c>
      <c r="P3312">
        <v>36249.019999999997</v>
      </c>
      <c r="Q3312" t="s">
        <v>47</v>
      </c>
      <c r="R3312">
        <v>0</v>
      </c>
      <c r="S3312">
        <v>0.11125</v>
      </c>
      <c r="T3312" t="s">
        <v>44</v>
      </c>
      <c r="U3312">
        <v>45231</v>
      </c>
      <c r="V3312">
        <v>36249.019999999997</v>
      </c>
      <c r="W3312" t="s">
        <v>42</v>
      </c>
      <c r="X3312" t="s">
        <v>42</v>
      </c>
      <c r="Y3312" t="s">
        <v>42</v>
      </c>
      <c r="Z3312">
        <v>9.1199999999999992</v>
      </c>
      <c r="AA3312">
        <v>0</v>
      </c>
      <c r="AB3312">
        <v>1</v>
      </c>
      <c r="AC3312">
        <v>2.5000000000000001E-4</v>
      </c>
      <c r="AD3312">
        <v>1</v>
      </c>
      <c r="AE3312" t="s">
        <v>44</v>
      </c>
      <c r="AF3312">
        <v>3.3103448275862102E-4</v>
      </c>
      <c r="AG3312">
        <v>3.0190344827586198E-3</v>
      </c>
      <c r="AH3312">
        <v>1</v>
      </c>
      <c r="AI3312">
        <v>1</v>
      </c>
      <c r="AJ3312">
        <v>0.107649931034483</v>
      </c>
      <c r="AK3312">
        <v>4.74841379310345E-3</v>
      </c>
      <c r="AL3312">
        <v>0</v>
      </c>
      <c r="AN3312" s="4">
        <f t="shared" si="153"/>
        <v>0.98000000000320142</v>
      </c>
      <c r="AO3312" s="4">
        <f t="shared" si="154"/>
        <v>3.2014391138091014E-12</v>
      </c>
      <c r="AQ3312">
        <f t="shared" si="155"/>
        <v>14.344166666666672</v>
      </c>
    </row>
    <row r="3313" spans="1:43" x14ac:dyDescent="0.25">
      <c r="A3313" t="s">
        <v>6668</v>
      </c>
      <c r="B3313">
        <v>1032841937</v>
      </c>
      <c r="C3313">
        <v>303975353</v>
      </c>
      <c r="D3313">
        <v>1</v>
      </c>
      <c r="E3313" t="s">
        <v>39</v>
      </c>
      <c r="F3313" t="s">
        <v>6669</v>
      </c>
      <c r="G3313" t="s">
        <v>41</v>
      </c>
      <c r="H3313" s="2">
        <v>45170</v>
      </c>
      <c r="I3313">
        <v>60578</v>
      </c>
      <c r="J3313" t="s">
        <v>42</v>
      </c>
      <c r="K3313" t="s">
        <v>42</v>
      </c>
      <c r="L3313">
        <v>60578</v>
      </c>
      <c r="M3313" t="s">
        <v>42</v>
      </c>
      <c r="N3313">
        <v>709.5</v>
      </c>
      <c r="O3313">
        <v>0</v>
      </c>
      <c r="P3313">
        <v>60578</v>
      </c>
      <c r="Q3313" t="s">
        <v>47</v>
      </c>
      <c r="R3313">
        <v>0</v>
      </c>
      <c r="S3313">
        <v>0.12125</v>
      </c>
      <c r="T3313" t="s">
        <v>44</v>
      </c>
      <c r="U3313">
        <v>45200</v>
      </c>
      <c r="V3313">
        <v>60578</v>
      </c>
      <c r="W3313" t="s">
        <v>42</v>
      </c>
      <c r="X3313" t="s">
        <v>42</v>
      </c>
      <c r="Y3313" t="s">
        <v>42</v>
      </c>
      <c r="Z3313">
        <v>9.1199999999999992</v>
      </c>
      <c r="AA3313">
        <v>0</v>
      </c>
      <c r="AB3313">
        <v>1</v>
      </c>
      <c r="AC3313">
        <v>2.5000000000000001E-4</v>
      </c>
      <c r="AD3313">
        <v>1</v>
      </c>
      <c r="AE3313" t="s">
        <v>44</v>
      </c>
      <c r="AF3313">
        <v>1.9809171646472301E-4</v>
      </c>
      <c r="AG3313">
        <v>1.8065964541582799E-3</v>
      </c>
      <c r="AH3313">
        <v>1</v>
      </c>
      <c r="AI3313">
        <v>1</v>
      </c>
      <c r="AJ3313">
        <v>0.118995311829377</v>
      </c>
      <c r="AK3313">
        <v>4.8494502954868103E-3</v>
      </c>
      <c r="AL3313">
        <v>0</v>
      </c>
      <c r="AN3313" s="4">
        <f t="shared" si="153"/>
        <v>0</v>
      </c>
      <c r="AO3313" s="4">
        <f t="shared" si="154"/>
        <v>0</v>
      </c>
      <c r="AQ3313">
        <f t="shared" si="155"/>
        <v>24.480833333333333</v>
      </c>
    </row>
    <row r="3314" spans="1:43" x14ac:dyDescent="0.25">
      <c r="A3314" t="s">
        <v>6670</v>
      </c>
      <c r="B3314">
        <v>9205747075</v>
      </c>
      <c r="C3314">
        <v>303975357</v>
      </c>
      <c r="D3314">
        <v>1</v>
      </c>
      <c r="E3314" t="s">
        <v>39</v>
      </c>
      <c r="F3314" t="s">
        <v>6671</v>
      </c>
      <c r="G3314" t="s">
        <v>41</v>
      </c>
      <c r="H3314" s="2">
        <v>45170</v>
      </c>
      <c r="I3314">
        <v>49923.8</v>
      </c>
      <c r="J3314" t="s">
        <v>42</v>
      </c>
      <c r="K3314" t="s">
        <v>42</v>
      </c>
      <c r="L3314">
        <v>49923.8</v>
      </c>
      <c r="M3314" t="s">
        <v>42</v>
      </c>
      <c r="N3314">
        <v>818.34</v>
      </c>
      <c r="O3314">
        <v>181.66</v>
      </c>
      <c r="P3314">
        <v>49742.14</v>
      </c>
      <c r="Q3314" t="s">
        <v>43</v>
      </c>
      <c r="R3314">
        <v>9.375E-2</v>
      </c>
      <c r="S3314">
        <v>9.6250000000000002E-2</v>
      </c>
      <c r="T3314" t="s">
        <v>44</v>
      </c>
      <c r="U3314">
        <v>45231</v>
      </c>
      <c r="V3314">
        <v>49742.14</v>
      </c>
      <c r="W3314" t="s">
        <v>42</v>
      </c>
      <c r="X3314" t="s">
        <v>42</v>
      </c>
      <c r="Y3314" t="s">
        <v>42</v>
      </c>
      <c r="Z3314">
        <v>43.08</v>
      </c>
      <c r="AA3314">
        <v>0</v>
      </c>
      <c r="AB3314">
        <v>1</v>
      </c>
      <c r="AC3314">
        <v>2.5000000000000001E-4</v>
      </c>
      <c r="AD3314">
        <v>1</v>
      </c>
      <c r="AE3314" t="s">
        <v>44</v>
      </c>
      <c r="AF3314">
        <v>2.40366318269042E-4</v>
      </c>
      <c r="AG3314">
        <v>1.0354980991030299E-2</v>
      </c>
      <c r="AH3314">
        <v>1</v>
      </c>
      <c r="AI3314">
        <v>1</v>
      </c>
      <c r="AJ3314">
        <v>9.0759633681730997E-2</v>
      </c>
      <c r="AK3314">
        <v>0</v>
      </c>
      <c r="AL3314">
        <v>0</v>
      </c>
      <c r="AN3314" s="4">
        <f t="shared" si="153"/>
        <v>181.66000000000349</v>
      </c>
      <c r="AO3314" s="4">
        <f t="shared" si="154"/>
        <v>3.4958702599396929E-12</v>
      </c>
      <c r="AQ3314">
        <f t="shared" si="155"/>
        <v>0</v>
      </c>
    </row>
    <row r="3315" spans="1:43" x14ac:dyDescent="0.25">
      <c r="A3315" t="s">
        <v>6672</v>
      </c>
      <c r="B3315">
        <v>9205352256</v>
      </c>
      <c r="C3315">
        <v>303975381</v>
      </c>
      <c r="D3315">
        <v>1</v>
      </c>
      <c r="E3315" t="s">
        <v>39</v>
      </c>
      <c r="F3315" t="s">
        <v>6673</v>
      </c>
      <c r="G3315" t="s">
        <v>41</v>
      </c>
      <c r="H3315" s="2">
        <v>45170</v>
      </c>
      <c r="I3315">
        <v>91400</v>
      </c>
      <c r="J3315" t="s">
        <v>42</v>
      </c>
      <c r="K3315" t="s">
        <v>42</v>
      </c>
      <c r="L3315">
        <v>91400</v>
      </c>
      <c r="M3315" t="s">
        <v>42</v>
      </c>
      <c r="N3315">
        <v>834.26</v>
      </c>
      <c r="O3315">
        <v>628.71</v>
      </c>
      <c r="P3315">
        <v>90771.29</v>
      </c>
      <c r="Q3315" t="s">
        <v>43</v>
      </c>
      <c r="R3315">
        <v>0.10375</v>
      </c>
      <c r="S3315">
        <v>0.10625</v>
      </c>
      <c r="T3315" t="s">
        <v>44</v>
      </c>
      <c r="U3315">
        <v>45200</v>
      </c>
      <c r="V3315">
        <v>90771.29</v>
      </c>
      <c r="W3315" t="s">
        <v>42</v>
      </c>
      <c r="X3315" t="s">
        <v>42</v>
      </c>
      <c r="Y3315" t="s">
        <v>42</v>
      </c>
      <c r="Z3315">
        <v>40.21</v>
      </c>
      <c r="AA3315">
        <v>0</v>
      </c>
      <c r="AB3315">
        <v>1</v>
      </c>
      <c r="AC3315">
        <v>2.5000000000000001E-4</v>
      </c>
      <c r="AD3315">
        <v>1</v>
      </c>
      <c r="AE3315" t="s">
        <v>44</v>
      </c>
      <c r="AF3315">
        <v>1.31291028446389E-4</v>
      </c>
      <c r="AG3315">
        <v>5.2792122538293197E-3</v>
      </c>
      <c r="AH3315">
        <v>1</v>
      </c>
      <c r="AI3315">
        <v>1</v>
      </c>
      <c r="AJ3315">
        <v>0.10086870897155401</v>
      </c>
      <c r="AK3315">
        <v>0</v>
      </c>
      <c r="AL3315">
        <v>0</v>
      </c>
      <c r="AN3315" s="4">
        <f t="shared" si="153"/>
        <v>628.7100000000064</v>
      </c>
      <c r="AO3315" s="4">
        <f t="shared" si="154"/>
        <v>6.3664629124104977E-12</v>
      </c>
      <c r="AQ3315">
        <f t="shared" si="155"/>
        <v>0</v>
      </c>
    </row>
    <row r="3316" spans="1:43" x14ac:dyDescent="0.25">
      <c r="A3316" t="s">
        <v>6674</v>
      </c>
      <c r="B3316">
        <v>9204979091</v>
      </c>
      <c r="C3316">
        <v>303975402</v>
      </c>
      <c r="D3316">
        <v>1</v>
      </c>
      <c r="E3316" t="s">
        <v>39</v>
      </c>
      <c r="F3316" t="s">
        <v>6675</v>
      </c>
      <c r="G3316" t="s">
        <v>41</v>
      </c>
      <c r="H3316" s="2">
        <v>45170</v>
      </c>
      <c r="I3316">
        <v>15032.02</v>
      </c>
      <c r="J3316" t="s">
        <v>42</v>
      </c>
      <c r="K3316" t="s">
        <v>42</v>
      </c>
      <c r="L3316">
        <v>15032.02</v>
      </c>
      <c r="M3316" t="s">
        <v>42</v>
      </c>
      <c r="N3316">
        <v>0</v>
      </c>
      <c r="O3316">
        <v>0</v>
      </c>
      <c r="P3316">
        <v>15032.02</v>
      </c>
      <c r="Q3316" t="s">
        <v>43</v>
      </c>
      <c r="R3316">
        <v>0.10125000000000001</v>
      </c>
      <c r="S3316">
        <v>0.10375</v>
      </c>
      <c r="T3316" t="s">
        <v>44</v>
      </c>
      <c r="U3316">
        <v>45200</v>
      </c>
      <c r="V3316">
        <v>15032.02</v>
      </c>
      <c r="W3316" t="s">
        <v>42</v>
      </c>
      <c r="X3316" t="s">
        <v>42</v>
      </c>
      <c r="Y3316" t="s">
        <v>42</v>
      </c>
      <c r="Z3316">
        <v>0</v>
      </c>
      <c r="AA3316">
        <v>0</v>
      </c>
      <c r="AB3316">
        <v>1</v>
      </c>
      <c r="AC3316">
        <v>2.5000000000000001E-4</v>
      </c>
      <c r="AD3316">
        <v>1</v>
      </c>
      <c r="AE3316" t="s">
        <v>44</v>
      </c>
      <c r="AF3316">
        <v>7.9829590434286305E-4</v>
      </c>
      <c r="AG3316">
        <v>0</v>
      </c>
      <c r="AH3316">
        <v>1</v>
      </c>
      <c r="AI3316">
        <v>1</v>
      </c>
      <c r="AJ3316">
        <v>9.7701704095657094E-2</v>
      </c>
      <c r="AK3316">
        <v>0</v>
      </c>
      <c r="AL3316">
        <v>0</v>
      </c>
      <c r="AN3316" s="4">
        <f t="shared" si="153"/>
        <v>0</v>
      </c>
      <c r="AO3316" s="4">
        <f t="shared" si="154"/>
        <v>0</v>
      </c>
      <c r="AQ3316">
        <f t="shared" si="155"/>
        <v>0</v>
      </c>
    </row>
    <row r="3317" spans="1:43" x14ac:dyDescent="0.25">
      <c r="A3317" t="s">
        <v>6676</v>
      </c>
      <c r="B3317">
        <v>9204825948</v>
      </c>
      <c r="C3317">
        <v>303975404</v>
      </c>
      <c r="D3317">
        <v>1</v>
      </c>
      <c r="E3317" t="s">
        <v>39</v>
      </c>
      <c r="F3317" t="s">
        <v>6677</v>
      </c>
      <c r="G3317" t="s">
        <v>41</v>
      </c>
      <c r="H3317" s="2">
        <v>45170</v>
      </c>
      <c r="I3317">
        <v>47450</v>
      </c>
      <c r="J3317" t="s">
        <v>42</v>
      </c>
      <c r="K3317" t="s">
        <v>42</v>
      </c>
      <c r="L3317">
        <v>47450</v>
      </c>
      <c r="M3317" t="s">
        <v>42</v>
      </c>
      <c r="N3317">
        <v>452.65</v>
      </c>
      <c r="O3317">
        <v>50</v>
      </c>
      <c r="P3317">
        <v>47400</v>
      </c>
      <c r="Q3317" t="s">
        <v>43</v>
      </c>
      <c r="R3317">
        <v>0.10875</v>
      </c>
      <c r="S3317">
        <v>0.11125</v>
      </c>
      <c r="T3317" t="s">
        <v>44</v>
      </c>
      <c r="U3317">
        <v>45200</v>
      </c>
      <c r="V3317">
        <v>47400</v>
      </c>
      <c r="W3317" t="s">
        <v>42</v>
      </c>
      <c r="X3317" t="s">
        <v>42</v>
      </c>
      <c r="Y3317" t="s">
        <v>42</v>
      </c>
      <c r="Z3317">
        <v>20.81</v>
      </c>
      <c r="AA3317">
        <v>0</v>
      </c>
      <c r="AB3317">
        <v>1</v>
      </c>
      <c r="AC3317">
        <v>2.5000000000000001E-4</v>
      </c>
      <c r="AD3317">
        <v>1</v>
      </c>
      <c r="AE3317" t="s">
        <v>44</v>
      </c>
      <c r="AF3317">
        <v>2.5289778714436198E-4</v>
      </c>
      <c r="AG3317">
        <v>5.2628029504741798E-3</v>
      </c>
      <c r="AH3317">
        <v>1</v>
      </c>
      <c r="AI3317">
        <v>1</v>
      </c>
      <c r="AJ3317">
        <v>0.10574710221285601</v>
      </c>
      <c r="AK3317">
        <v>0</v>
      </c>
      <c r="AL3317">
        <v>0</v>
      </c>
      <c r="AN3317" s="4">
        <f t="shared" si="153"/>
        <v>50</v>
      </c>
      <c r="AO3317" s="4">
        <f t="shared" si="154"/>
        <v>0</v>
      </c>
      <c r="AQ3317">
        <f t="shared" si="155"/>
        <v>0</v>
      </c>
    </row>
    <row r="3318" spans="1:43" x14ac:dyDescent="0.25">
      <c r="A3318" t="s">
        <v>6678</v>
      </c>
      <c r="B3318">
        <v>9205854822</v>
      </c>
      <c r="C3318">
        <v>303982095</v>
      </c>
      <c r="D3318">
        <v>1</v>
      </c>
      <c r="E3318" t="s">
        <v>39</v>
      </c>
      <c r="F3318" t="s">
        <v>6679</v>
      </c>
      <c r="G3318" t="s">
        <v>41</v>
      </c>
      <c r="H3318" s="2">
        <v>45170</v>
      </c>
      <c r="I3318">
        <v>53928.35</v>
      </c>
      <c r="J3318" t="s">
        <v>42</v>
      </c>
      <c r="K3318" t="s">
        <v>42</v>
      </c>
      <c r="L3318">
        <v>53928.35</v>
      </c>
      <c r="M3318" t="s">
        <v>42</v>
      </c>
      <c r="N3318">
        <v>491.2645</v>
      </c>
      <c r="O3318">
        <v>0.21</v>
      </c>
      <c r="P3318">
        <v>53928.14</v>
      </c>
      <c r="Q3318" t="s">
        <v>43</v>
      </c>
      <c r="R3318">
        <v>0.105</v>
      </c>
      <c r="S3318">
        <v>0.1075</v>
      </c>
      <c r="T3318" t="s">
        <v>44</v>
      </c>
      <c r="U3318">
        <v>45200</v>
      </c>
      <c r="V3318">
        <v>55928.14</v>
      </c>
      <c r="W3318" t="s">
        <v>42</v>
      </c>
      <c r="X3318" t="s">
        <v>42</v>
      </c>
      <c r="Y3318" t="s">
        <v>42</v>
      </c>
      <c r="Z3318">
        <v>23.396841931871101</v>
      </c>
      <c r="AA3318">
        <v>0</v>
      </c>
      <c r="AB3318">
        <v>1</v>
      </c>
      <c r="AC3318">
        <v>2.5000000000000001E-4</v>
      </c>
      <c r="AD3318">
        <v>1</v>
      </c>
      <c r="AE3318" t="s">
        <v>44</v>
      </c>
      <c r="AF3318">
        <v>2.22517469939281E-4</v>
      </c>
      <c r="AG3318">
        <v>5.2062060712492397E-3</v>
      </c>
      <c r="AH3318">
        <v>0.96423982631998895</v>
      </c>
      <c r="AI3318">
        <v>1</v>
      </c>
      <c r="AJ3318">
        <v>0.102027482530061</v>
      </c>
      <c r="AK3318">
        <v>0</v>
      </c>
      <c r="AL3318">
        <v>0</v>
      </c>
      <c r="AN3318" s="4">
        <f t="shared" si="153"/>
        <v>0.20999999999912689</v>
      </c>
      <c r="AO3318" s="4">
        <f t="shared" si="154"/>
        <v>-8.7310714214083873E-13</v>
      </c>
      <c r="AQ3318">
        <f t="shared" si="155"/>
        <v>0</v>
      </c>
    </row>
    <row r="3319" spans="1:43" x14ac:dyDescent="0.25">
      <c r="A3319" t="s">
        <v>6680</v>
      </c>
      <c r="B3319">
        <v>9205396303</v>
      </c>
      <c r="C3319">
        <v>303982107</v>
      </c>
      <c r="D3319">
        <v>1</v>
      </c>
      <c r="E3319" t="s">
        <v>39</v>
      </c>
      <c r="F3319" t="s">
        <v>6681</v>
      </c>
      <c r="G3319" t="s">
        <v>41</v>
      </c>
      <c r="H3319" s="2">
        <v>45170</v>
      </c>
      <c r="I3319">
        <v>59900</v>
      </c>
      <c r="J3319" t="s">
        <v>42</v>
      </c>
      <c r="K3319" t="s">
        <v>42</v>
      </c>
      <c r="L3319">
        <v>59900</v>
      </c>
      <c r="M3319" t="s">
        <v>42</v>
      </c>
      <c r="N3319">
        <v>1086.0899999999999</v>
      </c>
      <c r="O3319">
        <v>59.47</v>
      </c>
      <c r="P3319">
        <v>59840.53</v>
      </c>
      <c r="Q3319" t="s">
        <v>43</v>
      </c>
      <c r="R3319">
        <v>0.10375</v>
      </c>
      <c r="S3319">
        <v>0.10625</v>
      </c>
      <c r="T3319" t="s">
        <v>44</v>
      </c>
      <c r="U3319">
        <v>45231</v>
      </c>
      <c r="V3319">
        <v>59840.53</v>
      </c>
      <c r="W3319" t="s">
        <v>42</v>
      </c>
      <c r="X3319" t="s">
        <v>42</v>
      </c>
      <c r="Y3319" t="s">
        <v>42</v>
      </c>
      <c r="Z3319">
        <v>51.73</v>
      </c>
      <c r="AA3319">
        <v>0</v>
      </c>
      <c r="AB3319">
        <v>1</v>
      </c>
      <c r="AC3319">
        <v>2.5000000000000001E-4</v>
      </c>
      <c r="AD3319">
        <v>1</v>
      </c>
      <c r="AE3319" t="s">
        <v>44</v>
      </c>
      <c r="AF3319">
        <v>2.00333889816361E-4</v>
      </c>
      <c r="AG3319">
        <v>1.0363272120200301E-2</v>
      </c>
      <c r="AH3319">
        <v>1</v>
      </c>
      <c r="AI3319">
        <v>1</v>
      </c>
      <c r="AJ3319">
        <v>0.100799666110184</v>
      </c>
      <c r="AK3319">
        <v>0</v>
      </c>
      <c r="AL3319">
        <v>0</v>
      </c>
      <c r="AN3319" s="4">
        <f t="shared" si="153"/>
        <v>59.470000000001164</v>
      </c>
      <c r="AO3319" s="4">
        <f t="shared" si="154"/>
        <v>1.1652900866465643E-12</v>
      </c>
      <c r="AQ3319">
        <f t="shared" si="155"/>
        <v>0</v>
      </c>
    </row>
    <row r="3320" spans="1:43" x14ac:dyDescent="0.25">
      <c r="A3320" t="s">
        <v>6682</v>
      </c>
      <c r="B3320">
        <v>9205241871</v>
      </c>
      <c r="C3320">
        <v>303982111</v>
      </c>
      <c r="D3320">
        <v>1</v>
      </c>
      <c r="E3320" t="s">
        <v>39</v>
      </c>
      <c r="F3320" t="s">
        <v>6683</v>
      </c>
      <c r="G3320" t="s">
        <v>41</v>
      </c>
      <c r="H3320" s="2">
        <v>45170</v>
      </c>
      <c r="I3320">
        <v>56123.37</v>
      </c>
      <c r="J3320" t="s">
        <v>42</v>
      </c>
      <c r="K3320" t="s">
        <v>42</v>
      </c>
      <c r="L3320">
        <v>56123.37</v>
      </c>
      <c r="M3320" t="s">
        <v>42</v>
      </c>
      <c r="N3320">
        <v>0</v>
      </c>
      <c r="O3320">
        <v>0</v>
      </c>
      <c r="P3320">
        <v>56123.37</v>
      </c>
      <c r="Q3320" t="s">
        <v>43</v>
      </c>
      <c r="R3320">
        <v>9.375E-2</v>
      </c>
      <c r="S3320">
        <v>9.6250000000000002E-2</v>
      </c>
      <c r="T3320" t="s">
        <v>44</v>
      </c>
      <c r="U3320">
        <v>45200</v>
      </c>
      <c r="V3320">
        <v>56123.37</v>
      </c>
      <c r="W3320" t="s">
        <v>42</v>
      </c>
      <c r="X3320" t="s">
        <v>42</v>
      </c>
      <c r="Y3320" t="s">
        <v>42</v>
      </c>
      <c r="Z3320">
        <v>0</v>
      </c>
      <c r="AA3320">
        <v>0</v>
      </c>
      <c r="AB3320">
        <v>1</v>
      </c>
      <c r="AC3320">
        <v>2.5000000000000001E-4</v>
      </c>
      <c r="AD3320">
        <v>1</v>
      </c>
      <c r="AE3320" t="s">
        <v>44</v>
      </c>
      <c r="AF3320">
        <v>2.1381467292502199E-4</v>
      </c>
      <c r="AG3320">
        <v>0</v>
      </c>
      <c r="AH3320">
        <v>1</v>
      </c>
      <c r="AI3320">
        <v>1</v>
      </c>
      <c r="AJ3320">
        <v>9.0786185327074997E-2</v>
      </c>
      <c r="AK3320">
        <v>0</v>
      </c>
      <c r="AL3320">
        <v>0</v>
      </c>
      <c r="AN3320" s="4">
        <f t="shared" si="153"/>
        <v>0</v>
      </c>
      <c r="AO3320" s="4">
        <f t="shared" si="154"/>
        <v>0</v>
      </c>
      <c r="AQ3320">
        <f t="shared" si="155"/>
        <v>0</v>
      </c>
    </row>
    <row r="3321" spans="1:43" x14ac:dyDescent="0.25">
      <c r="A3321" t="s">
        <v>6684</v>
      </c>
      <c r="B3321">
        <v>1032842509</v>
      </c>
      <c r="C3321">
        <v>303982126</v>
      </c>
      <c r="D3321">
        <v>1</v>
      </c>
      <c r="E3321" t="s">
        <v>39</v>
      </c>
      <c r="F3321" t="s">
        <v>6685</v>
      </c>
      <c r="G3321" t="s">
        <v>41</v>
      </c>
      <c r="H3321" s="2">
        <v>45170</v>
      </c>
      <c r="I3321">
        <v>68750</v>
      </c>
      <c r="J3321" t="s">
        <v>42</v>
      </c>
      <c r="K3321" t="s">
        <v>42</v>
      </c>
      <c r="L3321">
        <v>68750</v>
      </c>
      <c r="M3321" t="s">
        <v>42</v>
      </c>
      <c r="N3321">
        <v>635</v>
      </c>
      <c r="O3321">
        <v>0</v>
      </c>
      <c r="P3321">
        <v>68750</v>
      </c>
      <c r="Q3321" t="s">
        <v>47</v>
      </c>
      <c r="R3321">
        <v>0</v>
      </c>
      <c r="S3321">
        <v>0.11125</v>
      </c>
      <c r="T3321" t="s">
        <v>44</v>
      </c>
      <c r="U3321">
        <v>45200</v>
      </c>
      <c r="V3321">
        <v>68750</v>
      </c>
      <c r="W3321" t="s">
        <v>42</v>
      </c>
      <c r="X3321" t="s">
        <v>42</v>
      </c>
      <c r="Y3321" t="s">
        <v>42</v>
      </c>
      <c r="Z3321">
        <v>9.1199999999999992</v>
      </c>
      <c r="AA3321">
        <v>0</v>
      </c>
      <c r="AB3321">
        <v>1</v>
      </c>
      <c r="AC3321">
        <v>2.5000000000000001E-4</v>
      </c>
      <c r="AD3321">
        <v>1</v>
      </c>
      <c r="AE3321" t="s">
        <v>44</v>
      </c>
      <c r="AF3321">
        <v>1.74545454545455E-4</v>
      </c>
      <c r="AG3321">
        <v>1.59185454545455E-3</v>
      </c>
      <c r="AH3321">
        <v>1</v>
      </c>
      <c r="AI3321">
        <v>1</v>
      </c>
      <c r="AJ3321">
        <v>0.1092336</v>
      </c>
      <c r="AK3321">
        <v>4.8673454545454502E-3</v>
      </c>
      <c r="AL3321">
        <v>0</v>
      </c>
      <c r="AN3321" s="4">
        <f t="shared" si="153"/>
        <v>0</v>
      </c>
      <c r="AO3321" s="4">
        <f t="shared" si="154"/>
        <v>0</v>
      </c>
      <c r="AQ3321">
        <f t="shared" si="155"/>
        <v>27.885833333333309</v>
      </c>
    </row>
    <row r="3322" spans="1:43" x14ac:dyDescent="0.25">
      <c r="A3322" t="s">
        <v>6686</v>
      </c>
      <c r="B3322">
        <v>9207232928</v>
      </c>
      <c r="C3322">
        <v>304025713</v>
      </c>
      <c r="D3322">
        <v>1</v>
      </c>
      <c r="E3322" t="s">
        <v>39</v>
      </c>
      <c r="F3322" t="s">
        <v>6687</v>
      </c>
      <c r="G3322" t="s">
        <v>41</v>
      </c>
      <c r="H3322" s="2">
        <v>45170</v>
      </c>
      <c r="I3322">
        <v>70000</v>
      </c>
      <c r="J3322" t="s">
        <v>42</v>
      </c>
      <c r="K3322" t="s">
        <v>42</v>
      </c>
      <c r="L3322">
        <v>70000</v>
      </c>
      <c r="M3322" t="s">
        <v>42</v>
      </c>
      <c r="N3322">
        <v>552.33000000000004</v>
      </c>
      <c r="O3322">
        <v>4447.67</v>
      </c>
      <c r="P3322">
        <v>65552.33</v>
      </c>
      <c r="Q3322" t="s">
        <v>43</v>
      </c>
      <c r="R3322">
        <v>8.7499999999999994E-2</v>
      </c>
      <c r="S3322">
        <v>0.09</v>
      </c>
      <c r="T3322" t="s">
        <v>44</v>
      </c>
      <c r="U3322">
        <v>45231</v>
      </c>
      <c r="V3322">
        <v>65552.33</v>
      </c>
      <c r="W3322" t="s">
        <v>42</v>
      </c>
      <c r="X3322" t="s">
        <v>42</v>
      </c>
      <c r="Y3322" t="s">
        <v>42</v>
      </c>
      <c r="Z3322">
        <v>30.68</v>
      </c>
      <c r="AA3322">
        <v>0</v>
      </c>
      <c r="AB3322">
        <v>1</v>
      </c>
      <c r="AC3322">
        <v>2.5000000000000001E-4</v>
      </c>
      <c r="AD3322">
        <v>1</v>
      </c>
      <c r="AE3322" t="s">
        <v>44</v>
      </c>
      <c r="AF3322">
        <v>1.7142857142857099E-4</v>
      </c>
      <c r="AG3322">
        <v>5.2594285714285703E-3</v>
      </c>
      <c r="AH3322">
        <v>1</v>
      </c>
      <c r="AI3322">
        <v>1</v>
      </c>
      <c r="AJ3322">
        <v>8.4578571428571406E-2</v>
      </c>
      <c r="AK3322">
        <v>0</v>
      </c>
      <c r="AL3322">
        <v>0</v>
      </c>
      <c r="AN3322" s="4">
        <f t="shared" si="153"/>
        <v>4447.6699999999983</v>
      </c>
      <c r="AO3322" s="4">
        <f t="shared" si="154"/>
        <v>0</v>
      </c>
      <c r="AQ3322">
        <f t="shared" si="155"/>
        <v>0</v>
      </c>
    </row>
    <row r="3323" spans="1:43" x14ac:dyDescent="0.25">
      <c r="A3323" t="s">
        <v>6688</v>
      </c>
      <c r="B3323">
        <v>9206803224</v>
      </c>
      <c r="C3323">
        <v>304025864</v>
      </c>
      <c r="D3323">
        <v>1</v>
      </c>
      <c r="E3323" t="s">
        <v>39</v>
      </c>
      <c r="F3323" t="s">
        <v>6689</v>
      </c>
      <c r="G3323" t="s">
        <v>41</v>
      </c>
      <c r="H3323" s="2">
        <v>45170</v>
      </c>
      <c r="I3323">
        <v>43000</v>
      </c>
      <c r="J3323" t="s">
        <v>42</v>
      </c>
      <c r="K3323" t="s">
        <v>42</v>
      </c>
      <c r="L3323">
        <v>43000</v>
      </c>
      <c r="M3323" t="s">
        <v>42</v>
      </c>
      <c r="N3323">
        <v>0</v>
      </c>
      <c r="O3323">
        <v>0</v>
      </c>
      <c r="P3323">
        <v>43000</v>
      </c>
      <c r="Q3323" t="s">
        <v>43</v>
      </c>
      <c r="R3323">
        <v>8.7499999999999994E-2</v>
      </c>
      <c r="S3323">
        <v>8.7499999999999994E-2</v>
      </c>
      <c r="T3323" t="s">
        <v>44</v>
      </c>
      <c r="U3323">
        <v>45200</v>
      </c>
      <c r="V3323">
        <v>43000</v>
      </c>
      <c r="W3323" t="s">
        <v>42</v>
      </c>
      <c r="X3323" t="s">
        <v>42</v>
      </c>
      <c r="Y3323" t="s">
        <v>42</v>
      </c>
      <c r="Z3323">
        <v>0</v>
      </c>
      <c r="AA3323">
        <v>0</v>
      </c>
      <c r="AB3323">
        <v>1</v>
      </c>
      <c r="AC3323">
        <v>2.5000000000000001E-4</v>
      </c>
      <c r="AD3323">
        <v>1</v>
      </c>
      <c r="AE3323" t="s">
        <v>44</v>
      </c>
      <c r="AF3323">
        <v>2.7906976744186001E-4</v>
      </c>
      <c r="AG3323">
        <v>0</v>
      </c>
      <c r="AH3323">
        <v>1</v>
      </c>
      <c r="AI3323">
        <v>1</v>
      </c>
      <c r="AJ3323">
        <v>8.1970930232558095E-2</v>
      </c>
      <c r="AK3323">
        <v>0</v>
      </c>
      <c r="AL3323">
        <v>0</v>
      </c>
      <c r="AN3323" s="4">
        <f t="shared" si="153"/>
        <v>0</v>
      </c>
      <c r="AO3323" s="4">
        <f t="shared" si="154"/>
        <v>0</v>
      </c>
      <c r="AQ3323">
        <f t="shared" si="155"/>
        <v>0</v>
      </c>
    </row>
    <row r="3324" spans="1:43" x14ac:dyDescent="0.25">
      <c r="A3324" t="s">
        <v>6690</v>
      </c>
      <c r="B3324">
        <v>9207827701</v>
      </c>
      <c r="C3324">
        <v>304025944</v>
      </c>
      <c r="D3324">
        <v>1</v>
      </c>
      <c r="E3324" t="s">
        <v>39</v>
      </c>
      <c r="F3324" t="s">
        <v>6691</v>
      </c>
      <c r="G3324" t="s">
        <v>41</v>
      </c>
      <c r="H3324" s="2">
        <v>45170</v>
      </c>
      <c r="I3324">
        <v>50400</v>
      </c>
      <c r="J3324" t="s">
        <v>42</v>
      </c>
      <c r="K3324" t="s">
        <v>42</v>
      </c>
      <c r="L3324">
        <v>50400</v>
      </c>
      <c r="M3324" t="s">
        <v>42</v>
      </c>
      <c r="N3324">
        <v>502.1</v>
      </c>
      <c r="O3324">
        <v>0</v>
      </c>
      <c r="P3324">
        <v>50400</v>
      </c>
      <c r="Q3324" t="s">
        <v>43</v>
      </c>
      <c r="R3324">
        <v>9.1249999999999998E-2</v>
      </c>
      <c r="S3324">
        <v>9.375E-2</v>
      </c>
      <c r="T3324" t="s">
        <v>44</v>
      </c>
      <c r="U3324">
        <v>45231</v>
      </c>
      <c r="V3324">
        <v>50400</v>
      </c>
      <c r="W3324" t="s">
        <v>42</v>
      </c>
      <c r="X3324" t="s">
        <v>42</v>
      </c>
      <c r="Y3324" t="s">
        <v>42</v>
      </c>
      <c r="Z3324">
        <v>26.92</v>
      </c>
      <c r="AA3324">
        <v>0</v>
      </c>
      <c r="AB3324">
        <v>1</v>
      </c>
      <c r="AC3324">
        <v>2.5000000000000001E-4</v>
      </c>
      <c r="AD3324">
        <v>1</v>
      </c>
      <c r="AE3324" t="s">
        <v>44</v>
      </c>
      <c r="AF3324">
        <v>2.3809523809523799E-4</v>
      </c>
      <c r="AG3324">
        <v>6.4095238095238103E-3</v>
      </c>
      <c r="AH3324">
        <v>1</v>
      </c>
      <c r="AI3324">
        <v>1</v>
      </c>
      <c r="AJ3324">
        <v>8.8261904761904805E-2</v>
      </c>
      <c r="AK3324">
        <v>0</v>
      </c>
      <c r="AL3324">
        <v>0</v>
      </c>
      <c r="AN3324" s="4">
        <f t="shared" si="153"/>
        <v>0</v>
      </c>
      <c r="AO3324" s="4">
        <f t="shared" si="154"/>
        <v>0</v>
      </c>
      <c r="AQ3324">
        <f t="shared" si="155"/>
        <v>0</v>
      </c>
    </row>
    <row r="3325" spans="1:43" x14ac:dyDescent="0.25">
      <c r="A3325" t="s">
        <v>6692</v>
      </c>
      <c r="B3325">
        <v>9207641656</v>
      </c>
      <c r="C3325">
        <v>304025950</v>
      </c>
      <c r="D3325">
        <v>1</v>
      </c>
      <c r="E3325" t="s">
        <v>39</v>
      </c>
      <c r="F3325" t="s">
        <v>6693</v>
      </c>
      <c r="G3325" t="s">
        <v>41</v>
      </c>
      <c r="H3325" s="2">
        <v>45170</v>
      </c>
      <c r="I3325">
        <v>50000</v>
      </c>
      <c r="J3325" t="s">
        <v>42</v>
      </c>
      <c r="K3325" t="s">
        <v>42</v>
      </c>
      <c r="L3325">
        <v>50000</v>
      </c>
      <c r="M3325" t="s">
        <v>42</v>
      </c>
      <c r="N3325">
        <v>507.53</v>
      </c>
      <c r="O3325">
        <v>1000</v>
      </c>
      <c r="P3325">
        <v>49000</v>
      </c>
      <c r="Q3325" t="s">
        <v>43</v>
      </c>
      <c r="R3325">
        <v>9.7500000000000003E-2</v>
      </c>
      <c r="S3325">
        <v>9.7500000000000003E-2</v>
      </c>
      <c r="T3325" t="s">
        <v>44</v>
      </c>
      <c r="U3325">
        <v>45231</v>
      </c>
      <c r="V3325">
        <v>49000</v>
      </c>
      <c r="W3325" t="s">
        <v>42</v>
      </c>
      <c r="X3325" t="s">
        <v>42</v>
      </c>
      <c r="Y3325" t="s">
        <v>42</v>
      </c>
      <c r="Z3325">
        <v>26.03</v>
      </c>
      <c r="AA3325">
        <v>0</v>
      </c>
      <c r="AB3325">
        <v>1</v>
      </c>
      <c r="AC3325">
        <v>2.5000000000000001E-4</v>
      </c>
      <c r="AD3325">
        <v>1</v>
      </c>
      <c r="AE3325" t="s">
        <v>44</v>
      </c>
      <c r="AF3325">
        <v>2.4000000000000001E-4</v>
      </c>
      <c r="AG3325">
        <v>6.2471999999999996E-3</v>
      </c>
      <c r="AH3325">
        <v>1</v>
      </c>
      <c r="AI3325">
        <v>1</v>
      </c>
      <c r="AJ3325">
        <v>9.2009999999999995E-2</v>
      </c>
      <c r="AK3325">
        <v>0</v>
      </c>
      <c r="AL3325">
        <v>0</v>
      </c>
      <c r="AN3325" s="4">
        <f t="shared" si="153"/>
        <v>1000</v>
      </c>
      <c r="AO3325" s="4">
        <f t="shared" si="154"/>
        <v>0</v>
      </c>
      <c r="AQ3325">
        <f t="shared" si="155"/>
        <v>0</v>
      </c>
    </row>
    <row r="3326" spans="1:43" x14ac:dyDescent="0.25">
      <c r="A3326" t="s">
        <v>6694</v>
      </c>
      <c r="B3326">
        <v>9200524792</v>
      </c>
      <c r="C3326">
        <v>303895006</v>
      </c>
      <c r="D3326">
        <v>1</v>
      </c>
      <c r="E3326" t="s">
        <v>39</v>
      </c>
      <c r="F3326" t="s">
        <v>6695</v>
      </c>
      <c r="G3326" t="s">
        <v>41</v>
      </c>
      <c r="H3326" s="2">
        <v>45170</v>
      </c>
      <c r="I3326">
        <v>14667.8</v>
      </c>
      <c r="J3326" t="s">
        <v>42</v>
      </c>
      <c r="K3326" t="s">
        <v>42</v>
      </c>
      <c r="L3326">
        <v>14667.8</v>
      </c>
      <c r="M3326" t="s">
        <v>42</v>
      </c>
      <c r="N3326">
        <v>0</v>
      </c>
      <c r="O3326">
        <v>0</v>
      </c>
      <c r="P3326">
        <v>14667.8</v>
      </c>
      <c r="Q3326" t="s">
        <v>43</v>
      </c>
      <c r="R3326">
        <v>0.115</v>
      </c>
      <c r="S3326">
        <v>0.11749999999999999</v>
      </c>
      <c r="T3326" t="s">
        <v>44</v>
      </c>
      <c r="U3326">
        <v>45200</v>
      </c>
      <c r="V3326">
        <v>16667.8</v>
      </c>
      <c r="W3326" t="s">
        <v>42</v>
      </c>
      <c r="X3326" t="s">
        <v>42</v>
      </c>
      <c r="Y3326" t="s">
        <v>42</v>
      </c>
      <c r="Z3326">
        <v>0</v>
      </c>
      <c r="AA3326">
        <v>0</v>
      </c>
      <c r="AB3326">
        <v>1</v>
      </c>
      <c r="AC3326">
        <v>2.5000000000000001E-4</v>
      </c>
      <c r="AD3326">
        <v>1</v>
      </c>
      <c r="AE3326" t="s">
        <v>44</v>
      </c>
      <c r="AF3326">
        <v>8.1811859992636895E-4</v>
      </c>
      <c r="AG3326">
        <v>0</v>
      </c>
      <c r="AH3326">
        <v>0.88000815944515798</v>
      </c>
      <c r="AI3326">
        <v>1</v>
      </c>
      <c r="AJ3326">
        <v>0.111431881400074</v>
      </c>
      <c r="AK3326">
        <v>0</v>
      </c>
      <c r="AL3326">
        <v>0</v>
      </c>
      <c r="AN3326" s="4">
        <f t="shared" si="153"/>
        <v>0</v>
      </c>
      <c r="AO3326" s="4">
        <f t="shared" si="154"/>
        <v>0</v>
      </c>
      <c r="AQ3326">
        <f t="shared" si="155"/>
        <v>0</v>
      </c>
    </row>
    <row r="3327" spans="1:43" x14ac:dyDescent="0.25">
      <c r="A3327" t="s">
        <v>6696</v>
      </c>
      <c r="B3327">
        <v>1031982949</v>
      </c>
      <c r="C3327">
        <v>303893861</v>
      </c>
      <c r="D3327">
        <v>1</v>
      </c>
      <c r="E3327" t="s">
        <v>39</v>
      </c>
      <c r="F3327" t="s">
        <v>6697</v>
      </c>
      <c r="G3327" t="s">
        <v>41</v>
      </c>
      <c r="H3327" s="2">
        <v>45170</v>
      </c>
      <c r="I3327">
        <v>166741.35999999999</v>
      </c>
      <c r="J3327" t="s">
        <v>42</v>
      </c>
      <c r="K3327" t="s">
        <v>42</v>
      </c>
      <c r="L3327">
        <v>166741.35999999999</v>
      </c>
      <c r="M3327" t="s">
        <v>42</v>
      </c>
      <c r="N3327">
        <v>0</v>
      </c>
      <c r="O3327">
        <v>0</v>
      </c>
      <c r="P3327">
        <v>166741.35999999999</v>
      </c>
      <c r="Q3327" t="s">
        <v>47</v>
      </c>
      <c r="R3327">
        <v>0.1225</v>
      </c>
      <c r="S3327">
        <v>0.1225</v>
      </c>
      <c r="T3327" t="s">
        <v>44</v>
      </c>
      <c r="U3327">
        <v>45200</v>
      </c>
      <c r="V3327">
        <v>166741.35999999999</v>
      </c>
      <c r="W3327" t="s">
        <v>42</v>
      </c>
      <c r="X3327" t="s">
        <v>42</v>
      </c>
      <c r="Y3327" t="s">
        <v>42</v>
      </c>
      <c r="Z3327">
        <v>9.1199999999999992</v>
      </c>
      <c r="AA3327">
        <v>0</v>
      </c>
      <c r="AB3327">
        <v>1</v>
      </c>
      <c r="AC3327">
        <v>2.5000000000000001E-4</v>
      </c>
      <c r="AD3327">
        <v>1</v>
      </c>
      <c r="AE3327" t="s">
        <v>44</v>
      </c>
      <c r="AF3327" s="3">
        <v>7.1967746934533807E-5</v>
      </c>
      <c r="AG3327">
        <v>6.5634585204294804E-4</v>
      </c>
      <c r="AH3327">
        <v>1</v>
      </c>
      <c r="AI3327">
        <v>1</v>
      </c>
      <c r="AJ3327">
        <v>0.121521686401023</v>
      </c>
      <c r="AK3327">
        <v>4.94530451232975E-3</v>
      </c>
      <c r="AL3327">
        <v>0</v>
      </c>
      <c r="AN3327" s="4">
        <f t="shared" si="153"/>
        <v>0</v>
      </c>
      <c r="AO3327" s="4">
        <f t="shared" si="154"/>
        <v>0</v>
      </c>
      <c r="AQ3327">
        <f t="shared" si="155"/>
        <v>68.715566666666604</v>
      </c>
    </row>
    <row r="3328" spans="1:43" x14ac:dyDescent="0.25">
      <c r="A3328" t="s">
        <v>6698</v>
      </c>
      <c r="B3328">
        <v>1032192000</v>
      </c>
      <c r="C3328">
        <v>303923636</v>
      </c>
      <c r="D3328">
        <v>1</v>
      </c>
      <c r="E3328" t="s">
        <v>39</v>
      </c>
      <c r="F3328" t="s">
        <v>6699</v>
      </c>
      <c r="G3328" t="s">
        <v>41</v>
      </c>
      <c r="H3328" s="2">
        <v>45170</v>
      </c>
      <c r="I3328">
        <v>112342.91</v>
      </c>
      <c r="J3328" t="s">
        <v>42</v>
      </c>
      <c r="K3328" t="s">
        <v>42</v>
      </c>
      <c r="L3328">
        <v>112342.91</v>
      </c>
      <c r="M3328" t="s">
        <v>42</v>
      </c>
      <c r="N3328">
        <v>978</v>
      </c>
      <c r="O3328">
        <v>0</v>
      </c>
      <c r="P3328">
        <v>112342.91</v>
      </c>
      <c r="Q3328" t="s">
        <v>47</v>
      </c>
      <c r="R3328">
        <v>0.105</v>
      </c>
      <c r="S3328">
        <v>0.105</v>
      </c>
      <c r="T3328" t="s">
        <v>44</v>
      </c>
      <c r="U3328">
        <v>45200</v>
      </c>
      <c r="V3328">
        <v>112342.91</v>
      </c>
      <c r="W3328" t="s">
        <v>42</v>
      </c>
      <c r="X3328" t="s">
        <v>42</v>
      </c>
      <c r="Y3328" t="s">
        <v>42</v>
      </c>
      <c r="Z3328">
        <v>9.1199999999999992</v>
      </c>
      <c r="AA3328">
        <v>0</v>
      </c>
      <c r="AB3328">
        <v>1</v>
      </c>
      <c r="AC3328">
        <v>2.5000000000000001E-4</v>
      </c>
      <c r="AD3328">
        <v>1</v>
      </c>
      <c r="AE3328" t="s">
        <v>44</v>
      </c>
      <c r="AF3328">
        <v>1.0681581952968799E-4</v>
      </c>
      <c r="AG3328">
        <v>9.7416027411075597E-4</v>
      </c>
      <c r="AH3328">
        <v>1</v>
      </c>
      <c r="AI3328">
        <v>1</v>
      </c>
      <c r="AJ3328">
        <v>0.10366902390636</v>
      </c>
      <c r="AK3328">
        <v>4.9188199771574397E-3</v>
      </c>
      <c r="AL3328">
        <v>0</v>
      </c>
      <c r="AN3328" s="4">
        <f t="shared" si="153"/>
        <v>0</v>
      </c>
      <c r="AO3328" s="4">
        <f t="shared" si="154"/>
        <v>0</v>
      </c>
      <c r="AQ3328">
        <f t="shared" si="155"/>
        <v>46.049545833333362</v>
      </c>
    </row>
    <row r="3329" spans="1:43" x14ac:dyDescent="0.25">
      <c r="A3329" t="s">
        <v>6700</v>
      </c>
      <c r="B3329">
        <v>9201702736</v>
      </c>
      <c r="C3329">
        <v>303925969</v>
      </c>
      <c r="D3329">
        <v>1</v>
      </c>
      <c r="E3329" t="s">
        <v>39</v>
      </c>
      <c r="F3329" t="s">
        <v>6701</v>
      </c>
      <c r="G3329" t="s">
        <v>41</v>
      </c>
      <c r="H3329" s="2">
        <v>45170</v>
      </c>
      <c r="I3329">
        <v>34717.599999999999</v>
      </c>
      <c r="J3329" t="s">
        <v>42</v>
      </c>
      <c r="K3329" t="s">
        <v>42</v>
      </c>
      <c r="L3329">
        <v>34717.599999999999</v>
      </c>
      <c r="M3329" t="s">
        <v>42</v>
      </c>
      <c r="N3329">
        <v>0</v>
      </c>
      <c r="O3329">
        <v>0</v>
      </c>
      <c r="P3329">
        <v>34717.599999999999</v>
      </c>
      <c r="Q3329" t="s">
        <v>43</v>
      </c>
      <c r="R3329">
        <v>9.7500000000000003E-2</v>
      </c>
      <c r="S3329">
        <v>9.7500000000000003E-2</v>
      </c>
      <c r="T3329" t="s">
        <v>66</v>
      </c>
      <c r="U3329">
        <v>45170</v>
      </c>
      <c r="V3329">
        <v>34717.599999999999</v>
      </c>
      <c r="W3329" t="s">
        <v>42</v>
      </c>
      <c r="X3329" t="s">
        <v>42</v>
      </c>
      <c r="Y3329" t="s">
        <v>42</v>
      </c>
      <c r="Z3329">
        <v>0</v>
      </c>
      <c r="AA3329">
        <v>0</v>
      </c>
      <c r="AB3329">
        <v>1</v>
      </c>
      <c r="AC3329">
        <v>2.5000000000000001E-4</v>
      </c>
      <c r="AD3329">
        <v>1</v>
      </c>
      <c r="AE3329" t="s">
        <v>66</v>
      </c>
      <c r="AF3329">
        <v>3.4564601239717001E-4</v>
      </c>
      <c r="AG3329">
        <v>0</v>
      </c>
      <c r="AH3329">
        <v>1</v>
      </c>
      <c r="AI3329">
        <v>1</v>
      </c>
      <c r="AJ3329">
        <v>9.1904353987602799E-2</v>
      </c>
      <c r="AK3329">
        <v>0</v>
      </c>
      <c r="AL3329">
        <v>0</v>
      </c>
      <c r="AN3329" s="4">
        <f t="shared" si="153"/>
        <v>0</v>
      </c>
      <c r="AO3329" s="4">
        <f t="shared" si="154"/>
        <v>0</v>
      </c>
      <c r="AQ3329">
        <f t="shared" si="155"/>
        <v>0</v>
      </c>
    </row>
    <row r="3330" spans="1:43" x14ac:dyDescent="0.25">
      <c r="A3330" t="s">
        <v>6702</v>
      </c>
      <c r="B3330">
        <v>1032544687</v>
      </c>
      <c r="C3330">
        <v>303927783</v>
      </c>
      <c r="D3330">
        <v>1</v>
      </c>
      <c r="E3330" t="s">
        <v>39</v>
      </c>
      <c r="F3330" t="s">
        <v>6703</v>
      </c>
      <c r="G3330" t="s">
        <v>41</v>
      </c>
      <c r="H3330" s="2">
        <v>45170</v>
      </c>
      <c r="I3330">
        <v>75000</v>
      </c>
      <c r="J3330" t="s">
        <v>42</v>
      </c>
      <c r="K3330" t="s">
        <v>42</v>
      </c>
      <c r="L3330">
        <v>75000</v>
      </c>
      <c r="M3330" t="s">
        <v>42</v>
      </c>
      <c r="N3330">
        <v>796.23</v>
      </c>
      <c r="O3330">
        <v>0</v>
      </c>
      <c r="P3330">
        <v>75000</v>
      </c>
      <c r="Q3330" t="s">
        <v>47</v>
      </c>
      <c r="R3330">
        <v>0.1275</v>
      </c>
      <c r="S3330">
        <v>0.1275</v>
      </c>
      <c r="T3330" t="s">
        <v>44</v>
      </c>
      <c r="U3330">
        <v>45200</v>
      </c>
      <c r="V3330">
        <v>75000</v>
      </c>
      <c r="W3330" t="s">
        <v>42</v>
      </c>
      <c r="X3330" t="s">
        <v>42</v>
      </c>
      <c r="Y3330" t="s">
        <v>42</v>
      </c>
      <c r="Z3330">
        <v>9.1199999999999992</v>
      </c>
      <c r="AA3330">
        <v>0</v>
      </c>
      <c r="AB3330">
        <v>1</v>
      </c>
      <c r="AC3330">
        <v>2.5000000000000001E-4</v>
      </c>
      <c r="AD3330">
        <v>1</v>
      </c>
      <c r="AE3330" t="s">
        <v>44</v>
      </c>
      <c r="AF3330">
        <v>1.6000000000000001E-4</v>
      </c>
      <c r="AG3330">
        <v>1.4591999999999999E-3</v>
      </c>
      <c r="AH3330">
        <v>1</v>
      </c>
      <c r="AI3330">
        <v>1</v>
      </c>
      <c r="AJ3330">
        <v>0.12563079999999999</v>
      </c>
      <c r="AK3330">
        <v>4.8783999999999998E-3</v>
      </c>
      <c r="AL3330">
        <v>0</v>
      </c>
      <c r="AN3330" s="4">
        <f t="shared" si="153"/>
        <v>0</v>
      </c>
      <c r="AO3330" s="4">
        <f t="shared" si="154"/>
        <v>0</v>
      </c>
      <c r="AQ3330">
        <f t="shared" si="155"/>
        <v>30.49</v>
      </c>
    </row>
    <row r="3331" spans="1:43" x14ac:dyDescent="0.25">
      <c r="A3331" t="s">
        <v>6704</v>
      </c>
      <c r="B3331">
        <v>9202074275</v>
      </c>
      <c r="C3331">
        <v>303927984</v>
      </c>
      <c r="D3331">
        <v>1</v>
      </c>
      <c r="E3331" t="s">
        <v>39</v>
      </c>
      <c r="F3331" t="s">
        <v>6705</v>
      </c>
      <c r="G3331" t="s">
        <v>41</v>
      </c>
      <c r="H3331" s="2">
        <v>45170</v>
      </c>
      <c r="I3331">
        <v>216837.02</v>
      </c>
      <c r="J3331" t="s">
        <v>42</v>
      </c>
      <c r="K3331" t="s">
        <v>42</v>
      </c>
      <c r="L3331">
        <v>216837.02</v>
      </c>
      <c r="M3331" t="s">
        <v>42</v>
      </c>
      <c r="N3331">
        <v>0</v>
      </c>
      <c r="O3331">
        <v>500</v>
      </c>
      <c r="P3331">
        <v>216337.02</v>
      </c>
      <c r="Q3331" t="s">
        <v>43</v>
      </c>
      <c r="R3331">
        <v>9.5000000000000001E-2</v>
      </c>
      <c r="S3331">
        <v>9.7500000000000003E-2</v>
      </c>
      <c r="T3331" t="s">
        <v>44</v>
      </c>
      <c r="U3331">
        <v>45200</v>
      </c>
      <c r="V3331">
        <v>216337.02</v>
      </c>
      <c r="W3331" t="s">
        <v>42</v>
      </c>
      <c r="X3331" t="s">
        <v>42</v>
      </c>
      <c r="Y3331" t="s">
        <v>42</v>
      </c>
      <c r="Z3331">
        <v>0</v>
      </c>
      <c r="AA3331">
        <v>0</v>
      </c>
      <c r="AB3331">
        <v>1</v>
      </c>
      <c r="AC3331">
        <v>2.5000000000000001E-4</v>
      </c>
      <c r="AD3331">
        <v>1</v>
      </c>
      <c r="AE3331" t="s">
        <v>44</v>
      </c>
      <c r="AF3331" s="3">
        <v>5.5341103654717301E-5</v>
      </c>
      <c r="AG3331">
        <v>0</v>
      </c>
      <c r="AH3331">
        <v>1</v>
      </c>
      <c r="AI3331">
        <v>1</v>
      </c>
      <c r="AJ3331">
        <v>9.2194658896345302E-2</v>
      </c>
      <c r="AK3331">
        <v>0</v>
      </c>
      <c r="AL3331">
        <v>0</v>
      </c>
      <c r="AN3331" s="4">
        <f t="shared" ref="AN3331:AN3394" si="156">+I3331-P3331</f>
        <v>500</v>
      </c>
      <c r="AO3331" s="4">
        <f t="shared" ref="AO3331:AO3394" si="157">+AN3331-(O3331+AL3331)</f>
        <v>0</v>
      </c>
      <c r="AQ3331">
        <f t="shared" ref="AQ3331:AQ3394" si="158">+AK3331*I3331/12</f>
        <v>0</v>
      </c>
    </row>
    <row r="3332" spans="1:43" x14ac:dyDescent="0.25">
      <c r="A3332" t="s">
        <v>6706</v>
      </c>
      <c r="B3332">
        <v>1032529327</v>
      </c>
      <c r="C3332">
        <v>303923638</v>
      </c>
      <c r="D3332">
        <v>1</v>
      </c>
      <c r="E3332" t="s">
        <v>39</v>
      </c>
      <c r="F3332" t="s">
        <v>6707</v>
      </c>
      <c r="G3332" t="s">
        <v>41</v>
      </c>
      <c r="H3332" s="2">
        <v>45170</v>
      </c>
      <c r="I3332">
        <v>188801.71</v>
      </c>
      <c r="J3332" t="s">
        <v>42</v>
      </c>
      <c r="K3332" t="s">
        <v>42</v>
      </c>
      <c r="L3332">
        <v>188801.71</v>
      </c>
      <c r="M3332" t="s">
        <v>42</v>
      </c>
      <c r="N3332">
        <v>1681.55</v>
      </c>
      <c r="O3332">
        <v>2624.23</v>
      </c>
      <c r="P3332">
        <v>186177.48</v>
      </c>
      <c r="Q3332" t="s">
        <v>47</v>
      </c>
      <c r="R3332">
        <v>0.10625</v>
      </c>
      <c r="S3332">
        <v>0.10625</v>
      </c>
      <c r="T3332" t="s">
        <v>44</v>
      </c>
      <c r="U3332">
        <v>45200</v>
      </c>
      <c r="V3332">
        <v>186177.48</v>
      </c>
      <c r="W3332" t="s">
        <v>42</v>
      </c>
      <c r="X3332" t="s">
        <v>42</v>
      </c>
      <c r="Y3332" t="s">
        <v>42</v>
      </c>
      <c r="Z3332">
        <v>9.1199999999999992</v>
      </c>
      <c r="AA3332">
        <v>0</v>
      </c>
      <c r="AB3332">
        <v>1</v>
      </c>
      <c r="AC3332">
        <v>2.5000000000000001E-4</v>
      </c>
      <c r="AD3332">
        <v>1</v>
      </c>
      <c r="AE3332" t="s">
        <v>44</v>
      </c>
      <c r="AF3332" s="3">
        <v>6.3558746369405194E-5</v>
      </c>
      <c r="AG3332">
        <v>5.7965576688897603E-4</v>
      </c>
      <c r="AH3332">
        <v>1</v>
      </c>
      <c r="AI3332">
        <v>1</v>
      </c>
      <c r="AJ3332">
        <v>0.105356785486742</v>
      </c>
      <c r="AK3332">
        <v>4.9516953527592496E-3</v>
      </c>
      <c r="AL3332">
        <v>0</v>
      </c>
      <c r="AN3332" s="4">
        <f t="shared" si="156"/>
        <v>2624.2299999999814</v>
      </c>
      <c r="AO3332" s="4">
        <f t="shared" si="157"/>
        <v>-1.8644641386345029E-11</v>
      </c>
      <c r="AQ3332">
        <f t="shared" si="158"/>
        <v>77.90737916666663</v>
      </c>
    </row>
    <row r="3333" spans="1:43" x14ac:dyDescent="0.25">
      <c r="A3333" t="s">
        <v>6708</v>
      </c>
      <c r="B3333">
        <v>1032529233</v>
      </c>
      <c r="C3333">
        <v>303931976</v>
      </c>
      <c r="D3333">
        <v>1</v>
      </c>
      <c r="E3333" t="s">
        <v>39</v>
      </c>
      <c r="F3333" t="s">
        <v>6709</v>
      </c>
      <c r="G3333" t="s">
        <v>41</v>
      </c>
      <c r="H3333" s="2">
        <v>45170</v>
      </c>
      <c r="I3333">
        <v>74000</v>
      </c>
      <c r="J3333" t="s">
        <v>42</v>
      </c>
      <c r="K3333" t="s">
        <v>42</v>
      </c>
      <c r="L3333">
        <v>74000</v>
      </c>
      <c r="M3333" t="s">
        <v>42</v>
      </c>
      <c r="N3333">
        <v>662.99</v>
      </c>
      <c r="O3333">
        <v>9000</v>
      </c>
      <c r="P3333">
        <v>65000</v>
      </c>
      <c r="Q3333" t="s">
        <v>47</v>
      </c>
      <c r="R3333">
        <v>0.10875</v>
      </c>
      <c r="S3333">
        <v>0.10875</v>
      </c>
      <c r="T3333" t="s">
        <v>44</v>
      </c>
      <c r="U3333">
        <v>45231</v>
      </c>
      <c r="V3333">
        <v>65000</v>
      </c>
      <c r="W3333" t="s">
        <v>42</v>
      </c>
      <c r="X3333" t="s">
        <v>42</v>
      </c>
      <c r="Y3333" t="s">
        <v>42</v>
      </c>
      <c r="Z3333">
        <v>9.1199999999999992</v>
      </c>
      <c r="AA3333">
        <v>0</v>
      </c>
      <c r="AB3333">
        <v>1</v>
      </c>
      <c r="AC3333">
        <v>2.5000000000000001E-4</v>
      </c>
      <c r="AD3333">
        <v>1</v>
      </c>
      <c r="AE3333" t="s">
        <v>44</v>
      </c>
      <c r="AF3333">
        <v>1.6216216216216199E-4</v>
      </c>
      <c r="AG3333">
        <v>1.47891891891892E-3</v>
      </c>
      <c r="AH3333">
        <v>1</v>
      </c>
      <c r="AI3333">
        <v>1</v>
      </c>
      <c r="AJ3333">
        <v>0.10685891891891899</v>
      </c>
      <c r="AK3333">
        <v>4.87675675675676E-3</v>
      </c>
      <c r="AL3333">
        <v>0</v>
      </c>
      <c r="AN3333" s="4">
        <f t="shared" si="156"/>
        <v>9000</v>
      </c>
      <c r="AO3333" s="4">
        <f t="shared" si="157"/>
        <v>0</v>
      </c>
      <c r="AQ3333">
        <f t="shared" si="158"/>
        <v>30.073333333333352</v>
      </c>
    </row>
    <row r="3334" spans="1:43" x14ac:dyDescent="0.25">
      <c r="A3334" t="s">
        <v>6710</v>
      </c>
      <c r="B3334">
        <v>1032192055</v>
      </c>
      <c r="C3334">
        <v>303930949</v>
      </c>
      <c r="D3334">
        <v>1</v>
      </c>
      <c r="E3334" t="s">
        <v>39</v>
      </c>
      <c r="F3334" t="s">
        <v>6711</v>
      </c>
      <c r="G3334" t="s">
        <v>41</v>
      </c>
      <c r="H3334" s="2">
        <v>45170</v>
      </c>
      <c r="I3334">
        <v>26187.15</v>
      </c>
      <c r="J3334" t="s">
        <v>42</v>
      </c>
      <c r="K3334" t="s">
        <v>42</v>
      </c>
      <c r="L3334">
        <v>26187.15</v>
      </c>
      <c r="M3334" t="s">
        <v>42</v>
      </c>
      <c r="N3334">
        <v>216.92</v>
      </c>
      <c r="O3334">
        <v>8.08</v>
      </c>
      <c r="P3334">
        <v>26179.07</v>
      </c>
      <c r="Q3334" t="s">
        <v>47</v>
      </c>
      <c r="R3334">
        <v>0.1</v>
      </c>
      <c r="S3334">
        <v>0.1</v>
      </c>
      <c r="T3334" t="s">
        <v>44</v>
      </c>
      <c r="U3334">
        <v>45200</v>
      </c>
      <c r="V3334">
        <v>26179.07</v>
      </c>
      <c r="W3334" t="s">
        <v>42</v>
      </c>
      <c r="X3334" t="s">
        <v>42</v>
      </c>
      <c r="Y3334" t="s">
        <v>42</v>
      </c>
      <c r="Z3334">
        <v>9.1199999999999992</v>
      </c>
      <c r="AA3334">
        <v>0</v>
      </c>
      <c r="AB3334">
        <v>1</v>
      </c>
      <c r="AC3334">
        <v>2.5000000000000001E-4</v>
      </c>
      <c r="AD3334">
        <v>1</v>
      </c>
      <c r="AE3334" t="s">
        <v>44</v>
      </c>
      <c r="AF3334">
        <v>4.5824001466368E-4</v>
      </c>
      <c r="AG3334">
        <v>4.1791489337327696E-3</v>
      </c>
      <c r="AH3334">
        <v>1</v>
      </c>
      <c r="AI3334">
        <v>1</v>
      </c>
      <c r="AJ3334">
        <v>9.5112611051603596E-2</v>
      </c>
      <c r="AK3334">
        <v>4.6517375888556001E-3</v>
      </c>
      <c r="AL3334">
        <v>0</v>
      </c>
      <c r="AN3334" s="4">
        <f t="shared" si="156"/>
        <v>8.0800000000017462</v>
      </c>
      <c r="AO3334" s="4">
        <f t="shared" si="157"/>
        <v>1.7461587731304462E-12</v>
      </c>
      <c r="AQ3334">
        <f t="shared" si="158"/>
        <v>10.151312499999994</v>
      </c>
    </row>
    <row r="3335" spans="1:43" x14ac:dyDescent="0.25">
      <c r="A3335" t="s">
        <v>6712</v>
      </c>
      <c r="B3335">
        <v>9202270527</v>
      </c>
      <c r="C3335">
        <v>303930979</v>
      </c>
      <c r="D3335">
        <v>1</v>
      </c>
      <c r="E3335" t="s">
        <v>39</v>
      </c>
      <c r="F3335" t="s">
        <v>6713</v>
      </c>
      <c r="G3335" t="s">
        <v>41</v>
      </c>
      <c r="H3335" s="2">
        <v>45170</v>
      </c>
      <c r="I3335">
        <v>34832.78</v>
      </c>
      <c r="J3335" t="s">
        <v>42</v>
      </c>
      <c r="K3335" t="s">
        <v>42</v>
      </c>
      <c r="L3335">
        <v>34832.78</v>
      </c>
      <c r="M3335" t="s">
        <v>42</v>
      </c>
      <c r="N3335">
        <v>363.1</v>
      </c>
      <c r="O3335">
        <v>0</v>
      </c>
      <c r="P3335">
        <v>34832.78</v>
      </c>
      <c r="Q3335" t="s">
        <v>43</v>
      </c>
      <c r="R3335">
        <v>0.11874999999999999</v>
      </c>
      <c r="S3335">
        <v>0.12125</v>
      </c>
      <c r="T3335" t="s">
        <v>44</v>
      </c>
      <c r="U3335">
        <v>45200</v>
      </c>
      <c r="V3335">
        <v>34832.78</v>
      </c>
      <c r="W3335" t="s">
        <v>42</v>
      </c>
      <c r="X3335" t="s">
        <v>42</v>
      </c>
      <c r="Y3335" t="s">
        <v>42</v>
      </c>
      <c r="Z3335">
        <v>15.29</v>
      </c>
      <c r="AA3335">
        <v>0</v>
      </c>
      <c r="AB3335">
        <v>1</v>
      </c>
      <c r="AC3335">
        <v>2.5000000000000001E-4</v>
      </c>
      <c r="AD3335">
        <v>1</v>
      </c>
      <c r="AE3335" t="s">
        <v>44</v>
      </c>
      <c r="AF3335">
        <v>3.4450308014462202E-4</v>
      </c>
      <c r="AG3335">
        <v>5.2674520954112802E-3</v>
      </c>
      <c r="AH3335">
        <v>1</v>
      </c>
      <c r="AI3335">
        <v>1</v>
      </c>
      <c r="AJ3335">
        <v>0.11565549691985499</v>
      </c>
      <c r="AK3335">
        <v>0</v>
      </c>
      <c r="AL3335">
        <v>0</v>
      </c>
      <c r="AN3335" s="4">
        <f t="shared" si="156"/>
        <v>0</v>
      </c>
      <c r="AO3335" s="4">
        <f t="shared" si="157"/>
        <v>0</v>
      </c>
      <c r="AQ3335">
        <f t="shared" si="158"/>
        <v>0</v>
      </c>
    </row>
    <row r="3336" spans="1:43" x14ac:dyDescent="0.25">
      <c r="A3336" t="s">
        <v>6714</v>
      </c>
      <c r="B3336">
        <v>1032544807</v>
      </c>
      <c r="C3336">
        <v>303944876</v>
      </c>
      <c r="D3336">
        <v>1</v>
      </c>
      <c r="E3336" t="s">
        <v>39</v>
      </c>
      <c r="F3336" t="s">
        <v>6715</v>
      </c>
      <c r="G3336" t="s">
        <v>41</v>
      </c>
      <c r="H3336" s="2">
        <v>45170</v>
      </c>
      <c r="I3336">
        <v>208937.71</v>
      </c>
      <c r="J3336" t="s">
        <v>42</v>
      </c>
      <c r="K3336" t="s">
        <v>42</v>
      </c>
      <c r="L3336">
        <v>208937.71</v>
      </c>
      <c r="M3336" t="s">
        <v>42</v>
      </c>
      <c r="N3336">
        <v>1931.13</v>
      </c>
      <c r="O3336">
        <v>1132.44</v>
      </c>
      <c r="P3336">
        <v>207805.27</v>
      </c>
      <c r="Q3336" t="s">
        <v>47</v>
      </c>
      <c r="R3336">
        <v>0.10875</v>
      </c>
      <c r="S3336">
        <v>0.10875</v>
      </c>
      <c r="T3336" t="s">
        <v>44</v>
      </c>
      <c r="U3336">
        <v>45200</v>
      </c>
      <c r="V3336">
        <v>207805.27</v>
      </c>
      <c r="W3336" t="s">
        <v>42</v>
      </c>
      <c r="X3336" t="s">
        <v>42</v>
      </c>
      <c r="Y3336" t="s">
        <v>42</v>
      </c>
      <c r="Z3336">
        <v>9.1199999999999992</v>
      </c>
      <c r="AA3336">
        <v>0</v>
      </c>
      <c r="AB3336">
        <v>1</v>
      </c>
      <c r="AC3336">
        <v>2.5000000000000001E-4</v>
      </c>
      <c r="AD3336">
        <v>1</v>
      </c>
      <c r="AE3336" t="s">
        <v>44</v>
      </c>
      <c r="AF3336" s="3">
        <v>5.7433385289807197E-5</v>
      </c>
      <c r="AG3336">
        <v>5.2379247384304198E-4</v>
      </c>
      <c r="AH3336">
        <v>1</v>
      </c>
      <c r="AI3336">
        <v>1</v>
      </c>
      <c r="AJ3336">
        <v>0.10791877414086699</v>
      </c>
      <c r="AK3336">
        <v>4.95635062717975E-3</v>
      </c>
      <c r="AL3336">
        <v>0</v>
      </c>
      <c r="AN3336" s="4">
        <f t="shared" si="156"/>
        <v>1132.4400000000023</v>
      </c>
      <c r="AO3336" s="4">
        <f t="shared" si="157"/>
        <v>2.2737367544323206E-12</v>
      </c>
      <c r="AQ3336">
        <f t="shared" si="158"/>
        <v>86.297379166666715</v>
      </c>
    </row>
    <row r="3337" spans="1:43" x14ac:dyDescent="0.25">
      <c r="A3337" t="s">
        <v>6716</v>
      </c>
      <c r="B3337">
        <v>9201979243</v>
      </c>
      <c r="C3337">
        <v>303944873</v>
      </c>
      <c r="D3337">
        <v>1</v>
      </c>
      <c r="E3337" t="s">
        <v>39</v>
      </c>
      <c r="F3337" t="s">
        <v>6717</v>
      </c>
      <c r="G3337" t="s">
        <v>41</v>
      </c>
      <c r="H3337" s="2">
        <v>45170</v>
      </c>
      <c r="I3337">
        <v>44600</v>
      </c>
      <c r="J3337" t="s">
        <v>42</v>
      </c>
      <c r="K3337" t="s">
        <v>42</v>
      </c>
      <c r="L3337">
        <v>44600</v>
      </c>
      <c r="M3337" t="s">
        <v>42</v>
      </c>
      <c r="N3337">
        <v>382.31</v>
      </c>
      <c r="O3337">
        <v>200</v>
      </c>
      <c r="P3337">
        <v>44400</v>
      </c>
      <c r="Q3337" t="s">
        <v>43</v>
      </c>
      <c r="R3337">
        <v>9.7500000000000003E-2</v>
      </c>
      <c r="S3337">
        <v>0.1</v>
      </c>
      <c r="T3337" t="s">
        <v>44</v>
      </c>
      <c r="U3337">
        <v>45200</v>
      </c>
      <c r="V3337">
        <v>44400</v>
      </c>
      <c r="W3337" t="s">
        <v>42</v>
      </c>
      <c r="X3337" t="s">
        <v>42</v>
      </c>
      <c r="Y3337" t="s">
        <v>42</v>
      </c>
      <c r="Z3337">
        <v>19.61</v>
      </c>
      <c r="AA3337">
        <v>0</v>
      </c>
      <c r="AB3337">
        <v>1</v>
      </c>
      <c r="AC3337">
        <v>2.5000000000000001E-4</v>
      </c>
      <c r="AD3337">
        <v>1</v>
      </c>
      <c r="AE3337" t="s">
        <v>44</v>
      </c>
      <c r="AF3337">
        <v>2.6905829596412601E-4</v>
      </c>
      <c r="AG3337">
        <v>5.2762331838565003E-3</v>
      </c>
      <c r="AH3337">
        <v>1</v>
      </c>
      <c r="AI3337">
        <v>1</v>
      </c>
      <c r="AJ3337">
        <v>9.4480941704035898E-2</v>
      </c>
      <c r="AK3337">
        <v>0</v>
      </c>
      <c r="AL3337">
        <v>0</v>
      </c>
      <c r="AN3337" s="4">
        <f t="shared" si="156"/>
        <v>200</v>
      </c>
      <c r="AO3337" s="4">
        <f t="shared" si="157"/>
        <v>0</v>
      </c>
      <c r="AQ3337">
        <f t="shared" si="158"/>
        <v>0</v>
      </c>
    </row>
    <row r="3338" spans="1:43" x14ac:dyDescent="0.25">
      <c r="A3338" t="s">
        <v>6718</v>
      </c>
      <c r="B3338">
        <v>9202303609</v>
      </c>
      <c r="C3338">
        <v>303945289</v>
      </c>
      <c r="D3338">
        <v>1</v>
      </c>
      <c r="E3338" t="s">
        <v>39</v>
      </c>
      <c r="F3338" t="s">
        <v>6719</v>
      </c>
      <c r="G3338" t="s">
        <v>41</v>
      </c>
      <c r="H3338" s="2">
        <v>45170</v>
      </c>
      <c r="I3338">
        <v>48075.13</v>
      </c>
      <c r="J3338" t="s">
        <v>42</v>
      </c>
      <c r="K3338" t="s">
        <v>42</v>
      </c>
      <c r="L3338">
        <v>48075.13</v>
      </c>
      <c r="M3338" t="s">
        <v>42</v>
      </c>
      <c r="N3338">
        <v>411.89</v>
      </c>
      <c r="O3338">
        <v>188.11</v>
      </c>
      <c r="P3338">
        <v>47887.02</v>
      </c>
      <c r="Q3338" t="s">
        <v>43</v>
      </c>
      <c r="R3338">
        <v>9.7500000000000003E-2</v>
      </c>
      <c r="S3338">
        <v>0.1</v>
      </c>
      <c r="T3338" t="s">
        <v>44</v>
      </c>
      <c r="U3338">
        <v>45200</v>
      </c>
      <c r="V3338">
        <v>47887.02</v>
      </c>
      <c r="W3338" t="s">
        <v>42</v>
      </c>
      <c r="X3338" t="s">
        <v>42</v>
      </c>
      <c r="Y3338" t="s">
        <v>42</v>
      </c>
      <c r="Z3338">
        <v>21.12</v>
      </c>
      <c r="AA3338">
        <v>0</v>
      </c>
      <c r="AB3338">
        <v>1</v>
      </c>
      <c r="AC3338">
        <v>2.5000000000000001E-4</v>
      </c>
      <c r="AD3338">
        <v>1</v>
      </c>
      <c r="AE3338" t="s">
        <v>44</v>
      </c>
      <c r="AF3338">
        <v>2.4960930942880401E-4</v>
      </c>
      <c r="AG3338">
        <v>5.2717486151363504E-3</v>
      </c>
      <c r="AH3338">
        <v>1</v>
      </c>
      <c r="AI3338">
        <v>1</v>
      </c>
      <c r="AJ3338">
        <v>9.4500390690571201E-2</v>
      </c>
      <c r="AK3338">
        <v>0</v>
      </c>
      <c r="AL3338">
        <v>0</v>
      </c>
      <c r="AN3338" s="4">
        <f t="shared" si="156"/>
        <v>188.11000000000058</v>
      </c>
      <c r="AO3338" s="4">
        <f t="shared" si="157"/>
        <v>5.6843418860808015E-13</v>
      </c>
      <c r="AQ3338">
        <f t="shared" si="158"/>
        <v>0</v>
      </c>
    </row>
    <row r="3339" spans="1:43" x14ac:dyDescent="0.25">
      <c r="A3339" t="s">
        <v>6720</v>
      </c>
      <c r="B3339">
        <v>1032192110</v>
      </c>
      <c r="C3339">
        <v>303945373</v>
      </c>
      <c r="D3339">
        <v>1</v>
      </c>
      <c r="E3339" t="s">
        <v>39</v>
      </c>
      <c r="F3339" t="s">
        <v>6721</v>
      </c>
      <c r="G3339" t="s">
        <v>41</v>
      </c>
      <c r="H3339" s="2">
        <v>45170</v>
      </c>
      <c r="I3339">
        <v>74596.19</v>
      </c>
      <c r="J3339" t="s">
        <v>42</v>
      </c>
      <c r="K3339" t="s">
        <v>42</v>
      </c>
      <c r="L3339">
        <v>74596.19</v>
      </c>
      <c r="M3339" t="s">
        <v>42</v>
      </c>
      <c r="N3339">
        <v>690.23</v>
      </c>
      <c r="O3339">
        <v>109.77</v>
      </c>
      <c r="P3339">
        <v>74486.42</v>
      </c>
      <c r="Q3339" t="s">
        <v>47</v>
      </c>
      <c r="R3339">
        <v>0.1125</v>
      </c>
      <c r="S3339">
        <v>0.1125</v>
      </c>
      <c r="T3339" t="s">
        <v>44</v>
      </c>
      <c r="U3339">
        <v>45231</v>
      </c>
      <c r="V3339">
        <v>74486.42</v>
      </c>
      <c r="W3339" t="s">
        <v>42</v>
      </c>
      <c r="X3339" t="s">
        <v>42</v>
      </c>
      <c r="Y3339" t="s">
        <v>42</v>
      </c>
      <c r="Z3339">
        <v>9.1199999999999992</v>
      </c>
      <c r="AA3339">
        <v>0</v>
      </c>
      <c r="AB3339">
        <v>1</v>
      </c>
      <c r="AC3339">
        <v>2.5000000000000001E-4</v>
      </c>
      <c r="AD3339">
        <v>1</v>
      </c>
      <c r="AE3339" t="s">
        <v>44</v>
      </c>
      <c r="AF3339">
        <v>1.60866124664008E-4</v>
      </c>
      <c r="AG3339">
        <v>1.4670990569357501E-3</v>
      </c>
      <c r="AH3339">
        <v>1</v>
      </c>
      <c r="AI3339">
        <v>1</v>
      </c>
      <c r="AJ3339">
        <v>0.11062203481839999</v>
      </c>
      <c r="AK3339">
        <v>4.8777417452553502E-3</v>
      </c>
      <c r="AL3339">
        <v>0</v>
      </c>
      <c r="AN3339" s="4">
        <f t="shared" si="156"/>
        <v>109.77000000000407</v>
      </c>
      <c r="AO3339" s="4">
        <f t="shared" si="157"/>
        <v>4.0785153032629751E-12</v>
      </c>
      <c r="AQ3339">
        <f t="shared" si="158"/>
        <v>30.32174583333331</v>
      </c>
    </row>
    <row r="3340" spans="1:43" x14ac:dyDescent="0.25">
      <c r="A3340" t="s">
        <v>6722</v>
      </c>
      <c r="B3340">
        <v>9202433026</v>
      </c>
      <c r="C3340">
        <v>303945547</v>
      </c>
      <c r="D3340">
        <v>1</v>
      </c>
      <c r="E3340" t="s">
        <v>39</v>
      </c>
      <c r="F3340" t="s">
        <v>6723</v>
      </c>
      <c r="G3340" t="s">
        <v>41</v>
      </c>
      <c r="H3340" s="2">
        <v>45170</v>
      </c>
      <c r="I3340">
        <v>50000</v>
      </c>
      <c r="J3340" t="s">
        <v>42</v>
      </c>
      <c r="K3340" t="s">
        <v>42</v>
      </c>
      <c r="L3340">
        <v>50000</v>
      </c>
      <c r="M3340" t="s">
        <v>42</v>
      </c>
      <c r="N3340">
        <v>294.7</v>
      </c>
      <c r="O3340">
        <v>0</v>
      </c>
      <c r="P3340">
        <v>50000</v>
      </c>
      <c r="Q3340" t="s">
        <v>43</v>
      </c>
      <c r="R3340">
        <v>0.09</v>
      </c>
      <c r="S3340">
        <v>9.2499999999999999E-2</v>
      </c>
      <c r="T3340" t="s">
        <v>44</v>
      </c>
      <c r="U3340">
        <v>45200</v>
      </c>
      <c r="V3340">
        <v>50000</v>
      </c>
      <c r="W3340" t="s">
        <v>42</v>
      </c>
      <c r="X3340" t="s">
        <v>42</v>
      </c>
      <c r="Y3340" t="s">
        <v>42</v>
      </c>
      <c r="Z3340">
        <v>16.37</v>
      </c>
      <c r="AA3340">
        <v>0</v>
      </c>
      <c r="AB3340">
        <v>1</v>
      </c>
      <c r="AC3340">
        <v>2.5000000000000001E-4</v>
      </c>
      <c r="AD3340">
        <v>1</v>
      </c>
      <c r="AE3340" t="s">
        <v>44</v>
      </c>
      <c r="AF3340">
        <v>2.4000000000000001E-4</v>
      </c>
      <c r="AG3340">
        <v>3.9287999999999997E-3</v>
      </c>
      <c r="AH3340">
        <v>1</v>
      </c>
      <c r="AI3340">
        <v>1</v>
      </c>
      <c r="AJ3340">
        <v>8.7010000000000004E-2</v>
      </c>
      <c r="AK3340">
        <v>0</v>
      </c>
      <c r="AL3340">
        <v>0</v>
      </c>
      <c r="AN3340" s="4">
        <f t="shared" si="156"/>
        <v>0</v>
      </c>
      <c r="AO3340" s="4">
        <f t="shared" si="157"/>
        <v>0</v>
      </c>
      <c r="AQ3340">
        <f t="shared" si="158"/>
        <v>0</v>
      </c>
    </row>
    <row r="3341" spans="1:43" x14ac:dyDescent="0.25">
      <c r="A3341" t="s">
        <v>6724</v>
      </c>
      <c r="B3341">
        <v>9202429040</v>
      </c>
      <c r="C3341">
        <v>303945549</v>
      </c>
      <c r="D3341">
        <v>1</v>
      </c>
      <c r="E3341" t="s">
        <v>39</v>
      </c>
      <c r="F3341" t="s">
        <v>6725</v>
      </c>
      <c r="G3341" t="s">
        <v>41</v>
      </c>
      <c r="H3341" s="2">
        <v>45170</v>
      </c>
      <c r="I3341">
        <v>37282.959999999999</v>
      </c>
      <c r="J3341" t="s">
        <v>42</v>
      </c>
      <c r="K3341" t="s">
        <v>42</v>
      </c>
      <c r="L3341">
        <v>37282.959999999999</v>
      </c>
      <c r="M3341" t="s">
        <v>42</v>
      </c>
      <c r="N3341">
        <v>339.64</v>
      </c>
      <c r="O3341">
        <v>60.36</v>
      </c>
      <c r="P3341">
        <v>37222.6</v>
      </c>
      <c r="Q3341" t="s">
        <v>43</v>
      </c>
      <c r="R3341">
        <v>0.10375</v>
      </c>
      <c r="S3341">
        <v>0.10625</v>
      </c>
      <c r="T3341" t="s">
        <v>44</v>
      </c>
      <c r="U3341">
        <v>45200</v>
      </c>
      <c r="V3341">
        <v>37222.6</v>
      </c>
      <c r="W3341" t="s">
        <v>42</v>
      </c>
      <c r="X3341" t="s">
        <v>42</v>
      </c>
      <c r="Y3341" t="s">
        <v>42</v>
      </c>
      <c r="Z3341">
        <v>16.37</v>
      </c>
      <c r="AA3341">
        <v>0</v>
      </c>
      <c r="AB3341">
        <v>1</v>
      </c>
      <c r="AC3341">
        <v>2.5000000000000001E-4</v>
      </c>
      <c r="AD3341">
        <v>1</v>
      </c>
      <c r="AE3341" t="s">
        <v>44</v>
      </c>
      <c r="AF3341">
        <v>3.2186285638264803E-4</v>
      </c>
      <c r="AG3341">
        <v>5.2688949589839397E-3</v>
      </c>
      <c r="AH3341">
        <v>1</v>
      </c>
      <c r="AI3341">
        <v>1</v>
      </c>
      <c r="AJ3341">
        <v>0.10067813714361699</v>
      </c>
      <c r="AK3341">
        <v>0</v>
      </c>
      <c r="AL3341">
        <v>0</v>
      </c>
      <c r="AN3341" s="4">
        <f t="shared" si="156"/>
        <v>60.360000000000582</v>
      </c>
      <c r="AO3341" s="4">
        <f t="shared" si="157"/>
        <v>5.8264504332328215E-13</v>
      </c>
      <c r="AQ3341">
        <f t="shared" si="158"/>
        <v>0</v>
      </c>
    </row>
    <row r="3342" spans="1:43" x14ac:dyDescent="0.25">
      <c r="A3342" t="s">
        <v>6726</v>
      </c>
      <c r="B3342">
        <v>9201942779</v>
      </c>
      <c r="C3342">
        <v>303945305</v>
      </c>
      <c r="D3342">
        <v>1</v>
      </c>
      <c r="E3342" t="s">
        <v>39</v>
      </c>
      <c r="F3342" t="s">
        <v>6727</v>
      </c>
      <c r="G3342" t="s">
        <v>41</v>
      </c>
      <c r="H3342" s="2">
        <v>45170</v>
      </c>
      <c r="I3342">
        <v>75000</v>
      </c>
      <c r="J3342" t="s">
        <v>42</v>
      </c>
      <c r="K3342" t="s">
        <v>42</v>
      </c>
      <c r="L3342">
        <v>75000</v>
      </c>
      <c r="M3342" t="s">
        <v>42</v>
      </c>
      <c r="N3342">
        <v>636.99</v>
      </c>
      <c r="O3342">
        <v>0</v>
      </c>
      <c r="P3342">
        <v>75000</v>
      </c>
      <c r="Q3342" t="s">
        <v>43</v>
      </c>
      <c r="R3342">
        <v>9.7500000000000003E-2</v>
      </c>
      <c r="S3342">
        <v>0.1</v>
      </c>
      <c r="T3342" t="s">
        <v>44</v>
      </c>
      <c r="U3342">
        <v>45231</v>
      </c>
      <c r="V3342">
        <v>75000</v>
      </c>
      <c r="W3342" t="s">
        <v>42</v>
      </c>
      <c r="X3342" t="s">
        <v>42</v>
      </c>
      <c r="Y3342" t="s">
        <v>42</v>
      </c>
      <c r="Z3342">
        <v>31.85</v>
      </c>
      <c r="AA3342">
        <v>0</v>
      </c>
      <c r="AB3342">
        <v>1</v>
      </c>
      <c r="AC3342">
        <v>2.5000000000000001E-4</v>
      </c>
      <c r="AD3342">
        <v>1</v>
      </c>
      <c r="AE3342" t="s">
        <v>44</v>
      </c>
      <c r="AF3342">
        <v>1.6000000000000001E-4</v>
      </c>
      <c r="AG3342">
        <v>5.0959999999999998E-3</v>
      </c>
      <c r="AH3342">
        <v>1</v>
      </c>
      <c r="AI3342">
        <v>1</v>
      </c>
      <c r="AJ3342">
        <v>9.4589999999999994E-2</v>
      </c>
      <c r="AK3342">
        <v>0</v>
      </c>
      <c r="AL3342">
        <v>0</v>
      </c>
      <c r="AN3342" s="4">
        <f t="shared" si="156"/>
        <v>0</v>
      </c>
      <c r="AO3342" s="4">
        <f t="shared" si="157"/>
        <v>0</v>
      </c>
      <c r="AQ3342">
        <f t="shared" si="158"/>
        <v>0</v>
      </c>
    </row>
    <row r="3343" spans="1:43" x14ac:dyDescent="0.25">
      <c r="A3343" t="s">
        <v>6728</v>
      </c>
      <c r="B3343">
        <v>1032191535</v>
      </c>
      <c r="C3343">
        <v>303945330</v>
      </c>
      <c r="D3343">
        <v>1</v>
      </c>
      <c r="E3343" t="s">
        <v>39</v>
      </c>
      <c r="F3343" t="s">
        <v>6729</v>
      </c>
      <c r="G3343" t="s">
        <v>41</v>
      </c>
      <c r="H3343" s="2">
        <v>45170</v>
      </c>
      <c r="I3343">
        <v>26105.71</v>
      </c>
      <c r="J3343" t="s">
        <v>42</v>
      </c>
      <c r="K3343" t="s">
        <v>42</v>
      </c>
      <c r="L3343">
        <v>26105.71</v>
      </c>
      <c r="M3343" t="s">
        <v>42</v>
      </c>
      <c r="N3343">
        <v>301.22000000000003</v>
      </c>
      <c r="O3343">
        <v>98.78</v>
      </c>
      <c r="P3343">
        <v>26006.93</v>
      </c>
      <c r="Q3343" t="s">
        <v>47</v>
      </c>
      <c r="R3343">
        <v>0.14000000000000001</v>
      </c>
      <c r="S3343">
        <v>0.14000000000000001</v>
      </c>
      <c r="T3343" t="s">
        <v>44</v>
      </c>
      <c r="U3343">
        <v>45231</v>
      </c>
      <c r="V3343">
        <v>26006.93</v>
      </c>
      <c r="W3343" t="s">
        <v>42</v>
      </c>
      <c r="X3343" t="s">
        <v>42</v>
      </c>
      <c r="Y3343" t="s">
        <v>42</v>
      </c>
      <c r="Z3343">
        <v>9.1199999999999992</v>
      </c>
      <c r="AA3343">
        <v>0</v>
      </c>
      <c r="AB3343">
        <v>1</v>
      </c>
      <c r="AC3343">
        <v>2.5000000000000001E-4</v>
      </c>
      <c r="AD3343">
        <v>1</v>
      </c>
      <c r="AE3343" t="s">
        <v>44</v>
      </c>
      <c r="AF3343">
        <v>4.5966955122078701E-4</v>
      </c>
      <c r="AG3343">
        <v>4.19218630713357E-3</v>
      </c>
      <c r="AH3343">
        <v>1</v>
      </c>
      <c r="AI3343">
        <v>1</v>
      </c>
      <c r="AJ3343">
        <v>0.135098144141646</v>
      </c>
      <c r="AK3343">
        <v>4.6506511410722004E-3</v>
      </c>
      <c r="AL3343">
        <v>0</v>
      </c>
      <c r="AN3343" s="4">
        <f t="shared" si="156"/>
        <v>98.779999999998836</v>
      </c>
      <c r="AO3343" s="4">
        <f t="shared" si="157"/>
        <v>-1.1652900866465643E-12</v>
      </c>
      <c r="AQ3343">
        <f t="shared" si="158"/>
        <v>10.117379166666662</v>
      </c>
    </row>
    <row r="3344" spans="1:43" x14ac:dyDescent="0.25">
      <c r="A3344" t="s">
        <v>6730</v>
      </c>
      <c r="B3344">
        <v>9202383213</v>
      </c>
      <c r="C3344">
        <v>303946274</v>
      </c>
      <c r="D3344">
        <v>1</v>
      </c>
      <c r="E3344" t="s">
        <v>39</v>
      </c>
      <c r="F3344" t="s">
        <v>6731</v>
      </c>
      <c r="G3344" t="s">
        <v>41</v>
      </c>
      <c r="H3344" s="2">
        <v>45170</v>
      </c>
      <c r="I3344">
        <v>54500</v>
      </c>
      <c r="J3344" t="s">
        <v>42</v>
      </c>
      <c r="K3344" t="s">
        <v>42</v>
      </c>
      <c r="L3344">
        <v>54500</v>
      </c>
      <c r="M3344" t="s">
        <v>42</v>
      </c>
      <c r="N3344">
        <v>453.92</v>
      </c>
      <c r="O3344">
        <v>0</v>
      </c>
      <c r="P3344">
        <v>54500</v>
      </c>
      <c r="Q3344" t="s">
        <v>43</v>
      </c>
      <c r="R3344">
        <v>9.5000000000000001E-2</v>
      </c>
      <c r="S3344">
        <v>9.7500000000000003E-2</v>
      </c>
      <c r="T3344" t="s">
        <v>44</v>
      </c>
      <c r="U3344">
        <v>45200</v>
      </c>
      <c r="V3344">
        <v>54500</v>
      </c>
      <c r="W3344" t="s">
        <v>42</v>
      </c>
      <c r="X3344" t="s">
        <v>42</v>
      </c>
      <c r="Y3344" t="s">
        <v>42</v>
      </c>
      <c r="Z3344">
        <v>23.89</v>
      </c>
      <c r="AA3344">
        <v>0</v>
      </c>
      <c r="AB3344">
        <v>1</v>
      </c>
      <c r="AC3344">
        <v>2.5000000000000001E-4</v>
      </c>
      <c r="AD3344">
        <v>1</v>
      </c>
      <c r="AE3344" t="s">
        <v>44</v>
      </c>
      <c r="AF3344">
        <v>2.2018348623853201E-4</v>
      </c>
      <c r="AG3344">
        <v>5.2601834862385302E-3</v>
      </c>
      <c r="AH3344">
        <v>1</v>
      </c>
      <c r="AI3344">
        <v>1</v>
      </c>
      <c r="AJ3344">
        <v>9.2029816513761506E-2</v>
      </c>
      <c r="AK3344">
        <v>0</v>
      </c>
      <c r="AL3344">
        <v>0</v>
      </c>
      <c r="AN3344" s="4">
        <f t="shared" si="156"/>
        <v>0</v>
      </c>
      <c r="AO3344" s="4">
        <f t="shared" si="157"/>
        <v>0</v>
      </c>
      <c r="AQ3344">
        <f t="shared" si="158"/>
        <v>0</v>
      </c>
    </row>
    <row r="3345" spans="1:43" x14ac:dyDescent="0.25">
      <c r="A3345" t="s">
        <v>6732</v>
      </c>
      <c r="B3345">
        <v>1031447361</v>
      </c>
      <c r="C3345">
        <v>303946112</v>
      </c>
      <c r="D3345">
        <v>1</v>
      </c>
      <c r="E3345" t="s">
        <v>39</v>
      </c>
      <c r="F3345" t="s">
        <v>6733</v>
      </c>
      <c r="G3345" t="s">
        <v>41</v>
      </c>
      <c r="H3345" s="2">
        <v>45170</v>
      </c>
      <c r="I3345">
        <v>50000</v>
      </c>
      <c r="J3345" t="s">
        <v>42</v>
      </c>
      <c r="K3345" t="s">
        <v>42</v>
      </c>
      <c r="L3345">
        <v>50000</v>
      </c>
      <c r="M3345" t="s">
        <v>42</v>
      </c>
      <c r="N3345">
        <v>350.34</v>
      </c>
      <c r="O3345">
        <v>0</v>
      </c>
      <c r="P3345">
        <v>50000</v>
      </c>
      <c r="Q3345" t="s">
        <v>47</v>
      </c>
      <c r="R3345">
        <v>0.09</v>
      </c>
      <c r="S3345">
        <v>0.09</v>
      </c>
      <c r="T3345" t="s">
        <v>44</v>
      </c>
      <c r="U3345">
        <v>45200</v>
      </c>
      <c r="V3345">
        <v>50000</v>
      </c>
      <c r="W3345" t="s">
        <v>42</v>
      </c>
      <c r="X3345" t="s">
        <v>42</v>
      </c>
      <c r="Y3345" t="s">
        <v>42</v>
      </c>
      <c r="Z3345">
        <v>9.1199999999999992</v>
      </c>
      <c r="AA3345">
        <v>0</v>
      </c>
      <c r="AB3345">
        <v>1</v>
      </c>
      <c r="AC3345">
        <v>2.5000000000000001E-4</v>
      </c>
      <c r="AD3345">
        <v>1</v>
      </c>
      <c r="AE3345" t="s">
        <v>44</v>
      </c>
      <c r="AF3345">
        <v>2.4000000000000001E-4</v>
      </c>
      <c r="AG3345">
        <v>2.1887999999999999E-3</v>
      </c>
      <c r="AH3345">
        <v>1</v>
      </c>
      <c r="AI3345">
        <v>1</v>
      </c>
      <c r="AJ3345">
        <v>8.7321200000000002E-2</v>
      </c>
      <c r="AK3345">
        <v>4.8176E-3</v>
      </c>
      <c r="AL3345">
        <v>0</v>
      </c>
      <c r="AN3345" s="4">
        <f t="shared" si="156"/>
        <v>0</v>
      </c>
      <c r="AO3345" s="4">
        <f t="shared" si="157"/>
        <v>0</v>
      </c>
      <c r="AQ3345">
        <f t="shared" si="158"/>
        <v>20.073333333333334</v>
      </c>
    </row>
    <row r="3346" spans="1:43" x14ac:dyDescent="0.25">
      <c r="A3346" t="s">
        <v>6734</v>
      </c>
      <c r="B3346">
        <v>9202698313</v>
      </c>
      <c r="C3346">
        <v>303946227</v>
      </c>
      <c r="D3346">
        <v>1</v>
      </c>
      <c r="E3346" t="s">
        <v>39</v>
      </c>
      <c r="F3346" t="s">
        <v>6735</v>
      </c>
      <c r="G3346" t="s">
        <v>41</v>
      </c>
      <c r="H3346" s="2">
        <v>45170</v>
      </c>
      <c r="I3346">
        <v>44650</v>
      </c>
      <c r="J3346" t="s">
        <v>42</v>
      </c>
      <c r="K3346" t="s">
        <v>42</v>
      </c>
      <c r="L3346">
        <v>44650</v>
      </c>
      <c r="M3346" t="s">
        <v>42</v>
      </c>
      <c r="N3346">
        <v>391.82</v>
      </c>
      <c r="O3346">
        <v>100</v>
      </c>
      <c r="P3346">
        <v>44550</v>
      </c>
      <c r="Q3346" t="s">
        <v>43</v>
      </c>
      <c r="R3346">
        <v>0.1</v>
      </c>
      <c r="S3346">
        <v>0.10249999999999999</v>
      </c>
      <c r="T3346" t="s">
        <v>44</v>
      </c>
      <c r="U3346">
        <v>45200</v>
      </c>
      <c r="V3346">
        <v>44550</v>
      </c>
      <c r="W3346" t="s">
        <v>42</v>
      </c>
      <c r="X3346" t="s">
        <v>42</v>
      </c>
      <c r="Y3346" t="s">
        <v>42</v>
      </c>
      <c r="Z3346">
        <v>19.59</v>
      </c>
      <c r="AA3346">
        <v>0</v>
      </c>
      <c r="AB3346">
        <v>1</v>
      </c>
      <c r="AC3346">
        <v>2.5000000000000001E-4</v>
      </c>
      <c r="AD3346">
        <v>1</v>
      </c>
      <c r="AE3346" t="s">
        <v>44</v>
      </c>
      <c r="AF3346">
        <v>2.6875699888017902E-4</v>
      </c>
      <c r="AG3346">
        <v>5.2649496080627101E-3</v>
      </c>
      <c r="AH3346">
        <v>1</v>
      </c>
      <c r="AI3346">
        <v>1</v>
      </c>
      <c r="AJ3346">
        <v>9.6981243001119793E-2</v>
      </c>
      <c r="AK3346">
        <v>0</v>
      </c>
      <c r="AL3346">
        <v>0</v>
      </c>
      <c r="AN3346" s="4">
        <f t="shared" si="156"/>
        <v>100</v>
      </c>
      <c r="AO3346" s="4">
        <f t="shared" si="157"/>
        <v>0</v>
      </c>
      <c r="AQ3346">
        <f t="shared" si="158"/>
        <v>0</v>
      </c>
    </row>
    <row r="3347" spans="1:43" x14ac:dyDescent="0.25">
      <c r="A3347" t="s">
        <v>6736</v>
      </c>
      <c r="B3347">
        <v>1032529259</v>
      </c>
      <c r="C3347">
        <v>303946586</v>
      </c>
      <c r="D3347">
        <v>1</v>
      </c>
      <c r="E3347" t="s">
        <v>39</v>
      </c>
      <c r="F3347" t="s">
        <v>6737</v>
      </c>
      <c r="G3347" t="s">
        <v>41</v>
      </c>
      <c r="H3347" s="2">
        <v>45170</v>
      </c>
      <c r="I3347">
        <v>56340</v>
      </c>
      <c r="J3347" t="s">
        <v>42</v>
      </c>
      <c r="K3347" t="s">
        <v>42</v>
      </c>
      <c r="L3347">
        <v>56340</v>
      </c>
      <c r="M3347" t="s">
        <v>42</v>
      </c>
      <c r="N3347">
        <v>474.65</v>
      </c>
      <c r="O3347">
        <v>0</v>
      </c>
      <c r="P3347">
        <v>56340</v>
      </c>
      <c r="Q3347" t="s">
        <v>47</v>
      </c>
      <c r="R3347">
        <v>0.10249999999999999</v>
      </c>
      <c r="S3347">
        <v>0.10249999999999999</v>
      </c>
      <c r="T3347" t="s">
        <v>44</v>
      </c>
      <c r="U3347">
        <v>45231</v>
      </c>
      <c r="V3347">
        <v>56340</v>
      </c>
      <c r="W3347" t="s">
        <v>42</v>
      </c>
      <c r="X3347" t="s">
        <v>42</v>
      </c>
      <c r="Y3347" t="s">
        <v>42</v>
      </c>
      <c r="Z3347">
        <v>9.1199999999999992</v>
      </c>
      <c r="AA3347">
        <v>0</v>
      </c>
      <c r="AB3347">
        <v>1</v>
      </c>
      <c r="AC3347">
        <v>2.5000000000000001E-4</v>
      </c>
      <c r="AD3347">
        <v>1</v>
      </c>
      <c r="AE3347" t="s">
        <v>44</v>
      </c>
      <c r="AF3347">
        <v>2.1299254526091599E-4</v>
      </c>
      <c r="AG3347">
        <v>1.9424920127795501E-3</v>
      </c>
      <c r="AH3347">
        <v>1</v>
      </c>
      <c r="AI3347">
        <v>1</v>
      </c>
      <c r="AJ3347">
        <v>0.10009451544196001</v>
      </c>
      <c r="AK3347">
        <v>4.8381256656017E-3</v>
      </c>
      <c r="AL3347">
        <v>0</v>
      </c>
      <c r="AN3347" s="4">
        <f t="shared" si="156"/>
        <v>0</v>
      </c>
      <c r="AO3347" s="4">
        <f t="shared" si="157"/>
        <v>0</v>
      </c>
      <c r="AQ3347">
        <f t="shared" si="158"/>
        <v>22.714999999999979</v>
      </c>
    </row>
    <row r="3348" spans="1:43" x14ac:dyDescent="0.25">
      <c r="A3348" t="s">
        <v>6738</v>
      </c>
      <c r="B3348">
        <v>1032192424</v>
      </c>
      <c r="C3348">
        <v>303947632</v>
      </c>
      <c r="D3348">
        <v>1</v>
      </c>
      <c r="E3348" t="s">
        <v>39</v>
      </c>
      <c r="F3348" t="s">
        <v>6739</v>
      </c>
      <c r="G3348" t="s">
        <v>41</v>
      </c>
      <c r="H3348" s="2">
        <v>45170</v>
      </c>
      <c r="I3348">
        <v>185547.55</v>
      </c>
      <c r="J3348" t="s">
        <v>42</v>
      </c>
      <c r="K3348" t="s">
        <v>42</v>
      </c>
      <c r="L3348">
        <v>185547.55</v>
      </c>
      <c r="M3348" t="s">
        <v>42</v>
      </c>
      <c r="N3348">
        <v>1620.36</v>
      </c>
      <c r="O3348">
        <v>0</v>
      </c>
      <c r="P3348">
        <v>185547.55</v>
      </c>
      <c r="Q3348" t="s">
        <v>47</v>
      </c>
      <c r="R3348">
        <v>0.10625</v>
      </c>
      <c r="S3348">
        <v>0.10625</v>
      </c>
      <c r="T3348" t="s">
        <v>44</v>
      </c>
      <c r="U3348">
        <v>45231</v>
      </c>
      <c r="V3348">
        <v>185547.55</v>
      </c>
      <c r="W3348" t="s">
        <v>42</v>
      </c>
      <c r="X3348" t="s">
        <v>42</v>
      </c>
      <c r="Y3348" t="s">
        <v>42</v>
      </c>
      <c r="Z3348">
        <v>9.1199999999999992</v>
      </c>
      <c r="AA3348">
        <v>0</v>
      </c>
      <c r="AB3348">
        <v>1</v>
      </c>
      <c r="AC3348">
        <v>2.5000000000000001E-4</v>
      </c>
      <c r="AD3348">
        <v>1</v>
      </c>
      <c r="AE3348" t="s">
        <v>44</v>
      </c>
      <c r="AF3348" s="3">
        <v>6.4673448935326802E-5</v>
      </c>
      <c r="AG3348">
        <v>5.8982185429018105E-4</v>
      </c>
      <c r="AH3348">
        <v>1</v>
      </c>
      <c r="AI3348">
        <v>1</v>
      </c>
      <c r="AJ3348">
        <v>0.10534550469677401</v>
      </c>
      <c r="AK3348">
        <v>4.9508481788091497E-3</v>
      </c>
      <c r="AL3348">
        <v>0</v>
      </c>
      <c r="AN3348" s="4">
        <f t="shared" si="156"/>
        <v>0</v>
      </c>
      <c r="AO3348" s="4">
        <f t="shared" si="157"/>
        <v>0</v>
      </c>
      <c r="AQ3348">
        <f t="shared" si="158"/>
        <v>76.551479166666624</v>
      </c>
    </row>
    <row r="3349" spans="1:43" x14ac:dyDescent="0.25">
      <c r="A3349" t="s">
        <v>6740</v>
      </c>
      <c r="B3349">
        <v>1032823641</v>
      </c>
      <c r="C3349">
        <v>303947642</v>
      </c>
      <c r="D3349">
        <v>1</v>
      </c>
      <c r="E3349" t="s">
        <v>39</v>
      </c>
      <c r="F3349" t="s">
        <v>6741</v>
      </c>
      <c r="G3349" t="s">
        <v>41</v>
      </c>
      <c r="H3349" s="2">
        <v>45170</v>
      </c>
      <c r="I3349">
        <v>224000</v>
      </c>
      <c r="J3349" t="s">
        <v>42</v>
      </c>
      <c r="K3349" t="s">
        <v>42</v>
      </c>
      <c r="L3349">
        <v>224000</v>
      </c>
      <c r="M3349" t="s">
        <v>42</v>
      </c>
      <c r="N3349">
        <v>2401.86</v>
      </c>
      <c r="O3349">
        <v>0</v>
      </c>
      <c r="P3349">
        <v>224000</v>
      </c>
      <c r="Q3349" t="s">
        <v>47</v>
      </c>
      <c r="R3349">
        <v>0</v>
      </c>
      <c r="S3349">
        <v>0.12875</v>
      </c>
      <c r="T3349" t="s">
        <v>44</v>
      </c>
      <c r="U3349">
        <v>45200</v>
      </c>
      <c r="V3349">
        <v>224000</v>
      </c>
      <c r="W3349" t="s">
        <v>42</v>
      </c>
      <c r="X3349" t="s">
        <v>42</v>
      </c>
      <c r="Y3349" t="s">
        <v>42</v>
      </c>
      <c r="Z3349">
        <v>9.1199999999999992</v>
      </c>
      <c r="AA3349">
        <v>0</v>
      </c>
      <c r="AB3349">
        <v>1</v>
      </c>
      <c r="AC3349">
        <v>2.5000000000000001E-4</v>
      </c>
      <c r="AD3349">
        <v>1</v>
      </c>
      <c r="AE3349" t="s">
        <v>44</v>
      </c>
      <c r="AF3349" s="3">
        <v>5.3571428571428603E-5</v>
      </c>
      <c r="AG3349">
        <v>4.8857142857142795E-4</v>
      </c>
      <c r="AH3349">
        <v>1</v>
      </c>
      <c r="AI3349">
        <v>1</v>
      </c>
      <c r="AJ3349">
        <v>0.12795785714285701</v>
      </c>
      <c r="AK3349">
        <v>4.9592857142857103E-3</v>
      </c>
      <c r="AL3349">
        <v>0</v>
      </c>
      <c r="AN3349" s="4">
        <f t="shared" si="156"/>
        <v>0</v>
      </c>
      <c r="AO3349" s="4">
        <f t="shared" si="157"/>
        <v>0</v>
      </c>
      <c r="AQ3349">
        <f t="shared" si="158"/>
        <v>92.573333333333267</v>
      </c>
    </row>
    <row r="3350" spans="1:43" x14ac:dyDescent="0.25">
      <c r="A3350" t="s">
        <v>6742</v>
      </c>
      <c r="B3350">
        <v>1032528412</v>
      </c>
      <c r="C3350">
        <v>303948676</v>
      </c>
      <c r="D3350">
        <v>1</v>
      </c>
      <c r="E3350" t="s">
        <v>39</v>
      </c>
      <c r="F3350" t="s">
        <v>6743</v>
      </c>
      <c r="G3350" t="s">
        <v>41</v>
      </c>
      <c r="H3350" s="2">
        <v>45170</v>
      </c>
      <c r="I3350">
        <v>74770.89</v>
      </c>
      <c r="J3350" t="s">
        <v>42</v>
      </c>
      <c r="K3350" t="s">
        <v>42</v>
      </c>
      <c r="L3350">
        <v>74770.89</v>
      </c>
      <c r="M3350" t="s">
        <v>42</v>
      </c>
      <c r="N3350">
        <v>614.55999999999995</v>
      </c>
      <c r="O3350">
        <v>0</v>
      </c>
      <c r="P3350">
        <v>74770.89</v>
      </c>
      <c r="Q3350" t="s">
        <v>47</v>
      </c>
      <c r="R3350">
        <v>0.1</v>
      </c>
      <c r="S3350">
        <v>0.1</v>
      </c>
      <c r="T3350" t="s">
        <v>44</v>
      </c>
      <c r="U3350">
        <v>45231</v>
      </c>
      <c r="V3350">
        <v>74770.89</v>
      </c>
      <c r="W3350" t="s">
        <v>42</v>
      </c>
      <c r="X3350" t="s">
        <v>42</v>
      </c>
      <c r="Y3350" t="s">
        <v>42</v>
      </c>
      <c r="Z3350">
        <v>9.1199999999999992</v>
      </c>
      <c r="AA3350">
        <v>0</v>
      </c>
      <c r="AB3350">
        <v>1</v>
      </c>
      <c r="AC3350">
        <v>2.5000000000000001E-4</v>
      </c>
      <c r="AD3350">
        <v>1</v>
      </c>
      <c r="AE3350" t="s">
        <v>44</v>
      </c>
      <c r="AF3350">
        <v>1.60490265663549E-4</v>
      </c>
      <c r="AG3350">
        <v>1.46367122285157E-3</v>
      </c>
      <c r="AH3350">
        <v>1</v>
      </c>
      <c r="AI3350">
        <v>1</v>
      </c>
      <c r="AJ3350">
        <v>9.8125838511484903E-2</v>
      </c>
      <c r="AK3350">
        <v>4.8780273980956997E-3</v>
      </c>
      <c r="AL3350">
        <v>0</v>
      </c>
      <c r="AN3350" s="4">
        <f t="shared" si="156"/>
        <v>0</v>
      </c>
      <c r="AO3350" s="4">
        <f t="shared" si="157"/>
        <v>0</v>
      </c>
      <c r="AQ3350">
        <f t="shared" si="158"/>
        <v>30.394537499999981</v>
      </c>
    </row>
    <row r="3351" spans="1:43" x14ac:dyDescent="0.25">
      <c r="A3351" t="s">
        <v>6744</v>
      </c>
      <c r="B3351">
        <v>9203033635</v>
      </c>
      <c r="C3351">
        <v>303948719</v>
      </c>
      <c r="D3351">
        <v>1</v>
      </c>
      <c r="E3351" t="s">
        <v>39</v>
      </c>
      <c r="F3351" t="s">
        <v>6745</v>
      </c>
      <c r="G3351" t="s">
        <v>41</v>
      </c>
      <c r="H3351" s="2">
        <v>45170</v>
      </c>
      <c r="I3351">
        <v>132860.75</v>
      </c>
      <c r="J3351" t="s">
        <v>42</v>
      </c>
      <c r="K3351" t="s">
        <v>42</v>
      </c>
      <c r="L3351">
        <v>132860.75</v>
      </c>
      <c r="M3351" t="s">
        <v>42</v>
      </c>
      <c r="N3351">
        <v>1052.7285999999999</v>
      </c>
      <c r="O3351">
        <v>0</v>
      </c>
      <c r="P3351">
        <v>132860.75</v>
      </c>
      <c r="Q3351" t="s">
        <v>43</v>
      </c>
      <c r="R3351">
        <v>9.8750000000000004E-2</v>
      </c>
      <c r="S3351">
        <v>0.10125000000000001</v>
      </c>
      <c r="T3351" t="s">
        <v>44</v>
      </c>
      <c r="U3351">
        <v>45200</v>
      </c>
      <c r="V3351">
        <v>144260.75</v>
      </c>
      <c r="W3351" t="s">
        <v>42</v>
      </c>
      <c r="X3351" t="s">
        <v>42</v>
      </c>
      <c r="Y3351" t="s">
        <v>42</v>
      </c>
      <c r="Z3351">
        <v>53.306050862002898</v>
      </c>
      <c r="AA3351">
        <v>0</v>
      </c>
      <c r="AB3351">
        <v>1</v>
      </c>
      <c r="AC3351">
        <v>2.5000000000000001E-4</v>
      </c>
      <c r="AD3351">
        <v>1</v>
      </c>
      <c r="AE3351" t="s">
        <v>44</v>
      </c>
      <c r="AF3351" s="3">
        <v>9.0320128405115902E-5</v>
      </c>
      <c r="AG3351">
        <v>4.8146093586257403E-3</v>
      </c>
      <c r="AH3351">
        <v>0.92097642636683896</v>
      </c>
      <c r="AI3351">
        <v>1</v>
      </c>
      <c r="AJ3351">
        <v>9.5909679871594905E-2</v>
      </c>
      <c r="AK3351">
        <v>0</v>
      </c>
      <c r="AL3351">
        <v>0</v>
      </c>
      <c r="AN3351" s="4">
        <f t="shared" si="156"/>
        <v>0</v>
      </c>
      <c r="AO3351" s="4">
        <f t="shared" si="157"/>
        <v>0</v>
      </c>
      <c r="AQ3351">
        <f t="shared" si="158"/>
        <v>0</v>
      </c>
    </row>
    <row r="3352" spans="1:43" x14ac:dyDescent="0.25">
      <c r="A3352" t="s">
        <v>6746</v>
      </c>
      <c r="B3352">
        <v>1032529547</v>
      </c>
      <c r="C3352">
        <v>303948880</v>
      </c>
      <c r="D3352">
        <v>1</v>
      </c>
      <c r="E3352" t="s">
        <v>39</v>
      </c>
      <c r="F3352" t="s">
        <v>6747</v>
      </c>
      <c r="G3352" t="s">
        <v>41</v>
      </c>
      <c r="H3352" s="2">
        <v>45170</v>
      </c>
      <c r="I3352">
        <v>72000</v>
      </c>
      <c r="J3352" t="s">
        <v>42</v>
      </c>
      <c r="K3352" t="s">
        <v>42</v>
      </c>
      <c r="L3352">
        <v>72000</v>
      </c>
      <c r="M3352" t="s">
        <v>42</v>
      </c>
      <c r="N3352">
        <v>626.79</v>
      </c>
      <c r="O3352">
        <v>700</v>
      </c>
      <c r="P3352">
        <v>71300</v>
      </c>
      <c r="Q3352" t="s">
        <v>47</v>
      </c>
      <c r="R3352">
        <v>0.105</v>
      </c>
      <c r="S3352">
        <v>0.105</v>
      </c>
      <c r="T3352" t="s">
        <v>44</v>
      </c>
      <c r="U3352">
        <v>45200</v>
      </c>
      <c r="V3352">
        <v>71300</v>
      </c>
      <c r="W3352" t="s">
        <v>42</v>
      </c>
      <c r="X3352" t="s">
        <v>42</v>
      </c>
      <c r="Y3352" t="s">
        <v>42</v>
      </c>
      <c r="Z3352">
        <v>9.1199999999999992</v>
      </c>
      <c r="AA3352">
        <v>0</v>
      </c>
      <c r="AB3352">
        <v>1</v>
      </c>
      <c r="AC3352">
        <v>2.5000000000000001E-4</v>
      </c>
      <c r="AD3352">
        <v>1</v>
      </c>
      <c r="AE3352" t="s">
        <v>44</v>
      </c>
      <c r="AF3352">
        <v>1.6666666666666701E-4</v>
      </c>
      <c r="AG3352">
        <v>1.5200000000000001E-3</v>
      </c>
      <c r="AH3352">
        <v>1</v>
      </c>
      <c r="AI3352">
        <v>1</v>
      </c>
      <c r="AJ3352">
        <v>0.10306333333333299</v>
      </c>
      <c r="AK3352">
        <v>4.8733333333333302E-3</v>
      </c>
      <c r="AL3352">
        <v>0</v>
      </c>
      <c r="AN3352" s="4">
        <f t="shared" si="156"/>
        <v>700</v>
      </c>
      <c r="AO3352" s="4">
        <f t="shared" si="157"/>
        <v>0</v>
      </c>
      <c r="AQ3352">
        <f t="shared" si="158"/>
        <v>29.239999999999981</v>
      </c>
    </row>
    <row r="3353" spans="1:43" x14ac:dyDescent="0.25">
      <c r="A3353" t="s">
        <v>6748</v>
      </c>
      <c r="B3353">
        <v>9203040143</v>
      </c>
      <c r="C3353">
        <v>303948995</v>
      </c>
      <c r="D3353">
        <v>1</v>
      </c>
      <c r="E3353" t="s">
        <v>39</v>
      </c>
      <c r="F3353" t="s">
        <v>6749</v>
      </c>
      <c r="G3353" t="s">
        <v>41</v>
      </c>
      <c r="H3353" s="2">
        <v>45170</v>
      </c>
      <c r="I3353">
        <v>14584.2</v>
      </c>
      <c r="J3353" t="s">
        <v>42</v>
      </c>
      <c r="K3353" t="s">
        <v>42</v>
      </c>
      <c r="L3353">
        <v>14584.2</v>
      </c>
      <c r="M3353" t="s">
        <v>42</v>
      </c>
      <c r="N3353">
        <v>123.74</v>
      </c>
      <c r="O3353">
        <v>876.26</v>
      </c>
      <c r="P3353">
        <v>13707.94</v>
      </c>
      <c r="Q3353" t="s">
        <v>43</v>
      </c>
      <c r="R3353">
        <v>9.375E-2</v>
      </c>
      <c r="S3353">
        <v>9.6250000000000002E-2</v>
      </c>
      <c r="T3353" t="s">
        <v>44</v>
      </c>
      <c r="U3353">
        <v>45200</v>
      </c>
      <c r="V3353">
        <v>13707.94</v>
      </c>
      <c r="W3353" t="s">
        <v>42</v>
      </c>
      <c r="X3353" t="s">
        <v>42</v>
      </c>
      <c r="Y3353" t="s">
        <v>42</v>
      </c>
      <c r="Z3353">
        <v>6.6</v>
      </c>
      <c r="AA3353">
        <v>0</v>
      </c>
      <c r="AB3353">
        <v>1</v>
      </c>
      <c r="AC3353">
        <v>2.5000000000000001E-4</v>
      </c>
      <c r="AD3353">
        <v>1</v>
      </c>
      <c r="AE3353" t="s">
        <v>44</v>
      </c>
      <c r="AF3353">
        <v>8.2280824453861002E-4</v>
      </c>
      <c r="AG3353">
        <v>5.4305344139548304E-3</v>
      </c>
      <c r="AH3353">
        <v>1</v>
      </c>
      <c r="AI3353">
        <v>1</v>
      </c>
      <c r="AJ3353">
        <v>9.0177191755461406E-2</v>
      </c>
      <c r="AK3353">
        <v>0</v>
      </c>
      <c r="AL3353">
        <v>0</v>
      </c>
      <c r="AN3353" s="4">
        <f t="shared" si="156"/>
        <v>876.26000000000022</v>
      </c>
      <c r="AO3353" s="4">
        <f t="shared" si="157"/>
        <v>0</v>
      </c>
      <c r="AQ3353">
        <f t="shared" si="158"/>
        <v>0</v>
      </c>
    </row>
    <row r="3354" spans="1:43" x14ac:dyDescent="0.25">
      <c r="A3354" t="s">
        <v>6750</v>
      </c>
      <c r="B3354">
        <v>1032544467</v>
      </c>
      <c r="C3354">
        <v>303949833</v>
      </c>
      <c r="D3354">
        <v>1</v>
      </c>
      <c r="E3354" t="s">
        <v>39</v>
      </c>
      <c r="F3354" t="s">
        <v>6751</v>
      </c>
      <c r="G3354" t="s">
        <v>41</v>
      </c>
      <c r="H3354" s="2">
        <v>45170</v>
      </c>
      <c r="I3354">
        <v>130000</v>
      </c>
      <c r="J3354" t="s">
        <v>42</v>
      </c>
      <c r="K3354" t="s">
        <v>42</v>
      </c>
      <c r="L3354">
        <v>130000</v>
      </c>
      <c r="M3354" t="s">
        <v>42</v>
      </c>
      <c r="N3354">
        <v>1490.55</v>
      </c>
      <c r="O3354">
        <v>0</v>
      </c>
      <c r="P3354">
        <v>130000</v>
      </c>
      <c r="Q3354" t="s">
        <v>47</v>
      </c>
      <c r="R3354">
        <v>0.13750000000000001</v>
      </c>
      <c r="S3354">
        <v>0.13750000000000001</v>
      </c>
      <c r="T3354" t="s">
        <v>44</v>
      </c>
      <c r="U3354">
        <v>45200</v>
      </c>
      <c r="V3354">
        <v>130000</v>
      </c>
      <c r="W3354" t="s">
        <v>42</v>
      </c>
      <c r="X3354" t="s">
        <v>42</v>
      </c>
      <c r="Y3354" t="s">
        <v>42</v>
      </c>
      <c r="Z3354">
        <v>9.1199999999999992</v>
      </c>
      <c r="AA3354">
        <v>0</v>
      </c>
      <c r="AB3354">
        <v>1</v>
      </c>
      <c r="AC3354">
        <v>2.5000000000000001E-4</v>
      </c>
      <c r="AD3354">
        <v>1</v>
      </c>
      <c r="AE3354" t="s">
        <v>44</v>
      </c>
      <c r="AF3354" s="3">
        <v>9.2307692307692303E-5</v>
      </c>
      <c r="AG3354">
        <v>8.4184615384615396E-4</v>
      </c>
      <c r="AH3354">
        <v>1</v>
      </c>
      <c r="AI3354">
        <v>1</v>
      </c>
      <c r="AJ3354">
        <v>0.13631584615384601</v>
      </c>
      <c r="AK3354">
        <v>4.9298461538461501E-3</v>
      </c>
      <c r="AL3354">
        <v>0</v>
      </c>
      <c r="AN3354" s="4">
        <f t="shared" si="156"/>
        <v>0</v>
      </c>
      <c r="AO3354" s="4">
        <f t="shared" si="157"/>
        <v>0</v>
      </c>
      <c r="AQ3354">
        <f t="shared" si="158"/>
        <v>53.406666666666631</v>
      </c>
    </row>
    <row r="3355" spans="1:43" x14ac:dyDescent="0.25">
      <c r="A3355" t="s">
        <v>6752</v>
      </c>
      <c r="B3355">
        <v>9203180378</v>
      </c>
      <c r="C3355">
        <v>303949849</v>
      </c>
      <c r="D3355">
        <v>1</v>
      </c>
      <c r="E3355" t="s">
        <v>39</v>
      </c>
      <c r="F3355" t="s">
        <v>6753</v>
      </c>
      <c r="G3355" t="s">
        <v>41</v>
      </c>
      <c r="H3355" s="2">
        <v>45170</v>
      </c>
      <c r="I3355">
        <v>29417.02</v>
      </c>
      <c r="J3355" t="s">
        <v>42</v>
      </c>
      <c r="K3355" t="s">
        <v>42</v>
      </c>
      <c r="L3355">
        <v>29417.02</v>
      </c>
      <c r="M3355" t="s">
        <v>42</v>
      </c>
      <c r="N3355">
        <v>0</v>
      </c>
      <c r="O3355">
        <v>1000</v>
      </c>
      <c r="P3355">
        <v>28417.02</v>
      </c>
      <c r="Q3355" t="s">
        <v>43</v>
      </c>
      <c r="R3355">
        <v>8.7499999999999994E-2</v>
      </c>
      <c r="S3355">
        <v>0.09</v>
      </c>
      <c r="T3355" t="s">
        <v>44</v>
      </c>
      <c r="U3355">
        <v>45200</v>
      </c>
      <c r="V3355">
        <v>28417.02</v>
      </c>
      <c r="W3355" t="s">
        <v>42</v>
      </c>
      <c r="X3355" t="s">
        <v>42</v>
      </c>
      <c r="Y3355" t="s">
        <v>42</v>
      </c>
      <c r="Z3355">
        <v>0</v>
      </c>
      <c r="AA3355">
        <v>0</v>
      </c>
      <c r="AB3355">
        <v>1</v>
      </c>
      <c r="AC3355">
        <v>2.5000000000000001E-4</v>
      </c>
      <c r="AD3355">
        <v>1</v>
      </c>
      <c r="AE3355" t="s">
        <v>44</v>
      </c>
      <c r="AF3355">
        <v>4.0792711158370201E-4</v>
      </c>
      <c r="AG3355">
        <v>0</v>
      </c>
      <c r="AH3355">
        <v>1</v>
      </c>
      <c r="AI3355">
        <v>1</v>
      </c>
      <c r="AJ3355">
        <v>8.4342072888416303E-2</v>
      </c>
      <c r="AK3355">
        <v>0</v>
      </c>
      <c r="AL3355">
        <v>0</v>
      </c>
      <c r="AN3355" s="4">
        <f t="shared" si="156"/>
        <v>1000</v>
      </c>
      <c r="AO3355" s="4">
        <f t="shared" si="157"/>
        <v>0</v>
      </c>
      <c r="AQ3355">
        <f t="shared" si="158"/>
        <v>0</v>
      </c>
    </row>
    <row r="3356" spans="1:43" x14ac:dyDescent="0.25">
      <c r="A3356" t="s">
        <v>6754</v>
      </c>
      <c r="B3356">
        <v>9203150793</v>
      </c>
      <c r="C3356">
        <v>303949865</v>
      </c>
      <c r="D3356">
        <v>1</v>
      </c>
      <c r="E3356" t="s">
        <v>39</v>
      </c>
      <c r="F3356" t="s">
        <v>6755</v>
      </c>
      <c r="G3356" t="s">
        <v>41</v>
      </c>
      <c r="H3356" s="2">
        <v>45170</v>
      </c>
      <c r="I3356">
        <v>80000</v>
      </c>
      <c r="J3356" t="s">
        <v>42</v>
      </c>
      <c r="K3356" t="s">
        <v>42</v>
      </c>
      <c r="L3356">
        <v>80000</v>
      </c>
      <c r="M3356" t="s">
        <v>42</v>
      </c>
      <c r="N3356">
        <v>539.09</v>
      </c>
      <c r="O3356">
        <v>0</v>
      </c>
      <c r="P3356">
        <v>80000</v>
      </c>
      <c r="Q3356" t="s">
        <v>43</v>
      </c>
      <c r="R3356">
        <v>0.10249999999999999</v>
      </c>
      <c r="S3356">
        <v>0.105</v>
      </c>
      <c r="T3356" t="s">
        <v>44</v>
      </c>
      <c r="U3356">
        <v>45200</v>
      </c>
      <c r="V3356">
        <v>80000</v>
      </c>
      <c r="W3356" t="s">
        <v>42</v>
      </c>
      <c r="X3356" t="s">
        <v>42</v>
      </c>
      <c r="Y3356" t="s">
        <v>42</v>
      </c>
      <c r="Z3356">
        <v>26.3</v>
      </c>
      <c r="AA3356">
        <v>0</v>
      </c>
      <c r="AB3356">
        <v>1</v>
      </c>
      <c r="AC3356">
        <v>2.5000000000000001E-4</v>
      </c>
      <c r="AD3356">
        <v>1</v>
      </c>
      <c r="AE3356" t="s">
        <v>44</v>
      </c>
      <c r="AF3356">
        <v>1.4999999999999999E-4</v>
      </c>
      <c r="AG3356">
        <v>3.9449999999999997E-3</v>
      </c>
      <c r="AH3356">
        <v>1</v>
      </c>
      <c r="AI3356">
        <v>1</v>
      </c>
      <c r="AJ3356">
        <v>9.9599999999999994E-2</v>
      </c>
      <c r="AK3356">
        <v>0</v>
      </c>
      <c r="AL3356">
        <v>0</v>
      </c>
      <c r="AN3356" s="4">
        <f t="shared" si="156"/>
        <v>0</v>
      </c>
      <c r="AO3356" s="4">
        <f t="shared" si="157"/>
        <v>0</v>
      </c>
      <c r="AQ3356">
        <f t="shared" si="158"/>
        <v>0</v>
      </c>
    </row>
    <row r="3357" spans="1:43" x14ac:dyDescent="0.25">
      <c r="A3357" t="s">
        <v>6756</v>
      </c>
      <c r="B3357">
        <v>9203082061</v>
      </c>
      <c r="C3357">
        <v>303949899</v>
      </c>
      <c r="D3357">
        <v>1</v>
      </c>
      <c r="E3357" t="s">
        <v>39</v>
      </c>
      <c r="F3357" t="s">
        <v>6757</v>
      </c>
      <c r="G3357" t="s">
        <v>41</v>
      </c>
      <c r="H3357" s="2">
        <v>45170</v>
      </c>
      <c r="I3357">
        <v>49582.01</v>
      </c>
      <c r="J3357" t="s">
        <v>42</v>
      </c>
      <c r="K3357" t="s">
        <v>42</v>
      </c>
      <c r="L3357">
        <v>49582.01</v>
      </c>
      <c r="M3357" t="s">
        <v>42</v>
      </c>
      <c r="N3357">
        <v>435.35</v>
      </c>
      <c r="O3357">
        <v>64.650000000000006</v>
      </c>
      <c r="P3357">
        <v>49517.36</v>
      </c>
      <c r="Q3357" t="s">
        <v>43</v>
      </c>
      <c r="R3357">
        <v>0.1</v>
      </c>
      <c r="S3357">
        <v>0.10249999999999999</v>
      </c>
      <c r="T3357" t="s">
        <v>44</v>
      </c>
      <c r="U3357">
        <v>45200</v>
      </c>
      <c r="V3357">
        <v>49517.36</v>
      </c>
      <c r="W3357" t="s">
        <v>42</v>
      </c>
      <c r="X3357" t="s">
        <v>42</v>
      </c>
      <c r="Y3357" t="s">
        <v>42</v>
      </c>
      <c r="Z3357">
        <v>21.77</v>
      </c>
      <c r="AA3357">
        <v>0</v>
      </c>
      <c r="AB3357">
        <v>1</v>
      </c>
      <c r="AC3357">
        <v>2.5000000000000001E-4</v>
      </c>
      <c r="AD3357">
        <v>1</v>
      </c>
      <c r="AE3357" t="s">
        <v>44</v>
      </c>
      <c r="AF3357">
        <v>2.42023266099942E-4</v>
      </c>
      <c r="AG3357">
        <v>5.2688465029957403E-3</v>
      </c>
      <c r="AH3357">
        <v>1</v>
      </c>
      <c r="AI3357">
        <v>1</v>
      </c>
      <c r="AJ3357">
        <v>9.7007976733900006E-2</v>
      </c>
      <c r="AK3357">
        <v>0</v>
      </c>
      <c r="AL3357">
        <v>0</v>
      </c>
      <c r="AN3357" s="4">
        <f t="shared" si="156"/>
        <v>64.650000000001455</v>
      </c>
      <c r="AO3357" s="4">
        <f t="shared" si="157"/>
        <v>1.4495071809506044E-12</v>
      </c>
      <c r="AQ3357">
        <f t="shared" si="158"/>
        <v>0</v>
      </c>
    </row>
    <row r="3358" spans="1:43" x14ac:dyDescent="0.25">
      <c r="A3358" t="s">
        <v>6758</v>
      </c>
      <c r="B3358">
        <v>1032544328</v>
      </c>
      <c r="C3358">
        <v>303949225</v>
      </c>
      <c r="D3358">
        <v>1</v>
      </c>
      <c r="E3358" t="s">
        <v>39</v>
      </c>
      <c r="F3358" t="s">
        <v>6759</v>
      </c>
      <c r="G3358" t="s">
        <v>41</v>
      </c>
      <c r="H3358" s="2">
        <v>45170</v>
      </c>
      <c r="I3358">
        <v>81363.56</v>
      </c>
      <c r="J3358" t="s">
        <v>42</v>
      </c>
      <c r="K3358" t="s">
        <v>42</v>
      </c>
      <c r="L3358">
        <v>81363.56</v>
      </c>
      <c r="M3358" t="s">
        <v>42</v>
      </c>
      <c r="N3358">
        <v>693.82</v>
      </c>
      <c r="O3358">
        <v>0</v>
      </c>
      <c r="P3358">
        <v>81363.56</v>
      </c>
      <c r="Q3358" t="s">
        <v>47</v>
      </c>
      <c r="R3358">
        <v>0.10375</v>
      </c>
      <c r="S3358">
        <v>0.10375</v>
      </c>
      <c r="T3358" t="s">
        <v>44</v>
      </c>
      <c r="U3358">
        <v>45231</v>
      </c>
      <c r="V3358">
        <v>81363.56</v>
      </c>
      <c r="W3358" t="s">
        <v>42</v>
      </c>
      <c r="X3358" t="s">
        <v>42</v>
      </c>
      <c r="Y3358" t="s">
        <v>42</v>
      </c>
      <c r="Z3358">
        <v>9.1199999999999992</v>
      </c>
      <c r="AA3358">
        <v>0</v>
      </c>
      <c r="AB3358">
        <v>1</v>
      </c>
      <c r="AC3358">
        <v>2.5000000000000001E-4</v>
      </c>
      <c r="AD3358">
        <v>1</v>
      </c>
      <c r="AE3358" t="s">
        <v>44</v>
      </c>
      <c r="AF3358">
        <v>1.47486171942329E-4</v>
      </c>
      <c r="AG3358">
        <v>1.34507388811404E-3</v>
      </c>
      <c r="AH3358">
        <v>1</v>
      </c>
      <c r="AI3358">
        <v>1</v>
      </c>
      <c r="AJ3358">
        <v>0.102007439939944</v>
      </c>
      <c r="AK3358">
        <v>4.8879105093238302E-3</v>
      </c>
      <c r="AL3358">
        <v>0</v>
      </c>
      <c r="AN3358" s="4">
        <f t="shared" si="156"/>
        <v>0</v>
      </c>
      <c r="AO3358" s="4">
        <f t="shared" si="157"/>
        <v>0</v>
      </c>
      <c r="AQ3358">
        <f t="shared" si="158"/>
        <v>33.141483333333333</v>
      </c>
    </row>
    <row r="3359" spans="1:43" x14ac:dyDescent="0.25">
      <c r="A3359" t="s">
        <v>6760</v>
      </c>
      <c r="B3359">
        <v>9203380978</v>
      </c>
      <c r="C3359">
        <v>303953092</v>
      </c>
      <c r="D3359">
        <v>1</v>
      </c>
      <c r="E3359" t="s">
        <v>39</v>
      </c>
      <c r="F3359" t="s">
        <v>6761</v>
      </c>
      <c r="G3359" t="s">
        <v>41</v>
      </c>
      <c r="H3359" s="2">
        <v>45170</v>
      </c>
      <c r="I3359">
        <v>119392.91</v>
      </c>
      <c r="J3359" t="s">
        <v>42</v>
      </c>
      <c r="K3359" t="s">
        <v>42</v>
      </c>
      <c r="L3359">
        <v>119392.91</v>
      </c>
      <c r="M3359" t="s">
        <v>42</v>
      </c>
      <c r="N3359">
        <v>906.23289999999997</v>
      </c>
      <c r="O3359">
        <v>349.16</v>
      </c>
      <c r="P3359">
        <v>119043.75</v>
      </c>
      <c r="Q3359" t="s">
        <v>43</v>
      </c>
      <c r="R3359">
        <v>9.375E-2</v>
      </c>
      <c r="S3359">
        <v>9.6250000000000002E-2</v>
      </c>
      <c r="T3359" t="s">
        <v>44</v>
      </c>
      <c r="U3359">
        <v>45200</v>
      </c>
      <c r="V3359">
        <v>149043.75</v>
      </c>
      <c r="W3359" t="s">
        <v>42</v>
      </c>
      <c r="X3359" t="s">
        <v>42</v>
      </c>
      <c r="Y3359" t="s">
        <v>42</v>
      </c>
      <c r="Z3359">
        <v>48.334389210348</v>
      </c>
      <c r="AA3359">
        <v>0</v>
      </c>
      <c r="AB3359">
        <v>1</v>
      </c>
      <c r="AC3359">
        <v>2.5000000000000001E-4</v>
      </c>
      <c r="AD3359">
        <v>1</v>
      </c>
      <c r="AE3359" t="s">
        <v>44</v>
      </c>
      <c r="AF3359">
        <v>1.00508480779973E-4</v>
      </c>
      <c r="AG3359">
        <v>4.85801602895998E-3</v>
      </c>
      <c r="AH3359">
        <v>0.79871681972575204</v>
      </c>
      <c r="AI3359">
        <v>1</v>
      </c>
      <c r="AJ3359">
        <v>9.0899491519219999E-2</v>
      </c>
      <c r="AK3359">
        <v>0</v>
      </c>
      <c r="AL3359">
        <v>0</v>
      </c>
      <c r="AN3359" s="4">
        <f t="shared" si="156"/>
        <v>349.16000000000349</v>
      </c>
      <c r="AO3359" s="4">
        <f t="shared" si="157"/>
        <v>3.4674485505092889E-12</v>
      </c>
      <c r="AQ3359">
        <f t="shared" si="158"/>
        <v>0</v>
      </c>
    </row>
    <row r="3360" spans="1:43" x14ac:dyDescent="0.25">
      <c r="A3360" t="s">
        <v>6762</v>
      </c>
      <c r="B3360">
        <v>9203318689</v>
      </c>
      <c r="C3360">
        <v>303953129</v>
      </c>
      <c r="D3360">
        <v>1</v>
      </c>
      <c r="E3360" t="s">
        <v>39</v>
      </c>
      <c r="F3360" t="s">
        <v>6763</v>
      </c>
      <c r="G3360" t="s">
        <v>41</v>
      </c>
      <c r="H3360" s="2">
        <v>45170</v>
      </c>
      <c r="I3360">
        <v>50000</v>
      </c>
      <c r="J3360" t="s">
        <v>42</v>
      </c>
      <c r="K3360" t="s">
        <v>42</v>
      </c>
      <c r="L3360">
        <v>50000</v>
      </c>
      <c r="M3360" t="s">
        <v>42</v>
      </c>
      <c r="N3360">
        <v>445.89</v>
      </c>
      <c r="O3360">
        <v>0</v>
      </c>
      <c r="P3360">
        <v>50000</v>
      </c>
      <c r="Q3360" t="s">
        <v>43</v>
      </c>
      <c r="R3360">
        <v>0.10249999999999999</v>
      </c>
      <c r="S3360">
        <v>0.105</v>
      </c>
      <c r="T3360" t="s">
        <v>44</v>
      </c>
      <c r="U3360">
        <v>45231</v>
      </c>
      <c r="V3360">
        <v>50000</v>
      </c>
      <c r="W3360" t="s">
        <v>42</v>
      </c>
      <c r="X3360" t="s">
        <v>42</v>
      </c>
      <c r="Y3360" t="s">
        <v>42</v>
      </c>
      <c r="Z3360">
        <v>21.23</v>
      </c>
      <c r="AA3360">
        <v>0</v>
      </c>
      <c r="AB3360">
        <v>1</v>
      </c>
      <c r="AC3360">
        <v>2.5000000000000001E-4</v>
      </c>
      <c r="AD3360">
        <v>1</v>
      </c>
      <c r="AE3360" t="s">
        <v>44</v>
      </c>
      <c r="AF3360">
        <v>2.4000000000000001E-4</v>
      </c>
      <c r="AG3360">
        <v>5.0952000000000002E-3</v>
      </c>
      <c r="AH3360">
        <v>1</v>
      </c>
      <c r="AI3360">
        <v>1</v>
      </c>
      <c r="AJ3360">
        <v>9.9510000000000001E-2</v>
      </c>
      <c r="AK3360">
        <v>0</v>
      </c>
      <c r="AL3360">
        <v>0</v>
      </c>
      <c r="AN3360" s="4">
        <f t="shared" si="156"/>
        <v>0</v>
      </c>
      <c r="AO3360" s="4">
        <f t="shared" si="157"/>
        <v>0</v>
      </c>
      <c r="AQ3360">
        <f t="shared" si="158"/>
        <v>0</v>
      </c>
    </row>
    <row r="3361" spans="1:43" x14ac:dyDescent="0.25">
      <c r="A3361" t="s">
        <v>6764</v>
      </c>
      <c r="B3361">
        <v>9203284006</v>
      </c>
      <c r="C3361">
        <v>303953133</v>
      </c>
      <c r="D3361">
        <v>1</v>
      </c>
      <c r="E3361" t="s">
        <v>39</v>
      </c>
      <c r="F3361" t="s">
        <v>6765</v>
      </c>
      <c r="G3361" t="s">
        <v>41</v>
      </c>
      <c r="H3361" s="2">
        <v>45170</v>
      </c>
      <c r="I3361">
        <v>45000</v>
      </c>
      <c r="J3361" t="s">
        <v>42</v>
      </c>
      <c r="K3361" t="s">
        <v>42</v>
      </c>
      <c r="L3361">
        <v>45000</v>
      </c>
      <c r="M3361" t="s">
        <v>42</v>
      </c>
      <c r="N3361">
        <v>389.59</v>
      </c>
      <c r="O3361">
        <v>0</v>
      </c>
      <c r="P3361">
        <v>45000</v>
      </c>
      <c r="Q3361" t="s">
        <v>43</v>
      </c>
      <c r="R3361">
        <v>9.8750000000000004E-2</v>
      </c>
      <c r="S3361">
        <v>0.10125000000000001</v>
      </c>
      <c r="T3361" t="s">
        <v>44</v>
      </c>
      <c r="U3361">
        <v>45200</v>
      </c>
      <c r="V3361">
        <v>45000</v>
      </c>
      <c r="W3361" t="s">
        <v>42</v>
      </c>
      <c r="X3361" t="s">
        <v>42</v>
      </c>
      <c r="Y3361" t="s">
        <v>42</v>
      </c>
      <c r="Z3361">
        <v>19.73</v>
      </c>
      <c r="AA3361">
        <v>0</v>
      </c>
      <c r="AB3361">
        <v>1</v>
      </c>
      <c r="AC3361">
        <v>2.5000000000000001E-4</v>
      </c>
      <c r="AD3361">
        <v>1</v>
      </c>
      <c r="AE3361" t="s">
        <v>44</v>
      </c>
      <c r="AF3361">
        <v>2.66666666666667E-4</v>
      </c>
      <c r="AG3361">
        <v>5.2613333333333297E-3</v>
      </c>
      <c r="AH3361">
        <v>1</v>
      </c>
      <c r="AI3361">
        <v>1</v>
      </c>
      <c r="AJ3361">
        <v>9.5733333333333295E-2</v>
      </c>
      <c r="AK3361">
        <v>0</v>
      </c>
      <c r="AL3361">
        <v>0</v>
      </c>
      <c r="AN3361" s="4">
        <f t="shared" si="156"/>
        <v>0</v>
      </c>
      <c r="AO3361" s="4">
        <f t="shared" si="157"/>
        <v>0</v>
      </c>
      <c r="AQ3361">
        <f t="shared" si="158"/>
        <v>0</v>
      </c>
    </row>
    <row r="3362" spans="1:43" x14ac:dyDescent="0.25">
      <c r="A3362" t="s">
        <v>6766</v>
      </c>
      <c r="B3362">
        <v>1032544221</v>
      </c>
      <c r="C3362">
        <v>303951408</v>
      </c>
      <c r="D3362">
        <v>1</v>
      </c>
      <c r="E3362" t="s">
        <v>39</v>
      </c>
      <c r="F3362" t="s">
        <v>6767</v>
      </c>
      <c r="G3362" t="s">
        <v>41</v>
      </c>
      <c r="H3362" s="2">
        <v>45170</v>
      </c>
      <c r="I3362">
        <v>290000</v>
      </c>
      <c r="J3362" t="s">
        <v>42</v>
      </c>
      <c r="K3362" t="s">
        <v>42</v>
      </c>
      <c r="L3362">
        <v>290000</v>
      </c>
      <c r="M3362" t="s">
        <v>42</v>
      </c>
      <c r="N3362">
        <v>2298.15</v>
      </c>
      <c r="O3362">
        <v>0</v>
      </c>
      <c r="P3362">
        <v>290000</v>
      </c>
      <c r="Q3362" t="s">
        <v>47</v>
      </c>
      <c r="R3362">
        <v>0.11375</v>
      </c>
      <c r="S3362">
        <v>0.11375</v>
      </c>
      <c r="T3362" t="s">
        <v>44</v>
      </c>
      <c r="U3362">
        <v>45200</v>
      </c>
      <c r="V3362">
        <v>290000</v>
      </c>
      <c r="W3362" t="s">
        <v>42</v>
      </c>
      <c r="X3362" t="s">
        <v>42</v>
      </c>
      <c r="Y3362" t="s">
        <v>42</v>
      </c>
      <c r="Z3362">
        <v>9.1199999999999992</v>
      </c>
      <c r="AA3362">
        <v>0</v>
      </c>
      <c r="AB3362">
        <v>1</v>
      </c>
      <c r="AC3362">
        <v>2.5000000000000001E-4</v>
      </c>
      <c r="AD3362">
        <v>1</v>
      </c>
      <c r="AE3362" t="s">
        <v>44</v>
      </c>
      <c r="AF3362" s="3">
        <v>4.13793103448276E-5</v>
      </c>
      <c r="AG3362">
        <v>3.7737931034482802E-4</v>
      </c>
      <c r="AH3362">
        <v>1</v>
      </c>
      <c r="AI3362">
        <v>1</v>
      </c>
      <c r="AJ3362">
        <v>0.11308124137931</v>
      </c>
      <c r="AK3362">
        <v>4.96855172413793E-3</v>
      </c>
      <c r="AL3362">
        <v>0</v>
      </c>
      <c r="AN3362" s="4">
        <f t="shared" si="156"/>
        <v>0</v>
      </c>
      <c r="AO3362" s="4">
        <f t="shared" si="157"/>
        <v>0</v>
      </c>
      <c r="AQ3362">
        <f t="shared" si="158"/>
        <v>120.07333333333331</v>
      </c>
    </row>
    <row r="3363" spans="1:43" x14ac:dyDescent="0.25">
      <c r="A3363" t="s">
        <v>6768</v>
      </c>
      <c r="B3363">
        <v>9203290029</v>
      </c>
      <c r="C3363">
        <v>303951458</v>
      </c>
      <c r="D3363">
        <v>1</v>
      </c>
      <c r="E3363" t="s">
        <v>39</v>
      </c>
      <c r="F3363" t="s">
        <v>6769</v>
      </c>
      <c r="G3363" t="s">
        <v>41</v>
      </c>
      <c r="H3363" s="2">
        <v>45170</v>
      </c>
      <c r="I3363">
        <v>90700</v>
      </c>
      <c r="J3363" t="s">
        <v>42</v>
      </c>
      <c r="K3363" t="s">
        <v>42</v>
      </c>
      <c r="L3363">
        <v>90700</v>
      </c>
      <c r="M3363" t="s">
        <v>42</v>
      </c>
      <c r="N3363">
        <v>1485.39</v>
      </c>
      <c r="O3363">
        <v>1200</v>
      </c>
      <c r="P3363">
        <v>89500</v>
      </c>
      <c r="Q3363" t="s">
        <v>43</v>
      </c>
      <c r="R3363">
        <v>9.375E-2</v>
      </c>
      <c r="S3363">
        <v>9.6250000000000002E-2</v>
      </c>
      <c r="T3363" t="s">
        <v>44</v>
      </c>
      <c r="U3363">
        <v>45231</v>
      </c>
      <c r="V3363">
        <v>89500</v>
      </c>
      <c r="W3363" t="s">
        <v>42</v>
      </c>
      <c r="X3363" t="s">
        <v>42</v>
      </c>
      <c r="Y3363" t="s">
        <v>42</v>
      </c>
      <c r="Z3363">
        <v>78.19</v>
      </c>
      <c r="AA3363">
        <v>0</v>
      </c>
      <c r="AB3363">
        <v>1</v>
      </c>
      <c r="AC3363">
        <v>2.5000000000000001E-4</v>
      </c>
      <c r="AD3363">
        <v>1</v>
      </c>
      <c r="AE3363" t="s">
        <v>44</v>
      </c>
      <c r="AF3363">
        <v>1.3230429988974601E-4</v>
      </c>
      <c r="AG3363">
        <v>1.0344873208379299E-2</v>
      </c>
      <c r="AH3363">
        <v>1</v>
      </c>
      <c r="AI3363">
        <v>1</v>
      </c>
      <c r="AJ3363">
        <v>9.0867695700110301E-2</v>
      </c>
      <c r="AK3363">
        <v>0</v>
      </c>
      <c r="AL3363">
        <v>0</v>
      </c>
      <c r="AN3363" s="4">
        <f t="shared" si="156"/>
        <v>1200</v>
      </c>
      <c r="AO3363" s="4">
        <f t="shared" si="157"/>
        <v>0</v>
      </c>
      <c r="AQ3363">
        <f t="shared" si="158"/>
        <v>0</v>
      </c>
    </row>
    <row r="3364" spans="1:43" x14ac:dyDescent="0.25">
      <c r="A3364" t="s">
        <v>6770</v>
      </c>
      <c r="B3364">
        <v>9203169900</v>
      </c>
      <c r="C3364">
        <v>303949856</v>
      </c>
      <c r="D3364">
        <v>1</v>
      </c>
      <c r="E3364" t="s">
        <v>39</v>
      </c>
      <c r="F3364" t="s">
        <v>6771</v>
      </c>
      <c r="G3364" t="s">
        <v>41</v>
      </c>
      <c r="H3364" s="2">
        <v>45170</v>
      </c>
      <c r="I3364">
        <v>156649</v>
      </c>
      <c r="J3364" t="s">
        <v>42</v>
      </c>
      <c r="K3364" t="s">
        <v>42</v>
      </c>
      <c r="L3364">
        <v>156649</v>
      </c>
      <c r="M3364" t="s">
        <v>42</v>
      </c>
      <c r="N3364">
        <v>1367.27</v>
      </c>
      <c r="O3364">
        <v>32.729999999999997</v>
      </c>
      <c r="P3364">
        <v>156616.26999999999</v>
      </c>
      <c r="Q3364" t="s">
        <v>43</v>
      </c>
      <c r="R3364">
        <v>9.8750000000000004E-2</v>
      </c>
      <c r="S3364">
        <v>0.10125000000000001</v>
      </c>
      <c r="T3364" t="s">
        <v>44</v>
      </c>
      <c r="U3364">
        <v>45200</v>
      </c>
      <c r="V3364">
        <v>156616.26999999999</v>
      </c>
      <c r="W3364" t="s">
        <v>42</v>
      </c>
      <c r="X3364" t="s">
        <v>42</v>
      </c>
      <c r="Y3364" t="s">
        <v>42</v>
      </c>
      <c r="Z3364">
        <v>69.23</v>
      </c>
      <c r="AA3364">
        <v>0</v>
      </c>
      <c r="AB3364">
        <v>1</v>
      </c>
      <c r="AC3364">
        <v>2.5000000000000001E-4</v>
      </c>
      <c r="AD3364">
        <v>1</v>
      </c>
      <c r="AE3364" t="s">
        <v>44</v>
      </c>
      <c r="AF3364" s="3">
        <v>7.6604383047450001E-5</v>
      </c>
      <c r="AG3364">
        <v>5.3033214383749697E-3</v>
      </c>
      <c r="AH3364">
        <v>1</v>
      </c>
      <c r="AI3364">
        <v>1</v>
      </c>
      <c r="AJ3364">
        <v>9.5923395616952595E-2</v>
      </c>
      <c r="AK3364">
        <v>0</v>
      </c>
      <c r="AL3364">
        <v>0</v>
      </c>
      <c r="AN3364" s="4">
        <f t="shared" si="156"/>
        <v>32.730000000010477</v>
      </c>
      <c r="AO3364" s="4">
        <f t="shared" si="157"/>
        <v>1.0480505352461478E-11</v>
      </c>
      <c r="AQ3364">
        <f t="shared" si="158"/>
        <v>0</v>
      </c>
    </row>
    <row r="3365" spans="1:43" x14ac:dyDescent="0.25">
      <c r="A3365" t="s">
        <v>6772</v>
      </c>
      <c r="B3365">
        <v>9203144705</v>
      </c>
      <c r="C3365">
        <v>303949872</v>
      </c>
      <c r="D3365">
        <v>1</v>
      </c>
      <c r="E3365" t="s">
        <v>39</v>
      </c>
      <c r="F3365" t="s">
        <v>6773</v>
      </c>
      <c r="G3365" t="s">
        <v>41</v>
      </c>
      <c r="H3365" s="2">
        <v>45170</v>
      </c>
      <c r="I3365">
        <v>56999.37</v>
      </c>
      <c r="J3365" t="s">
        <v>42</v>
      </c>
      <c r="K3365" t="s">
        <v>42</v>
      </c>
      <c r="L3365">
        <v>56999.37</v>
      </c>
      <c r="M3365" t="s">
        <v>42</v>
      </c>
      <c r="N3365">
        <v>505.96</v>
      </c>
      <c r="O3365">
        <v>0</v>
      </c>
      <c r="P3365">
        <v>56999.37</v>
      </c>
      <c r="Q3365" t="s">
        <v>43</v>
      </c>
      <c r="R3365">
        <v>0.10125000000000001</v>
      </c>
      <c r="S3365">
        <v>0.10375</v>
      </c>
      <c r="T3365" t="s">
        <v>44</v>
      </c>
      <c r="U3365">
        <v>45200</v>
      </c>
      <c r="V3365">
        <v>56999.37</v>
      </c>
      <c r="W3365" t="s">
        <v>42</v>
      </c>
      <c r="X3365" t="s">
        <v>42</v>
      </c>
      <c r="Y3365" t="s">
        <v>42</v>
      </c>
      <c r="Z3365">
        <v>24.99</v>
      </c>
      <c r="AA3365">
        <v>0</v>
      </c>
      <c r="AB3365">
        <v>1</v>
      </c>
      <c r="AC3365">
        <v>2.5000000000000001E-4</v>
      </c>
      <c r="AD3365">
        <v>1</v>
      </c>
      <c r="AE3365" t="s">
        <v>44</v>
      </c>
      <c r="AF3365">
        <v>2.1052864268499799E-4</v>
      </c>
      <c r="AG3365">
        <v>5.2611107806981002E-3</v>
      </c>
      <c r="AH3365">
        <v>1</v>
      </c>
      <c r="AI3365">
        <v>1</v>
      </c>
      <c r="AJ3365">
        <v>9.8289471357315E-2</v>
      </c>
      <c r="AK3365">
        <v>0</v>
      </c>
      <c r="AL3365">
        <v>0</v>
      </c>
      <c r="AN3365" s="4">
        <f t="shared" si="156"/>
        <v>0</v>
      </c>
      <c r="AO3365" s="4">
        <f t="shared" si="157"/>
        <v>0</v>
      </c>
      <c r="AQ3365">
        <f t="shared" si="158"/>
        <v>0</v>
      </c>
    </row>
    <row r="3366" spans="1:43" x14ac:dyDescent="0.25">
      <c r="A3366" t="s">
        <v>6774</v>
      </c>
      <c r="B3366">
        <v>1032529097</v>
      </c>
      <c r="C3366">
        <v>303951769</v>
      </c>
      <c r="D3366">
        <v>1</v>
      </c>
      <c r="E3366" t="s">
        <v>39</v>
      </c>
      <c r="F3366" t="s">
        <v>6775</v>
      </c>
      <c r="G3366" t="s">
        <v>41</v>
      </c>
      <c r="H3366" s="2">
        <v>45170</v>
      </c>
      <c r="I3366">
        <v>89399.94</v>
      </c>
      <c r="J3366" t="s">
        <v>42</v>
      </c>
      <c r="K3366" t="s">
        <v>42</v>
      </c>
      <c r="L3366">
        <v>89399.94</v>
      </c>
      <c r="M3366" t="s">
        <v>42</v>
      </c>
      <c r="N3366">
        <v>920.64</v>
      </c>
      <c r="O3366">
        <v>0</v>
      </c>
      <c r="P3366">
        <v>89399.94</v>
      </c>
      <c r="Q3366" t="s">
        <v>47</v>
      </c>
      <c r="R3366">
        <v>0.12375</v>
      </c>
      <c r="S3366">
        <v>0.12375</v>
      </c>
      <c r="T3366" t="s">
        <v>44</v>
      </c>
      <c r="U3366">
        <v>45200</v>
      </c>
      <c r="V3366">
        <v>89399.94</v>
      </c>
      <c r="W3366" t="s">
        <v>42</v>
      </c>
      <c r="X3366" t="s">
        <v>42</v>
      </c>
      <c r="Y3366" t="s">
        <v>42</v>
      </c>
      <c r="Z3366">
        <v>9.1199999999999992</v>
      </c>
      <c r="AA3366">
        <v>0</v>
      </c>
      <c r="AB3366">
        <v>1</v>
      </c>
      <c r="AC3366">
        <v>2.5000000000000001E-4</v>
      </c>
      <c r="AD3366">
        <v>1</v>
      </c>
      <c r="AE3366" t="s">
        <v>44</v>
      </c>
      <c r="AF3366">
        <v>1.3422827800555601E-4</v>
      </c>
      <c r="AG3366">
        <v>1.22416189541067E-3</v>
      </c>
      <c r="AH3366">
        <v>1</v>
      </c>
      <c r="AI3366">
        <v>1</v>
      </c>
      <c r="AJ3366">
        <v>0.12214160982658399</v>
      </c>
      <c r="AK3366">
        <v>4.8979865087157796E-3</v>
      </c>
      <c r="AL3366">
        <v>0</v>
      </c>
      <c r="AN3366" s="4">
        <f t="shared" si="156"/>
        <v>0</v>
      </c>
      <c r="AO3366" s="4">
        <f t="shared" si="157"/>
        <v>0</v>
      </c>
      <c r="AQ3366">
        <f t="shared" si="158"/>
        <v>36.489975000000015</v>
      </c>
    </row>
    <row r="3367" spans="1:43" x14ac:dyDescent="0.25">
      <c r="A3367" t="s">
        <v>6776</v>
      </c>
      <c r="B3367">
        <v>9203457768</v>
      </c>
      <c r="C3367">
        <v>303954064</v>
      </c>
      <c r="D3367">
        <v>1</v>
      </c>
      <c r="E3367" t="s">
        <v>39</v>
      </c>
      <c r="F3367" t="s">
        <v>6777</v>
      </c>
      <c r="G3367" t="s">
        <v>41</v>
      </c>
      <c r="H3367" s="2">
        <v>45170</v>
      </c>
      <c r="I3367">
        <v>56640.98</v>
      </c>
      <c r="J3367" t="s">
        <v>42</v>
      </c>
      <c r="K3367" t="s">
        <v>42</v>
      </c>
      <c r="L3367">
        <v>56640.98</v>
      </c>
      <c r="M3367" t="s">
        <v>42</v>
      </c>
      <c r="N3367">
        <v>497.51</v>
      </c>
      <c r="O3367">
        <v>202.49</v>
      </c>
      <c r="P3367">
        <v>56438.49</v>
      </c>
      <c r="Q3367" t="s">
        <v>43</v>
      </c>
      <c r="R3367">
        <v>0.1</v>
      </c>
      <c r="S3367">
        <v>0.10249999999999999</v>
      </c>
      <c r="T3367" t="s">
        <v>44</v>
      </c>
      <c r="U3367">
        <v>45200</v>
      </c>
      <c r="V3367">
        <v>56438.49</v>
      </c>
      <c r="W3367" t="s">
        <v>42</v>
      </c>
      <c r="X3367" t="s">
        <v>42</v>
      </c>
      <c r="Y3367" t="s">
        <v>42</v>
      </c>
      <c r="Z3367">
        <v>24.88</v>
      </c>
      <c r="AA3367">
        <v>0</v>
      </c>
      <c r="AB3367">
        <v>1</v>
      </c>
      <c r="AC3367">
        <v>2.5000000000000001E-4</v>
      </c>
      <c r="AD3367">
        <v>1</v>
      </c>
      <c r="AE3367" t="s">
        <v>44</v>
      </c>
      <c r="AF3367">
        <v>2.11860741110058E-4</v>
      </c>
      <c r="AG3367">
        <v>5.2710952388182603E-3</v>
      </c>
      <c r="AH3367">
        <v>1</v>
      </c>
      <c r="AI3367">
        <v>1</v>
      </c>
      <c r="AJ3367">
        <v>9.7038139258889905E-2</v>
      </c>
      <c r="AK3367">
        <v>0</v>
      </c>
      <c r="AL3367">
        <v>0</v>
      </c>
      <c r="AN3367" s="4">
        <f t="shared" si="156"/>
        <v>202.49000000000524</v>
      </c>
      <c r="AO3367" s="4">
        <f t="shared" si="157"/>
        <v>5.2295945351943374E-12</v>
      </c>
      <c r="AQ3367">
        <f t="shared" si="158"/>
        <v>0</v>
      </c>
    </row>
    <row r="3368" spans="1:43" x14ac:dyDescent="0.25">
      <c r="A3368" t="s">
        <v>6778</v>
      </c>
      <c r="B3368">
        <v>9203448437</v>
      </c>
      <c r="C3368">
        <v>303954067</v>
      </c>
      <c r="D3368">
        <v>1</v>
      </c>
      <c r="E3368" t="s">
        <v>39</v>
      </c>
      <c r="F3368" t="s">
        <v>6779</v>
      </c>
      <c r="G3368" t="s">
        <v>41</v>
      </c>
      <c r="H3368" s="2">
        <v>45170</v>
      </c>
      <c r="I3368">
        <v>37426.44</v>
      </c>
      <c r="J3368" t="s">
        <v>42</v>
      </c>
      <c r="K3368" t="s">
        <v>42</v>
      </c>
      <c r="L3368">
        <v>37426.44</v>
      </c>
      <c r="M3368" t="s">
        <v>42</v>
      </c>
      <c r="N3368">
        <v>295.45</v>
      </c>
      <c r="O3368">
        <v>4.55</v>
      </c>
      <c r="P3368">
        <v>37421.89</v>
      </c>
      <c r="Q3368" t="s">
        <v>43</v>
      </c>
      <c r="R3368">
        <v>0.09</v>
      </c>
      <c r="S3368">
        <v>9.2499999999999999E-2</v>
      </c>
      <c r="T3368" t="s">
        <v>44</v>
      </c>
      <c r="U3368">
        <v>45200</v>
      </c>
      <c r="V3368">
        <v>37421.89</v>
      </c>
      <c r="W3368" t="s">
        <v>42</v>
      </c>
      <c r="X3368" t="s">
        <v>42</v>
      </c>
      <c r="Y3368" t="s">
        <v>42</v>
      </c>
      <c r="Z3368">
        <v>16.41</v>
      </c>
      <c r="AA3368">
        <v>0</v>
      </c>
      <c r="AB3368">
        <v>1</v>
      </c>
      <c r="AC3368">
        <v>2.5000000000000001E-4</v>
      </c>
      <c r="AD3368">
        <v>1</v>
      </c>
      <c r="AE3368" t="s">
        <v>44</v>
      </c>
      <c r="AF3368">
        <v>3.2062894573996398E-4</v>
      </c>
      <c r="AG3368">
        <v>5.2615209995927996E-3</v>
      </c>
      <c r="AH3368">
        <v>1</v>
      </c>
      <c r="AI3368">
        <v>1</v>
      </c>
      <c r="AJ3368">
        <v>8.6929371054260005E-2</v>
      </c>
      <c r="AK3368">
        <v>0</v>
      </c>
      <c r="AL3368">
        <v>0</v>
      </c>
      <c r="AN3368" s="4">
        <f t="shared" si="156"/>
        <v>4.5500000000029104</v>
      </c>
      <c r="AO3368" s="4">
        <f t="shared" si="157"/>
        <v>2.9105606813573104E-12</v>
      </c>
      <c r="AQ3368">
        <f t="shared" si="158"/>
        <v>0</v>
      </c>
    </row>
    <row r="3369" spans="1:43" x14ac:dyDescent="0.25">
      <c r="A3369" t="s">
        <v>6780</v>
      </c>
      <c r="B3369">
        <v>9203029716</v>
      </c>
      <c r="C3369">
        <v>303954102</v>
      </c>
      <c r="D3369">
        <v>1</v>
      </c>
      <c r="E3369" t="s">
        <v>39</v>
      </c>
      <c r="F3369" t="s">
        <v>6781</v>
      </c>
      <c r="G3369" t="s">
        <v>41</v>
      </c>
      <c r="H3369" s="2">
        <v>45170</v>
      </c>
      <c r="I3369">
        <v>53305.82</v>
      </c>
      <c r="J3369" t="s">
        <v>42</v>
      </c>
      <c r="K3369" t="s">
        <v>42</v>
      </c>
      <c r="L3369">
        <v>53305.82</v>
      </c>
      <c r="M3369" t="s">
        <v>42</v>
      </c>
      <c r="N3369">
        <v>455.68</v>
      </c>
      <c r="O3369">
        <v>0</v>
      </c>
      <c r="P3369">
        <v>53305.82</v>
      </c>
      <c r="Q3369" t="s">
        <v>43</v>
      </c>
      <c r="R3369">
        <v>9.7500000000000003E-2</v>
      </c>
      <c r="S3369">
        <v>0.1</v>
      </c>
      <c r="T3369" t="s">
        <v>44</v>
      </c>
      <c r="U3369">
        <v>45200</v>
      </c>
      <c r="V3369">
        <v>53305.82</v>
      </c>
      <c r="W3369" t="s">
        <v>42</v>
      </c>
      <c r="X3369" t="s">
        <v>42</v>
      </c>
      <c r="Y3369" t="s">
        <v>42</v>
      </c>
      <c r="Z3369">
        <v>23.37</v>
      </c>
      <c r="AA3369">
        <v>0</v>
      </c>
      <c r="AB3369">
        <v>1</v>
      </c>
      <c r="AC3369">
        <v>2.5000000000000001E-4</v>
      </c>
      <c r="AD3369">
        <v>1</v>
      </c>
      <c r="AE3369" t="s">
        <v>44</v>
      </c>
      <c r="AF3369">
        <v>2.2511613178448399E-4</v>
      </c>
      <c r="AG3369">
        <v>5.2609639998034002E-3</v>
      </c>
      <c r="AH3369">
        <v>1</v>
      </c>
      <c r="AI3369">
        <v>1</v>
      </c>
      <c r="AJ3369">
        <v>9.4524883868215503E-2</v>
      </c>
      <c r="AK3369">
        <v>0</v>
      </c>
      <c r="AL3369">
        <v>0</v>
      </c>
      <c r="AN3369" s="4">
        <f t="shared" si="156"/>
        <v>0</v>
      </c>
      <c r="AO3369" s="4">
        <f t="shared" si="157"/>
        <v>0</v>
      </c>
      <c r="AQ3369">
        <f t="shared" si="158"/>
        <v>0</v>
      </c>
    </row>
    <row r="3370" spans="1:43" x14ac:dyDescent="0.25">
      <c r="A3370" t="s">
        <v>6782</v>
      </c>
      <c r="B3370">
        <v>9202780780</v>
      </c>
      <c r="C3370">
        <v>303949940</v>
      </c>
      <c r="D3370">
        <v>1</v>
      </c>
      <c r="E3370" t="s">
        <v>39</v>
      </c>
      <c r="F3370" t="s">
        <v>6783</v>
      </c>
      <c r="G3370" t="s">
        <v>41</v>
      </c>
      <c r="H3370" s="2">
        <v>45170</v>
      </c>
      <c r="I3370">
        <v>50000</v>
      </c>
      <c r="J3370" t="s">
        <v>42</v>
      </c>
      <c r="K3370" t="s">
        <v>42</v>
      </c>
      <c r="L3370">
        <v>50000</v>
      </c>
      <c r="M3370" t="s">
        <v>42</v>
      </c>
      <c r="N3370">
        <v>454.79</v>
      </c>
      <c r="O3370">
        <v>0</v>
      </c>
      <c r="P3370">
        <v>50000</v>
      </c>
      <c r="Q3370" t="s">
        <v>43</v>
      </c>
      <c r="R3370">
        <v>0.10375</v>
      </c>
      <c r="S3370">
        <v>0.10625</v>
      </c>
      <c r="T3370" t="s">
        <v>44</v>
      </c>
      <c r="U3370">
        <v>45200</v>
      </c>
      <c r="V3370">
        <v>50000</v>
      </c>
      <c r="W3370" t="s">
        <v>42</v>
      </c>
      <c r="X3370" t="s">
        <v>42</v>
      </c>
      <c r="Y3370" t="s">
        <v>42</v>
      </c>
      <c r="Z3370">
        <v>21.92</v>
      </c>
      <c r="AA3370">
        <v>0</v>
      </c>
      <c r="AB3370">
        <v>1</v>
      </c>
      <c r="AC3370">
        <v>2.5000000000000001E-4</v>
      </c>
      <c r="AD3370">
        <v>1</v>
      </c>
      <c r="AE3370" t="s">
        <v>44</v>
      </c>
      <c r="AF3370">
        <v>2.4000000000000001E-4</v>
      </c>
      <c r="AG3370">
        <v>5.2608000000000004E-3</v>
      </c>
      <c r="AH3370">
        <v>1</v>
      </c>
      <c r="AI3370">
        <v>1</v>
      </c>
      <c r="AJ3370">
        <v>0.10076</v>
      </c>
      <c r="AK3370">
        <v>0</v>
      </c>
      <c r="AL3370">
        <v>0</v>
      </c>
      <c r="AN3370" s="4">
        <f t="shared" si="156"/>
        <v>0</v>
      </c>
      <c r="AO3370" s="4">
        <f t="shared" si="157"/>
        <v>0</v>
      </c>
      <c r="AQ3370">
        <f t="shared" si="158"/>
        <v>0</v>
      </c>
    </row>
    <row r="3371" spans="1:43" x14ac:dyDescent="0.25">
      <c r="A3371" t="s">
        <v>6784</v>
      </c>
      <c r="B3371">
        <v>9203182598</v>
      </c>
      <c r="C3371">
        <v>303951351</v>
      </c>
      <c r="D3371">
        <v>1</v>
      </c>
      <c r="E3371" t="s">
        <v>39</v>
      </c>
      <c r="F3371" t="s">
        <v>6785</v>
      </c>
      <c r="G3371" t="s">
        <v>41</v>
      </c>
      <c r="H3371" s="2">
        <v>45170</v>
      </c>
      <c r="I3371">
        <v>73921.08</v>
      </c>
      <c r="J3371" t="s">
        <v>42</v>
      </c>
      <c r="K3371" t="s">
        <v>42</v>
      </c>
      <c r="L3371">
        <v>73921.08</v>
      </c>
      <c r="M3371" t="s">
        <v>42</v>
      </c>
      <c r="N3371">
        <v>596.6</v>
      </c>
      <c r="O3371">
        <v>53.4</v>
      </c>
      <c r="P3371">
        <v>73867.679999999993</v>
      </c>
      <c r="Q3371" t="s">
        <v>43</v>
      </c>
      <c r="R3371">
        <v>9.2499999999999999E-2</v>
      </c>
      <c r="S3371">
        <v>9.5000000000000001E-2</v>
      </c>
      <c r="T3371" t="s">
        <v>44</v>
      </c>
      <c r="U3371">
        <v>45231</v>
      </c>
      <c r="V3371">
        <v>73867.679999999993</v>
      </c>
      <c r="W3371" t="s">
        <v>42</v>
      </c>
      <c r="X3371" t="s">
        <v>42</v>
      </c>
      <c r="Y3371" t="s">
        <v>42</v>
      </c>
      <c r="Z3371">
        <v>31.4</v>
      </c>
      <c r="AA3371">
        <v>0</v>
      </c>
      <c r="AB3371">
        <v>1</v>
      </c>
      <c r="AC3371">
        <v>2.5000000000000001E-4</v>
      </c>
      <c r="AD3371">
        <v>1</v>
      </c>
      <c r="AE3371" t="s">
        <v>44</v>
      </c>
      <c r="AF3371">
        <v>1.6233529055581999E-4</v>
      </c>
      <c r="AG3371">
        <v>5.0973281234527401E-3</v>
      </c>
      <c r="AH3371">
        <v>1</v>
      </c>
      <c r="AI3371">
        <v>1</v>
      </c>
      <c r="AJ3371">
        <v>8.9587664709444195E-2</v>
      </c>
      <c r="AK3371">
        <v>0</v>
      </c>
      <c r="AL3371">
        <v>0</v>
      </c>
      <c r="AN3371" s="4">
        <f t="shared" si="156"/>
        <v>53.400000000008731</v>
      </c>
      <c r="AO3371" s="4">
        <f t="shared" si="157"/>
        <v>8.7325702224916313E-12</v>
      </c>
      <c r="AQ3371">
        <f t="shared" si="158"/>
        <v>0</v>
      </c>
    </row>
    <row r="3372" spans="1:43" x14ac:dyDescent="0.25">
      <c r="A3372" t="s">
        <v>6786</v>
      </c>
      <c r="B3372">
        <v>9203160040</v>
      </c>
      <c r="C3372">
        <v>303951357</v>
      </c>
      <c r="D3372">
        <v>1</v>
      </c>
      <c r="E3372" t="s">
        <v>39</v>
      </c>
      <c r="F3372" t="s">
        <v>6787</v>
      </c>
      <c r="G3372" t="s">
        <v>41</v>
      </c>
      <c r="H3372" s="2">
        <v>45170</v>
      </c>
      <c r="I3372">
        <v>49787.67</v>
      </c>
      <c r="J3372" t="s">
        <v>42</v>
      </c>
      <c r="K3372" t="s">
        <v>42</v>
      </c>
      <c r="L3372">
        <v>49787.67</v>
      </c>
      <c r="M3372" t="s">
        <v>42</v>
      </c>
      <c r="N3372">
        <v>465.14</v>
      </c>
      <c r="O3372">
        <v>0</v>
      </c>
      <c r="P3372">
        <v>49787.67</v>
      </c>
      <c r="Q3372" t="s">
        <v>43</v>
      </c>
      <c r="R3372">
        <v>0.1075</v>
      </c>
      <c r="S3372">
        <v>0.11</v>
      </c>
      <c r="T3372" t="s">
        <v>44</v>
      </c>
      <c r="U3372">
        <v>45231</v>
      </c>
      <c r="V3372">
        <v>49787.67</v>
      </c>
      <c r="W3372" t="s">
        <v>42</v>
      </c>
      <c r="X3372" t="s">
        <v>42</v>
      </c>
      <c r="Y3372" t="s">
        <v>42</v>
      </c>
      <c r="Z3372">
        <v>21.14</v>
      </c>
      <c r="AA3372">
        <v>0</v>
      </c>
      <c r="AB3372">
        <v>1</v>
      </c>
      <c r="AC3372">
        <v>2.5000000000000001E-4</v>
      </c>
      <c r="AD3372">
        <v>1</v>
      </c>
      <c r="AE3372" t="s">
        <v>44</v>
      </c>
      <c r="AF3372">
        <v>2.41023530524726E-4</v>
      </c>
      <c r="AG3372">
        <v>5.0952374352927097E-3</v>
      </c>
      <c r="AH3372">
        <v>1</v>
      </c>
      <c r="AI3372">
        <v>1</v>
      </c>
      <c r="AJ3372">
        <v>0.104508976469475</v>
      </c>
      <c r="AK3372">
        <v>0</v>
      </c>
      <c r="AL3372">
        <v>0</v>
      </c>
      <c r="AN3372" s="4">
        <f t="shared" si="156"/>
        <v>0</v>
      </c>
      <c r="AO3372" s="4">
        <f t="shared" si="157"/>
        <v>0</v>
      </c>
      <c r="AQ3372">
        <f t="shared" si="158"/>
        <v>0</v>
      </c>
    </row>
    <row r="3373" spans="1:43" x14ac:dyDescent="0.25">
      <c r="A3373" t="s">
        <v>6788</v>
      </c>
      <c r="B3373">
        <v>9203101218</v>
      </c>
      <c r="C3373">
        <v>303949892</v>
      </c>
      <c r="D3373">
        <v>1</v>
      </c>
      <c r="E3373" t="s">
        <v>39</v>
      </c>
      <c r="F3373" t="s">
        <v>6789</v>
      </c>
      <c r="G3373" t="s">
        <v>41</v>
      </c>
      <c r="H3373" s="2">
        <v>45170</v>
      </c>
      <c r="I3373">
        <v>35269.69</v>
      </c>
      <c r="J3373" t="s">
        <v>42</v>
      </c>
      <c r="K3373" t="s">
        <v>42</v>
      </c>
      <c r="L3373">
        <v>35269.69</v>
      </c>
      <c r="M3373" t="s">
        <v>42</v>
      </c>
      <c r="N3373">
        <v>0</v>
      </c>
      <c r="O3373">
        <v>0</v>
      </c>
      <c r="P3373">
        <v>35269.69</v>
      </c>
      <c r="Q3373" t="s">
        <v>43</v>
      </c>
      <c r="R3373">
        <v>9.8750000000000004E-2</v>
      </c>
      <c r="S3373">
        <v>0.10125000000000001</v>
      </c>
      <c r="T3373" t="s">
        <v>44</v>
      </c>
      <c r="U3373">
        <v>45200</v>
      </c>
      <c r="V3373">
        <v>35269.69</v>
      </c>
      <c r="W3373" t="s">
        <v>42</v>
      </c>
      <c r="X3373" t="s">
        <v>42</v>
      </c>
      <c r="Y3373" t="s">
        <v>42</v>
      </c>
      <c r="Z3373">
        <v>0</v>
      </c>
      <c r="AA3373">
        <v>0</v>
      </c>
      <c r="AB3373">
        <v>1</v>
      </c>
      <c r="AC3373">
        <v>2.5000000000000001E-4</v>
      </c>
      <c r="AD3373">
        <v>1</v>
      </c>
      <c r="AE3373" t="s">
        <v>44</v>
      </c>
      <c r="AF3373">
        <v>3.40235482648132E-4</v>
      </c>
      <c r="AG3373">
        <v>0</v>
      </c>
      <c r="AH3373">
        <v>1</v>
      </c>
      <c r="AI3373">
        <v>1</v>
      </c>
      <c r="AJ3373">
        <v>9.5659764517351906E-2</v>
      </c>
      <c r="AK3373">
        <v>0</v>
      </c>
      <c r="AL3373">
        <v>0</v>
      </c>
      <c r="AN3373" s="4">
        <f t="shared" si="156"/>
        <v>0</v>
      </c>
      <c r="AO3373" s="4">
        <f t="shared" si="157"/>
        <v>0</v>
      </c>
      <c r="AQ3373">
        <f t="shared" si="158"/>
        <v>0</v>
      </c>
    </row>
    <row r="3374" spans="1:43" x14ac:dyDescent="0.25">
      <c r="A3374" t="s">
        <v>6790</v>
      </c>
      <c r="B3374">
        <v>9203638268</v>
      </c>
      <c r="C3374">
        <v>303955116</v>
      </c>
      <c r="D3374">
        <v>1</v>
      </c>
      <c r="E3374" t="s">
        <v>39</v>
      </c>
      <c r="F3374" t="s">
        <v>6791</v>
      </c>
      <c r="G3374" t="s">
        <v>41</v>
      </c>
      <c r="H3374" s="2">
        <v>45170</v>
      </c>
      <c r="I3374">
        <v>24555.27</v>
      </c>
      <c r="J3374" t="s">
        <v>42</v>
      </c>
      <c r="K3374" t="s">
        <v>42</v>
      </c>
      <c r="L3374">
        <v>24555.27</v>
      </c>
      <c r="M3374" t="s">
        <v>42</v>
      </c>
      <c r="N3374">
        <v>193.4144</v>
      </c>
      <c r="O3374">
        <v>2.8511000000000002</v>
      </c>
      <c r="P3374">
        <v>24552.418900000001</v>
      </c>
      <c r="Q3374" t="s">
        <v>43</v>
      </c>
      <c r="R3374">
        <v>9.375E-2</v>
      </c>
      <c r="S3374">
        <v>9.6250000000000002E-2</v>
      </c>
      <c r="T3374" t="s">
        <v>44</v>
      </c>
      <c r="U3374">
        <v>45200</v>
      </c>
      <c r="V3374">
        <v>26662.29</v>
      </c>
      <c r="W3374" t="s">
        <v>42</v>
      </c>
      <c r="X3374" t="s">
        <v>42</v>
      </c>
      <c r="Y3374" t="s">
        <v>42</v>
      </c>
      <c r="Z3374">
        <v>10.316328111345101</v>
      </c>
      <c r="AA3374">
        <v>0</v>
      </c>
      <c r="AB3374">
        <v>1</v>
      </c>
      <c r="AC3374">
        <v>2.5000000000000001E-4</v>
      </c>
      <c r="AD3374">
        <v>1</v>
      </c>
      <c r="AE3374" t="s">
        <v>44</v>
      </c>
      <c r="AF3374">
        <v>4.8869346580184198E-4</v>
      </c>
      <c r="AG3374">
        <v>5.0415221390822003E-3</v>
      </c>
      <c r="AH3374">
        <v>0.92086684602110302</v>
      </c>
      <c r="AI3374">
        <v>1</v>
      </c>
      <c r="AJ3374">
        <v>9.0511306534198199E-2</v>
      </c>
      <c r="AK3374">
        <v>0</v>
      </c>
      <c r="AL3374">
        <v>0</v>
      </c>
      <c r="AN3374" s="4">
        <f t="shared" si="156"/>
        <v>2.8510999999998603</v>
      </c>
      <c r="AO3374" s="4">
        <f t="shared" si="157"/>
        <v>-1.3988810110276972E-13</v>
      </c>
      <c r="AQ3374">
        <f t="shared" si="158"/>
        <v>0</v>
      </c>
    </row>
    <row r="3375" spans="1:43" x14ac:dyDescent="0.25">
      <c r="A3375" t="s">
        <v>6792</v>
      </c>
      <c r="B3375">
        <v>9203604161</v>
      </c>
      <c r="C3375" t="s">
        <v>42</v>
      </c>
      <c r="D3375">
        <v>1</v>
      </c>
      <c r="E3375" t="s">
        <v>39</v>
      </c>
      <c r="F3375" t="s">
        <v>6793</v>
      </c>
      <c r="G3375" t="s">
        <v>41</v>
      </c>
      <c r="H3375" s="2">
        <v>45170</v>
      </c>
      <c r="I3375">
        <v>37500</v>
      </c>
      <c r="J3375" t="s">
        <v>42</v>
      </c>
      <c r="K3375" t="s">
        <v>42</v>
      </c>
      <c r="L3375">
        <v>37500</v>
      </c>
      <c r="M3375" t="s">
        <v>42</v>
      </c>
      <c r="N3375">
        <v>426.38</v>
      </c>
      <c r="O3375">
        <v>37500</v>
      </c>
      <c r="P3375">
        <v>0</v>
      </c>
      <c r="Q3375" t="s">
        <v>43</v>
      </c>
      <c r="R3375">
        <v>0.10125000000000001</v>
      </c>
      <c r="S3375">
        <v>0.10375</v>
      </c>
      <c r="T3375" t="s">
        <v>177</v>
      </c>
      <c r="U3375">
        <v>45200</v>
      </c>
      <c r="V3375">
        <v>0</v>
      </c>
      <c r="W3375" t="s">
        <v>42</v>
      </c>
      <c r="X3375" t="s">
        <v>42</v>
      </c>
      <c r="Y3375" t="s">
        <v>42</v>
      </c>
      <c r="Z3375">
        <v>20.55</v>
      </c>
      <c r="AA3375">
        <v>0</v>
      </c>
      <c r="AB3375">
        <v>1</v>
      </c>
      <c r="AC3375">
        <v>2.5000000000000001E-4</v>
      </c>
      <c r="AD3375">
        <v>1</v>
      </c>
      <c r="AE3375" t="s">
        <v>177</v>
      </c>
      <c r="AF3375">
        <v>3.2000000000000003E-4</v>
      </c>
      <c r="AG3375">
        <v>6.5760000000000002E-3</v>
      </c>
      <c r="AH3375">
        <v>0</v>
      </c>
      <c r="AI3375">
        <v>0</v>
      </c>
      <c r="AJ3375">
        <v>9.8180000000000003E-2</v>
      </c>
      <c r="AK3375">
        <v>0</v>
      </c>
      <c r="AL3375">
        <v>0</v>
      </c>
      <c r="AN3375" s="4">
        <f t="shared" si="156"/>
        <v>37500</v>
      </c>
      <c r="AO3375" s="4">
        <f t="shared" si="157"/>
        <v>0</v>
      </c>
      <c r="AQ3375">
        <f t="shared" si="158"/>
        <v>0</v>
      </c>
    </row>
    <row r="3376" spans="1:43" x14ac:dyDescent="0.25">
      <c r="A3376" t="s">
        <v>6794</v>
      </c>
      <c r="B3376">
        <v>9203598413</v>
      </c>
      <c r="C3376">
        <v>303955155</v>
      </c>
      <c r="D3376">
        <v>1</v>
      </c>
      <c r="E3376" t="s">
        <v>39</v>
      </c>
      <c r="F3376" t="s">
        <v>6795</v>
      </c>
      <c r="G3376" t="s">
        <v>41</v>
      </c>
      <c r="H3376" s="2">
        <v>45170</v>
      </c>
      <c r="I3376">
        <v>51569.99</v>
      </c>
      <c r="J3376" t="s">
        <v>42</v>
      </c>
      <c r="K3376" t="s">
        <v>42</v>
      </c>
      <c r="L3376">
        <v>51569.99</v>
      </c>
      <c r="M3376" t="s">
        <v>42</v>
      </c>
      <c r="N3376">
        <v>825.92</v>
      </c>
      <c r="O3376">
        <v>161.94</v>
      </c>
      <c r="P3376">
        <v>51408.05</v>
      </c>
      <c r="Q3376" t="s">
        <v>43</v>
      </c>
      <c r="R3376">
        <v>9.1249999999999998E-2</v>
      </c>
      <c r="S3376">
        <v>9.375E-2</v>
      </c>
      <c r="T3376" t="s">
        <v>44</v>
      </c>
      <c r="U3376">
        <v>45231</v>
      </c>
      <c r="V3376">
        <v>51408.05</v>
      </c>
      <c r="W3376" t="s">
        <v>42</v>
      </c>
      <c r="X3376" t="s">
        <v>42</v>
      </c>
      <c r="Y3376" t="s">
        <v>42</v>
      </c>
      <c r="Z3376">
        <v>44.66</v>
      </c>
      <c r="AA3376">
        <v>0</v>
      </c>
      <c r="AB3376">
        <v>1</v>
      </c>
      <c r="AC3376">
        <v>2.5000000000000001E-4</v>
      </c>
      <c r="AD3376">
        <v>1</v>
      </c>
      <c r="AE3376" t="s">
        <v>44</v>
      </c>
      <c r="AF3376">
        <v>2.3269347153257201E-4</v>
      </c>
      <c r="AG3376">
        <v>1.0392090438644599E-2</v>
      </c>
      <c r="AH3376">
        <v>1</v>
      </c>
      <c r="AI3376">
        <v>1</v>
      </c>
      <c r="AJ3376">
        <v>8.8267306528467399E-2</v>
      </c>
      <c r="AK3376">
        <v>0</v>
      </c>
      <c r="AL3376">
        <v>0</v>
      </c>
      <c r="AN3376" s="4">
        <f t="shared" si="156"/>
        <v>161.93999999999505</v>
      </c>
      <c r="AO3376" s="4">
        <f t="shared" si="157"/>
        <v>-4.9453774408902973E-12</v>
      </c>
      <c r="AQ3376">
        <f t="shared" si="158"/>
        <v>0</v>
      </c>
    </row>
    <row r="3377" spans="1:43" x14ac:dyDescent="0.25">
      <c r="A3377" t="s">
        <v>6796</v>
      </c>
      <c r="B3377">
        <v>9203542544</v>
      </c>
      <c r="C3377">
        <v>303955185</v>
      </c>
      <c r="D3377">
        <v>1</v>
      </c>
      <c r="E3377" t="s">
        <v>39</v>
      </c>
      <c r="F3377" t="s">
        <v>6797</v>
      </c>
      <c r="G3377" t="s">
        <v>41</v>
      </c>
      <c r="H3377" s="2">
        <v>45170</v>
      </c>
      <c r="I3377">
        <v>69304.45</v>
      </c>
      <c r="J3377" t="s">
        <v>42</v>
      </c>
      <c r="K3377" t="s">
        <v>42</v>
      </c>
      <c r="L3377">
        <v>69304.45</v>
      </c>
      <c r="M3377" t="s">
        <v>42</v>
      </c>
      <c r="N3377">
        <v>879.16</v>
      </c>
      <c r="O3377">
        <v>0</v>
      </c>
      <c r="P3377">
        <v>69304.45</v>
      </c>
      <c r="Q3377" t="s">
        <v>43</v>
      </c>
      <c r="R3377">
        <v>0.10125000000000001</v>
      </c>
      <c r="S3377">
        <v>0.10375</v>
      </c>
      <c r="T3377" t="s">
        <v>44</v>
      </c>
      <c r="U3377">
        <v>45200</v>
      </c>
      <c r="V3377">
        <v>69304.45</v>
      </c>
      <c r="W3377" t="s">
        <v>42</v>
      </c>
      <c r="X3377" t="s">
        <v>42</v>
      </c>
      <c r="Y3377" t="s">
        <v>42</v>
      </c>
      <c r="Z3377">
        <v>43.42</v>
      </c>
      <c r="AA3377">
        <v>0</v>
      </c>
      <c r="AB3377">
        <v>1</v>
      </c>
      <c r="AC3377">
        <v>2.5000000000000001E-4</v>
      </c>
      <c r="AD3377">
        <v>1</v>
      </c>
      <c r="AE3377" t="s">
        <v>44</v>
      </c>
      <c r="AF3377">
        <v>1.7314905464223401E-4</v>
      </c>
      <c r="AG3377">
        <v>7.5181319525658196E-3</v>
      </c>
      <c r="AH3377">
        <v>1</v>
      </c>
      <c r="AI3377">
        <v>1</v>
      </c>
      <c r="AJ3377">
        <v>9.8326850945357799E-2</v>
      </c>
      <c r="AK3377">
        <v>0</v>
      </c>
      <c r="AL3377">
        <v>0</v>
      </c>
      <c r="AN3377" s="4">
        <f t="shared" si="156"/>
        <v>0</v>
      </c>
      <c r="AO3377" s="4">
        <f t="shared" si="157"/>
        <v>0</v>
      </c>
      <c r="AQ3377">
        <f t="shared" si="158"/>
        <v>0</v>
      </c>
    </row>
    <row r="3378" spans="1:43" x14ac:dyDescent="0.25">
      <c r="A3378" t="s">
        <v>6798</v>
      </c>
      <c r="B3378">
        <v>9203664579</v>
      </c>
      <c r="C3378">
        <v>303955091</v>
      </c>
      <c r="D3378">
        <v>1</v>
      </c>
      <c r="E3378" t="s">
        <v>39</v>
      </c>
      <c r="F3378" t="s">
        <v>6799</v>
      </c>
      <c r="G3378" t="s">
        <v>41</v>
      </c>
      <c r="H3378" s="2">
        <v>45170</v>
      </c>
      <c r="I3378">
        <v>37500</v>
      </c>
      <c r="J3378" t="s">
        <v>42</v>
      </c>
      <c r="K3378" t="s">
        <v>42</v>
      </c>
      <c r="L3378">
        <v>37500</v>
      </c>
      <c r="M3378" t="s">
        <v>42</v>
      </c>
      <c r="N3378">
        <v>304.11</v>
      </c>
      <c r="O3378">
        <v>0</v>
      </c>
      <c r="P3378">
        <v>37500</v>
      </c>
      <c r="Q3378" t="s">
        <v>43</v>
      </c>
      <c r="R3378">
        <v>9.2499999999999999E-2</v>
      </c>
      <c r="S3378">
        <v>9.5000000000000001E-2</v>
      </c>
      <c r="T3378" t="s">
        <v>44</v>
      </c>
      <c r="U3378">
        <v>45200</v>
      </c>
      <c r="V3378">
        <v>37500</v>
      </c>
      <c r="W3378" t="s">
        <v>42</v>
      </c>
      <c r="X3378" t="s">
        <v>42</v>
      </c>
      <c r="Y3378" t="s">
        <v>42</v>
      </c>
      <c r="Z3378">
        <v>16.440000000000001</v>
      </c>
      <c r="AA3378">
        <v>0</v>
      </c>
      <c r="AB3378">
        <v>1</v>
      </c>
      <c r="AC3378">
        <v>2.5000000000000001E-4</v>
      </c>
      <c r="AD3378">
        <v>1</v>
      </c>
      <c r="AE3378" t="s">
        <v>44</v>
      </c>
      <c r="AF3378">
        <v>3.2000000000000003E-4</v>
      </c>
      <c r="AG3378">
        <v>5.2608000000000004E-3</v>
      </c>
      <c r="AH3378">
        <v>1</v>
      </c>
      <c r="AI3378">
        <v>1</v>
      </c>
      <c r="AJ3378">
        <v>8.9429999999999996E-2</v>
      </c>
      <c r="AK3378">
        <v>0</v>
      </c>
      <c r="AL3378">
        <v>0</v>
      </c>
      <c r="AN3378" s="4">
        <f t="shared" si="156"/>
        <v>0</v>
      </c>
      <c r="AO3378" s="4">
        <f t="shared" si="157"/>
        <v>0</v>
      </c>
      <c r="AQ3378">
        <f t="shared" si="158"/>
        <v>0</v>
      </c>
    </row>
    <row r="3379" spans="1:43" x14ac:dyDescent="0.25">
      <c r="A3379" t="s">
        <v>6800</v>
      </c>
      <c r="B3379">
        <v>9203641700</v>
      </c>
      <c r="C3379">
        <v>303955109</v>
      </c>
      <c r="D3379">
        <v>1</v>
      </c>
      <c r="E3379" t="s">
        <v>39</v>
      </c>
      <c r="F3379" t="s">
        <v>6801</v>
      </c>
      <c r="G3379" t="s">
        <v>41</v>
      </c>
      <c r="H3379" s="2">
        <v>45170</v>
      </c>
      <c r="I3379">
        <v>17500</v>
      </c>
      <c r="J3379" t="s">
        <v>42</v>
      </c>
      <c r="K3379" t="s">
        <v>42</v>
      </c>
      <c r="L3379">
        <v>17500</v>
      </c>
      <c r="M3379" t="s">
        <v>42</v>
      </c>
      <c r="N3379">
        <v>0</v>
      </c>
      <c r="O3379">
        <v>0</v>
      </c>
      <c r="P3379">
        <v>17500</v>
      </c>
      <c r="Q3379" t="s">
        <v>43</v>
      </c>
      <c r="R3379">
        <v>0.10125000000000001</v>
      </c>
      <c r="S3379">
        <v>0.10375</v>
      </c>
      <c r="T3379" t="s">
        <v>44</v>
      </c>
      <c r="U3379">
        <v>45200</v>
      </c>
      <c r="V3379">
        <v>17500</v>
      </c>
      <c r="W3379" t="s">
        <v>42</v>
      </c>
      <c r="X3379" t="s">
        <v>42</v>
      </c>
      <c r="Y3379" t="s">
        <v>42</v>
      </c>
      <c r="Z3379">
        <v>0</v>
      </c>
      <c r="AA3379">
        <v>0</v>
      </c>
      <c r="AB3379">
        <v>1</v>
      </c>
      <c r="AC3379">
        <v>2.5000000000000001E-4</v>
      </c>
      <c r="AD3379">
        <v>1</v>
      </c>
      <c r="AE3379" t="s">
        <v>44</v>
      </c>
      <c r="AF3379">
        <v>6.8571428571428603E-4</v>
      </c>
      <c r="AG3379">
        <v>0</v>
      </c>
      <c r="AH3379">
        <v>1</v>
      </c>
      <c r="AI3379">
        <v>1</v>
      </c>
      <c r="AJ3379">
        <v>9.7814285714285701E-2</v>
      </c>
      <c r="AK3379">
        <v>0</v>
      </c>
      <c r="AL3379">
        <v>0</v>
      </c>
      <c r="AN3379" s="4">
        <f t="shared" si="156"/>
        <v>0</v>
      </c>
      <c r="AO3379" s="4">
        <f t="shared" si="157"/>
        <v>0</v>
      </c>
      <c r="AQ3379">
        <f t="shared" si="158"/>
        <v>0</v>
      </c>
    </row>
    <row r="3380" spans="1:43" x14ac:dyDescent="0.25">
      <c r="A3380" t="s">
        <v>6802</v>
      </c>
      <c r="B3380">
        <v>1032529408</v>
      </c>
      <c r="C3380">
        <v>303951892</v>
      </c>
      <c r="D3380">
        <v>1</v>
      </c>
      <c r="E3380" t="s">
        <v>39</v>
      </c>
      <c r="F3380" t="s">
        <v>6803</v>
      </c>
      <c r="G3380" t="s">
        <v>41</v>
      </c>
      <c r="H3380" s="2">
        <v>45170</v>
      </c>
      <c r="I3380">
        <v>25000</v>
      </c>
      <c r="J3380" t="s">
        <v>42</v>
      </c>
      <c r="K3380" t="s">
        <v>42</v>
      </c>
      <c r="L3380">
        <v>25000</v>
      </c>
      <c r="M3380" t="s">
        <v>42</v>
      </c>
      <c r="N3380">
        <v>226.03</v>
      </c>
      <c r="O3380">
        <v>0</v>
      </c>
      <c r="P3380">
        <v>25000</v>
      </c>
      <c r="Q3380" t="s">
        <v>47</v>
      </c>
      <c r="R3380">
        <v>0.11</v>
      </c>
      <c r="S3380">
        <v>0.11</v>
      </c>
      <c r="T3380" t="s">
        <v>44</v>
      </c>
      <c r="U3380">
        <v>45231</v>
      </c>
      <c r="V3380">
        <v>25000</v>
      </c>
      <c r="W3380" t="s">
        <v>42</v>
      </c>
      <c r="X3380" t="s">
        <v>42</v>
      </c>
      <c r="Y3380" t="s">
        <v>42</v>
      </c>
      <c r="Z3380">
        <v>9.1199999999999992</v>
      </c>
      <c r="AA3380">
        <v>0</v>
      </c>
      <c r="AB3380">
        <v>1</v>
      </c>
      <c r="AC3380">
        <v>2.5000000000000001E-4</v>
      </c>
      <c r="AD3380">
        <v>1</v>
      </c>
      <c r="AE3380" t="s">
        <v>44</v>
      </c>
      <c r="AF3380">
        <v>4.8000000000000001E-4</v>
      </c>
      <c r="AG3380">
        <v>4.3775999999999997E-3</v>
      </c>
      <c r="AH3380">
        <v>1</v>
      </c>
      <c r="AI3380">
        <v>1</v>
      </c>
      <c r="AJ3380">
        <v>0.1048924</v>
      </c>
      <c r="AK3380">
        <v>4.6351999999999999E-3</v>
      </c>
      <c r="AL3380">
        <v>0</v>
      </c>
      <c r="AN3380" s="4">
        <f t="shared" si="156"/>
        <v>0</v>
      </c>
      <c r="AO3380" s="4">
        <f t="shared" si="157"/>
        <v>0</v>
      </c>
      <c r="AQ3380">
        <f t="shared" si="158"/>
        <v>9.6566666666666663</v>
      </c>
    </row>
    <row r="3381" spans="1:43" x14ac:dyDescent="0.25">
      <c r="A3381" t="s">
        <v>6804</v>
      </c>
      <c r="B3381">
        <v>1032528344</v>
      </c>
      <c r="C3381">
        <v>303951930</v>
      </c>
      <c r="D3381">
        <v>1</v>
      </c>
      <c r="E3381" t="s">
        <v>39</v>
      </c>
      <c r="F3381" t="s">
        <v>6805</v>
      </c>
      <c r="G3381" t="s">
        <v>41</v>
      </c>
      <c r="H3381" s="2">
        <v>45170</v>
      </c>
      <c r="I3381">
        <v>205000</v>
      </c>
      <c r="J3381" t="s">
        <v>42</v>
      </c>
      <c r="K3381" t="s">
        <v>42</v>
      </c>
      <c r="L3381">
        <v>205000</v>
      </c>
      <c r="M3381" t="s">
        <v>42</v>
      </c>
      <c r="N3381">
        <v>1762.86</v>
      </c>
      <c r="O3381">
        <v>0</v>
      </c>
      <c r="P3381">
        <v>205000</v>
      </c>
      <c r="Q3381" t="s">
        <v>47</v>
      </c>
      <c r="R3381">
        <v>0.10375</v>
      </c>
      <c r="S3381">
        <v>0.10375</v>
      </c>
      <c r="T3381" t="s">
        <v>44</v>
      </c>
      <c r="U3381">
        <v>45200</v>
      </c>
      <c r="V3381">
        <v>205000</v>
      </c>
      <c r="W3381" t="s">
        <v>42</v>
      </c>
      <c r="X3381" t="s">
        <v>42</v>
      </c>
      <c r="Y3381" t="s">
        <v>42</v>
      </c>
      <c r="Z3381">
        <v>9.1199999999999992</v>
      </c>
      <c r="AA3381">
        <v>0</v>
      </c>
      <c r="AB3381">
        <v>1</v>
      </c>
      <c r="AC3381">
        <v>2.5000000000000001E-4</v>
      </c>
      <c r="AD3381">
        <v>1</v>
      </c>
      <c r="AE3381" t="s">
        <v>44</v>
      </c>
      <c r="AF3381" s="3">
        <v>5.85365853658537E-5</v>
      </c>
      <c r="AG3381">
        <v>5.33853658536585E-4</v>
      </c>
      <c r="AH3381">
        <v>1</v>
      </c>
      <c r="AI3381">
        <v>1</v>
      </c>
      <c r="AJ3381">
        <v>0.102907609756098</v>
      </c>
      <c r="AK3381">
        <v>4.9555121951219503E-3</v>
      </c>
      <c r="AL3381">
        <v>0</v>
      </c>
      <c r="AN3381" s="4">
        <f t="shared" si="156"/>
        <v>0</v>
      </c>
      <c r="AO3381" s="4">
        <f t="shared" si="157"/>
        <v>0</v>
      </c>
      <c r="AQ3381">
        <f t="shared" si="158"/>
        <v>84.656666666666652</v>
      </c>
    </row>
    <row r="3382" spans="1:43" x14ac:dyDescent="0.25">
      <c r="A3382" t="s">
        <v>6806</v>
      </c>
      <c r="B3382">
        <v>9203719753</v>
      </c>
      <c r="C3382">
        <v>303955061</v>
      </c>
      <c r="D3382">
        <v>1</v>
      </c>
      <c r="E3382" t="s">
        <v>39</v>
      </c>
      <c r="F3382" t="s">
        <v>6807</v>
      </c>
      <c r="G3382" t="s">
        <v>41</v>
      </c>
      <c r="H3382" s="2">
        <v>45170</v>
      </c>
      <c r="I3382">
        <v>49791.33</v>
      </c>
      <c r="J3382" t="s">
        <v>42</v>
      </c>
      <c r="K3382" t="s">
        <v>42</v>
      </c>
      <c r="L3382">
        <v>49791.33</v>
      </c>
      <c r="M3382" t="s">
        <v>42</v>
      </c>
      <c r="N3382">
        <v>431.11</v>
      </c>
      <c r="O3382">
        <v>0</v>
      </c>
      <c r="P3382">
        <v>49791.33</v>
      </c>
      <c r="Q3382" t="s">
        <v>43</v>
      </c>
      <c r="R3382">
        <v>9.8750000000000004E-2</v>
      </c>
      <c r="S3382">
        <v>0.10125000000000001</v>
      </c>
      <c r="T3382" t="s">
        <v>44</v>
      </c>
      <c r="U3382">
        <v>45200</v>
      </c>
      <c r="V3382">
        <v>49791.33</v>
      </c>
      <c r="W3382" t="s">
        <v>42</v>
      </c>
      <c r="X3382" t="s">
        <v>42</v>
      </c>
      <c r="Y3382" t="s">
        <v>42</v>
      </c>
      <c r="Z3382">
        <v>21.83</v>
      </c>
      <c r="AA3382">
        <v>0</v>
      </c>
      <c r="AB3382">
        <v>1</v>
      </c>
      <c r="AC3382">
        <v>2.5000000000000001E-4</v>
      </c>
      <c r="AD3382">
        <v>1</v>
      </c>
      <c r="AE3382" t="s">
        <v>44</v>
      </c>
      <c r="AF3382">
        <v>2.4100581366274E-4</v>
      </c>
      <c r="AG3382">
        <v>5.2611569122576196E-3</v>
      </c>
      <c r="AH3382">
        <v>1</v>
      </c>
      <c r="AI3382">
        <v>1</v>
      </c>
      <c r="AJ3382">
        <v>9.5758994186337307E-2</v>
      </c>
      <c r="AK3382">
        <v>0</v>
      </c>
      <c r="AL3382">
        <v>0</v>
      </c>
      <c r="AN3382" s="4">
        <f t="shared" si="156"/>
        <v>0</v>
      </c>
      <c r="AO3382" s="4">
        <f t="shared" si="157"/>
        <v>0</v>
      </c>
      <c r="AQ3382">
        <f t="shared" si="158"/>
        <v>0</v>
      </c>
    </row>
    <row r="3383" spans="1:43" x14ac:dyDescent="0.25">
      <c r="A3383" t="s">
        <v>6808</v>
      </c>
      <c r="B3383">
        <v>9203716585</v>
      </c>
      <c r="C3383">
        <v>303955063</v>
      </c>
      <c r="D3383">
        <v>1</v>
      </c>
      <c r="E3383" t="s">
        <v>39</v>
      </c>
      <c r="F3383" t="s">
        <v>6809</v>
      </c>
      <c r="G3383" t="s">
        <v>41</v>
      </c>
      <c r="H3383" s="2">
        <v>45170</v>
      </c>
      <c r="I3383">
        <v>37956.83</v>
      </c>
      <c r="J3383" t="s">
        <v>42</v>
      </c>
      <c r="K3383" t="s">
        <v>42</v>
      </c>
      <c r="L3383">
        <v>37956.83</v>
      </c>
      <c r="M3383" t="s">
        <v>42</v>
      </c>
      <c r="N3383">
        <v>361.91</v>
      </c>
      <c r="O3383">
        <v>23.09</v>
      </c>
      <c r="P3383">
        <v>37933.74</v>
      </c>
      <c r="Q3383" t="s">
        <v>43</v>
      </c>
      <c r="R3383">
        <v>0.10875</v>
      </c>
      <c r="S3383">
        <v>0.11125</v>
      </c>
      <c r="T3383" t="s">
        <v>44</v>
      </c>
      <c r="U3383">
        <v>45200</v>
      </c>
      <c r="V3383">
        <v>37933.74</v>
      </c>
      <c r="W3383" t="s">
        <v>42</v>
      </c>
      <c r="X3383" t="s">
        <v>42</v>
      </c>
      <c r="Y3383" t="s">
        <v>42</v>
      </c>
      <c r="Z3383">
        <v>16.64</v>
      </c>
      <c r="AA3383">
        <v>0</v>
      </c>
      <c r="AB3383">
        <v>1</v>
      </c>
      <c r="AC3383">
        <v>2.5000000000000001E-4</v>
      </c>
      <c r="AD3383">
        <v>1</v>
      </c>
      <c r="AE3383" t="s">
        <v>44</v>
      </c>
      <c r="AF3383">
        <v>3.1614863517316898E-4</v>
      </c>
      <c r="AG3383">
        <v>5.2607132892815303E-3</v>
      </c>
      <c r="AH3383">
        <v>1</v>
      </c>
      <c r="AI3383">
        <v>1</v>
      </c>
      <c r="AJ3383">
        <v>0.105683851364827</v>
      </c>
      <c r="AK3383">
        <v>0</v>
      </c>
      <c r="AL3383">
        <v>0</v>
      </c>
      <c r="AN3383" s="4">
        <f t="shared" si="156"/>
        <v>23.090000000003783</v>
      </c>
      <c r="AO3383" s="4">
        <f t="shared" si="157"/>
        <v>3.7836400679225335E-12</v>
      </c>
      <c r="AQ3383">
        <f t="shared" si="158"/>
        <v>0</v>
      </c>
    </row>
    <row r="3384" spans="1:43" x14ac:dyDescent="0.25">
      <c r="A3384" t="s">
        <v>6810</v>
      </c>
      <c r="B3384">
        <v>9203700514</v>
      </c>
      <c r="C3384">
        <v>303955074</v>
      </c>
      <c r="D3384">
        <v>1</v>
      </c>
      <c r="E3384" t="s">
        <v>39</v>
      </c>
      <c r="F3384" t="s">
        <v>6811</v>
      </c>
      <c r="G3384" t="s">
        <v>41</v>
      </c>
      <c r="H3384" s="2">
        <v>45170</v>
      </c>
      <c r="I3384">
        <v>33578.449999999997</v>
      </c>
      <c r="J3384" t="s">
        <v>42</v>
      </c>
      <c r="K3384" t="s">
        <v>42</v>
      </c>
      <c r="L3384">
        <v>33578.449999999997</v>
      </c>
      <c r="M3384" t="s">
        <v>42</v>
      </c>
      <c r="N3384">
        <v>274.69</v>
      </c>
      <c r="O3384">
        <v>200</v>
      </c>
      <c r="P3384">
        <v>33378.449999999997</v>
      </c>
      <c r="Q3384" t="s">
        <v>43</v>
      </c>
      <c r="R3384">
        <v>9.2499999999999999E-2</v>
      </c>
      <c r="S3384">
        <v>9.5000000000000001E-2</v>
      </c>
      <c r="T3384" t="s">
        <v>44</v>
      </c>
      <c r="U3384">
        <v>45231</v>
      </c>
      <c r="V3384">
        <v>33378.449999999997</v>
      </c>
      <c r="W3384" t="s">
        <v>42</v>
      </c>
      <c r="X3384" t="s">
        <v>42</v>
      </c>
      <c r="Y3384" t="s">
        <v>42</v>
      </c>
      <c r="Z3384">
        <v>14.46</v>
      </c>
      <c r="AA3384">
        <v>0</v>
      </c>
      <c r="AB3384">
        <v>1</v>
      </c>
      <c r="AC3384">
        <v>2.5000000000000001E-4</v>
      </c>
      <c r="AD3384">
        <v>1</v>
      </c>
      <c r="AE3384" t="s">
        <v>44</v>
      </c>
      <c r="AF3384">
        <v>3.5737206452352601E-4</v>
      </c>
      <c r="AG3384">
        <v>5.1676000530101896E-3</v>
      </c>
      <c r="AH3384">
        <v>1</v>
      </c>
      <c r="AI3384">
        <v>1</v>
      </c>
      <c r="AJ3384">
        <v>8.9392627935476504E-2</v>
      </c>
      <c r="AK3384">
        <v>0</v>
      </c>
      <c r="AL3384">
        <v>0</v>
      </c>
      <c r="AN3384" s="4">
        <f t="shared" si="156"/>
        <v>200</v>
      </c>
      <c r="AO3384" s="4">
        <f t="shared" si="157"/>
        <v>0</v>
      </c>
      <c r="AQ3384">
        <f t="shared" si="158"/>
        <v>0</v>
      </c>
    </row>
    <row r="3385" spans="1:43" x14ac:dyDescent="0.25">
      <c r="A3385" t="s">
        <v>6812</v>
      </c>
      <c r="B3385">
        <v>1032824420</v>
      </c>
      <c r="C3385">
        <v>303955722</v>
      </c>
      <c r="D3385">
        <v>1</v>
      </c>
      <c r="E3385" t="s">
        <v>39</v>
      </c>
      <c r="F3385" t="s">
        <v>6813</v>
      </c>
      <c r="G3385" t="s">
        <v>41</v>
      </c>
      <c r="H3385" s="2">
        <v>45170</v>
      </c>
      <c r="I3385">
        <v>21500</v>
      </c>
      <c r="J3385" t="s">
        <v>42</v>
      </c>
      <c r="K3385" t="s">
        <v>42</v>
      </c>
      <c r="L3385">
        <v>21500</v>
      </c>
      <c r="M3385" t="s">
        <v>42</v>
      </c>
      <c r="N3385">
        <v>184.89</v>
      </c>
      <c r="O3385">
        <v>0</v>
      </c>
      <c r="P3385">
        <v>21500</v>
      </c>
      <c r="Q3385" t="s">
        <v>47</v>
      </c>
      <c r="R3385">
        <v>0</v>
      </c>
      <c r="S3385">
        <v>0.10375</v>
      </c>
      <c r="T3385" t="s">
        <v>44</v>
      </c>
      <c r="U3385">
        <v>45200</v>
      </c>
      <c r="V3385">
        <v>21500</v>
      </c>
      <c r="W3385" t="s">
        <v>42</v>
      </c>
      <c r="X3385" t="s">
        <v>42</v>
      </c>
      <c r="Y3385" t="s">
        <v>42</v>
      </c>
      <c r="Z3385">
        <v>9.1199999999999992</v>
      </c>
      <c r="AA3385">
        <v>0</v>
      </c>
      <c r="AB3385">
        <v>1</v>
      </c>
      <c r="AC3385">
        <v>2.5000000000000001E-4</v>
      </c>
      <c r="AD3385">
        <v>1</v>
      </c>
      <c r="AE3385" t="s">
        <v>44</v>
      </c>
      <c r="AF3385">
        <v>5.58139534883721E-4</v>
      </c>
      <c r="AG3385">
        <v>5.0902325581395303E-3</v>
      </c>
      <c r="AH3385">
        <v>1</v>
      </c>
      <c r="AI3385">
        <v>1</v>
      </c>
      <c r="AJ3385">
        <v>9.7851627906976699E-2</v>
      </c>
      <c r="AK3385">
        <v>4.5758139534883696E-3</v>
      </c>
      <c r="AL3385">
        <v>0</v>
      </c>
      <c r="AN3385" s="4">
        <f t="shared" si="156"/>
        <v>0</v>
      </c>
      <c r="AO3385" s="4">
        <f t="shared" si="157"/>
        <v>0</v>
      </c>
      <c r="AQ3385">
        <f t="shared" si="158"/>
        <v>8.1983333333333288</v>
      </c>
    </row>
    <row r="3386" spans="1:43" x14ac:dyDescent="0.25">
      <c r="A3386" t="s">
        <v>6814</v>
      </c>
      <c r="B3386">
        <v>1032823706</v>
      </c>
      <c r="C3386">
        <v>303957106</v>
      </c>
      <c r="D3386">
        <v>1</v>
      </c>
      <c r="E3386" t="s">
        <v>39</v>
      </c>
      <c r="F3386" t="s">
        <v>6815</v>
      </c>
      <c r="G3386" t="s">
        <v>41</v>
      </c>
      <c r="H3386" s="2">
        <v>45170</v>
      </c>
      <c r="I3386">
        <v>315000</v>
      </c>
      <c r="J3386" t="s">
        <v>42</v>
      </c>
      <c r="K3386" t="s">
        <v>42</v>
      </c>
      <c r="L3386">
        <v>315000</v>
      </c>
      <c r="M3386" t="s">
        <v>42</v>
      </c>
      <c r="N3386">
        <v>2541.58</v>
      </c>
      <c r="O3386">
        <v>0</v>
      </c>
      <c r="P3386">
        <v>315000</v>
      </c>
      <c r="Q3386" t="s">
        <v>47</v>
      </c>
      <c r="R3386">
        <v>0</v>
      </c>
      <c r="S3386">
        <v>9.7500000000000003E-2</v>
      </c>
      <c r="T3386" t="s">
        <v>44</v>
      </c>
      <c r="U3386">
        <v>45200</v>
      </c>
      <c r="V3386">
        <v>315000</v>
      </c>
      <c r="W3386" t="s">
        <v>42</v>
      </c>
      <c r="X3386" t="s">
        <v>42</v>
      </c>
      <c r="Y3386" t="s">
        <v>42</v>
      </c>
      <c r="Z3386">
        <v>9.1199999999999992</v>
      </c>
      <c r="AA3386">
        <v>0</v>
      </c>
      <c r="AB3386">
        <v>1</v>
      </c>
      <c r="AC3386">
        <v>2.5000000000000001E-4</v>
      </c>
      <c r="AD3386">
        <v>1</v>
      </c>
      <c r="AE3386" t="s">
        <v>44</v>
      </c>
      <c r="AF3386" s="3">
        <v>3.8095238095238099E-5</v>
      </c>
      <c r="AG3386">
        <v>3.4742857142857101E-4</v>
      </c>
      <c r="AH3386">
        <v>1</v>
      </c>
      <c r="AI3386">
        <v>1</v>
      </c>
      <c r="AJ3386">
        <v>9.6864476190476195E-2</v>
      </c>
      <c r="AK3386">
        <v>4.9710476190476197E-3</v>
      </c>
      <c r="AL3386">
        <v>0</v>
      </c>
      <c r="AN3386" s="4">
        <f t="shared" si="156"/>
        <v>0</v>
      </c>
      <c r="AO3386" s="4">
        <f t="shared" si="157"/>
        <v>0</v>
      </c>
      <c r="AQ3386">
        <f t="shared" si="158"/>
        <v>130.49</v>
      </c>
    </row>
    <row r="3387" spans="1:43" x14ac:dyDescent="0.25">
      <c r="A3387" t="s">
        <v>6816</v>
      </c>
      <c r="B3387">
        <v>1032824158</v>
      </c>
      <c r="C3387">
        <v>303957892</v>
      </c>
      <c r="D3387">
        <v>1</v>
      </c>
      <c r="E3387" t="s">
        <v>39</v>
      </c>
      <c r="F3387" t="s">
        <v>6817</v>
      </c>
      <c r="G3387" t="s">
        <v>41</v>
      </c>
      <c r="H3387" s="2">
        <v>45170</v>
      </c>
      <c r="I3387">
        <v>100000</v>
      </c>
      <c r="J3387" t="s">
        <v>42</v>
      </c>
      <c r="K3387" t="s">
        <v>42</v>
      </c>
      <c r="L3387">
        <v>100000</v>
      </c>
      <c r="M3387" t="s">
        <v>42</v>
      </c>
      <c r="N3387">
        <v>854.79</v>
      </c>
      <c r="O3387">
        <v>45.21</v>
      </c>
      <c r="P3387">
        <v>99954.79</v>
      </c>
      <c r="Q3387" t="s">
        <v>47</v>
      </c>
      <c r="R3387">
        <v>0</v>
      </c>
      <c r="S3387">
        <v>0.1075</v>
      </c>
      <c r="T3387" t="s">
        <v>44</v>
      </c>
      <c r="U3387">
        <v>45200</v>
      </c>
      <c r="V3387">
        <v>99954.79</v>
      </c>
      <c r="W3387" t="s">
        <v>42</v>
      </c>
      <c r="X3387" t="s">
        <v>42</v>
      </c>
      <c r="Y3387" t="s">
        <v>42</v>
      </c>
      <c r="Z3387">
        <v>9.1199999999999992</v>
      </c>
      <c r="AA3387">
        <v>0</v>
      </c>
      <c r="AB3387">
        <v>1</v>
      </c>
      <c r="AC3387">
        <v>2.5000000000000001E-4</v>
      </c>
      <c r="AD3387">
        <v>1</v>
      </c>
      <c r="AE3387" t="s">
        <v>44</v>
      </c>
      <c r="AF3387">
        <v>1.2E-4</v>
      </c>
      <c r="AG3387">
        <v>1.0943999999999999E-3</v>
      </c>
      <c r="AH3387">
        <v>1</v>
      </c>
      <c r="AI3387">
        <v>1</v>
      </c>
      <c r="AJ3387">
        <v>0.10603559999999999</v>
      </c>
      <c r="AK3387">
        <v>4.9087999999999996E-3</v>
      </c>
      <c r="AL3387">
        <v>0</v>
      </c>
      <c r="AN3387" s="4">
        <f t="shared" si="156"/>
        <v>45.210000000006403</v>
      </c>
      <c r="AO3387" s="4">
        <f t="shared" si="157"/>
        <v>6.4019900491985027E-12</v>
      </c>
      <c r="AQ3387">
        <f t="shared" si="158"/>
        <v>40.906666666666659</v>
      </c>
    </row>
    <row r="3388" spans="1:43" x14ac:dyDescent="0.25">
      <c r="A3388" t="s">
        <v>6818</v>
      </c>
      <c r="B3388">
        <v>9203922621</v>
      </c>
      <c r="C3388">
        <v>303957900</v>
      </c>
      <c r="D3388">
        <v>1</v>
      </c>
      <c r="E3388" t="s">
        <v>39</v>
      </c>
      <c r="F3388" t="s">
        <v>6819</v>
      </c>
      <c r="G3388" t="s">
        <v>41</v>
      </c>
      <c r="H3388" s="2">
        <v>45170</v>
      </c>
      <c r="I3388">
        <v>49995</v>
      </c>
      <c r="J3388" t="s">
        <v>42</v>
      </c>
      <c r="K3388" t="s">
        <v>42</v>
      </c>
      <c r="L3388">
        <v>49995</v>
      </c>
      <c r="M3388" t="s">
        <v>42</v>
      </c>
      <c r="N3388">
        <v>427.35</v>
      </c>
      <c r="O3388">
        <v>0</v>
      </c>
      <c r="P3388">
        <v>49995</v>
      </c>
      <c r="Q3388" t="s">
        <v>43</v>
      </c>
      <c r="R3388">
        <v>9.7500000000000003E-2</v>
      </c>
      <c r="S3388">
        <v>0.1</v>
      </c>
      <c r="T3388" t="s">
        <v>44</v>
      </c>
      <c r="U3388">
        <v>45200</v>
      </c>
      <c r="V3388">
        <v>49995</v>
      </c>
      <c r="W3388" t="s">
        <v>42</v>
      </c>
      <c r="X3388" t="s">
        <v>42</v>
      </c>
      <c r="Y3388" t="s">
        <v>42</v>
      </c>
      <c r="Z3388">
        <v>21.92</v>
      </c>
      <c r="AA3388">
        <v>0</v>
      </c>
      <c r="AB3388">
        <v>1</v>
      </c>
      <c r="AC3388">
        <v>2.5000000000000001E-4</v>
      </c>
      <c r="AD3388">
        <v>1</v>
      </c>
      <c r="AE3388" t="s">
        <v>44</v>
      </c>
      <c r="AF3388">
        <v>2.4002400240024E-4</v>
      </c>
      <c r="AG3388">
        <v>5.26132613261326E-3</v>
      </c>
      <c r="AH3388">
        <v>1</v>
      </c>
      <c r="AI3388">
        <v>1</v>
      </c>
      <c r="AJ3388">
        <v>9.4509975997599804E-2</v>
      </c>
      <c r="AK3388">
        <v>0</v>
      </c>
      <c r="AL3388">
        <v>0</v>
      </c>
      <c r="AN3388" s="4">
        <f t="shared" si="156"/>
        <v>0</v>
      </c>
      <c r="AO3388" s="4">
        <f t="shared" si="157"/>
        <v>0</v>
      </c>
      <c r="AQ3388">
        <f t="shared" si="158"/>
        <v>0</v>
      </c>
    </row>
    <row r="3389" spans="1:43" x14ac:dyDescent="0.25">
      <c r="A3389" t="s">
        <v>6820</v>
      </c>
      <c r="B3389">
        <v>9203418133</v>
      </c>
      <c r="C3389">
        <v>303954075</v>
      </c>
      <c r="D3389">
        <v>1</v>
      </c>
      <c r="E3389" t="s">
        <v>39</v>
      </c>
      <c r="F3389" t="s">
        <v>6821</v>
      </c>
      <c r="G3389" t="s">
        <v>41</v>
      </c>
      <c r="H3389" s="2">
        <v>45170</v>
      </c>
      <c r="I3389">
        <v>149150</v>
      </c>
      <c r="J3389" t="s">
        <v>42</v>
      </c>
      <c r="K3389" t="s">
        <v>42</v>
      </c>
      <c r="L3389">
        <v>149150</v>
      </c>
      <c r="M3389" t="s">
        <v>42</v>
      </c>
      <c r="N3389">
        <v>1176.8499999999999</v>
      </c>
      <c r="O3389">
        <v>150</v>
      </c>
      <c r="P3389">
        <v>149000</v>
      </c>
      <c r="Q3389" t="s">
        <v>43</v>
      </c>
      <c r="R3389">
        <v>0.09</v>
      </c>
      <c r="S3389">
        <v>9.2499999999999999E-2</v>
      </c>
      <c r="T3389" t="s">
        <v>44</v>
      </c>
      <c r="U3389">
        <v>45200</v>
      </c>
      <c r="V3389">
        <v>149000</v>
      </c>
      <c r="W3389" t="s">
        <v>42</v>
      </c>
      <c r="X3389" t="s">
        <v>42</v>
      </c>
      <c r="Y3389" t="s">
        <v>42</v>
      </c>
      <c r="Z3389">
        <v>65.38</v>
      </c>
      <c r="AA3389">
        <v>0</v>
      </c>
      <c r="AB3389">
        <v>1</v>
      </c>
      <c r="AC3389">
        <v>2.5000000000000001E-4</v>
      </c>
      <c r="AD3389">
        <v>1</v>
      </c>
      <c r="AE3389" t="s">
        <v>44</v>
      </c>
      <c r="AF3389" s="3">
        <v>8.0455916862219205E-5</v>
      </c>
      <c r="AG3389">
        <v>5.2602078444518897E-3</v>
      </c>
      <c r="AH3389">
        <v>1</v>
      </c>
      <c r="AI3389">
        <v>1</v>
      </c>
      <c r="AJ3389">
        <v>8.7169544083137804E-2</v>
      </c>
      <c r="AK3389">
        <v>0</v>
      </c>
      <c r="AL3389">
        <v>0</v>
      </c>
      <c r="AN3389" s="4">
        <f t="shared" si="156"/>
        <v>150</v>
      </c>
      <c r="AO3389" s="4">
        <f t="shared" si="157"/>
        <v>0</v>
      </c>
      <c r="AQ3389">
        <f t="shared" si="158"/>
        <v>0</v>
      </c>
    </row>
    <row r="3390" spans="1:43" x14ac:dyDescent="0.25">
      <c r="A3390" t="s">
        <v>6822</v>
      </c>
      <c r="B3390">
        <v>9203630034</v>
      </c>
      <c r="C3390">
        <v>303955128</v>
      </c>
      <c r="D3390">
        <v>1</v>
      </c>
      <c r="E3390" t="s">
        <v>39</v>
      </c>
      <c r="F3390" t="s">
        <v>6823</v>
      </c>
      <c r="G3390" t="s">
        <v>41</v>
      </c>
      <c r="H3390" s="2">
        <v>45170</v>
      </c>
      <c r="I3390">
        <v>37500</v>
      </c>
      <c r="J3390" t="s">
        <v>42</v>
      </c>
      <c r="K3390" t="s">
        <v>42</v>
      </c>
      <c r="L3390">
        <v>37500</v>
      </c>
      <c r="M3390" t="s">
        <v>42</v>
      </c>
      <c r="N3390">
        <v>308.22000000000003</v>
      </c>
      <c r="O3390">
        <v>0</v>
      </c>
      <c r="P3390">
        <v>37500</v>
      </c>
      <c r="Q3390" t="s">
        <v>43</v>
      </c>
      <c r="R3390">
        <v>9.375E-2</v>
      </c>
      <c r="S3390">
        <v>9.6250000000000002E-2</v>
      </c>
      <c r="T3390" t="s">
        <v>44</v>
      </c>
      <c r="U3390">
        <v>45200</v>
      </c>
      <c r="V3390">
        <v>37500</v>
      </c>
      <c r="W3390" t="s">
        <v>42</v>
      </c>
      <c r="X3390" t="s">
        <v>42</v>
      </c>
      <c r="Y3390" t="s">
        <v>42</v>
      </c>
      <c r="Z3390">
        <v>16.440000000000001</v>
      </c>
      <c r="AA3390">
        <v>0</v>
      </c>
      <c r="AB3390">
        <v>1</v>
      </c>
      <c r="AC3390">
        <v>2.5000000000000001E-4</v>
      </c>
      <c r="AD3390">
        <v>1</v>
      </c>
      <c r="AE3390" t="s">
        <v>44</v>
      </c>
      <c r="AF3390">
        <v>3.2000000000000003E-4</v>
      </c>
      <c r="AG3390">
        <v>5.2608000000000004E-3</v>
      </c>
      <c r="AH3390">
        <v>1</v>
      </c>
      <c r="AI3390">
        <v>1</v>
      </c>
      <c r="AJ3390">
        <v>9.0679999999999997E-2</v>
      </c>
      <c r="AK3390">
        <v>0</v>
      </c>
      <c r="AL3390">
        <v>0</v>
      </c>
      <c r="AN3390" s="4">
        <f t="shared" si="156"/>
        <v>0</v>
      </c>
      <c r="AO3390" s="4">
        <f t="shared" si="157"/>
        <v>0</v>
      </c>
      <c r="AQ3390">
        <f t="shared" si="158"/>
        <v>0</v>
      </c>
    </row>
    <row r="3391" spans="1:43" x14ac:dyDescent="0.25">
      <c r="A3391" t="s">
        <v>6824</v>
      </c>
      <c r="B3391">
        <v>9203611422</v>
      </c>
      <c r="C3391">
        <v>303955144</v>
      </c>
      <c r="D3391">
        <v>1</v>
      </c>
      <c r="E3391" t="s">
        <v>39</v>
      </c>
      <c r="F3391" t="s">
        <v>6825</v>
      </c>
      <c r="G3391" t="s">
        <v>41</v>
      </c>
      <c r="H3391" s="2">
        <v>45170</v>
      </c>
      <c r="I3391">
        <v>59000</v>
      </c>
      <c r="J3391" t="s">
        <v>42</v>
      </c>
      <c r="K3391" t="s">
        <v>42</v>
      </c>
      <c r="L3391">
        <v>59000</v>
      </c>
      <c r="M3391" t="s">
        <v>42</v>
      </c>
      <c r="N3391">
        <v>446.13</v>
      </c>
      <c r="O3391">
        <v>49.84</v>
      </c>
      <c r="P3391">
        <v>58950.16</v>
      </c>
      <c r="Q3391" t="s">
        <v>43</v>
      </c>
      <c r="R3391">
        <v>8.8749999999999996E-2</v>
      </c>
      <c r="S3391">
        <v>9.1249999999999998E-2</v>
      </c>
      <c r="T3391" t="s">
        <v>44</v>
      </c>
      <c r="U3391">
        <v>45200</v>
      </c>
      <c r="V3391">
        <v>58950.16</v>
      </c>
      <c r="W3391" t="s">
        <v>42</v>
      </c>
      <c r="X3391" t="s">
        <v>42</v>
      </c>
      <c r="Y3391" t="s">
        <v>42</v>
      </c>
      <c r="Z3391">
        <v>25.13</v>
      </c>
      <c r="AA3391">
        <v>0</v>
      </c>
      <c r="AB3391">
        <v>1</v>
      </c>
      <c r="AC3391">
        <v>2.5000000000000001E-4</v>
      </c>
      <c r="AD3391">
        <v>1</v>
      </c>
      <c r="AE3391" t="s">
        <v>44</v>
      </c>
      <c r="AF3391">
        <v>2.0338983050847501E-4</v>
      </c>
      <c r="AG3391">
        <v>5.11118644067797E-3</v>
      </c>
      <c r="AH3391">
        <v>1</v>
      </c>
      <c r="AI3391">
        <v>1</v>
      </c>
      <c r="AJ3391">
        <v>8.57966101694915E-2</v>
      </c>
      <c r="AK3391">
        <v>0</v>
      </c>
      <c r="AL3391">
        <v>0</v>
      </c>
      <c r="AN3391" s="4">
        <f t="shared" si="156"/>
        <v>49.839999999996508</v>
      </c>
      <c r="AO3391" s="4">
        <f t="shared" si="157"/>
        <v>-3.4958702599396929E-12</v>
      </c>
      <c r="AQ3391">
        <f t="shared" si="158"/>
        <v>0</v>
      </c>
    </row>
    <row r="3392" spans="1:43" x14ac:dyDescent="0.25">
      <c r="A3392" t="s">
        <v>6826</v>
      </c>
      <c r="B3392">
        <v>9203607719</v>
      </c>
      <c r="C3392">
        <v>303955146</v>
      </c>
      <c r="D3392">
        <v>1</v>
      </c>
      <c r="E3392" t="s">
        <v>39</v>
      </c>
      <c r="F3392" t="s">
        <v>6827</v>
      </c>
      <c r="G3392" t="s">
        <v>41</v>
      </c>
      <c r="H3392" s="2">
        <v>45170</v>
      </c>
      <c r="I3392">
        <v>49900</v>
      </c>
      <c r="J3392" t="s">
        <v>42</v>
      </c>
      <c r="K3392" t="s">
        <v>42</v>
      </c>
      <c r="L3392">
        <v>49900</v>
      </c>
      <c r="M3392" t="s">
        <v>42</v>
      </c>
      <c r="N3392">
        <v>448.42</v>
      </c>
      <c r="O3392">
        <v>100</v>
      </c>
      <c r="P3392">
        <v>49800</v>
      </c>
      <c r="Q3392" t="s">
        <v>43</v>
      </c>
      <c r="R3392">
        <v>0.10249999999999999</v>
      </c>
      <c r="S3392">
        <v>0.105</v>
      </c>
      <c r="T3392" t="s">
        <v>44</v>
      </c>
      <c r="U3392">
        <v>45200</v>
      </c>
      <c r="V3392">
        <v>49800</v>
      </c>
      <c r="W3392" t="s">
        <v>42</v>
      </c>
      <c r="X3392" t="s">
        <v>42</v>
      </c>
      <c r="Y3392" t="s">
        <v>42</v>
      </c>
      <c r="Z3392">
        <v>21.87</v>
      </c>
      <c r="AA3392">
        <v>0</v>
      </c>
      <c r="AB3392">
        <v>1</v>
      </c>
      <c r="AC3392">
        <v>2.5000000000000001E-4</v>
      </c>
      <c r="AD3392">
        <v>1</v>
      </c>
      <c r="AE3392" t="s">
        <v>44</v>
      </c>
      <c r="AF3392">
        <v>2.40480961923848E-4</v>
      </c>
      <c r="AG3392">
        <v>5.2593186372745498E-3</v>
      </c>
      <c r="AH3392">
        <v>1</v>
      </c>
      <c r="AI3392">
        <v>1</v>
      </c>
      <c r="AJ3392">
        <v>9.9509519038076102E-2</v>
      </c>
      <c r="AK3392">
        <v>0</v>
      </c>
      <c r="AL3392">
        <v>0</v>
      </c>
      <c r="AN3392" s="4">
        <f t="shared" si="156"/>
        <v>100</v>
      </c>
      <c r="AO3392" s="4">
        <f t="shared" si="157"/>
        <v>0</v>
      </c>
      <c r="AQ3392">
        <f t="shared" si="158"/>
        <v>0</v>
      </c>
    </row>
    <row r="3393" spans="1:43" x14ac:dyDescent="0.25">
      <c r="A3393" t="s">
        <v>6828</v>
      </c>
      <c r="B3393">
        <v>9203541066</v>
      </c>
      <c r="C3393">
        <v>303955187</v>
      </c>
      <c r="D3393">
        <v>1</v>
      </c>
      <c r="E3393" t="s">
        <v>39</v>
      </c>
      <c r="F3393" t="s">
        <v>6829</v>
      </c>
      <c r="G3393" t="s">
        <v>41</v>
      </c>
      <c r="H3393" s="2">
        <v>45170</v>
      </c>
      <c r="I3393">
        <v>15970</v>
      </c>
      <c r="J3393" t="s">
        <v>42</v>
      </c>
      <c r="K3393" t="s">
        <v>42</v>
      </c>
      <c r="L3393">
        <v>15970</v>
      </c>
      <c r="M3393" t="s">
        <v>42</v>
      </c>
      <c r="N3393">
        <v>125.46</v>
      </c>
      <c r="O3393">
        <v>0</v>
      </c>
      <c r="P3393">
        <v>15970</v>
      </c>
      <c r="Q3393" t="s">
        <v>43</v>
      </c>
      <c r="R3393">
        <v>0.09</v>
      </c>
      <c r="S3393">
        <v>9.2499999999999999E-2</v>
      </c>
      <c r="T3393" t="s">
        <v>44</v>
      </c>
      <c r="U3393">
        <v>45231</v>
      </c>
      <c r="V3393">
        <v>15970</v>
      </c>
      <c r="W3393" t="s">
        <v>42</v>
      </c>
      <c r="X3393" t="s">
        <v>42</v>
      </c>
      <c r="Y3393" t="s">
        <v>42</v>
      </c>
      <c r="Z3393">
        <v>6.78</v>
      </c>
      <c r="AA3393">
        <v>0</v>
      </c>
      <c r="AB3393">
        <v>1</v>
      </c>
      <c r="AC3393">
        <v>2.5000000000000001E-4</v>
      </c>
      <c r="AD3393">
        <v>1</v>
      </c>
      <c r="AE3393" t="s">
        <v>44</v>
      </c>
      <c r="AF3393">
        <v>7.5140889167188505E-4</v>
      </c>
      <c r="AG3393">
        <v>5.0945522855353797E-3</v>
      </c>
      <c r="AH3393">
        <v>1</v>
      </c>
      <c r="AI3393">
        <v>1</v>
      </c>
      <c r="AJ3393">
        <v>8.6498591108328096E-2</v>
      </c>
      <c r="AK3393">
        <v>0</v>
      </c>
      <c r="AL3393">
        <v>0</v>
      </c>
      <c r="AN3393" s="4">
        <f t="shared" si="156"/>
        <v>0</v>
      </c>
      <c r="AO3393" s="4">
        <f t="shared" si="157"/>
        <v>0</v>
      </c>
      <c r="AQ3393">
        <f t="shared" si="158"/>
        <v>0</v>
      </c>
    </row>
    <row r="3394" spans="1:43" x14ac:dyDescent="0.25">
      <c r="A3394" t="s">
        <v>6830</v>
      </c>
      <c r="B3394">
        <v>9203532172</v>
      </c>
      <c r="C3394">
        <v>303955193</v>
      </c>
      <c r="D3394">
        <v>1</v>
      </c>
      <c r="E3394" t="s">
        <v>39</v>
      </c>
      <c r="F3394" t="s">
        <v>6831</v>
      </c>
      <c r="G3394" t="s">
        <v>41</v>
      </c>
      <c r="H3394" s="2">
        <v>45170</v>
      </c>
      <c r="I3394">
        <v>18217.310000000001</v>
      </c>
      <c r="J3394" t="s">
        <v>42</v>
      </c>
      <c r="K3394" t="s">
        <v>42</v>
      </c>
      <c r="L3394">
        <v>18217.310000000001</v>
      </c>
      <c r="M3394" t="s">
        <v>42</v>
      </c>
      <c r="N3394">
        <v>173.96</v>
      </c>
      <c r="O3394">
        <v>0</v>
      </c>
      <c r="P3394">
        <v>18217.310000000001</v>
      </c>
      <c r="Q3394" t="s">
        <v>43</v>
      </c>
      <c r="R3394">
        <v>0.10875</v>
      </c>
      <c r="S3394">
        <v>0.11125</v>
      </c>
      <c r="T3394" t="s">
        <v>44</v>
      </c>
      <c r="U3394">
        <v>45200</v>
      </c>
      <c r="V3394">
        <v>18217.310000000001</v>
      </c>
      <c r="W3394" t="s">
        <v>42</v>
      </c>
      <c r="X3394" t="s">
        <v>42</v>
      </c>
      <c r="Y3394" t="s">
        <v>42</v>
      </c>
      <c r="Z3394">
        <v>8</v>
      </c>
      <c r="AA3394">
        <v>0</v>
      </c>
      <c r="AB3394">
        <v>1</v>
      </c>
      <c r="AC3394">
        <v>2.5000000000000001E-4</v>
      </c>
      <c r="AD3394">
        <v>1</v>
      </c>
      <c r="AE3394" t="s">
        <v>44</v>
      </c>
      <c r="AF3394">
        <v>6.5871415702976996E-4</v>
      </c>
      <c r="AG3394">
        <v>5.2697132562381597E-3</v>
      </c>
      <c r="AH3394">
        <v>1</v>
      </c>
      <c r="AI3394">
        <v>1</v>
      </c>
      <c r="AJ3394">
        <v>0.10534128584297001</v>
      </c>
      <c r="AK3394">
        <v>0</v>
      </c>
      <c r="AL3394">
        <v>0</v>
      </c>
      <c r="AN3394" s="4">
        <f t="shared" si="156"/>
        <v>0</v>
      </c>
      <c r="AO3394" s="4">
        <f t="shared" si="157"/>
        <v>0</v>
      </c>
      <c r="AQ3394">
        <f t="shared" si="158"/>
        <v>0</v>
      </c>
    </row>
    <row r="3395" spans="1:43" x14ac:dyDescent="0.25">
      <c r="A3395" t="s">
        <v>6832</v>
      </c>
      <c r="B3395">
        <v>1032755298</v>
      </c>
      <c r="C3395">
        <v>303958588</v>
      </c>
      <c r="D3395">
        <v>1</v>
      </c>
      <c r="E3395" t="s">
        <v>39</v>
      </c>
      <c r="F3395" t="s">
        <v>6833</v>
      </c>
      <c r="G3395" t="s">
        <v>41</v>
      </c>
      <c r="H3395" s="2">
        <v>45170</v>
      </c>
      <c r="I3395">
        <v>250000</v>
      </c>
      <c r="J3395" t="s">
        <v>42</v>
      </c>
      <c r="K3395" t="s">
        <v>42</v>
      </c>
      <c r="L3395">
        <v>250000</v>
      </c>
      <c r="M3395" t="s">
        <v>42</v>
      </c>
      <c r="N3395">
        <v>2096.75</v>
      </c>
      <c r="O3395">
        <v>0</v>
      </c>
      <c r="P3395">
        <v>250000</v>
      </c>
      <c r="Q3395" t="s">
        <v>47</v>
      </c>
      <c r="R3395">
        <v>0.10125000000000001</v>
      </c>
      <c r="S3395">
        <v>0.10125000000000001</v>
      </c>
      <c r="T3395" t="s">
        <v>44</v>
      </c>
      <c r="U3395">
        <v>45200</v>
      </c>
      <c r="V3395">
        <v>250000</v>
      </c>
      <c r="W3395" t="s">
        <v>42</v>
      </c>
      <c r="X3395" t="s">
        <v>42</v>
      </c>
      <c r="Y3395" t="s">
        <v>42</v>
      </c>
      <c r="Z3395">
        <v>9.1199999999999992</v>
      </c>
      <c r="AA3395">
        <v>0</v>
      </c>
      <c r="AB3395">
        <v>1</v>
      </c>
      <c r="AC3395">
        <v>2.5000000000000001E-4</v>
      </c>
      <c r="AD3395">
        <v>1</v>
      </c>
      <c r="AE3395" t="s">
        <v>44</v>
      </c>
      <c r="AF3395" s="3">
        <v>4.8000000000000001E-5</v>
      </c>
      <c r="AG3395">
        <v>4.3775999999999998E-4</v>
      </c>
      <c r="AH3395">
        <v>1</v>
      </c>
      <c r="AI3395">
        <v>1</v>
      </c>
      <c r="AJ3395">
        <v>0.10051424</v>
      </c>
      <c r="AK3395">
        <v>4.9635199999999999E-3</v>
      </c>
      <c r="AL3395">
        <v>0</v>
      </c>
      <c r="AN3395" s="4">
        <f t="shared" ref="AN3395:AN3458" si="159">+I3395-P3395</f>
        <v>0</v>
      </c>
      <c r="AO3395" s="4">
        <f t="shared" ref="AO3395:AO3458" si="160">+AN3395-(O3395+AL3395)</f>
        <v>0</v>
      </c>
      <c r="AQ3395">
        <f t="shared" ref="AQ3395:AQ3458" si="161">+AK3395*I3395/12</f>
        <v>103.40666666666665</v>
      </c>
    </row>
    <row r="3396" spans="1:43" x14ac:dyDescent="0.25">
      <c r="A3396" t="s">
        <v>6834</v>
      </c>
      <c r="B3396">
        <v>9204069505</v>
      </c>
      <c r="C3396">
        <v>303958593</v>
      </c>
      <c r="D3396">
        <v>1</v>
      </c>
      <c r="E3396" t="s">
        <v>39</v>
      </c>
      <c r="F3396" t="s">
        <v>6835</v>
      </c>
      <c r="G3396" t="s">
        <v>41</v>
      </c>
      <c r="H3396" s="2">
        <v>45170</v>
      </c>
      <c r="I3396">
        <v>50000</v>
      </c>
      <c r="J3396" t="s">
        <v>42</v>
      </c>
      <c r="K3396" t="s">
        <v>42</v>
      </c>
      <c r="L3396">
        <v>50000</v>
      </c>
      <c r="M3396" t="s">
        <v>42</v>
      </c>
      <c r="N3396">
        <v>403.42</v>
      </c>
      <c r="O3396">
        <v>0</v>
      </c>
      <c r="P3396">
        <v>50000</v>
      </c>
      <c r="Q3396" t="s">
        <v>43</v>
      </c>
      <c r="R3396">
        <v>9.2499999999999999E-2</v>
      </c>
      <c r="S3396">
        <v>9.5000000000000001E-2</v>
      </c>
      <c r="T3396" t="s">
        <v>44</v>
      </c>
      <c r="U3396">
        <v>45231</v>
      </c>
      <c r="V3396">
        <v>50000</v>
      </c>
      <c r="W3396" t="s">
        <v>42</v>
      </c>
      <c r="X3396" t="s">
        <v>42</v>
      </c>
      <c r="Y3396" t="s">
        <v>42</v>
      </c>
      <c r="Z3396">
        <v>21.23</v>
      </c>
      <c r="AA3396">
        <v>0</v>
      </c>
      <c r="AB3396">
        <v>1</v>
      </c>
      <c r="AC3396">
        <v>2.5000000000000001E-4</v>
      </c>
      <c r="AD3396">
        <v>1</v>
      </c>
      <c r="AE3396" t="s">
        <v>44</v>
      </c>
      <c r="AF3396">
        <v>2.4000000000000001E-4</v>
      </c>
      <c r="AG3396">
        <v>5.0952000000000002E-3</v>
      </c>
      <c r="AH3396">
        <v>1</v>
      </c>
      <c r="AI3396">
        <v>1</v>
      </c>
      <c r="AJ3396">
        <v>8.9510000000000006E-2</v>
      </c>
      <c r="AK3396">
        <v>0</v>
      </c>
      <c r="AL3396">
        <v>0</v>
      </c>
      <c r="AN3396" s="4">
        <f t="shared" si="159"/>
        <v>0</v>
      </c>
      <c r="AO3396" s="4">
        <f t="shared" si="160"/>
        <v>0</v>
      </c>
      <c r="AQ3396">
        <f t="shared" si="161"/>
        <v>0</v>
      </c>
    </row>
    <row r="3397" spans="1:43" x14ac:dyDescent="0.25">
      <c r="A3397" t="s">
        <v>6836</v>
      </c>
      <c r="B3397">
        <v>9203878898</v>
      </c>
      <c r="C3397">
        <v>303958600</v>
      </c>
      <c r="D3397">
        <v>1</v>
      </c>
      <c r="E3397" t="s">
        <v>39</v>
      </c>
      <c r="F3397" t="s">
        <v>6837</v>
      </c>
      <c r="G3397" t="s">
        <v>41</v>
      </c>
      <c r="H3397" s="2">
        <v>45170</v>
      </c>
      <c r="I3397">
        <v>25000</v>
      </c>
      <c r="J3397" t="s">
        <v>42</v>
      </c>
      <c r="K3397" t="s">
        <v>42</v>
      </c>
      <c r="L3397">
        <v>25000</v>
      </c>
      <c r="M3397" t="s">
        <v>42</v>
      </c>
      <c r="N3397">
        <v>0</v>
      </c>
      <c r="O3397">
        <v>0</v>
      </c>
      <c r="P3397">
        <v>25000</v>
      </c>
      <c r="Q3397" t="s">
        <v>43</v>
      </c>
      <c r="R3397">
        <v>9.8750000000000004E-2</v>
      </c>
      <c r="S3397">
        <v>0.10125000000000001</v>
      </c>
      <c r="T3397" t="s">
        <v>44</v>
      </c>
      <c r="U3397">
        <v>45200</v>
      </c>
      <c r="V3397">
        <v>25000</v>
      </c>
      <c r="W3397" t="s">
        <v>42</v>
      </c>
      <c r="X3397" t="s">
        <v>42</v>
      </c>
      <c r="Y3397" t="s">
        <v>42</v>
      </c>
      <c r="Z3397">
        <v>0</v>
      </c>
      <c r="AA3397">
        <v>0</v>
      </c>
      <c r="AB3397">
        <v>1</v>
      </c>
      <c r="AC3397">
        <v>2.5000000000000001E-4</v>
      </c>
      <c r="AD3397">
        <v>1</v>
      </c>
      <c r="AE3397" t="s">
        <v>44</v>
      </c>
      <c r="AF3397">
        <v>4.8000000000000001E-4</v>
      </c>
      <c r="AG3397">
        <v>0</v>
      </c>
      <c r="AH3397">
        <v>1</v>
      </c>
      <c r="AI3397">
        <v>1</v>
      </c>
      <c r="AJ3397">
        <v>9.5519999999999994E-2</v>
      </c>
      <c r="AK3397">
        <v>0</v>
      </c>
      <c r="AL3397">
        <v>0</v>
      </c>
      <c r="AN3397" s="4">
        <f t="shared" si="159"/>
        <v>0</v>
      </c>
      <c r="AO3397" s="4">
        <f t="shared" si="160"/>
        <v>0</v>
      </c>
      <c r="AQ3397">
        <f t="shared" si="161"/>
        <v>0</v>
      </c>
    </row>
    <row r="3398" spans="1:43" x14ac:dyDescent="0.25">
      <c r="A3398" t="s">
        <v>6838</v>
      </c>
      <c r="B3398">
        <v>9204169966</v>
      </c>
      <c r="C3398">
        <v>303964025</v>
      </c>
      <c r="D3398">
        <v>1</v>
      </c>
      <c r="E3398" t="s">
        <v>39</v>
      </c>
      <c r="F3398" t="s">
        <v>6839</v>
      </c>
      <c r="G3398" t="s">
        <v>41</v>
      </c>
      <c r="H3398" s="2">
        <v>45170</v>
      </c>
      <c r="I3398">
        <v>102821.53</v>
      </c>
      <c r="J3398" t="s">
        <v>42</v>
      </c>
      <c r="K3398" t="s">
        <v>42</v>
      </c>
      <c r="L3398">
        <v>102821.53</v>
      </c>
      <c r="M3398" t="s">
        <v>42</v>
      </c>
      <c r="N3398">
        <v>913.52</v>
      </c>
      <c r="O3398">
        <v>4086.48</v>
      </c>
      <c r="P3398">
        <v>98735.05</v>
      </c>
      <c r="Q3398" t="s">
        <v>43</v>
      </c>
      <c r="R3398">
        <v>0.10125000000000001</v>
      </c>
      <c r="S3398">
        <v>0.10375</v>
      </c>
      <c r="T3398" t="s">
        <v>44</v>
      </c>
      <c r="U3398">
        <v>45200</v>
      </c>
      <c r="V3398">
        <v>98735.05</v>
      </c>
      <c r="W3398" t="s">
        <v>42</v>
      </c>
      <c r="X3398" t="s">
        <v>42</v>
      </c>
      <c r="Y3398" t="s">
        <v>42</v>
      </c>
      <c r="Z3398">
        <v>45.11</v>
      </c>
      <c r="AA3398">
        <v>0</v>
      </c>
      <c r="AB3398">
        <v>1</v>
      </c>
      <c r="AC3398">
        <v>2.5000000000000001E-4</v>
      </c>
      <c r="AD3398">
        <v>1</v>
      </c>
      <c r="AE3398" t="s">
        <v>44</v>
      </c>
      <c r="AF3398">
        <v>1.1670707487040901E-4</v>
      </c>
      <c r="AG3398">
        <v>5.26465614740415E-3</v>
      </c>
      <c r="AH3398">
        <v>1</v>
      </c>
      <c r="AI3398">
        <v>1</v>
      </c>
      <c r="AJ3398">
        <v>9.8383292925129595E-2</v>
      </c>
      <c r="AK3398">
        <v>0</v>
      </c>
      <c r="AL3398">
        <v>0</v>
      </c>
      <c r="AN3398" s="4">
        <f t="shared" si="159"/>
        <v>4086.4799999999959</v>
      </c>
      <c r="AO3398" s="4">
        <f t="shared" si="160"/>
        <v>-4.0927261579781771E-12</v>
      </c>
      <c r="AQ3398">
        <f t="shared" si="161"/>
        <v>0</v>
      </c>
    </row>
    <row r="3399" spans="1:43" x14ac:dyDescent="0.25">
      <c r="A3399" t="s">
        <v>6840</v>
      </c>
      <c r="B3399">
        <v>9204060975</v>
      </c>
      <c r="C3399">
        <v>303964028</v>
      </c>
      <c r="D3399">
        <v>1</v>
      </c>
      <c r="E3399" t="s">
        <v>39</v>
      </c>
      <c r="F3399" t="s">
        <v>6841</v>
      </c>
      <c r="G3399" t="s">
        <v>41</v>
      </c>
      <c r="H3399" s="2">
        <v>45170</v>
      </c>
      <c r="I3399">
        <v>74500</v>
      </c>
      <c r="J3399" t="s">
        <v>42</v>
      </c>
      <c r="K3399" t="s">
        <v>42</v>
      </c>
      <c r="L3399">
        <v>74500</v>
      </c>
      <c r="M3399" t="s">
        <v>42</v>
      </c>
      <c r="N3399">
        <v>573.79</v>
      </c>
      <c r="O3399">
        <v>573.79</v>
      </c>
      <c r="P3399">
        <v>73926.210000000006</v>
      </c>
      <c r="Q3399" t="s">
        <v>43</v>
      </c>
      <c r="R3399">
        <v>8.7499999999999994E-2</v>
      </c>
      <c r="S3399">
        <v>0.09</v>
      </c>
      <c r="T3399" t="s">
        <v>44</v>
      </c>
      <c r="U3399">
        <v>45200</v>
      </c>
      <c r="V3399">
        <v>73926.210000000006</v>
      </c>
      <c r="W3399" t="s">
        <v>42</v>
      </c>
      <c r="X3399" t="s">
        <v>42</v>
      </c>
      <c r="Y3399" t="s">
        <v>42</v>
      </c>
      <c r="Z3399">
        <v>32.79</v>
      </c>
      <c r="AA3399">
        <v>0</v>
      </c>
      <c r="AB3399">
        <v>1</v>
      </c>
      <c r="AC3399">
        <v>2.5000000000000001E-4</v>
      </c>
      <c r="AD3399">
        <v>1</v>
      </c>
      <c r="AE3399" t="s">
        <v>44</v>
      </c>
      <c r="AF3399">
        <v>1.6107382550335599E-4</v>
      </c>
      <c r="AG3399">
        <v>5.28161073825503E-3</v>
      </c>
      <c r="AH3399">
        <v>1</v>
      </c>
      <c r="AI3399">
        <v>1</v>
      </c>
      <c r="AJ3399">
        <v>8.4588926174496606E-2</v>
      </c>
      <c r="AK3399">
        <v>0</v>
      </c>
      <c r="AL3399">
        <v>0</v>
      </c>
      <c r="AN3399" s="4">
        <f t="shared" si="159"/>
        <v>573.7899999999936</v>
      </c>
      <c r="AO3399" s="4">
        <f t="shared" si="160"/>
        <v>-6.3664629124104977E-12</v>
      </c>
      <c r="AQ3399">
        <f t="shared" si="161"/>
        <v>0</v>
      </c>
    </row>
    <row r="3400" spans="1:43" x14ac:dyDescent="0.25">
      <c r="A3400" t="s">
        <v>6842</v>
      </c>
      <c r="B3400">
        <v>9203804613</v>
      </c>
      <c r="C3400">
        <v>303962019</v>
      </c>
      <c r="D3400">
        <v>1</v>
      </c>
      <c r="E3400" t="s">
        <v>39</v>
      </c>
      <c r="F3400" t="s">
        <v>6843</v>
      </c>
      <c r="G3400" t="s">
        <v>41</v>
      </c>
      <c r="H3400" s="2">
        <v>45170</v>
      </c>
      <c r="I3400">
        <v>35000</v>
      </c>
      <c r="J3400" t="s">
        <v>42</v>
      </c>
      <c r="K3400" t="s">
        <v>42</v>
      </c>
      <c r="L3400">
        <v>35000</v>
      </c>
      <c r="M3400" t="s">
        <v>42</v>
      </c>
      <c r="N3400">
        <v>330.7</v>
      </c>
      <c r="O3400">
        <v>0</v>
      </c>
      <c r="P3400">
        <v>35000</v>
      </c>
      <c r="Q3400" t="s">
        <v>43</v>
      </c>
      <c r="R3400">
        <v>0.10875</v>
      </c>
      <c r="S3400">
        <v>0.11125</v>
      </c>
      <c r="T3400" t="s">
        <v>44</v>
      </c>
      <c r="U3400">
        <v>45231</v>
      </c>
      <c r="V3400">
        <v>35000</v>
      </c>
      <c r="W3400" t="s">
        <v>42</v>
      </c>
      <c r="X3400" t="s">
        <v>42</v>
      </c>
      <c r="Y3400" t="s">
        <v>42</v>
      </c>
      <c r="Z3400">
        <v>14.86</v>
      </c>
      <c r="AA3400">
        <v>0</v>
      </c>
      <c r="AB3400">
        <v>1</v>
      </c>
      <c r="AC3400">
        <v>2.5000000000000001E-4</v>
      </c>
      <c r="AD3400">
        <v>1</v>
      </c>
      <c r="AE3400" t="s">
        <v>44</v>
      </c>
      <c r="AF3400">
        <v>3.4285714285714301E-4</v>
      </c>
      <c r="AG3400">
        <v>5.0948571428571397E-3</v>
      </c>
      <c r="AH3400">
        <v>1</v>
      </c>
      <c r="AI3400">
        <v>1</v>
      </c>
      <c r="AJ3400">
        <v>0.105657142857143</v>
      </c>
      <c r="AK3400">
        <v>0</v>
      </c>
      <c r="AL3400">
        <v>0</v>
      </c>
      <c r="AN3400" s="4">
        <f t="shared" si="159"/>
        <v>0</v>
      </c>
      <c r="AO3400" s="4">
        <f t="shared" si="160"/>
        <v>0</v>
      </c>
      <c r="AQ3400">
        <f t="shared" si="161"/>
        <v>0</v>
      </c>
    </row>
    <row r="3401" spans="1:43" x14ac:dyDescent="0.25">
      <c r="A3401" t="s">
        <v>6844</v>
      </c>
      <c r="B3401">
        <v>9203576013</v>
      </c>
      <c r="C3401">
        <v>303962023</v>
      </c>
      <c r="D3401">
        <v>1</v>
      </c>
      <c r="E3401" t="s">
        <v>39</v>
      </c>
      <c r="F3401" t="s">
        <v>6845</v>
      </c>
      <c r="G3401" t="s">
        <v>41</v>
      </c>
      <c r="H3401" s="2">
        <v>45170</v>
      </c>
      <c r="I3401">
        <v>35917.71</v>
      </c>
      <c r="J3401" t="s">
        <v>42</v>
      </c>
      <c r="K3401" t="s">
        <v>42</v>
      </c>
      <c r="L3401">
        <v>35917.71</v>
      </c>
      <c r="M3401" t="s">
        <v>42</v>
      </c>
      <c r="N3401">
        <v>275.79000000000002</v>
      </c>
      <c r="O3401">
        <v>324.20999999999998</v>
      </c>
      <c r="P3401">
        <v>35593.5</v>
      </c>
      <c r="Q3401" t="s">
        <v>43</v>
      </c>
      <c r="R3401">
        <v>8.7499999999999994E-2</v>
      </c>
      <c r="S3401">
        <v>0.09</v>
      </c>
      <c r="T3401" t="s">
        <v>44</v>
      </c>
      <c r="U3401">
        <v>45231</v>
      </c>
      <c r="V3401">
        <v>35593.5</v>
      </c>
      <c r="W3401" t="s">
        <v>42</v>
      </c>
      <c r="X3401" t="s">
        <v>42</v>
      </c>
      <c r="Y3401" t="s">
        <v>42</v>
      </c>
      <c r="Z3401">
        <v>15.32</v>
      </c>
      <c r="AA3401">
        <v>0</v>
      </c>
      <c r="AB3401">
        <v>1</v>
      </c>
      <c r="AC3401">
        <v>2.5000000000000001E-4</v>
      </c>
      <c r="AD3401">
        <v>1</v>
      </c>
      <c r="AE3401" t="s">
        <v>44</v>
      </c>
      <c r="AF3401">
        <v>3.3409702344609402E-4</v>
      </c>
      <c r="AG3401">
        <v>5.1183663991941604E-3</v>
      </c>
      <c r="AH3401">
        <v>1</v>
      </c>
      <c r="AI3401">
        <v>1</v>
      </c>
      <c r="AJ3401">
        <v>8.4415902976553894E-2</v>
      </c>
      <c r="AK3401">
        <v>0</v>
      </c>
      <c r="AL3401">
        <v>0</v>
      </c>
      <c r="AN3401" s="4">
        <f t="shared" si="159"/>
        <v>324.20999999999913</v>
      </c>
      <c r="AO3401" s="4">
        <f t="shared" si="160"/>
        <v>-8.5265128291212022E-13</v>
      </c>
      <c r="AQ3401">
        <f t="shared" si="161"/>
        <v>0</v>
      </c>
    </row>
    <row r="3402" spans="1:43" x14ac:dyDescent="0.25">
      <c r="A3402" t="s">
        <v>6846</v>
      </c>
      <c r="B3402">
        <v>1032844895</v>
      </c>
      <c r="C3402">
        <v>303962038</v>
      </c>
      <c r="D3402">
        <v>1</v>
      </c>
      <c r="E3402" t="s">
        <v>39</v>
      </c>
      <c r="F3402" t="s">
        <v>6847</v>
      </c>
      <c r="G3402" t="s">
        <v>41</v>
      </c>
      <c r="H3402" s="2">
        <v>45170</v>
      </c>
      <c r="I3402">
        <v>20000</v>
      </c>
      <c r="J3402" t="s">
        <v>42</v>
      </c>
      <c r="K3402" t="s">
        <v>42</v>
      </c>
      <c r="L3402">
        <v>20000</v>
      </c>
      <c r="M3402" t="s">
        <v>42</v>
      </c>
      <c r="N3402">
        <v>216.57</v>
      </c>
      <c r="O3402">
        <v>0</v>
      </c>
      <c r="P3402">
        <v>20000</v>
      </c>
      <c r="Q3402" t="s">
        <v>47</v>
      </c>
      <c r="R3402">
        <v>0</v>
      </c>
      <c r="S3402">
        <v>0.13</v>
      </c>
      <c r="T3402" t="s">
        <v>44</v>
      </c>
      <c r="U3402">
        <v>45200</v>
      </c>
      <c r="V3402">
        <v>20000</v>
      </c>
      <c r="W3402" t="s">
        <v>42</v>
      </c>
      <c r="X3402" t="s">
        <v>42</v>
      </c>
      <c r="Y3402" t="s">
        <v>42</v>
      </c>
      <c r="Z3402">
        <v>9.1199999999999992</v>
      </c>
      <c r="AA3402">
        <v>0</v>
      </c>
      <c r="AB3402">
        <v>1</v>
      </c>
      <c r="AC3402">
        <v>2.5000000000000001E-4</v>
      </c>
      <c r="AD3402">
        <v>1</v>
      </c>
      <c r="AE3402" t="s">
        <v>44</v>
      </c>
      <c r="AF3402">
        <v>5.9999999999999995E-4</v>
      </c>
      <c r="AG3402">
        <v>5.4720000000000003E-3</v>
      </c>
      <c r="AH3402">
        <v>1</v>
      </c>
      <c r="AI3402">
        <v>1</v>
      </c>
      <c r="AJ3402">
        <v>0.123678</v>
      </c>
      <c r="AK3402">
        <v>4.5440000000000003E-3</v>
      </c>
      <c r="AL3402">
        <v>0</v>
      </c>
      <c r="AN3402" s="4">
        <f t="shared" si="159"/>
        <v>0</v>
      </c>
      <c r="AO3402" s="4">
        <f t="shared" si="160"/>
        <v>0</v>
      </c>
      <c r="AQ3402">
        <f t="shared" si="161"/>
        <v>7.5733333333333341</v>
      </c>
    </row>
    <row r="3403" spans="1:43" x14ac:dyDescent="0.25">
      <c r="A3403" t="s">
        <v>6848</v>
      </c>
      <c r="B3403">
        <v>1032823353</v>
      </c>
      <c r="C3403">
        <v>303963477</v>
      </c>
      <c r="D3403">
        <v>1</v>
      </c>
      <c r="E3403" t="s">
        <v>39</v>
      </c>
      <c r="F3403" t="s">
        <v>6849</v>
      </c>
      <c r="G3403" t="s">
        <v>41</v>
      </c>
      <c r="H3403" s="2">
        <v>45170</v>
      </c>
      <c r="I3403">
        <v>79000</v>
      </c>
      <c r="J3403" t="s">
        <v>42</v>
      </c>
      <c r="K3403" t="s">
        <v>42</v>
      </c>
      <c r="L3403">
        <v>79000</v>
      </c>
      <c r="M3403" t="s">
        <v>42</v>
      </c>
      <c r="N3403">
        <v>679.34</v>
      </c>
      <c r="O3403">
        <v>0</v>
      </c>
      <c r="P3403">
        <v>79000</v>
      </c>
      <c r="Q3403" t="s">
        <v>47</v>
      </c>
      <c r="R3403">
        <v>0</v>
      </c>
      <c r="S3403">
        <v>0.10375</v>
      </c>
      <c r="T3403" t="s">
        <v>44</v>
      </c>
      <c r="U3403">
        <v>45200</v>
      </c>
      <c r="V3403">
        <v>79000</v>
      </c>
      <c r="W3403" t="s">
        <v>42</v>
      </c>
      <c r="X3403" t="s">
        <v>42</v>
      </c>
      <c r="Y3403" t="s">
        <v>42</v>
      </c>
      <c r="Z3403">
        <v>9.1199999999999992</v>
      </c>
      <c r="AA3403">
        <v>0</v>
      </c>
      <c r="AB3403">
        <v>1</v>
      </c>
      <c r="AC3403">
        <v>2.5000000000000001E-4</v>
      </c>
      <c r="AD3403">
        <v>1</v>
      </c>
      <c r="AE3403" t="s">
        <v>44</v>
      </c>
      <c r="AF3403">
        <v>1.5189873417721501E-4</v>
      </c>
      <c r="AG3403">
        <v>1.3853164556961999E-3</v>
      </c>
      <c r="AH3403">
        <v>1</v>
      </c>
      <c r="AI3403">
        <v>1</v>
      </c>
      <c r="AJ3403">
        <v>0.10196278481012699</v>
      </c>
      <c r="AK3403">
        <v>4.8845569620253196E-3</v>
      </c>
      <c r="AL3403">
        <v>0</v>
      </c>
      <c r="AN3403" s="4">
        <f t="shared" si="159"/>
        <v>0</v>
      </c>
      <c r="AO3403" s="4">
        <f t="shared" si="160"/>
        <v>0</v>
      </c>
      <c r="AQ3403">
        <f t="shared" si="161"/>
        <v>32.156666666666688</v>
      </c>
    </row>
    <row r="3404" spans="1:43" x14ac:dyDescent="0.25">
      <c r="A3404" t="s">
        <v>6850</v>
      </c>
      <c r="B3404">
        <v>1032841759</v>
      </c>
      <c r="C3404">
        <v>303963712</v>
      </c>
      <c r="D3404">
        <v>1</v>
      </c>
      <c r="E3404" t="s">
        <v>39</v>
      </c>
      <c r="F3404" t="s">
        <v>6851</v>
      </c>
      <c r="G3404" t="s">
        <v>41</v>
      </c>
      <c r="H3404" s="2">
        <v>45170</v>
      </c>
      <c r="I3404">
        <v>233200</v>
      </c>
      <c r="J3404" t="s">
        <v>42</v>
      </c>
      <c r="K3404" t="s">
        <v>42</v>
      </c>
      <c r="L3404">
        <v>233200</v>
      </c>
      <c r="M3404" t="s">
        <v>42</v>
      </c>
      <c r="N3404">
        <v>0</v>
      </c>
      <c r="O3404">
        <v>0</v>
      </c>
      <c r="P3404">
        <v>233200</v>
      </c>
      <c r="Q3404" t="s">
        <v>47</v>
      </c>
      <c r="R3404">
        <v>0</v>
      </c>
      <c r="S3404">
        <v>0.10375</v>
      </c>
      <c r="T3404" t="s">
        <v>66</v>
      </c>
      <c r="U3404">
        <v>45170</v>
      </c>
      <c r="V3404">
        <v>233200</v>
      </c>
      <c r="W3404" t="s">
        <v>42</v>
      </c>
      <c r="X3404" t="s">
        <v>42</v>
      </c>
      <c r="Y3404" t="s">
        <v>42</v>
      </c>
      <c r="Z3404">
        <v>25.12</v>
      </c>
      <c r="AA3404">
        <v>0</v>
      </c>
      <c r="AB3404">
        <v>1</v>
      </c>
      <c r="AC3404">
        <v>2.5000000000000001E-4</v>
      </c>
      <c r="AD3404">
        <v>1</v>
      </c>
      <c r="AE3404" t="s">
        <v>66</v>
      </c>
      <c r="AF3404" s="3">
        <v>5.1457975986277899E-5</v>
      </c>
      <c r="AG3404">
        <v>1.2926243567753001E-3</v>
      </c>
      <c r="AH3404">
        <v>1</v>
      </c>
      <c r="AI3404">
        <v>1</v>
      </c>
      <c r="AJ3404">
        <v>0.102155917667238</v>
      </c>
      <c r="AK3404">
        <v>4.8922813036020602E-3</v>
      </c>
      <c r="AL3404">
        <v>0</v>
      </c>
      <c r="AN3404" s="4">
        <f t="shared" si="159"/>
        <v>0</v>
      </c>
      <c r="AO3404" s="4">
        <f t="shared" si="160"/>
        <v>0</v>
      </c>
      <c r="AQ3404">
        <f t="shared" si="161"/>
        <v>95.073333333333366</v>
      </c>
    </row>
    <row r="3405" spans="1:43" x14ac:dyDescent="0.25">
      <c r="A3405" t="s">
        <v>6852</v>
      </c>
      <c r="B3405">
        <v>1032841377</v>
      </c>
      <c r="C3405">
        <v>303963716</v>
      </c>
      <c r="D3405">
        <v>1</v>
      </c>
      <c r="E3405" t="s">
        <v>39</v>
      </c>
      <c r="F3405" t="s">
        <v>6853</v>
      </c>
      <c r="G3405" t="s">
        <v>41</v>
      </c>
      <c r="H3405" s="2">
        <v>45170</v>
      </c>
      <c r="I3405">
        <v>60000</v>
      </c>
      <c r="J3405" t="s">
        <v>42</v>
      </c>
      <c r="K3405" t="s">
        <v>42</v>
      </c>
      <c r="L3405">
        <v>60000</v>
      </c>
      <c r="M3405" t="s">
        <v>42</v>
      </c>
      <c r="N3405">
        <v>0</v>
      </c>
      <c r="O3405">
        <v>0</v>
      </c>
      <c r="P3405">
        <v>60000</v>
      </c>
      <c r="Q3405" t="s">
        <v>47</v>
      </c>
      <c r="R3405">
        <v>0</v>
      </c>
      <c r="S3405">
        <v>0.105</v>
      </c>
      <c r="T3405" t="s">
        <v>44</v>
      </c>
      <c r="U3405">
        <v>45200</v>
      </c>
      <c r="V3405">
        <v>60000</v>
      </c>
      <c r="W3405" t="s">
        <v>42</v>
      </c>
      <c r="X3405" t="s">
        <v>42</v>
      </c>
      <c r="Y3405" t="s">
        <v>42</v>
      </c>
      <c r="Z3405">
        <v>9.1199999999999992</v>
      </c>
      <c r="AA3405">
        <v>0</v>
      </c>
      <c r="AB3405">
        <v>1</v>
      </c>
      <c r="AC3405">
        <v>2.5000000000000001E-4</v>
      </c>
      <c r="AD3405">
        <v>1</v>
      </c>
      <c r="AE3405" t="s">
        <v>44</v>
      </c>
      <c r="AF3405">
        <v>2.0000000000000001E-4</v>
      </c>
      <c r="AG3405">
        <v>1.8240000000000001E-3</v>
      </c>
      <c r="AH3405">
        <v>1</v>
      </c>
      <c r="AI3405">
        <v>1</v>
      </c>
      <c r="AJ3405">
        <v>0.102726</v>
      </c>
      <c r="AK3405">
        <v>4.8479999999999999E-3</v>
      </c>
      <c r="AL3405">
        <v>0</v>
      </c>
      <c r="AN3405" s="4">
        <f t="shared" si="159"/>
        <v>0</v>
      </c>
      <c r="AO3405" s="4">
        <f t="shared" si="160"/>
        <v>0</v>
      </c>
      <c r="AQ3405">
        <f t="shared" si="161"/>
        <v>24.24</v>
      </c>
    </row>
    <row r="3406" spans="1:43" x14ac:dyDescent="0.25">
      <c r="A3406" t="s">
        <v>6854</v>
      </c>
      <c r="B3406">
        <v>9203584173</v>
      </c>
      <c r="C3406">
        <v>303955992</v>
      </c>
      <c r="D3406">
        <v>1</v>
      </c>
      <c r="E3406" t="s">
        <v>39</v>
      </c>
      <c r="F3406" t="s">
        <v>6855</v>
      </c>
      <c r="G3406" t="s">
        <v>41</v>
      </c>
      <c r="H3406" s="2">
        <v>45170</v>
      </c>
      <c r="I3406">
        <v>37500</v>
      </c>
      <c r="J3406" t="s">
        <v>42</v>
      </c>
      <c r="K3406" t="s">
        <v>42</v>
      </c>
      <c r="L3406">
        <v>37500</v>
      </c>
      <c r="M3406" t="s">
        <v>42</v>
      </c>
      <c r="N3406">
        <v>326.45</v>
      </c>
      <c r="O3406">
        <v>0</v>
      </c>
      <c r="P3406">
        <v>37500</v>
      </c>
      <c r="Q3406" t="s">
        <v>43</v>
      </c>
      <c r="R3406">
        <v>0.1</v>
      </c>
      <c r="S3406">
        <v>0.10249999999999999</v>
      </c>
      <c r="T3406" t="s">
        <v>44</v>
      </c>
      <c r="U3406">
        <v>45231</v>
      </c>
      <c r="V3406">
        <v>37500</v>
      </c>
      <c r="W3406" t="s">
        <v>42</v>
      </c>
      <c r="X3406" t="s">
        <v>42</v>
      </c>
      <c r="Y3406" t="s">
        <v>42</v>
      </c>
      <c r="Z3406">
        <v>15.92</v>
      </c>
      <c r="AA3406">
        <v>0</v>
      </c>
      <c r="AB3406">
        <v>1</v>
      </c>
      <c r="AC3406">
        <v>2.5000000000000001E-4</v>
      </c>
      <c r="AD3406">
        <v>1</v>
      </c>
      <c r="AE3406" t="s">
        <v>44</v>
      </c>
      <c r="AF3406">
        <v>3.2000000000000003E-4</v>
      </c>
      <c r="AG3406">
        <v>5.0943999999999998E-3</v>
      </c>
      <c r="AH3406">
        <v>1</v>
      </c>
      <c r="AI3406">
        <v>1</v>
      </c>
      <c r="AJ3406">
        <v>9.6930000000000002E-2</v>
      </c>
      <c r="AK3406">
        <v>0</v>
      </c>
      <c r="AL3406">
        <v>0</v>
      </c>
      <c r="AN3406" s="4">
        <f t="shared" si="159"/>
        <v>0</v>
      </c>
      <c r="AO3406" s="4">
        <f t="shared" si="160"/>
        <v>0</v>
      </c>
      <c r="AQ3406">
        <f t="shared" si="161"/>
        <v>0</v>
      </c>
    </row>
    <row r="3407" spans="1:43" x14ac:dyDescent="0.25">
      <c r="A3407" t="s">
        <v>6856</v>
      </c>
      <c r="B3407">
        <v>9203489605</v>
      </c>
      <c r="C3407">
        <v>303955994</v>
      </c>
      <c r="D3407">
        <v>1</v>
      </c>
      <c r="E3407" t="s">
        <v>39</v>
      </c>
      <c r="F3407" t="s">
        <v>6857</v>
      </c>
      <c r="G3407" t="s">
        <v>41</v>
      </c>
      <c r="H3407" s="2">
        <v>45170</v>
      </c>
      <c r="I3407">
        <v>37500</v>
      </c>
      <c r="J3407" t="s">
        <v>42</v>
      </c>
      <c r="K3407" t="s">
        <v>42</v>
      </c>
      <c r="L3407">
        <v>37500</v>
      </c>
      <c r="M3407" t="s">
        <v>42</v>
      </c>
      <c r="N3407">
        <v>287.67</v>
      </c>
      <c r="O3407">
        <v>0</v>
      </c>
      <c r="P3407">
        <v>37500</v>
      </c>
      <c r="Q3407" t="s">
        <v>43</v>
      </c>
      <c r="R3407">
        <v>8.7499999999999994E-2</v>
      </c>
      <c r="S3407">
        <v>0.09</v>
      </c>
      <c r="T3407" t="s">
        <v>44</v>
      </c>
      <c r="U3407">
        <v>45200</v>
      </c>
      <c r="V3407">
        <v>37500</v>
      </c>
      <c r="W3407" t="s">
        <v>42</v>
      </c>
      <c r="X3407" t="s">
        <v>42</v>
      </c>
      <c r="Y3407" t="s">
        <v>42</v>
      </c>
      <c r="Z3407">
        <v>16.440000000000001</v>
      </c>
      <c r="AA3407">
        <v>0</v>
      </c>
      <c r="AB3407">
        <v>1</v>
      </c>
      <c r="AC3407">
        <v>2.5000000000000001E-4</v>
      </c>
      <c r="AD3407">
        <v>1</v>
      </c>
      <c r="AE3407" t="s">
        <v>44</v>
      </c>
      <c r="AF3407">
        <v>3.2000000000000003E-4</v>
      </c>
      <c r="AG3407">
        <v>5.2608000000000004E-3</v>
      </c>
      <c r="AH3407">
        <v>1</v>
      </c>
      <c r="AI3407">
        <v>1</v>
      </c>
      <c r="AJ3407">
        <v>8.4430000000000005E-2</v>
      </c>
      <c r="AK3407">
        <v>0</v>
      </c>
      <c r="AL3407">
        <v>0</v>
      </c>
      <c r="AN3407" s="4">
        <f t="shared" si="159"/>
        <v>0</v>
      </c>
      <c r="AO3407" s="4">
        <f t="shared" si="160"/>
        <v>0</v>
      </c>
      <c r="AQ3407">
        <f t="shared" si="161"/>
        <v>0</v>
      </c>
    </row>
    <row r="3408" spans="1:43" x14ac:dyDescent="0.25">
      <c r="A3408" t="s">
        <v>6858</v>
      </c>
      <c r="B3408">
        <v>1032528807</v>
      </c>
      <c r="C3408">
        <v>303956045</v>
      </c>
      <c r="D3408">
        <v>1</v>
      </c>
      <c r="E3408" t="s">
        <v>39</v>
      </c>
      <c r="F3408" t="s">
        <v>6859</v>
      </c>
      <c r="G3408" t="s">
        <v>41</v>
      </c>
      <c r="H3408" s="2">
        <v>45170</v>
      </c>
      <c r="I3408">
        <v>55000</v>
      </c>
      <c r="J3408" t="s">
        <v>42</v>
      </c>
      <c r="K3408" t="s">
        <v>42</v>
      </c>
      <c r="L3408">
        <v>55000</v>
      </c>
      <c r="M3408" t="s">
        <v>42</v>
      </c>
      <c r="N3408">
        <v>519.66999999999996</v>
      </c>
      <c r="O3408">
        <v>0</v>
      </c>
      <c r="P3408">
        <v>55000</v>
      </c>
      <c r="Q3408" t="s">
        <v>47</v>
      </c>
      <c r="R3408">
        <v>0.11375</v>
      </c>
      <c r="S3408">
        <v>0.11375</v>
      </c>
      <c r="T3408" t="s">
        <v>44</v>
      </c>
      <c r="U3408">
        <v>45200</v>
      </c>
      <c r="V3408">
        <v>55000</v>
      </c>
      <c r="W3408" t="s">
        <v>42</v>
      </c>
      <c r="X3408" t="s">
        <v>42</v>
      </c>
      <c r="Y3408" t="s">
        <v>42</v>
      </c>
      <c r="Z3408">
        <v>9.1199999999999992</v>
      </c>
      <c r="AA3408">
        <v>0</v>
      </c>
      <c r="AB3408">
        <v>1</v>
      </c>
      <c r="AC3408">
        <v>2.5000000000000001E-4</v>
      </c>
      <c r="AD3408">
        <v>1</v>
      </c>
      <c r="AE3408" t="s">
        <v>44</v>
      </c>
      <c r="AF3408">
        <v>2.18181818181818E-4</v>
      </c>
      <c r="AG3408">
        <v>1.9898181818181798E-3</v>
      </c>
      <c r="AH3408">
        <v>1</v>
      </c>
      <c r="AI3408">
        <v>1</v>
      </c>
      <c r="AJ3408">
        <v>0.111292</v>
      </c>
      <c r="AK3408">
        <v>4.8341818181818199E-3</v>
      </c>
      <c r="AL3408">
        <v>0</v>
      </c>
      <c r="AN3408" s="4">
        <f t="shared" si="159"/>
        <v>0</v>
      </c>
      <c r="AO3408" s="4">
        <f t="shared" si="160"/>
        <v>0</v>
      </c>
      <c r="AQ3408">
        <f t="shared" si="161"/>
        <v>22.156666666666677</v>
      </c>
    </row>
    <row r="3409" spans="1:43" x14ac:dyDescent="0.25">
      <c r="A3409" t="s">
        <v>6860</v>
      </c>
      <c r="B3409">
        <v>1032824174</v>
      </c>
      <c r="C3409">
        <v>303958330</v>
      </c>
      <c r="D3409">
        <v>1</v>
      </c>
      <c r="E3409" t="s">
        <v>39</v>
      </c>
      <c r="F3409" t="s">
        <v>6861</v>
      </c>
      <c r="G3409" t="s">
        <v>41</v>
      </c>
      <c r="H3409" s="2">
        <v>45170</v>
      </c>
      <c r="I3409">
        <v>100000</v>
      </c>
      <c r="J3409" t="s">
        <v>42</v>
      </c>
      <c r="K3409" t="s">
        <v>42</v>
      </c>
      <c r="L3409">
        <v>100000</v>
      </c>
      <c r="M3409" t="s">
        <v>42</v>
      </c>
      <c r="N3409">
        <v>1026.3699999999999</v>
      </c>
      <c r="O3409">
        <v>0</v>
      </c>
      <c r="P3409">
        <v>100000</v>
      </c>
      <c r="Q3409" t="s">
        <v>47</v>
      </c>
      <c r="R3409">
        <v>0</v>
      </c>
      <c r="S3409">
        <v>0.12375</v>
      </c>
      <c r="T3409" t="s">
        <v>44</v>
      </c>
      <c r="U3409">
        <v>45200</v>
      </c>
      <c r="V3409">
        <v>100000</v>
      </c>
      <c r="W3409" t="s">
        <v>42</v>
      </c>
      <c r="X3409" t="s">
        <v>42</v>
      </c>
      <c r="Y3409" t="s">
        <v>42</v>
      </c>
      <c r="Z3409">
        <v>9.1199999999999992</v>
      </c>
      <c r="AA3409">
        <v>0</v>
      </c>
      <c r="AB3409">
        <v>1</v>
      </c>
      <c r="AC3409">
        <v>2.5000000000000001E-4</v>
      </c>
      <c r="AD3409">
        <v>1</v>
      </c>
      <c r="AE3409" t="s">
        <v>44</v>
      </c>
      <c r="AF3409">
        <v>1.2E-4</v>
      </c>
      <c r="AG3409">
        <v>1.0943999999999999E-3</v>
      </c>
      <c r="AH3409">
        <v>1</v>
      </c>
      <c r="AI3409">
        <v>1</v>
      </c>
      <c r="AJ3409">
        <v>0.12228559999999999</v>
      </c>
      <c r="AK3409">
        <v>4.9087999999999996E-3</v>
      </c>
      <c r="AL3409">
        <v>0</v>
      </c>
      <c r="AN3409" s="4">
        <f t="shared" si="159"/>
        <v>0</v>
      </c>
      <c r="AO3409" s="4">
        <f t="shared" si="160"/>
        <v>0</v>
      </c>
      <c r="AQ3409">
        <f t="shared" si="161"/>
        <v>40.906666666666659</v>
      </c>
    </row>
    <row r="3410" spans="1:43" x14ac:dyDescent="0.25">
      <c r="A3410" t="s">
        <v>6862</v>
      </c>
      <c r="B3410">
        <v>1032824828</v>
      </c>
      <c r="C3410">
        <v>303958587</v>
      </c>
      <c r="D3410">
        <v>1</v>
      </c>
      <c r="E3410" t="s">
        <v>39</v>
      </c>
      <c r="F3410" t="s">
        <v>6863</v>
      </c>
      <c r="G3410" t="s">
        <v>41</v>
      </c>
      <c r="H3410" s="2">
        <v>45170</v>
      </c>
      <c r="I3410">
        <v>35779.660000000003</v>
      </c>
      <c r="J3410" t="s">
        <v>42</v>
      </c>
      <c r="K3410" t="s">
        <v>42</v>
      </c>
      <c r="L3410">
        <v>35779.660000000003</v>
      </c>
      <c r="M3410" t="s">
        <v>42</v>
      </c>
      <c r="N3410">
        <v>382.3</v>
      </c>
      <c r="O3410">
        <v>117.7</v>
      </c>
      <c r="P3410">
        <v>35661.96</v>
      </c>
      <c r="Q3410" t="s">
        <v>47</v>
      </c>
      <c r="R3410">
        <v>0</v>
      </c>
      <c r="S3410">
        <v>0.13250000000000001</v>
      </c>
      <c r="T3410" t="s">
        <v>44</v>
      </c>
      <c r="U3410">
        <v>45231</v>
      </c>
      <c r="V3410">
        <v>35661.96</v>
      </c>
      <c r="W3410" t="s">
        <v>42</v>
      </c>
      <c r="X3410" t="s">
        <v>42</v>
      </c>
      <c r="Y3410" t="s">
        <v>42</v>
      </c>
      <c r="Z3410">
        <v>9.1199999999999992</v>
      </c>
      <c r="AA3410">
        <v>0</v>
      </c>
      <c r="AB3410">
        <v>1</v>
      </c>
      <c r="AC3410">
        <v>2.5000000000000001E-4</v>
      </c>
      <c r="AD3410">
        <v>1</v>
      </c>
      <c r="AE3410" t="s">
        <v>44</v>
      </c>
      <c r="AF3410">
        <v>3.3538608248373497E-4</v>
      </c>
      <c r="AG3410">
        <v>3.0587210722516599E-3</v>
      </c>
      <c r="AH3410">
        <v>1</v>
      </c>
      <c r="AI3410">
        <v>1</v>
      </c>
      <c r="AJ3410">
        <v>0.128855892845265</v>
      </c>
      <c r="AK3410">
        <v>4.74510657731236E-3</v>
      </c>
      <c r="AL3410">
        <v>0</v>
      </c>
      <c r="AN3410" s="4">
        <f t="shared" si="159"/>
        <v>117.70000000000437</v>
      </c>
      <c r="AO3410" s="4">
        <f t="shared" si="160"/>
        <v>4.3627323975670151E-12</v>
      </c>
      <c r="AQ3410">
        <f t="shared" si="161"/>
        <v>14.148191666666664</v>
      </c>
    </row>
    <row r="3411" spans="1:43" x14ac:dyDescent="0.25">
      <c r="A3411" t="s">
        <v>6864</v>
      </c>
      <c r="B3411">
        <v>9203900536</v>
      </c>
      <c r="C3411">
        <v>303958599</v>
      </c>
      <c r="D3411">
        <v>1</v>
      </c>
      <c r="E3411" t="s">
        <v>39</v>
      </c>
      <c r="F3411" t="s">
        <v>6865</v>
      </c>
      <c r="G3411" t="s">
        <v>41</v>
      </c>
      <c r="H3411" s="2">
        <v>45170</v>
      </c>
      <c r="I3411">
        <v>40000</v>
      </c>
      <c r="J3411" t="s">
        <v>42</v>
      </c>
      <c r="K3411" t="s">
        <v>42</v>
      </c>
      <c r="L3411">
        <v>40000</v>
      </c>
      <c r="M3411" t="s">
        <v>42</v>
      </c>
      <c r="N3411">
        <v>323.42759999999998</v>
      </c>
      <c r="O3411">
        <v>0</v>
      </c>
      <c r="P3411">
        <v>40000</v>
      </c>
      <c r="Q3411" t="s">
        <v>43</v>
      </c>
      <c r="R3411">
        <v>0.1</v>
      </c>
      <c r="S3411">
        <v>0.10249999999999999</v>
      </c>
      <c r="T3411" t="s">
        <v>44</v>
      </c>
      <c r="U3411">
        <v>45200</v>
      </c>
      <c r="V3411">
        <v>50000</v>
      </c>
      <c r="W3411" t="s">
        <v>42</v>
      </c>
      <c r="X3411" t="s">
        <v>42</v>
      </c>
      <c r="Y3411" t="s">
        <v>42</v>
      </c>
      <c r="Z3411">
        <v>16.1672302182827</v>
      </c>
      <c r="AA3411">
        <v>0</v>
      </c>
      <c r="AB3411">
        <v>1</v>
      </c>
      <c r="AC3411">
        <v>2.5000000000000001E-4</v>
      </c>
      <c r="AD3411">
        <v>1</v>
      </c>
      <c r="AE3411" t="s">
        <v>44</v>
      </c>
      <c r="AF3411">
        <v>2.9999999999999997E-4</v>
      </c>
      <c r="AG3411">
        <v>4.8501690654848099E-3</v>
      </c>
      <c r="AH3411">
        <v>0.8</v>
      </c>
      <c r="AI3411">
        <v>1</v>
      </c>
      <c r="AJ3411">
        <v>9.6949999999999995E-2</v>
      </c>
      <c r="AK3411">
        <v>0</v>
      </c>
      <c r="AL3411">
        <v>0</v>
      </c>
      <c r="AN3411" s="4">
        <f t="shared" si="159"/>
        <v>0</v>
      </c>
      <c r="AO3411" s="4">
        <f t="shared" si="160"/>
        <v>0</v>
      </c>
      <c r="AQ3411">
        <f t="shared" si="161"/>
        <v>0</v>
      </c>
    </row>
    <row r="3412" spans="1:43" x14ac:dyDescent="0.25">
      <c r="A3412" t="s">
        <v>6866</v>
      </c>
      <c r="B3412">
        <v>9203864617</v>
      </c>
      <c r="C3412" t="s">
        <v>42</v>
      </c>
      <c r="D3412">
        <v>1</v>
      </c>
      <c r="E3412" t="s">
        <v>39</v>
      </c>
      <c r="F3412" t="s">
        <v>6867</v>
      </c>
      <c r="G3412" t="s">
        <v>41</v>
      </c>
      <c r="H3412" s="2">
        <v>45170</v>
      </c>
      <c r="I3412">
        <v>107483.17</v>
      </c>
      <c r="J3412" t="s">
        <v>42</v>
      </c>
      <c r="K3412" t="s">
        <v>42</v>
      </c>
      <c r="L3412">
        <v>107483.17</v>
      </c>
      <c r="M3412" t="s">
        <v>42</v>
      </c>
      <c r="N3412">
        <v>1336.22</v>
      </c>
      <c r="O3412">
        <v>107483.17</v>
      </c>
      <c r="P3412">
        <v>0</v>
      </c>
      <c r="Q3412" t="s">
        <v>43</v>
      </c>
      <c r="R3412">
        <v>0.1</v>
      </c>
      <c r="S3412">
        <v>0.1</v>
      </c>
      <c r="T3412" t="s">
        <v>177</v>
      </c>
      <c r="U3412">
        <v>45170</v>
      </c>
      <c r="V3412">
        <v>0</v>
      </c>
      <c r="W3412" t="s">
        <v>42</v>
      </c>
      <c r="X3412" t="s">
        <v>42</v>
      </c>
      <c r="Y3412" t="s">
        <v>42</v>
      </c>
      <c r="Z3412">
        <v>66.81</v>
      </c>
      <c r="AA3412">
        <v>0</v>
      </c>
      <c r="AB3412">
        <v>1</v>
      </c>
      <c r="AC3412">
        <v>2.5000000000000001E-4</v>
      </c>
      <c r="AD3412">
        <v>1</v>
      </c>
      <c r="AE3412" t="s">
        <v>177</v>
      </c>
      <c r="AF3412">
        <v>1.11645385970659E-4</v>
      </c>
      <c r="AG3412">
        <v>7.4590282366997496E-3</v>
      </c>
      <c r="AH3412">
        <v>0</v>
      </c>
      <c r="AI3412">
        <v>0</v>
      </c>
      <c r="AJ3412">
        <v>9.4638354614029294E-2</v>
      </c>
      <c r="AK3412">
        <v>0</v>
      </c>
      <c r="AL3412">
        <v>0</v>
      </c>
      <c r="AN3412" s="4">
        <f t="shared" si="159"/>
        <v>107483.17</v>
      </c>
      <c r="AO3412" s="4">
        <f t="shared" si="160"/>
        <v>0</v>
      </c>
      <c r="AQ3412">
        <f t="shared" si="161"/>
        <v>0</v>
      </c>
    </row>
    <row r="3413" spans="1:43" x14ac:dyDescent="0.25">
      <c r="A3413" t="s">
        <v>6868</v>
      </c>
      <c r="B3413">
        <v>9204131941</v>
      </c>
      <c r="C3413">
        <v>303965268</v>
      </c>
      <c r="D3413">
        <v>1</v>
      </c>
      <c r="E3413" t="s">
        <v>39</v>
      </c>
      <c r="F3413" t="s">
        <v>6869</v>
      </c>
      <c r="G3413" t="s">
        <v>41</v>
      </c>
      <c r="H3413" s="2">
        <v>45170</v>
      </c>
      <c r="I3413">
        <v>50000</v>
      </c>
      <c r="J3413" t="s">
        <v>42</v>
      </c>
      <c r="K3413" t="s">
        <v>42</v>
      </c>
      <c r="L3413">
        <v>50000</v>
      </c>
      <c r="M3413" t="s">
        <v>42</v>
      </c>
      <c r="N3413">
        <v>421.06900000000002</v>
      </c>
      <c r="O3413">
        <v>0</v>
      </c>
      <c r="P3413">
        <v>50000</v>
      </c>
      <c r="Q3413" t="s">
        <v>43</v>
      </c>
      <c r="R3413">
        <v>0.10249999999999999</v>
      </c>
      <c r="S3413">
        <v>0.105</v>
      </c>
      <c r="T3413" t="s">
        <v>44</v>
      </c>
      <c r="U3413">
        <v>45200</v>
      </c>
      <c r="V3413">
        <v>55000</v>
      </c>
      <c r="W3413" t="s">
        <v>42</v>
      </c>
      <c r="X3413" t="s">
        <v>42</v>
      </c>
      <c r="Y3413" t="s">
        <v>42</v>
      </c>
      <c r="Z3413">
        <v>20.541780570950301</v>
      </c>
      <c r="AA3413">
        <v>0</v>
      </c>
      <c r="AB3413">
        <v>1</v>
      </c>
      <c r="AC3413">
        <v>2.5000000000000001E-4</v>
      </c>
      <c r="AD3413">
        <v>1</v>
      </c>
      <c r="AE3413" t="s">
        <v>44</v>
      </c>
      <c r="AF3413">
        <v>2.4000000000000001E-4</v>
      </c>
      <c r="AG3413">
        <v>4.9300273370280704E-3</v>
      </c>
      <c r="AH3413">
        <v>0.90909090909090895</v>
      </c>
      <c r="AI3413">
        <v>1</v>
      </c>
      <c r="AJ3413">
        <v>9.9510000000000001E-2</v>
      </c>
      <c r="AK3413">
        <v>0</v>
      </c>
      <c r="AL3413">
        <v>0</v>
      </c>
      <c r="AN3413" s="4">
        <f t="shared" si="159"/>
        <v>0</v>
      </c>
      <c r="AO3413" s="4">
        <f t="shared" si="160"/>
        <v>0</v>
      </c>
      <c r="AQ3413">
        <f t="shared" si="161"/>
        <v>0</v>
      </c>
    </row>
    <row r="3414" spans="1:43" x14ac:dyDescent="0.25">
      <c r="A3414" t="s">
        <v>6870</v>
      </c>
      <c r="B3414">
        <v>1032823722</v>
      </c>
      <c r="C3414">
        <v>303961953</v>
      </c>
      <c r="D3414">
        <v>1</v>
      </c>
      <c r="E3414" t="s">
        <v>39</v>
      </c>
      <c r="F3414" t="s">
        <v>6871</v>
      </c>
      <c r="G3414" t="s">
        <v>41</v>
      </c>
      <c r="H3414" s="2">
        <v>45170</v>
      </c>
      <c r="I3414">
        <v>250000</v>
      </c>
      <c r="J3414" t="s">
        <v>42</v>
      </c>
      <c r="K3414" t="s">
        <v>42</v>
      </c>
      <c r="L3414">
        <v>250000</v>
      </c>
      <c r="M3414" t="s">
        <v>42</v>
      </c>
      <c r="N3414">
        <v>2176.37</v>
      </c>
      <c r="O3414">
        <v>0</v>
      </c>
      <c r="P3414">
        <v>250000</v>
      </c>
      <c r="Q3414" t="s">
        <v>47</v>
      </c>
      <c r="R3414">
        <v>0</v>
      </c>
      <c r="S3414">
        <v>0.105</v>
      </c>
      <c r="T3414" t="s">
        <v>44</v>
      </c>
      <c r="U3414">
        <v>45200</v>
      </c>
      <c r="V3414">
        <v>250000</v>
      </c>
      <c r="W3414" t="s">
        <v>42</v>
      </c>
      <c r="X3414" t="s">
        <v>42</v>
      </c>
      <c r="Y3414" t="s">
        <v>42</v>
      </c>
      <c r="Z3414">
        <v>9.1199999999999992</v>
      </c>
      <c r="AA3414">
        <v>0</v>
      </c>
      <c r="AB3414">
        <v>1</v>
      </c>
      <c r="AC3414">
        <v>2.5000000000000001E-4</v>
      </c>
      <c r="AD3414">
        <v>1</v>
      </c>
      <c r="AE3414" t="s">
        <v>44</v>
      </c>
      <c r="AF3414" s="3">
        <v>4.8000000000000001E-5</v>
      </c>
      <c r="AG3414">
        <v>4.3775999999999998E-4</v>
      </c>
      <c r="AH3414">
        <v>1</v>
      </c>
      <c r="AI3414">
        <v>1</v>
      </c>
      <c r="AJ3414">
        <v>0.10426423999999999</v>
      </c>
      <c r="AK3414">
        <v>4.9635199999999999E-3</v>
      </c>
      <c r="AL3414">
        <v>0</v>
      </c>
      <c r="AN3414" s="4">
        <f t="shared" si="159"/>
        <v>0</v>
      </c>
      <c r="AO3414" s="4">
        <f t="shared" si="160"/>
        <v>0</v>
      </c>
      <c r="AQ3414">
        <f t="shared" si="161"/>
        <v>103.40666666666665</v>
      </c>
    </row>
    <row r="3415" spans="1:43" x14ac:dyDescent="0.25">
      <c r="A3415" t="s">
        <v>6872</v>
      </c>
      <c r="B3415">
        <v>1032841173</v>
      </c>
      <c r="C3415">
        <v>303961973</v>
      </c>
      <c r="D3415">
        <v>1</v>
      </c>
      <c r="E3415" t="s">
        <v>39</v>
      </c>
      <c r="F3415" t="s">
        <v>6873</v>
      </c>
      <c r="G3415" t="s">
        <v>41</v>
      </c>
      <c r="H3415" s="2">
        <v>45170</v>
      </c>
      <c r="I3415">
        <v>133800</v>
      </c>
      <c r="J3415" t="s">
        <v>42</v>
      </c>
      <c r="K3415" t="s">
        <v>42</v>
      </c>
      <c r="L3415">
        <v>133800</v>
      </c>
      <c r="M3415" t="s">
        <v>42</v>
      </c>
      <c r="N3415">
        <v>1179</v>
      </c>
      <c r="O3415">
        <v>0</v>
      </c>
      <c r="P3415">
        <v>133800</v>
      </c>
      <c r="Q3415" t="s">
        <v>47</v>
      </c>
      <c r="R3415">
        <v>0</v>
      </c>
      <c r="S3415">
        <v>0.10625</v>
      </c>
      <c r="T3415" t="s">
        <v>44</v>
      </c>
      <c r="U3415">
        <v>45200</v>
      </c>
      <c r="V3415">
        <v>133800</v>
      </c>
      <c r="W3415" t="s">
        <v>42</v>
      </c>
      <c r="X3415" t="s">
        <v>42</v>
      </c>
      <c r="Y3415" t="s">
        <v>42</v>
      </c>
      <c r="Z3415">
        <v>9.1199999999999992</v>
      </c>
      <c r="AA3415">
        <v>0</v>
      </c>
      <c r="AB3415">
        <v>1</v>
      </c>
      <c r="AC3415">
        <v>2.5000000000000001E-4</v>
      </c>
      <c r="AD3415">
        <v>1</v>
      </c>
      <c r="AE3415" t="s">
        <v>44</v>
      </c>
      <c r="AF3415" s="3">
        <v>8.9686098654708502E-5</v>
      </c>
      <c r="AG3415">
        <v>8.1793721973094202E-4</v>
      </c>
      <c r="AH3415">
        <v>1</v>
      </c>
      <c r="AI3415">
        <v>1</v>
      </c>
      <c r="AJ3415">
        <v>0.105092376681614</v>
      </c>
      <c r="AK3415">
        <v>4.9318385650224204E-3</v>
      </c>
      <c r="AL3415">
        <v>0</v>
      </c>
      <c r="AN3415" s="4">
        <f t="shared" si="159"/>
        <v>0</v>
      </c>
      <c r="AO3415" s="4">
        <f t="shared" si="160"/>
        <v>0</v>
      </c>
      <c r="AQ3415">
        <f t="shared" si="161"/>
        <v>54.989999999999988</v>
      </c>
    </row>
    <row r="3416" spans="1:43" x14ac:dyDescent="0.25">
      <c r="A3416" t="s">
        <v>6874</v>
      </c>
      <c r="B3416">
        <v>1032824491</v>
      </c>
      <c r="C3416">
        <v>303965341</v>
      </c>
      <c r="D3416">
        <v>1</v>
      </c>
      <c r="E3416" t="s">
        <v>39</v>
      </c>
      <c r="F3416" t="s">
        <v>6875</v>
      </c>
      <c r="G3416" t="s">
        <v>41</v>
      </c>
      <c r="H3416" s="2">
        <v>45170</v>
      </c>
      <c r="I3416">
        <v>54967.1</v>
      </c>
      <c r="J3416" t="s">
        <v>42</v>
      </c>
      <c r="K3416" t="s">
        <v>42</v>
      </c>
      <c r="L3416">
        <v>54967.1</v>
      </c>
      <c r="M3416" t="s">
        <v>42</v>
      </c>
      <c r="N3416">
        <v>446.14</v>
      </c>
      <c r="O3416">
        <v>53.86</v>
      </c>
      <c r="P3416">
        <v>54913.24</v>
      </c>
      <c r="Q3416" t="s">
        <v>47</v>
      </c>
      <c r="R3416">
        <v>0</v>
      </c>
      <c r="S3416">
        <v>0.10125000000000001</v>
      </c>
      <c r="T3416" t="s">
        <v>44</v>
      </c>
      <c r="U3416">
        <v>45231</v>
      </c>
      <c r="V3416">
        <v>54913.24</v>
      </c>
      <c r="W3416" t="s">
        <v>42</v>
      </c>
      <c r="X3416" t="s">
        <v>42</v>
      </c>
      <c r="Y3416" t="s">
        <v>42</v>
      </c>
      <c r="Z3416">
        <v>9.1199999999999992</v>
      </c>
      <c r="AA3416">
        <v>0</v>
      </c>
      <c r="AB3416">
        <v>1</v>
      </c>
      <c r="AC3416">
        <v>2.5000000000000001E-4</v>
      </c>
      <c r="AD3416">
        <v>1</v>
      </c>
      <c r="AE3416" t="s">
        <v>44</v>
      </c>
      <c r="AF3416">
        <v>2.18312408695383E-4</v>
      </c>
      <c r="AG3416">
        <v>1.9910091673018999E-3</v>
      </c>
      <c r="AH3416">
        <v>1</v>
      </c>
      <c r="AI3416">
        <v>1</v>
      </c>
      <c r="AJ3416">
        <v>9.8790678424002701E-2</v>
      </c>
      <c r="AK3416">
        <v>4.8340825693915096E-3</v>
      </c>
      <c r="AL3416">
        <v>0</v>
      </c>
      <c r="AN3416" s="4">
        <f t="shared" si="159"/>
        <v>53.860000000000582</v>
      </c>
      <c r="AO3416" s="4">
        <f t="shared" si="160"/>
        <v>5.8264504332328215E-13</v>
      </c>
      <c r="AQ3416">
        <f t="shared" si="161"/>
        <v>22.142958333333336</v>
      </c>
    </row>
    <row r="3417" spans="1:43" x14ac:dyDescent="0.25">
      <c r="A3417" t="s">
        <v>6876</v>
      </c>
      <c r="B3417">
        <v>9204416847</v>
      </c>
      <c r="C3417">
        <v>303967852</v>
      </c>
      <c r="D3417">
        <v>1</v>
      </c>
      <c r="E3417" t="s">
        <v>39</v>
      </c>
      <c r="F3417" t="s">
        <v>6877</v>
      </c>
      <c r="G3417" t="s">
        <v>41</v>
      </c>
      <c r="H3417" s="2">
        <v>45170</v>
      </c>
      <c r="I3417">
        <v>44200</v>
      </c>
      <c r="J3417" t="s">
        <v>42</v>
      </c>
      <c r="K3417" t="s">
        <v>42</v>
      </c>
      <c r="L3417">
        <v>44200</v>
      </c>
      <c r="M3417" t="s">
        <v>42</v>
      </c>
      <c r="N3417">
        <v>0</v>
      </c>
      <c r="O3417">
        <v>0</v>
      </c>
      <c r="P3417">
        <v>44200</v>
      </c>
      <c r="Q3417" t="s">
        <v>43</v>
      </c>
      <c r="R3417">
        <v>0.10249999999999999</v>
      </c>
      <c r="S3417">
        <v>0.105</v>
      </c>
      <c r="T3417" t="s">
        <v>44</v>
      </c>
      <c r="U3417">
        <v>45200</v>
      </c>
      <c r="V3417">
        <v>44200</v>
      </c>
      <c r="W3417" t="s">
        <v>42</v>
      </c>
      <c r="X3417" t="s">
        <v>42</v>
      </c>
      <c r="Y3417" t="s">
        <v>42</v>
      </c>
      <c r="Z3417">
        <v>0</v>
      </c>
      <c r="AA3417">
        <v>0</v>
      </c>
      <c r="AB3417">
        <v>1</v>
      </c>
      <c r="AC3417">
        <v>2.5000000000000001E-4</v>
      </c>
      <c r="AD3417">
        <v>1</v>
      </c>
      <c r="AE3417" t="s">
        <v>44</v>
      </c>
      <c r="AF3417">
        <v>2.7149321266968301E-4</v>
      </c>
      <c r="AG3417">
        <v>0</v>
      </c>
      <c r="AH3417">
        <v>1</v>
      </c>
      <c r="AI3417">
        <v>1</v>
      </c>
      <c r="AJ3417">
        <v>9.9478506787330306E-2</v>
      </c>
      <c r="AK3417">
        <v>0</v>
      </c>
      <c r="AL3417">
        <v>0</v>
      </c>
      <c r="AN3417" s="4">
        <f t="shared" si="159"/>
        <v>0</v>
      </c>
      <c r="AO3417" s="4">
        <f t="shared" si="160"/>
        <v>0</v>
      </c>
      <c r="AQ3417">
        <f t="shared" si="161"/>
        <v>0</v>
      </c>
    </row>
    <row r="3418" spans="1:43" x14ac:dyDescent="0.25">
      <c r="A3418" t="s">
        <v>6878</v>
      </c>
      <c r="B3418">
        <v>9204412085</v>
      </c>
      <c r="C3418">
        <v>303967854</v>
      </c>
      <c r="D3418">
        <v>1</v>
      </c>
      <c r="E3418" t="s">
        <v>39</v>
      </c>
      <c r="F3418" t="s">
        <v>6879</v>
      </c>
      <c r="G3418" t="s">
        <v>41</v>
      </c>
      <c r="H3418" s="2">
        <v>45170</v>
      </c>
      <c r="I3418">
        <v>25600</v>
      </c>
      <c r="J3418" t="s">
        <v>42</v>
      </c>
      <c r="K3418" t="s">
        <v>42</v>
      </c>
      <c r="L3418">
        <v>25600</v>
      </c>
      <c r="M3418" t="s">
        <v>42</v>
      </c>
      <c r="N3418">
        <v>0</v>
      </c>
      <c r="O3418">
        <v>1000</v>
      </c>
      <c r="P3418">
        <v>24600</v>
      </c>
      <c r="Q3418" t="s">
        <v>43</v>
      </c>
      <c r="R3418">
        <v>9.2499999999999999E-2</v>
      </c>
      <c r="S3418">
        <v>9.5000000000000001E-2</v>
      </c>
      <c r="T3418" t="s">
        <v>44</v>
      </c>
      <c r="U3418">
        <v>45200</v>
      </c>
      <c r="V3418">
        <v>24600</v>
      </c>
      <c r="W3418" t="s">
        <v>42</v>
      </c>
      <c r="X3418" t="s">
        <v>42</v>
      </c>
      <c r="Y3418" t="s">
        <v>42</v>
      </c>
      <c r="Z3418">
        <v>0</v>
      </c>
      <c r="AA3418">
        <v>0</v>
      </c>
      <c r="AB3418">
        <v>1</v>
      </c>
      <c r="AC3418">
        <v>2.5000000000000001E-4</v>
      </c>
      <c r="AD3418">
        <v>1</v>
      </c>
      <c r="AE3418" t="s">
        <v>44</v>
      </c>
      <c r="AF3418">
        <v>4.6874999999999998E-4</v>
      </c>
      <c r="AG3418">
        <v>0</v>
      </c>
      <c r="AH3418">
        <v>1</v>
      </c>
      <c r="AI3418">
        <v>1</v>
      </c>
      <c r="AJ3418">
        <v>8.9281250000000006E-2</v>
      </c>
      <c r="AK3418">
        <v>0</v>
      </c>
      <c r="AL3418">
        <v>0</v>
      </c>
      <c r="AN3418" s="4">
        <f t="shared" si="159"/>
        <v>1000</v>
      </c>
      <c r="AO3418" s="4">
        <f t="shared" si="160"/>
        <v>0</v>
      </c>
      <c r="AQ3418">
        <f t="shared" si="161"/>
        <v>0</v>
      </c>
    </row>
    <row r="3419" spans="1:43" x14ac:dyDescent="0.25">
      <c r="A3419" t="s">
        <v>6880</v>
      </c>
      <c r="B3419">
        <v>9204123344</v>
      </c>
      <c r="C3419">
        <v>303965270</v>
      </c>
      <c r="D3419">
        <v>1</v>
      </c>
      <c r="E3419" t="s">
        <v>39</v>
      </c>
      <c r="F3419" t="s">
        <v>6881</v>
      </c>
      <c r="G3419" t="s">
        <v>41</v>
      </c>
      <c r="H3419" s="2">
        <v>45170</v>
      </c>
      <c r="I3419">
        <v>150000</v>
      </c>
      <c r="J3419" t="s">
        <v>42</v>
      </c>
      <c r="K3419" t="s">
        <v>42</v>
      </c>
      <c r="L3419">
        <v>150000</v>
      </c>
      <c r="M3419" t="s">
        <v>42</v>
      </c>
      <c r="N3419">
        <v>1216.44</v>
      </c>
      <c r="O3419">
        <v>0</v>
      </c>
      <c r="P3419">
        <v>150000</v>
      </c>
      <c r="Q3419" t="s">
        <v>43</v>
      </c>
      <c r="R3419">
        <v>9.2499999999999999E-2</v>
      </c>
      <c r="S3419">
        <v>9.5000000000000001E-2</v>
      </c>
      <c r="T3419" t="s">
        <v>44</v>
      </c>
      <c r="U3419">
        <v>45200</v>
      </c>
      <c r="V3419">
        <v>150000</v>
      </c>
      <c r="W3419" t="s">
        <v>42</v>
      </c>
      <c r="X3419" t="s">
        <v>42</v>
      </c>
      <c r="Y3419" t="s">
        <v>42</v>
      </c>
      <c r="Z3419">
        <v>65.75</v>
      </c>
      <c r="AA3419">
        <v>0</v>
      </c>
      <c r="AB3419">
        <v>1</v>
      </c>
      <c r="AC3419">
        <v>2.5000000000000001E-4</v>
      </c>
      <c r="AD3419">
        <v>1</v>
      </c>
      <c r="AE3419" t="s">
        <v>44</v>
      </c>
      <c r="AF3419" s="3">
        <v>8.0000000000000007E-5</v>
      </c>
      <c r="AG3419">
        <v>5.2599999999999999E-3</v>
      </c>
      <c r="AH3419">
        <v>1</v>
      </c>
      <c r="AI3419">
        <v>1</v>
      </c>
      <c r="AJ3419">
        <v>8.967E-2</v>
      </c>
      <c r="AK3419">
        <v>0</v>
      </c>
      <c r="AL3419">
        <v>0</v>
      </c>
      <c r="AN3419" s="4">
        <f t="shared" si="159"/>
        <v>0</v>
      </c>
      <c r="AO3419" s="4">
        <f t="shared" si="160"/>
        <v>0</v>
      </c>
      <c r="AQ3419">
        <f t="shared" si="161"/>
        <v>0</v>
      </c>
    </row>
    <row r="3420" spans="1:43" x14ac:dyDescent="0.25">
      <c r="A3420" t="s">
        <v>6882</v>
      </c>
      <c r="B3420">
        <v>9203959425</v>
      </c>
      <c r="C3420">
        <v>303965278</v>
      </c>
      <c r="D3420">
        <v>1</v>
      </c>
      <c r="E3420" t="s">
        <v>39</v>
      </c>
      <c r="F3420" t="s">
        <v>6883</v>
      </c>
      <c r="G3420" t="s">
        <v>41</v>
      </c>
      <c r="H3420" s="2">
        <v>45170</v>
      </c>
      <c r="I3420">
        <v>35000</v>
      </c>
      <c r="J3420" t="s">
        <v>42</v>
      </c>
      <c r="K3420" t="s">
        <v>42</v>
      </c>
      <c r="L3420">
        <v>35000</v>
      </c>
      <c r="M3420" t="s">
        <v>42</v>
      </c>
      <c r="N3420">
        <v>310.68</v>
      </c>
      <c r="O3420">
        <v>0</v>
      </c>
      <c r="P3420">
        <v>35000</v>
      </c>
      <c r="Q3420" t="s">
        <v>43</v>
      </c>
      <c r="R3420">
        <v>0.10125000000000001</v>
      </c>
      <c r="S3420">
        <v>0.10375</v>
      </c>
      <c r="T3420" t="s">
        <v>44</v>
      </c>
      <c r="U3420">
        <v>45200</v>
      </c>
      <c r="V3420">
        <v>35000</v>
      </c>
      <c r="W3420" t="s">
        <v>42</v>
      </c>
      <c r="X3420" t="s">
        <v>42</v>
      </c>
      <c r="Y3420" t="s">
        <v>42</v>
      </c>
      <c r="Z3420">
        <v>15.34</v>
      </c>
      <c r="AA3420">
        <v>0</v>
      </c>
      <c r="AB3420">
        <v>1</v>
      </c>
      <c r="AC3420">
        <v>2.5000000000000001E-4</v>
      </c>
      <c r="AD3420">
        <v>1</v>
      </c>
      <c r="AE3420" t="s">
        <v>44</v>
      </c>
      <c r="AF3420">
        <v>3.4285714285714301E-4</v>
      </c>
      <c r="AG3420">
        <v>5.2594285714285703E-3</v>
      </c>
      <c r="AH3420">
        <v>1</v>
      </c>
      <c r="AI3420">
        <v>1</v>
      </c>
      <c r="AJ3420">
        <v>9.8157142857142804E-2</v>
      </c>
      <c r="AK3420">
        <v>0</v>
      </c>
      <c r="AL3420">
        <v>0</v>
      </c>
      <c r="AN3420" s="4">
        <f t="shared" si="159"/>
        <v>0</v>
      </c>
      <c r="AO3420" s="4">
        <f t="shared" si="160"/>
        <v>0</v>
      </c>
      <c r="AQ3420">
        <f t="shared" si="161"/>
        <v>0</v>
      </c>
    </row>
    <row r="3421" spans="1:43" x14ac:dyDescent="0.25">
      <c r="A3421" t="s">
        <v>6884</v>
      </c>
      <c r="B3421">
        <v>9203890083</v>
      </c>
      <c r="C3421">
        <v>303965283</v>
      </c>
      <c r="D3421">
        <v>1</v>
      </c>
      <c r="E3421" t="s">
        <v>39</v>
      </c>
      <c r="F3421" t="s">
        <v>6885</v>
      </c>
      <c r="G3421" t="s">
        <v>41</v>
      </c>
      <c r="H3421" s="2">
        <v>45170</v>
      </c>
      <c r="I3421">
        <v>50000</v>
      </c>
      <c r="J3421" t="s">
        <v>42</v>
      </c>
      <c r="K3421" t="s">
        <v>42</v>
      </c>
      <c r="L3421">
        <v>50000</v>
      </c>
      <c r="M3421" t="s">
        <v>42</v>
      </c>
      <c r="N3421">
        <v>432.88</v>
      </c>
      <c r="O3421">
        <v>0</v>
      </c>
      <c r="P3421">
        <v>50000</v>
      </c>
      <c r="Q3421" t="s">
        <v>43</v>
      </c>
      <c r="R3421">
        <v>9.8750000000000004E-2</v>
      </c>
      <c r="S3421">
        <v>0.10125000000000001</v>
      </c>
      <c r="T3421" t="s">
        <v>44</v>
      </c>
      <c r="U3421">
        <v>45200</v>
      </c>
      <c r="V3421">
        <v>50000</v>
      </c>
      <c r="W3421" t="s">
        <v>42</v>
      </c>
      <c r="X3421" t="s">
        <v>42</v>
      </c>
      <c r="Y3421" t="s">
        <v>42</v>
      </c>
      <c r="Z3421">
        <v>21.92</v>
      </c>
      <c r="AA3421">
        <v>0</v>
      </c>
      <c r="AB3421">
        <v>1</v>
      </c>
      <c r="AC3421">
        <v>2.5000000000000001E-4</v>
      </c>
      <c r="AD3421">
        <v>1</v>
      </c>
      <c r="AE3421" t="s">
        <v>44</v>
      </c>
      <c r="AF3421">
        <v>2.4000000000000001E-4</v>
      </c>
      <c r="AG3421">
        <v>5.2608000000000004E-3</v>
      </c>
      <c r="AH3421">
        <v>1</v>
      </c>
      <c r="AI3421">
        <v>1</v>
      </c>
      <c r="AJ3421">
        <v>9.5759999999999998E-2</v>
      </c>
      <c r="AK3421">
        <v>0</v>
      </c>
      <c r="AL3421">
        <v>0</v>
      </c>
      <c r="AN3421" s="4">
        <f t="shared" si="159"/>
        <v>0</v>
      </c>
      <c r="AO3421" s="4">
        <f t="shared" si="160"/>
        <v>0</v>
      </c>
      <c r="AQ3421">
        <f t="shared" si="161"/>
        <v>0</v>
      </c>
    </row>
    <row r="3422" spans="1:43" x14ac:dyDescent="0.25">
      <c r="A3422" t="s">
        <v>6886</v>
      </c>
      <c r="B3422">
        <v>1032844918</v>
      </c>
      <c r="C3422">
        <v>303971064</v>
      </c>
      <c r="D3422">
        <v>1</v>
      </c>
      <c r="E3422" t="s">
        <v>39</v>
      </c>
      <c r="F3422" t="s">
        <v>6887</v>
      </c>
      <c r="G3422" t="s">
        <v>41</v>
      </c>
      <c r="H3422" s="2">
        <v>45170</v>
      </c>
      <c r="I3422">
        <v>122746.6</v>
      </c>
      <c r="J3422" t="s">
        <v>42</v>
      </c>
      <c r="K3422" t="s">
        <v>42</v>
      </c>
      <c r="L3422">
        <v>122746.6</v>
      </c>
      <c r="M3422" t="s">
        <v>42</v>
      </c>
      <c r="N3422">
        <v>750.77</v>
      </c>
      <c r="O3422">
        <v>0</v>
      </c>
      <c r="P3422">
        <v>122746.6</v>
      </c>
      <c r="Q3422" t="s">
        <v>47</v>
      </c>
      <c r="R3422">
        <v>0</v>
      </c>
      <c r="S3422">
        <v>0.12</v>
      </c>
      <c r="T3422" t="s">
        <v>44</v>
      </c>
      <c r="U3422">
        <v>45200</v>
      </c>
      <c r="V3422">
        <v>122746.6</v>
      </c>
      <c r="W3422" t="s">
        <v>42</v>
      </c>
      <c r="X3422" t="s">
        <v>42</v>
      </c>
      <c r="Y3422" t="s">
        <v>42</v>
      </c>
      <c r="Z3422">
        <v>9.1199999999999992</v>
      </c>
      <c r="AA3422">
        <v>0</v>
      </c>
      <c r="AB3422">
        <v>1</v>
      </c>
      <c r="AC3422">
        <v>2.5000000000000001E-4</v>
      </c>
      <c r="AD3422">
        <v>1</v>
      </c>
      <c r="AE3422" t="s">
        <v>44</v>
      </c>
      <c r="AF3422" s="3">
        <v>9.7762382013025193E-5</v>
      </c>
      <c r="AG3422">
        <v>8.9159292395878998E-4</v>
      </c>
      <c r="AH3422">
        <v>1</v>
      </c>
      <c r="AI3422">
        <v>1</v>
      </c>
      <c r="AJ3422">
        <v>0.118760644694028</v>
      </c>
      <c r="AK3422">
        <v>4.9257005896700999E-3</v>
      </c>
      <c r="AL3422">
        <v>0</v>
      </c>
      <c r="AN3422" s="4">
        <f t="shared" si="159"/>
        <v>0</v>
      </c>
      <c r="AO3422" s="4">
        <f t="shared" si="160"/>
        <v>0</v>
      </c>
      <c r="AQ3422">
        <f t="shared" si="161"/>
        <v>50.38441666666666</v>
      </c>
    </row>
    <row r="3423" spans="1:43" x14ac:dyDescent="0.25">
      <c r="A3423" t="s">
        <v>6888</v>
      </c>
      <c r="B3423">
        <v>9204491709</v>
      </c>
      <c r="C3423">
        <v>303968317</v>
      </c>
      <c r="D3423">
        <v>1</v>
      </c>
      <c r="E3423" t="s">
        <v>39</v>
      </c>
      <c r="F3423" t="s">
        <v>6889</v>
      </c>
      <c r="G3423" t="s">
        <v>41</v>
      </c>
      <c r="H3423" s="2">
        <v>45170</v>
      </c>
      <c r="I3423">
        <v>48857.82</v>
      </c>
      <c r="J3423" t="s">
        <v>42</v>
      </c>
      <c r="K3423" t="s">
        <v>42</v>
      </c>
      <c r="L3423">
        <v>48857.82</v>
      </c>
      <c r="M3423" t="s">
        <v>42</v>
      </c>
      <c r="N3423">
        <v>790.23</v>
      </c>
      <c r="O3423">
        <v>709.77</v>
      </c>
      <c r="P3423">
        <v>48148.05</v>
      </c>
      <c r="Q3423" t="s">
        <v>43</v>
      </c>
      <c r="R3423">
        <v>9.2499999999999999E-2</v>
      </c>
      <c r="S3423">
        <v>9.5000000000000001E-2</v>
      </c>
      <c r="T3423" t="s">
        <v>44</v>
      </c>
      <c r="U3423">
        <v>45231</v>
      </c>
      <c r="V3423">
        <v>48148.05</v>
      </c>
      <c r="W3423" t="s">
        <v>42</v>
      </c>
      <c r="X3423" t="s">
        <v>42</v>
      </c>
      <c r="Y3423" t="s">
        <v>42</v>
      </c>
      <c r="Z3423">
        <v>42.16</v>
      </c>
      <c r="AA3423">
        <v>0</v>
      </c>
      <c r="AB3423">
        <v>1</v>
      </c>
      <c r="AC3423">
        <v>2.5000000000000001E-4</v>
      </c>
      <c r="AD3423">
        <v>1</v>
      </c>
      <c r="AE3423" t="s">
        <v>44</v>
      </c>
      <c r="AF3423">
        <v>2.45610631010553E-4</v>
      </c>
      <c r="AG3423">
        <v>1.03549442034049E-2</v>
      </c>
      <c r="AH3423">
        <v>1</v>
      </c>
      <c r="AI3423">
        <v>1</v>
      </c>
      <c r="AJ3423">
        <v>8.9504389368989495E-2</v>
      </c>
      <c r="AK3423">
        <v>0</v>
      </c>
      <c r="AL3423">
        <v>0</v>
      </c>
      <c r="AN3423" s="4">
        <f t="shared" si="159"/>
        <v>709.7699999999968</v>
      </c>
      <c r="AO3423" s="4">
        <f t="shared" si="160"/>
        <v>-3.1832314562052488E-12</v>
      </c>
      <c r="AQ3423">
        <f t="shared" si="161"/>
        <v>0</v>
      </c>
    </row>
    <row r="3424" spans="1:43" x14ac:dyDescent="0.25">
      <c r="A3424" t="s">
        <v>6890</v>
      </c>
      <c r="B3424">
        <v>9204368998</v>
      </c>
      <c r="C3424">
        <v>303968328</v>
      </c>
      <c r="D3424">
        <v>1</v>
      </c>
      <c r="E3424" t="s">
        <v>39</v>
      </c>
      <c r="F3424" t="s">
        <v>6891</v>
      </c>
      <c r="G3424" t="s">
        <v>41</v>
      </c>
      <c r="H3424" s="2">
        <v>45170</v>
      </c>
      <c r="I3424">
        <v>36873.61</v>
      </c>
      <c r="J3424" t="s">
        <v>42</v>
      </c>
      <c r="K3424" t="s">
        <v>42</v>
      </c>
      <c r="L3424">
        <v>36873.61</v>
      </c>
      <c r="M3424" t="s">
        <v>42</v>
      </c>
      <c r="N3424">
        <v>327.58</v>
      </c>
      <c r="O3424">
        <v>27.42</v>
      </c>
      <c r="P3424">
        <v>36846.19</v>
      </c>
      <c r="Q3424" t="s">
        <v>43</v>
      </c>
      <c r="R3424">
        <v>0.10125000000000001</v>
      </c>
      <c r="S3424">
        <v>0.10375</v>
      </c>
      <c r="T3424" t="s">
        <v>44</v>
      </c>
      <c r="U3424">
        <v>45200</v>
      </c>
      <c r="V3424">
        <v>36846.19</v>
      </c>
      <c r="W3424" t="s">
        <v>42</v>
      </c>
      <c r="X3424" t="s">
        <v>42</v>
      </c>
      <c r="Y3424" t="s">
        <v>42</v>
      </c>
      <c r="Z3424">
        <v>16.18</v>
      </c>
      <c r="AA3424">
        <v>0</v>
      </c>
      <c r="AB3424">
        <v>1</v>
      </c>
      <c r="AC3424">
        <v>2.5000000000000001E-4</v>
      </c>
      <c r="AD3424">
        <v>1</v>
      </c>
      <c r="AE3424" t="s">
        <v>44</v>
      </c>
      <c r="AF3424">
        <v>3.2543599609585299E-4</v>
      </c>
      <c r="AG3424">
        <v>5.2655544168309001E-3</v>
      </c>
      <c r="AH3424">
        <v>1</v>
      </c>
      <c r="AI3424">
        <v>1</v>
      </c>
      <c r="AJ3424">
        <v>9.8174564003904105E-2</v>
      </c>
      <c r="AK3424">
        <v>0</v>
      </c>
      <c r="AL3424">
        <v>0</v>
      </c>
      <c r="AN3424" s="4">
        <f t="shared" si="159"/>
        <v>27.419999999998254</v>
      </c>
      <c r="AO3424" s="4">
        <f t="shared" si="160"/>
        <v>-1.7479351299698465E-12</v>
      </c>
      <c r="AQ3424">
        <f t="shared" si="161"/>
        <v>0</v>
      </c>
    </row>
    <row r="3425" spans="1:43" x14ac:dyDescent="0.25">
      <c r="A3425" t="s">
        <v>6892</v>
      </c>
      <c r="B3425">
        <v>9204261292</v>
      </c>
      <c r="C3425">
        <v>303968335</v>
      </c>
      <c r="D3425">
        <v>1</v>
      </c>
      <c r="E3425" t="s">
        <v>39</v>
      </c>
      <c r="F3425" t="s">
        <v>6893</v>
      </c>
      <c r="G3425" t="s">
        <v>41</v>
      </c>
      <c r="H3425" s="2">
        <v>45170</v>
      </c>
      <c r="I3425">
        <v>35000</v>
      </c>
      <c r="J3425" t="s">
        <v>42</v>
      </c>
      <c r="K3425" t="s">
        <v>42</v>
      </c>
      <c r="L3425">
        <v>35000</v>
      </c>
      <c r="M3425" t="s">
        <v>42</v>
      </c>
      <c r="N3425">
        <v>330.7</v>
      </c>
      <c r="O3425">
        <v>0</v>
      </c>
      <c r="P3425">
        <v>35000</v>
      </c>
      <c r="Q3425" t="s">
        <v>43</v>
      </c>
      <c r="R3425">
        <v>0.10875</v>
      </c>
      <c r="S3425">
        <v>0.11125</v>
      </c>
      <c r="T3425" t="s">
        <v>44</v>
      </c>
      <c r="U3425">
        <v>45231</v>
      </c>
      <c r="V3425">
        <v>35000</v>
      </c>
      <c r="W3425" t="s">
        <v>42</v>
      </c>
      <c r="X3425" t="s">
        <v>42</v>
      </c>
      <c r="Y3425" t="s">
        <v>42</v>
      </c>
      <c r="Z3425">
        <v>14.86</v>
      </c>
      <c r="AA3425">
        <v>0</v>
      </c>
      <c r="AB3425">
        <v>1</v>
      </c>
      <c r="AC3425">
        <v>2.5000000000000001E-4</v>
      </c>
      <c r="AD3425">
        <v>1</v>
      </c>
      <c r="AE3425" t="s">
        <v>44</v>
      </c>
      <c r="AF3425">
        <v>3.4285714285714301E-4</v>
      </c>
      <c r="AG3425">
        <v>5.0948571428571397E-3</v>
      </c>
      <c r="AH3425">
        <v>1</v>
      </c>
      <c r="AI3425">
        <v>1</v>
      </c>
      <c r="AJ3425">
        <v>0.105657142857143</v>
      </c>
      <c r="AK3425">
        <v>0</v>
      </c>
      <c r="AL3425">
        <v>0</v>
      </c>
      <c r="AN3425" s="4">
        <f t="shared" si="159"/>
        <v>0</v>
      </c>
      <c r="AO3425" s="4">
        <f t="shared" si="160"/>
        <v>0</v>
      </c>
      <c r="AQ3425">
        <f t="shared" si="161"/>
        <v>0</v>
      </c>
    </row>
    <row r="3426" spans="1:43" x14ac:dyDescent="0.25">
      <c r="A3426" t="s">
        <v>6894</v>
      </c>
      <c r="B3426">
        <v>9204091780</v>
      </c>
      <c r="C3426">
        <v>303968342</v>
      </c>
      <c r="D3426">
        <v>1</v>
      </c>
      <c r="E3426" t="s">
        <v>39</v>
      </c>
      <c r="F3426" t="s">
        <v>6895</v>
      </c>
      <c r="G3426" t="s">
        <v>41</v>
      </c>
      <c r="H3426" s="2">
        <v>45170</v>
      </c>
      <c r="I3426">
        <v>36415.4</v>
      </c>
      <c r="J3426" t="s">
        <v>42</v>
      </c>
      <c r="K3426" t="s">
        <v>42</v>
      </c>
      <c r="L3426">
        <v>36415.4</v>
      </c>
      <c r="M3426" t="s">
        <v>42</v>
      </c>
      <c r="N3426">
        <v>712.61</v>
      </c>
      <c r="O3426">
        <v>-351.81</v>
      </c>
      <c r="P3426">
        <v>36767.21</v>
      </c>
      <c r="Q3426" t="s">
        <v>43</v>
      </c>
      <c r="R3426">
        <v>0.11125</v>
      </c>
      <c r="S3426">
        <v>0.11375</v>
      </c>
      <c r="T3426" t="s">
        <v>44</v>
      </c>
      <c r="U3426">
        <v>45231</v>
      </c>
      <c r="V3426">
        <v>36767.21</v>
      </c>
      <c r="W3426" t="s">
        <v>42</v>
      </c>
      <c r="X3426" t="s">
        <v>42</v>
      </c>
      <c r="Y3426" t="s">
        <v>42</v>
      </c>
      <c r="Z3426">
        <v>31.68</v>
      </c>
      <c r="AA3426">
        <v>0</v>
      </c>
      <c r="AB3426">
        <v>1</v>
      </c>
      <c r="AC3426">
        <v>2.5000000000000001E-4</v>
      </c>
      <c r="AD3426">
        <v>1</v>
      </c>
      <c r="AE3426" t="s">
        <v>44</v>
      </c>
      <c r="AF3426">
        <v>3.2953091274570603E-4</v>
      </c>
      <c r="AG3426">
        <v>1.0439539315784001E-2</v>
      </c>
      <c r="AH3426">
        <v>1</v>
      </c>
      <c r="AI3426">
        <v>1</v>
      </c>
      <c r="AJ3426">
        <v>0.108170469087254</v>
      </c>
      <c r="AK3426">
        <v>0</v>
      </c>
      <c r="AL3426">
        <v>0</v>
      </c>
      <c r="AN3426" s="4">
        <f t="shared" si="159"/>
        <v>-351.80999999999767</v>
      </c>
      <c r="AO3426" s="4">
        <f t="shared" si="160"/>
        <v>2.3305801732931286E-12</v>
      </c>
      <c r="AQ3426">
        <f t="shared" si="161"/>
        <v>0</v>
      </c>
    </row>
    <row r="3427" spans="1:43" x14ac:dyDescent="0.25">
      <c r="A3427" t="s">
        <v>6896</v>
      </c>
      <c r="B3427">
        <v>1032845195</v>
      </c>
      <c r="C3427">
        <v>303971349</v>
      </c>
      <c r="D3427">
        <v>1</v>
      </c>
      <c r="E3427" t="s">
        <v>39</v>
      </c>
      <c r="F3427" t="s">
        <v>6897</v>
      </c>
      <c r="G3427" t="s">
        <v>41</v>
      </c>
      <c r="H3427" s="2">
        <v>45170</v>
      </c>
      <c r="I3427">
        <v>150000</v>
      </c>
      <c r="J3427" t="s">
        <v>42</v>
      </c>
      <c r="K3427" t="s">
        <v>42</v>
      </c>
      <c r="L3427">
        <v>150000</v>
      </c>
      <c r="M3427" t="s">
        <v>42</v>
      </c>
      <c r="N3427">
        <v>1300</v>
      </c>
      <c r="O3427">
        <v>0</v>
      </c>
      <c r="P3427">
        <v>150000</v>
      </c>
      <c r="Q3427" t="s">
        <v>47</v>
      </c>
      <c r="R3427">
        <v>0</v>
      </c>
      <c r="S3427">
        <v>9.7500000000000003E-2</v>
      </c>
      <c r="T3427" t="s">
        <v>44</v>
      </c>
      <c r="U3427">
        <v>45200</v>
      </c>
      <c r="V3427">
        <v>150000</v>
      </c>
      <c r="W3427" t="s">
        <v>42</v>
      </c>
      <c r="X3427" t="s">
        <v>42</v>
      </c>
      <c r="Y3427" t="s">
        <v>42</v>
      </c>
      <c r="Z3427">
        <v>9.1199999999999992</v>
      </c>
      <c r="AA3427">
        <v>0</v>
      </c>
      <c r="AB3427">
        <v>1</v>
      </c>
      <c r="AC3427">
        <v>2.5000000000000001E-4</v>
      </c>
      <c r="AD3427">
        <v>1</v>
      </c>
      <c r="AE3427" t="s">
        <v>44</v>
      </c>
      <c r="AF3427" s="3">
        <v>8.0000000000000007E-5</v>
      </c>
      <c r="AG3427">
        <v>7.2959999999999995E-4</v>
      </c>
      <c r="AH3427">
        <v>1</v>
      </c>
      <c r="AI3427">
        <v>1</v>
      </c>
      <c r="AJ3427">
        <v>9.6440399999999996E-2</v>
      </c>
      <c r="AK3427">
        <v>4.9392000000000004E-3</v>
      </c>
      <c r="AL3427">
        <v>0</v>
      </c>
      <c r="AN3427" s="4">
        <f t="shared" si="159"/>
        <v>0</v>
      </c>
      <c r="AO3427" s="4">
        <f t="shared" si="160"/>
        <v>0</v>
      </c>
      <c r="AQ3427">
        <f t="shared" si="161"/>
        <v>61.740000000000009</v>
      </c>
    </row>
    <row r="3428" spans="1:43" x14ac:dyDescent="0.25">
      <c r="A3428" t="s">
        <v>6898</v>
      </c>
      <c r="B3428">
        <v>1032841636</v>
      </c>
      <c r="C3428">
        <v>303971351</v>
      </c>
      <c r="D3428">
        <v>1</v>
      </c>
      <c r="E3428" t="s">
        <v>39</v>
      </c>
      <c r="F3428" t="s">
        <v>6899</v>
      </c>
      <c r="G3428" t="s">
        <v>41</v>
      </c>
      <c r="H3428" s="2">
        <v>45170</v>
      </c>
      <c r="I3428">
        <v>60000</v>
      </c>
      <c r="J3428" t="s">
        <v>42</v>
      </c>
      <c r="K3428" t="s">
        <v>42</v>
      </c>
      <c r="L3428">
        <v>60000</v>
      </c>
      <c r="M3428" t="s">
        <v>42</v>
      </c>
      <c r="N3428">
        <v>635.07000000000005</v>
      </c>
      <c r="O3428">
        <v>0</v>
      </c>
      <c r="P3428">
        <v>60000</v>
      </c>
      <c r="Q3428" t="s">
        <v>47</v>
      </c>
      <c r="R3428">
        <v>0</v>
      </c>
      <c r="S3428">
        <v>0.1075</v>
      </c>
      <c r="T3428" t="s">
        <v>44</v>
      </c>
      <c r="U3428">
        <v>45200</v>
      </c>
      <c r="V3428">
        <v>60000</v>
      </c>
      <c r="W3428" t="s">
        <v>42</v>
      </c>
      <c r="X3428" t="s">
        <v>42</v>
      </c>
      <c r="Y3428" t="s">
        <v>42</v>
      </c>
      <c r="Z3428">
        <v>9.1199999999999992</v>
      </c>
      <c r="AA3428">
        <v>0</v>
      </c>
      <c r="AB3428">
        <v>1</v>
      </c>
      <c r="AC3428">
        <v>2.5000000000000001E-4</v>
      </c>
      <c r="AD3428">
        <v>1</v>
      </c>
      <c r="AE3428" t="s">
        <v>44</v>
      </c>
      <c r="AF3428">
        <v>2.0000000000000001E-4</v>
      </c>
      <c r="AG3428">
        <v>1.8240000000000001E-3</v>
      </c>
      <c r="AH3428">
        <v>1</v>
      </c>
      <c r="AI3428">
        <v>1</v>
      </c>
      <c r="AJ3428">
        <v>0.105226</v>
      </c>
      <c r="AK3428">
        <v>4.8479999999999999E-3</v>
      </c>
      <c r="AL3428">
        <v>0</v>
      </c>
      <c r="AN3428" s="4">
        <f t="shared" si="159"/>
        <v>0</v>
      </c>
      <c r="AO3428" s="4">
        <f t="shared" si="160"/>
        <v>0</v>
      </c>
      <c r="AQ3428">
        <f t="shared" si="161"/>
        <v>24.24</v>
      </c>
    </row>
    <row r="3429" spans="1:43" x14ac:dyDescent="0.25">
      <c r="A3429" t="s">
        <v>6900</v>
      </c>
      <c r="B3429">
        <v>9205109797</v>
      </c>
      <c r="C3429">
        <v>303971361</v>
      </c>
      <c r="D3429">
        <v>1</v>
      </c>
      <c r="E3429" t="s">
        <v>39</v>
      </c>
      <c r="F3429" t="s">
        <v>6901</v>
      </c>
      <c r="G3429" t="s">
        <v>41</v>
      </c>
      <c r="H3429" s="2">
        <v>45170</v>
      </c>
      <c r="I3429">
        <v>43000</v>
      </c>
      <c r="J3429" t="s">
        <v>42</v>
      </c>
      <c r="K3429" t="s">
        <v>42</v>
      </c>
      <c r="L3429">
        <v>43000</v>
      </c>
      <c r="M3429" t="s">
        <v>42</v>
      </c>
      <c r="N3429">
        <v>367.46210000000002</v>
      </c>
      <c r="O3429">
        <v>0</v>
      </c>
      <c r="P3429">
        <v>43000</v>
      </c>
      <c r="Q3429" t="s">
        <v>43</v>
      </c>
      <c r="R3429">
        <v>0.11125</v>
      </c>
      <c r="S3429">
        <v>0.11375</v>
      </c>
      <c r="T3429" t="s">
        <v>44</v>
      </c>
      <c r="U3429">
        <v>45200</v>
      </c>
      <c r="V3429">
        <v>50000</v>
      </c>
      <c r="W3429" t="s">
        <v>42</v>
      </c>
      <c r="X3429" t="s">
        <v>42</v>
      </c>
      <c r="Y3429" t="s">
        <v>42</v>
      </c>
      <c r="Z3429">
        <v>16.515641975448101</v>
      </c>
      <c r="AA3429">
        <v>0</v>
      </c>
      <c r="AB3429">
        <v>1</v>
      </c>
      <c r="AC3429">
        <v>2.5000000000000001E-4</v>
      </c>
      <c r="AD3429">
        <v>1</v>
      </c>
      <c r="AE3429" t="s">
        <v>44</v>
      </c>
      <c r="AF3429">
        <v>2.7906976744186001E-4</v>
      </c>
      <c r="AG3429">
        <v>4.6090163652413203E-3</v>
      </c>
      <c r="AH3429">
        <v>0.86</v>
      </c>
      <c r="AI3429">
        <v>1</v>
      </c>
      <c r="AJ3429">
        <v>0.10822093023255799</v>
      </c>
      <c r="AK3429">
        <v>0</v>
      </c>
      <c r="AL3429">
        <v>0</v>
      </c>
      <c r="AN3429" s="4">
        <f t="shared" si="159"/>
        <v>0</v>
      </c>
      <c r="AO3429" s="4">
        <f t="shared" si="160"/>
        <v>0</v>
      </c>
      <c r="AQ3429">
        <f t="shared" si="161"/>
        <v>0</v>
      </c>
    </row>
    <row r="3430" spans="1:43" x14ac:dyDescent="0.25">
      <c r="A3430" t="s">
        <v>6902</v>
      </c>
      <c r="B3430">
        <v>9204494208</v>
      </c>
      <c r="C3430">
        <v>303970904</v>
      </c>
      <c r="D3430">
        <v>1</v>
      </c>
      <c r="E3430" t="s">
        <v>39</v>
      </c>
      <c r="F3430" t="s">
        <v>6903</v>
      </c>
      <c r="G3430" t="s">
        <v>41</v>
      </c>
      <c r="H3430" s="2">
        <v>45170</v>
      </c>
      <c r="I3430">
        <v>34600</v>
      </c>
      <c r="J3430" t="s">
        <v>42</v>
      </c>
      <c r="K3430" t="s">
        <v>42</v>
      </c>
      <c r="L3430">
        <v>34600</v>
      </c>
      <c r="M3430" t="s">
        <v>42</v>
      </c>
      <c r="N3430">
        <v>269.64999999999998</v>
      </c>
      <c r="O3430">
        <v>500</v>
      </c>
      <c r="P3430">
        <v>34100</v>
      </c>
      <c r="Q3430" t="s">
        <v>43</v>
      </c>
      <c r="R3430">
        <v>8.8749999999999996E-2</v>
      </c>
      <c r="S3430">
        <v>9.1249999999999998E-2</v>
      </c>
      <c r="T3430" t="s">
        <v>44</v>
      </c>
      <c r="U3430">
        <v>45231</v>
      </c>
      <c r="V3430">
        <v>34100</v>
      </c>
      <c r="W3430" t="s">
        <v>42</v>
      </c>
      <c r="X3430" t="s">
        <v>42</v>
      </c>
      <c r="Y3430" t="s">
        <v>42</v>
      </c>
      <c r="Z3430">
        <v>14.78</v>
      </c>
      <c r="AA3430">
        <v>0</v>
      </c>
      <c r="AB3430">
        <v>1</v>
      </c>
      <c r="AC3430">
        <v>2.5000000000000001E-4</v>
      </c>
      <c r="AD3430">
        <v>1</v>
      </c>
      <c r="AE3430" t="s">
        <v>44</v>
      </c>
      <c r="AF3430">
        <v>3.4682080924855501E-4</v>
      </c>
      <c r="AG3430">
        <v>5.1260115606936397E-3</v>
      </c>
      <c r="AH3430">
        <v>1</v>
      </c>
      <c r="AI3430">
        <v>1</v>
      </c>
      <c r="AJ3430">
        <v>8.5653179190751397E-2</v>
      </c>
      <c r="AK3430">
        <v>0</v>
      </c>
      <c r="AL3430">
        <v>0</v>
      </c>
      <c r="AN3430" s="4">
        <f t="shared" si="159"/>
        <v>500</v>
      </c>
      <c r="AO3430" s="4">
        <f t="shared" si="160"/>
        <v>0</v>
      </c>
      <c r="AQ3430">
        <f t="shared" si="161"/>
        <v>0</v>
      </c>
    </row>
    <row r="3431" spans="1:43" x14ac:dyDescent="0.25">
      <c r="A3431" t="s">
        <v>6904</v>
      </c>
      <c r="B3431">
        <v>9204169081</v>
      </c>
      <c r="C3431">
        <v>303970911</v>
      </c>
      <c r="D3431">
        <v>1</v>
      </c>
      <c r="E3431" t="s">
        <v>39</v>
      </c>
      <c r="F3431" t="s">
        <v>6905</v>
      </c>
      <c r="G3431" t="s">
        <v>41</v>
      </c>
      <c r="H3431" s="2">
        <v>45170</v>
      </c>
      <c r="I3431">
        <v>48000</v>
      </c>
      <c r="J3431" t="s">
        <v>42</v>
      </c>
      <c r="K3431" t="s">
        <v>42</v>
      </c>
      <c r="L3431">
        <v>48000</v>
      </c>
      <c r="M3431" t="s">
        <v>42</v>
      </c>
      <c r="N3431">
        <v>394.52</v>
      </c>
      <c r="O3431">
        <v>500</v>
      </c>
      <c r="P3431">
        <v>47500</v>
      </c>
      <c r="Q3431" t="s">
        <v>43</v>
      </c>
      <c r="R3431">
        <v>9.375E-2</v>
      </c>
      <c r="S3431">
        <v>9.6250000000000002E-2</v>
      </c>
      <c r="T3431" t="s">
        <v>44</v>
      </c>
      <c r="U3431">
        <v>45200</v>
      </c>
      <c r="V3431">
        <v>47500</v>
      </c>
      <c r="W3431" t="s">
        <v>42</v>
      </c>
      <c r="X3431" t="s">
        <v>42</v>
      </c>
      <c r="Y3431" t="s">
        <v>42</v>
      </c>
      <c r="Z3431">
        <v>21.04</v>
      </c>
      <c r="AA3431">
        <v>0</v>
      </c>
      <c r="AB3431">
        <v>1</v>
      </c>
      <c r="AC3431">
        <v>2.5000000000000001E-4</v>
      </c>
      <c r="AD3431">
        <v>1</v>
      </c>
      <c r="AE3431" t="s">
        <v>44</v>
      </c>
      <c r="AF3431">
        <v>2.5000000000000001E-4</v>
      </c>
      <c r="AG3431">
        <v>5.2599999999999999E-3</v>
      </c>
      <c r="AH3431">
        <v>1</v>
      </c>
      <c r="AI3431">
        <v>1</v>
      </c>
      <c r="AJ3431">
        <v>9.0749999999999997E-2</v>
      </c>
      <c r="AK3431">
        <v>0</v>
      </c>
      <c r="AL3431">
        <v>0</v>
      </c>
      <c r="AN3431" s="4">
        <f t="shared" si="159"/>
        <v>500</v>
      </c>
      <c r="AO3431" s="4">
        <f t="shared" si="160"/>
        <v>0</v>
      </c>
      <c r="AQ3431">
        <f t="shared" si="161"/>
        <v>0</v>
      </c>
    </row>
    <row r="3432" spans="1:43" x14ac:dyDescent="0.25">
      <c r="A3432" t="s">
        <v>6906</v>
      </c>
      <c r="B3432">
        <v>9204549233</v>
      </c>
      <c r="C3432">
        <v>303965257</v>
      </c>
      <c r="D3432">
        <v>1</v>
      </c>
      <c r="E3432" t="s">
        <v>39</v>
      </c>
      <c r="F3432" t="s">
        <v>6907</v>
      </c>
      <c r="G3432" t="s">
        <v>41</v>
      </c>
      <c r="H3432" s="2">
        <v>45170</v>
      </c>
      <c r="I3432">
        <v>37202.07</v>
      </c>
      <c r="J3432" t="s">
        <v>42</v>
      </c>
      <c r="K3432" t="s">
        <v>42</v>
      </c>
      <c r="L3432">
        <v>37202.07</v>
      </c>
      <c r="M3432" t="s">
        <v>42</v>
      </c>
      <c r="N3432">
        <v>318.56</v>
      </c>
      <c r="O3432">
        <v>281.44</v>
      </c>
      <c r="P3432">
        <v>36920.629999999997</v>
      </c>
      <c r="Q3432" t="s">
        <v>43</v>
      </c>
      <c r="R3432">
        <v>9.7500000000000003E-2</v>
      </c>
      <c r="S3432">
        <v>0.1</v>
      </c>
      <c r="T3432" t="s">
        <v>44</v>
      </c>
      <c r="U3432">
        <v>45200</v>
      </c>
      <c r="V3432">
        <v>36920.629999999997</v>
      </c>
      <c r="W3432" t="s">
        <v>42</v>
      </c>
      <c r="X3432" t="s">
        <v>42</v>
      </c>
      <c r="Y3432" t="s">
        <v>42</v>
      </c>
      <c r="Z3432">
        <v>16.34</v>
      </c>
      <c r="AA3432">
        <v>0</v>
      </c>
      <c r="AB3432">
        <v>1</v>
      </c>
      <c r="AC3432">
        <v>2.5000000000000001E-4</v>
      </c>
      <c r="AD3432">
        <v>1</v>
      </c>
      <c r="AE3432" t="s">
        <v>44</v>
      </c>
      <c r="AF3432">
        <v>3.2256269610803897E-4</v>
      </c>
      <c r="AG3432">
        <v>5.2706744544053601E-3</v>
      </c>
      <c r="AH3432">
        <v>1</v>
      </c>
      <c r="AI3432">
        <v>1</v>
      </c>
      <c r="AJ3432">
        <v>9.4427437303891998E-2</v>
      </c>
      <c r="AK3432">
        <v>0</v>
      </c>
      <c r="AL3432">
        <v>0</v>
      </c>
      <c r="AN3432" s="4">
        <f t="shared" si="159"/>
        <v>281.44000000000233</v>
      </c>
      <c r="AO3432" s="4">
        <f t="shared" si="160"/>
        <v>2.3305801732931286E-12</v>
      </c>
      <c r="AQ3432">
        <f t="shared" si="161"/>
        <v>0</v>
      </c>
    </row>
    <row r="3433" spans="1:43" x14ac:dyDescent="0.25">
      <c r="A3433" t="s">
        <v>6908</v>
      </c>
      <c r="B3433">
        <v>9204515796</v>
      </c>
      <c r="C3433">
        <v>303965259</v>
      </c>
      <c r="D3433">
        <v>1</v>
      </c>
      <c r="E3433" t="s">
        <v>39</v>
      </c>
      <c r="F3433" t="s">
        <v>6909</v>
      </c>
      <c r="G3433" t="s">
        <v>41</v>
      </c>
      <c r="H3433" s="2">
        <v>45170</v>
      </c>
      <c r="I3433">
        <v>34904.629999999997</v>
      </c>
      <c r="J3433" t="s">
        <v>42</v>
      </c>
      <c r="K3433" t="s">
        <v>42</v>
      </c>
      <c r="L3433">
        <v>34904.629999999997</v>
      </c>
      <c r="M3433" t="s">
        <v>42</v>
      </c>
      <c r="N3433">
        <v>287.14999999999998</v>
      </c>
      <c r="O3433">
        <v>13.85</v>
      </c>
      <c r="P3433">
        <v>34890.78</v>
      </c>
      <c r="Q3433" t="s">
        <v>43</v>
      </c>
      <c r="R3433">
        <v>9.375E-2</v>
      </c>
      <c r="S3433">
        <v>9.6250000000000002E-2</v>
      </c>
      <c r="T3433" t="s">
        <v>44</v>
      </c>
      <c r="U3433">
        <v>45200</v>
      </c>
      <c r="V3433">
        <v>34890.78</v>
      </c>
      <c r="W3433" t="s">
        <v>42</v>
      </c>
      <c r="X3433" t="s">
        <v>42</v>
      </c>
      <c r="Y3433" t="s">
        <v>42</v>
      </c>
      <c r="Z3433">
        <v>15.31</v>
      </c>
      <c r="AA3433">
        <v>0</v>
      </c>
      <c r="AB3433">
        <v>1</v>
      </c>
      <c r="AC3433">
        <v>2.5000000000000001E-4</v>
      </c>
      <c r="AD3433">
        <v>1</v>
      </c>
      <c r="AE3433" t="s">
        <v>44</v>
      </c>
      <c r="AF3433">
        <v>3.43793932208993E-4</v>
      </c>
      <c r="AG3433">
        <v>5.2634851021196903E-3</v>
      </c>
      <c r="AH3433">
        <v>1</v>
      </c>
      <c r="AI3433">
        <v>1</v>
      </c>
      <c r="AJ3433">
        <v>9.0656206067790998E-2</v>
      </c>
      <c r="AK3433">
        <v>0</v>
      </c>
      <c r="AL3433">
        <v>0</v>
      </c>
      <c r="AN3433" s="4">
        <f t="shared" si="159"/>
        <v>13.849999999998545</v>
      </c>
      <c r="AO3433" s="4">
        <f t="shared" si="160"/>
        <v>-1.4548362514688051E-12</v>
      </c>
      <c r="AQ3433">
        <f t="shared" si="161"/>
        <v>0</v>
      </c>
    </row>
    <row r="3434" spans="1:43" x14ac:dyDescent="0.25">
      <c r="A3434" t="s">
        <v>6910</v>
      </c>
      <c r="B3434">
        <v>9204014279</v>
      </c>
      <c r="C3434">
        <v>303965274</v>
      </c>
      <c r="D3434">
        <v>1</v>
      </c>
      <c r="E3434" t="s">
        <v>39</v>
      </c>
      <c r="F3434" t="s">
        <v>6911</v>
      </c>
      <c r="G3434" t="s">
        <v>41</v>
      </c>
      <c r="H3434" s="2">
        <v>45170</v>
      </c>
      <c r="I3434">
        <v>23000</v>
      </c>
      <c r="J3434" t="s">
        <v>42</v>
      </c>
      <c r="K3434" t="s">
        <v>42</v>
      </c>
      <c r="L3434">
        <v>23000</v>
      </c>
      <c r="M3434" t="s">
        <v>42</v>
      </c>
      <c r="N3434">
        <v>288.63</v>
      </c>
      <c r="O3434">
        <v>0</v>
      </c>
      <c r="P3434">
        <v>23000</v>
      </c>
      <c r="Q3434" t="s">
        <v>43</v>
      </c>
      <c r="R3434">
        <v>8.7499999999999994E-2</v>
      </c>
      <c r="S3434">
        <v>0.09</v>
      </c>
      <c r="T3434" t="s">
        <v>44</v>
      </c>
      <c r="U3434">
        <v>45200</v>
      </c>
      <c r="V3434">
        <v>23000</v>
      </c>
      <c r="W3434" t="s">
        <v>42</v>
      </c>
      <c r="X3434" t="s">
        <v>42</v>
      </c>
      <c r="Y3434" t="s">
        <v>42</v>
      </c>
      <c r="Z3434">
        <v>16.489999999999998</v>
      </c>
      <c r="AA3434">
        <v>0</v>
      </c>
      <c r="AB3434">
        <v>1</v>
      </c>
      <c r="AC3434">
        <v>2.5000000000000001E-4</v>
      </c>
      <c r="AD3434">
        <v>1</v>
      </c>
      <c r="AE3434" t="s">
        <v>44</v>
      </c>
      <c r="AF3434">
        <v>5.21739130434783E-4</v>
      </c>
      <c r="AG3434">
        <v>8.6034782608695598E-3</v>
      </c>
      <c r="AH3434">
        <v>1</v>
      </c>
      <c r="AI3434">
        <v>1</v>
      </c>
      <c r="AJ3434">
        <v>8.4228260869565197E-2</v>
      </c>
      <c r="AK3434">
        <v>0</v>
      </c>
      <c r="AL3434">
        <v>0</v>
      </c>
      <c r="AN3434" s="4">
        <f t="shared" si="159"/>
        <v>0</v>
      </c>
      <c r="AO3434" s="4">
        <f t="shared" si="160"/>
        <v>0</v>
      </c>
      <c r="AQ3434">
        <f t="shared" si="161"/>
        <v>0</v>
      </c>
    </row>
    <row r="3435" spans="1:43" x14ac:dyDescent="0.25">
      <c r="A3435" t="s">
        <v>6912</v>
      </c>
      <c r="B3435">
        <v>9203988036</v>
      </c>
      <c r="C3435">
        <v>303965277</v>
      </c>
      <c r="D3435">
        <v>1</v>
      </c>
      <c r="E3435" t="s">
        <v>39</v>
      </c>
      <c r="F3435" t="s">
        <v>6913</v>
      </c>
      <c r="G3435" t="s">
        <v>41</v>
      </c>
      <c r="H3435" s="2">
        <v>45170</v>
      </c>
      <c r="I3435">
        <v>163429.72</v>
      </c>
      <c r="J3435" t="s">
        <v>42</v>
      </c>
      <c r="K3435" t="s">
        <v>42</v>
      </c>
      <c r="L3435">
        <v>163429.72</v>
      </c>
      <c r="M3435" t="s">
        <v>42</v>
      </c>
      <c r="N3435">
        <v>1277.68</v>
      </c>
      <c r="O3435">
        <v>5058.1499999999996</v>
      </c>
      <c r="P3435">
        <v>158371.57</v>
      </c>
      <c r="Q3435" t="s">
        <v>43</v>
      </c>
      <c r="R3435">
        <v>8.8749999999999996E-2</v>
      </c>
      <c r="S3435">
        <v>9.1249999999999998E-2</v>
      </c>
      <c r="T3435" t="s">
        <v>44</v>
      </c>
      <c r="U3435">
        <v>45200</v>
      </c>
      <c r="V3435">
        <v>158371.57</v>
      </c>
      <c r="W3435" t="s">
        <v>42</v>
      </c>
      <c r="X3435" t="s">
        <v>42</v>
      </c>
      <c r="Y3435" t="s">
        <v>42</v>
      </c>
      <c r="Z3435">
        <v>71.98</v>
      </c>
      <c r="AA3435">
        <v>0</v>
      </c>
      <c r="AB3435">
        <v>1</v>
      </c>
      <c r="AC3435">
        <v>2.5000000000000001E-4</v>
      </c>
      <c r="AD3435">
        <v>1</v>
      </c>
      <c r="AE3435" t="s">
        <v>44</v>
      </c>
      <c r="AF3435" s="3">
        <v>7.3426057390296005E-5</v>
      </c>
      <c r="AG3435">
        <v>5.2852076109534997E-3</v>
      </c>
      <c r="AH3435">
        <v>1</v>
      </c>
      <c r="AI3435">
        <v>1</v>
      </c>
      <c r="AJ3435">
        <v>8.5926573942609705E-2</v>
      </c>
      <c r="AK3435">
        <v>0</v>
      </c>
      <c r="AL3435">
        <v>0</v>
      </c>
      <c r="AN3435" s="4">
        <f t="shared" si="159"/>
        <v>5058.1499999999942</v>
      </c>
      <c r="AO3435" s="4">
        <f t="shared" si="160"/>
        <v>0</v>
      </c>
      <c r="AQ3435">
        <f t="shared" si="161"/>
        <v>0</v>
      </c>
    </row>
    <row r="3436" spans="1:43" x14ac:dyDescent="0.25">
      <c r="A3436" t="s">
        <v>6914</v>
      </c>
      <c r="B3436">
        <v>1032841393</v>
      </c>
      <c r="C3436">
        <v>303969030</v>
      </c>
      <c r="D3436">
        <v>1</v>
      </c>
      <c r="E3436" t="s">
        <v>39</v>
      </c>
      <c r="F3436" t="s">
        <v>6915</v>
      </c>
      <c r="G3436" t="s">
        <v>41</v>
      </c>
      <c r="H3436" s="2">
        <v>45170</v>
      </c>
      <c r="I3436">
        <v>162469.91</v>
      </c>
      <c r="J3436" t="s">
        <v>42</v>
      </c>
      <c r="K3436" t="s">
        <v>42</v>
      </c>
      <c r="L3436">
        <v>162469.91</v>
      </c>
      <c r="M3436" t="s">
        <v>42</v>
      </c>
      <c r="N3436">
        <v>1604.11</v>
      </c>
      <c r="O3436">
        <v>95.89</v>
      </c>
      <c r="P3436">
        <v>162374.01999999999</v>
      </c>
      <c r="Q3436" t="s">
        <v>47</v>
      </c>
      <c r="R3436">
        <v>0</v>
      </c>
      <c r="S3436">
        <v>0.11625000000000001</v>
      </c>
      <c r="T3436" t="s">
        <v>44</v>
      </c>
      <c r="U3436">
        <v>45231</v>
      </c>
      <c r="V3436">
        <v>162374.01999999999</v>
      </c>
      <c r="W3436" t="s">
        <v>42</v>
      </c>
      <c r="X3436" t="s">
        <v>42</v>
      </c>
      <c r="Y3436" t="s">
        <v>42</v>
      </c>
      <c r="Z3436">
        <v>9.1199999999999992</v>
      </c>
      <c r="AA3436">
        <v>0</v>
      </c>
      <c r="AB3436">
        <v>1</v>
      </c>
      <c r="AC3436">
        <v>2.5000000000000001E-4</v>
      </c>
      <c r="AD3436">
        <v>1</v>
      </c>
      <c r="AE3436" t="s">
        <v>44</v>
      </c>
      <c r="AF3436" s="3">
        <v>7.3859830414136406E-5</v>
      </c>
      <c r="AG3436">
        <v>6.7360165337692398E-4</v>
      </c>
      <c r="AH3436">
        <v>1</v>
      </c>
      <c r="AI3436">
        <v>1</v>
      </c>
      <c r="AJ3436">
        <v>0.11525253851620899</v>
      </c>
      <c r="AK3436">
        <v>4.9438665288852601E-3</v>
      </c>
      <c r="AL3436">
        <v>0</v>
      </c>
      <c r="AN3436" s="4">
        <f t="shared" si="159"/>
        <v>95.89000000001397</v>
      </c>
      <c r="AO3436" s="4">
        <f t="shared" si="160"/>
        <v>1.396927018504357E-11</v>
      </c>
      <c r="AQ3436">
        <f t="shared" si="161"/>
        <v>66.935795833333387</v>
      </c>
    </row>
    <row r="3437" spans="1:43" x14ac:dyDescent="0.25">
      <c r="A3437" t="s">
        <v>6916</v>
      </c>
      <c r="B3437">
        <v>9204350061</v>
      </c>
      <c r="C3437">
        <v>303969099</v>
      </c>
      <c r="D3437">
        <v>1</v>
      </c>
      <c r="E3437" t="s">
        <v>39</v>
      </c>
      <c r="F3437" t="s">
        <v>6917</v>
      </c>
      <c r="G3437" t="s">
        <v>41</v>
      </c>
      <c r="H3437" s="2">
        <v>45170</v>
      </c>
      <c r="I3437">
        <v>60000</v>
      </c>
      <c r="J3437" t="s">
        <v>42</v>
      </c>
      <c r="K3437" t="s">
        <v>42</v>
      </c>
      <c r="L3437">
        <v>60000</v>
      </c>
      <c r="M3437" t="s">
        <v>42</v>
      </c>
      <c r="N3437">
        <v>526.03</v>
      </c>
      <c r="O3437">
        <v>0</v>
      </c>
      <c r="P3437">
        <v>60000</v>
      </c>
      <c r="Q3437" t="s">
        <v>43</v>
      </c>
      <c r="R3437">
        <v>0.1</v>
      </c>
      <c r="S3437">
        <v>0.10249999999999999</v>
      </c>
      <c r="T3437" t="s">
        <v>44</v>
      </c>
      <c r="U3437">
        <v>45200</v>
      </c>
      <c r="V3437">
        <v>60000</v>
      </c>
      <c r="W3437" t="s">
        <v>42</v>
      </c>
      <c r="X3437" t="s">
        <v>42</v>
      </c>
      <c r="Y3437" t="s">
        <v>42</v>
      </c>
      <c r="Z3437">
        <v>26.3</v>
      </c>
      <c r="AA3437">
        <v>0</v>
      </c>
      <c r="AB3437">
        <v>1</v>
      </c>
      <c r="AC3437">
        <v>2.5000000000000001E-4</v>
      </c>
      <c r="AD3437">
        <v>1</v>
      </c>
      <c r="AE3437" t="s">
        <v>44</v>
      </c>
      <c r="AF3437">
        <v>2.0000000000000001E-4</v>
      </c>
      <c r="AG3437">
        <v>5.2599999999999999E-3</v>
      </c>
      <c r="AH3437">
        <v>1</v>
      </c>
      <c r="AI3437">
        <v>1</v>
      </c>
      <c r="AJ3437">
        <v>9.7049999999999997E-2</v>
      </c>
      <c r="AK3437">
        <v>0</v>
      </c>
      <c r="AL3437">
        <v>0</v>
      </c>
      <c r="AN3437" s="4">
        <f t="shared" si="159"/>
        <v>0</v>
      </c>
      <c r="AO3437" s="4">
        <f t="shared" si="160"/>
        <v>0</v>
      </c>
      <c r="AQ3437">
        <f t="shared" si="161"/>
        <v>0</v>
      </c>
    </row>
    <row r="3438" spans="1:43" x14ac:dyDescent="0.25">
      <c r="A3438" t="s">
        <v>6918</v>
      </c>
      <c r="B3438">
        <v>9204279872</v>
      </c>
      <c r="C3438">
        <v>303964021</v>
      </c>
      <c r="D3438">
        <v>1</v>
      </c>
      <c r="E3438" t="s">
        <v>39</v>
      </c>
      <c r="F3438" t="s">
        <v>6919</v>
      </c>
      <c r="G3438" t="s">
        <v>41</v>
      </c>
      <c r="H3438" s="2">
        <v>45170</v>
      </c>
      <c r="I3438">
        <v>87000</v>
      </c>
      <c r="J3438" t="s">
        <v>42</v>
      </c>
      <c r="K3438" t="s">
        <v>42</v>
      </c>
      <c r="L3438">
        <v>87000</v>
      </c>
      <c r="M3438" t="s">
        <v>42</v>
      </c>
      <c r="N3438">
        <v>785.63419999999996</v>
      </c>
      <c r="O3438">
        <v>0</v>
      </c>
      <c r="P3438">
        <v>87000</v>
      </c>
      <c r="Q3438" t="s">
        <v>43</v>
      </c>
      <c r="R3438">
        <v>0.1075</v>
      </c>
      <c r="S3438">
        <v>0.11</v>
      </c>
      <c r="T3438" t="s">
        <v>44</v>
      </c>
      <c r="U3438">
        <v>45231</v>
      </c>
      <c r="V3438">
        <v>93000</v>
      </c>
      <c r="W3438" t="s">
        <v>42</v>
      </c>
      <c r="X3438" t="s">
        <v>42</v>
      </c>
      <c r="Y3438" t="s">
        <v>42</v>
      </c>
      <c r="Z3438">
        <v>35.711505056730203</v>
      </c>
      <c r="AA3438">
        <v>0</v>
      </c>
      <c r="AB3438">
        <v>1</v>
      </c>
      <c r="AC3438">
        <v>2.5000000000000001E-4</v>
      </c>
      <c r="AD3438">
        <v>1</v>
      </c>
      <c r="AE3438" t="s">
        <v>44</v>
      </c>
      <c r="AF3438">
        <v>1.3793103448275901E-4</v>
      </c>
      <c r="AG3438">
        <v>4.9257248354110704E-3</v>
      </c>
      <c r="AH3438">
        <v>0.93548387096774199</v>
      </c>
      <c r="AI3438">
        <v>1</v>
      </c>
      <c r="AJ3438">
        <v>0.104612068965517</v>
      </c>
      <c r="AK3438">
        <v>0</v>
      </c>
      <c r="AL3438">
        <v>0</v>
      </c>
      <c r="AN3438" s="4">
        <f t="shared" si="159"/>
        <v>0</v>
      </c>
      <c r="AO3438" s="4">
        <f t="shared" si="160"/>
        <v>0</v>
      </c>
      <c r="AQ3438">
        <f t="shared" si="161"/>
        <v>0</v>
      </c>
    </row>
    <row r="3439" spans="1:43" x14ac:dyDescent="0.25">
      <c r="A3439" t="s">
        <v>6920</v>
      </c>
      <c r="B3439">
        <v>9203896965</v>
      </c>
      <c r="C3439">
        <v>303964032</v>
      </c>
      <c r="D3439">
        <v>1</v>
      </c>
      <c r="E3439" t="s">
        <v>39</v>
      </c>
      <c r="F3439" t="s">
        <v>6921</v>
      </c>
      <c r="G3439" t="s">
        <v>41</v>
      </c>
      <c r="H3439" s="2">
        <v>45170</v>
      </c>
      <c r="I3439">
        <v>49466.58</v>
      </c>
      <c r="J3439" t="s">
        <v>42</v>
      </c>
      <c r="K3439" t="s">
        <v>42</v>
      </c>
      <c r="L3439">
        <v>49466.58</v>
      </c>
      <c r="M3439" t="s">
        <v>42</v>
      </c>
      <c r="N3439">
        <v>0</v>
      </c>
      <c r="O3439">
        <v>0</v>
      </c>
      <c r="P3439">
        <v>49466.58</v>
      </c>
      <c r="Q3439" t="s">
        <v>43</v>
      </c>
      <c r="R3439">
        <v>9.8750000000000004E-2</v>
      </c>
      <c r="S3439">
        <v>9.8750000000000004E-2</v>
      </c>
      <c r="T3439" t="s">
        <v>66</v>
      </c>
      <c r="U3439">
        <v>45170</v>
      </c>
      <c r="V3439">
        <v>49466.58</v>
      </c>
      <c r="W3439" t="s">
        <v>42</v>
      </c>
      <c r="X3439" t="s">
        <v>42</v>
      </c>
      <c r="Y3439" t="s">
        <v>42</v>
      </c>
      <c r="Z3439">
        <v>0</v>
      </c>
      <c r="AA3439">
        <v>0</v>
      </c>
      <c r="AB3439">
        <v>1</v>
      </c>
      <c r="AC3439">
        <v>2.5000000000000001E-4</v>
      </c>
      <c r="AD3439">
        <v>1</v>
      </c>
      <c r="AE3439" t="s">
        <v>66</v>
      </c>
      <c r="AF3439">
        <v>2.4258802609762001E-4</v>
      </c>
      <c r="AG3439">
        <v>0</v>
      </c>
      <c r="AH3439">
        <v>1</v>
      </c>
      <c r="AI3439">
        <v>1</v>
      </c>
      <c r="AJ3439">
        <v>9.3257411973902402E-2</v>
      </c>
      <c r="AK3439">
        <v>0</v>
      </c>
      <c r="AL3439">
        <v>0</v>
      </c>
      <c r="AN3439" s="4">
        <f t="shared" si="159"/>
        <v>0</v>
      </c>
      <c r="AO3439" s="4">
        <f t="shared" si="160"/>
        <v>0</v>
      </c>
      <c r="AQ3439">
        <f t="shared" si="161"/>
        <v>0</v>
      </c>
    </row>
    <row r="3440" spans="1:43" x14ac:dyDescent="0.25">
      <c r="A3440" t="s">
        <v>6922</v>
      </c>
      <c r="B3440">
        <v>9203259974</v>
      </c>
      <c r="C3440">
        <v>303971484</v>
      </c>
      <c r="D3440">
        <v>1</v>
      </c>
      <c r="E3440" t="s">
        <v>39</v>
      </c>
      <c r="F3440" t="s">
        <v>6923</v>
      </c>
      <c r="G3440" t="s">
        <v>41</v>
      </c>
      <c r="H3440" s="2">
        <v>45170</v>
      </c>
      <c r="I3440">
        <v>75200</v>
      </c>
      <c r="J3440" t="s">
        <v>42</v>
      </c>
      <c r="K3440" t="s">
        <v>42</v>
      </c>
      <c r="L3440">
        <v>75200</v>
      </c>
      <c r="M3440" t="s">
        <v>42</v>
      </c>
      <c r="N3440">
        <v>609.84</v>
      </c>
      <c r="O3440">
        <v>0</v>
      </c>
      <c r="P3440">
        <v>75200</v>
      </c>
      <c r="Q3440" t="s">
        <v>43</v>
      </c>
      <c r="R3440">
        <v>9.2499999999999999E-2</v>
      </c>
      <c r="S3440">
        <v>9.5000000000000001E-2</v>
      </c>
      <c r="T3440" t="s">
        <v>44</v>
      </c>
      <c r="U3440">
        <v>45200</v>
      </c>
      <c r="V3440">
        <v>75200</v>
      </c>
      <c r="W3440" t="s">
        <v>42</v>
      </c>
      <c r="X3440" t="s">
        <v>42</v>
      </c>
      <c r="Y3440" t="s">
        <v>42</v>
      </c>
      <c r="Z3440">
        <v>32.96</v>
      </c>
      <c r="AA3440">
        <v>0</v>
      </c>
      <c r="AB3440">
        <v>1</v>
      </c>
      <c r="AC3440">
        <v>2.5000000000000001E-4</v>
      </c>
      <c r="AD3440">
        <v>1</v>
      </c>
      <c r="AE3440" t="s">
        <v>44</v>
      </c>
      <c r="AF3440">
        <v>1.59574468085106E-4</v>
      </c>
      <c r="AG3440">
        <v>5.2595744680851101E-3</v>
      </c>
      <c r="AH3440">
        <v>1</v>
      </c>
      <c r="AI3440">
        <v>1</v>
      </c>
      <c r="AJ3440">
        <v>8.9590425531914902E-2</v>
      </c>
      <c r="AK3440">
        <v>0</v>
      </c>
      <c r="AL3440">
        <v>0</v>
      </c>
      <c r="AN3440" s="4">
        <f t="shared" si="159"/>
        <v>0</v>
      </c>
      <c r="AO3440" s="4">
        <f t="shared" si="160"/>
        <v>0</v>
      </c>
      <c r="AQ3440">
        <f t="shared" si="161"/>
        <v>0</v>
      </c>
    </row>
    <row r="3441" spans="1:43" x14ac:dyDescent="0.25">
      <c r="A3441" t="s">
        <v>6924</v>
      </c>
      <c r="B3441">
        <v>1032843867</v>
      </c>
      <c r="C3441">
        <v>303971790</v>
      </c>
      <c r="D3441">
        <v>1</v>
      </c>
      <c r="E3441" t="s">
        <v>39</v>
      </c>
      <c r="F3441" t="s">
        <v>6925</v>
      </c>
      <c r="G3441" t="s">
        <v>41</v>
      </c>
      <c r="H3441" s="2">
        <v>45170</v>
      </c>
      <c r="I3441">
        <v>60000</v>
      </c>
      <c r="J3441" t="s">
        <v>42</v>
      </c>
      <c r="K3441" t="s">
        <v>42</v>
      </c>
      <c r="L3441">
        <v>60000</v>
      </c>
      <c r="M3441" t="s">
        <v>42</v>
      </c>
      <c r="N3441">
        <v>351.64</v>
      </c>
      <c r="O3441">
        <v>348.36</v>
      </c>
      <c r="P3441">
        <v>59651.64</v>
      </c>
      <c r="Q3441" t="s">
        <v>47</v>
      </c>
      <c r="R3441">
        <v>0</v>
      </c>
      <c r="S3441">
        <v>0.10125000000000001</v>
      </c>
      <c r="T3441" t="s">
        <v>44</v>
      </c>
      <c r="U3441">
        <v>45231</v>
      </c>
      <c r="V3441">
        <v>59651.64</v>
      </c>
      <c r="W3441" t="s">
        <v>42</v>
      </c>
      <c r="X3441" t="s">
        <v>42</v>
      </c>
      <c r="Y3441" t="s">
        <v>42</v>
      </c>
      <c r="Z3441">
        <v>9.1199999999999992</v>
      </c>
      <c r="AA3441">
        <v>0</v>
      </c>
      <c r="AB3441">
        <v>1</v>
      </c>
      <c r="AC3441">
        <v>2.5000000000000001E-4</v>
      </c>
      <c r="AD3441">
        <v>1</v>
      </c>
      <c r="AE3441" t="s">
        <v>44</v>
      </c>
      <c r="AF3441">
        <v>2.0000000000000001E-4</v>
      </c>
      <c r="AG3441">
        <v>1.8240000000000001E-3</v>
      </c>
      <c r="AH3441">
        <v>1</v>
      </c>
      <c r="AI3441">
        <v>1</v>
      </c>
      <c r="AJ3441">
        <v>9.8975999999999995E-2</v>
      </c>
      <c r="AK3441">
        <v>4.8479999999999999E-3</v>
      </c>
      <c r="AL3441">
        <v>0</v>
      </c>
      <c r="AN3441" s="4">
        <f t="shared" si="159"/>
        <v>348.36000000000058</v>
      </c>
      <c r="AO3441" s="4">
        <f t="shared" si="160"/>
        <v>5.6843418860808015E-13</v>
      </c>
      <c r="AQ3441">
        <f t="shared" si="161"/>
        <v>24.24</v>
      </c>
    </row>
    <row r="3442" spans="1:43" x14ac:dyDescent="0.25">
      <c r="A3442" t="s">
        <v>6926</v>
      </c>
      <c r="B3442">
        <v>9204500590</v>
      </c>
      <c r="C3442">
        <v>303971827</v>
      </c>
      <c r="D3442">
        <v>1</v>
      </c>
      <c r="E3442" t="s">
        <v>39</v>
      </c>
      <c r="F3442" t="s">
        <v>6927</v>
      </c>
      <c r="G3442" t="s">
        <v>41</v>
      </c>
      <c r="H3442" s="2">
        <v>45170</v>
      </c>
      <c r="I3442">
        <v>41700</v>
      </c>
      <c r="J3442" t="s">
        <v>42</v>
      </c>
      <c r="K3442" t="s">
        <v>42</v>
      </c>
      <c r="L3442">
        <v>41700</v>
      </c>
      <c r="M3442" t="s">
        <v>42</v>
      </c>
      <c r="N3442">
        <v>379.3</v>
      </c>
      <c r="O3442">
        <v>0</v>
      </c>
      <c r="P3442">
        <v>41700</v>
      </c>
      <c r="Q3442" t="s">
        <v>43</v>
      </c>
      <c r="R3442">
        <v>0.10375</v>
      </c>
      <c r="S3442">
        <v>0.10625</v>
      </c>
      <c r="T3442" t="s">
        <v>44</v>
      </c>
      <c r="U3442">
        <v>45200</v>
      </c>
      <c r="V3442">
        <v>41700</v>
      </c>
      <c r="W3442" t="s">
        <v>42</v>
      </c>
      <c r="X3442" t="s">
        <v>42</v>
      </c>
      <c r="Y3442" t="s">
        <v>42</v>
      </c>
      <c r="Z3442">
        <v>18.28</v>
      </c>
      <c r="AA3442">
        <v>0</v>
      </c>
      <c r="AB3442">
        <v>1</v>
      </c>
      <c r="AC3442">
        <v>2.5000000000000001E-4</v>
      </c>
      <c r="AD3442">
        <v>1</v>
      </c>
      <c r="AE3442" t="s">
        <v>44</v>
      </c>
      <c r="AF3442">
        <v>2.8776978417266197E-4</v>
      </c>
      <c r="AG3442">
        <v>5.2604316546762597E-3</v>
      </c>
      <c r="AH3442">
        <v>1</v>
      </c>
      <c r="AI3442">
        <v>1</v>
      </c>
      <c r="AJ3442">
        <v>0.10071223021582699</v>
      </c>
      <c r="AK3442">
        <v>0</v>
      </c>
      <c r="AL3442">
        <v>0</v>
      </c>
      <c r="AN3442" s="4">
        <f t="shared" si="159"/>
        <v>0</v>
      </c>
      <c r="AO3442" s="4">
        <f t="shared" si="160"/>
        <v>0</v>
      </c>
      <c r="AQ3442">
        <f t="shared" si="161"/>
        <v>0</v>
      </c>
    </row>
    <row r="3443" spans="1:43" x14ac:dyDescent="0.25">
      <c r="A3443" t="s">
        <v>6928</v>
      </c>
      <c r="B3443">
        <v>9204442454</v>
      </c>
      <c r="C3443">
        <v>303971829</v>
      </c>
      <c r="D3443">
        <v>1</v>
      </c>
      <c r="E3443" t="s">
        <v>39</v>
      </c>
      <c r="F3443" t="s">
        <v>6929</v>
      </c>
      <c r="G3443" t="s">
        <v>41</v>
      </c>
      <c r="H3443" s="2">
        <v>45170</v>
      </c>
      <c r="I3443">
        <v>60000</v>
      </c>
      <c r="J3443" t="s">
        <v>42</v>
      </c>
      <c r="K3443" t="s">
        <v>42</v>
      </c>
      <c r="L3443">
        <v>60000</v>
      </c>
      <c r="M3443" t="s">
        <v>42</v>
      </c>
      <c r="N3443">
        <v>499.72</v>
      </c>
      <c r="O3443">
        <v>0</v>
      </c>
      <c r="P3443">
        <v>60000</v>
      </c>
      <c r="Q3443" t="s">
        <v>43</v>
      </c>
      <c r="R3443">
        <v>9.5000000000000001E-2</v>
      </c>
      <c r="S3443">
        <v>9.7500000000000003E-2</v>
      </c>
      <c r="T3443" t="s">
        <v>44</v>
      </c>
      <c r="U3443">
        <v>45200</v>
      </c>
      <c r="V3443">
        <v>60000</v>
      </c>
      <c r="W3443" t="s">
        <v>42</v>
      </c>
      <c r="X3443" t="s">
        <v>42</v>
      </c>
      <c r="Y3443" t="s">
        <v>42</v>
      </c>
      <c r="Z3443">
        <v>26.3</v>
      </c>
      <c r="AA3443">
        <v>0</v>
      </c>
      <c r="AB3443">
        <v>1</v>
      </c>
      <c r="AC3443">
        <v>2.5000000000000001E-4</v>
      </c>
      <c r="AD3443">
        <v>1</v>
      </c>
      <c r="AE3443" t="s">
        <v>44</v>
      </c>
      <c r="AF3443">
        <v>2.0000000000000001E-4</v>
      </c>
      <c r="AG3443">
        <v>5.2599999999999999E-3</v>
      </c>
      <c r="AH3443">
        <v>1</v>
      </c>
      <c r="AI3443">
        <v>1</v>
      </c>
      <c r="AJ3443">
        <v>9.2050000000000007E-2</v>
      </c>
      <c r="AK3443">
        <v>0</v>
      </c>
      <c r="AL3443">
        <v>0</v>
      </c>
      <c r="AN3443" s="4">
        <f t="shared" si="159"/>
        <v>0</v>
      </c>
      <c r="AO3443" s="4">
        <f t="shared" si="160"/>
        <v>0</v>
      </c>
      <c r="AQ3443">
        <f t="shared" si="161"/>
        <v>0</v>
      </c>
    </row>
    <row r="3444" spans="1:43" x14ac:dyDescent="0.25">
      <c r="A3444" t="s">
        <v>6930</v>
      </c>
      <c r="B3444">
        <v>1032839635</v>
      </c>
      <c r="C3444">
        <v>303969067</v>
      </c>
      <c r="D3444">
        <v>1</v>
      </c>
      <c r="E3444" t="s">
        <v>39</v>
      </c>
      <c r="F3444" t="s">
        <v>6931</v>
      </c>
      <c r="G3444" t="s">
        <v>41</v>
      </c>
      <c r="H3444" s="2">
        <v>45170</v>
      </c>
      <c r="I3444">
        <v>30000</v>
      </c>
      <c r="J3444" t="s">
        <v>42</v>
      </c>
      <c r="K3444" t="s">
        <v>42</v>
      </c>
      <c r="L3444">
        <v>30000</v>
      </c>
      <c r="M3444" t="s">
        <v>42</v>
      </c>
      <c r="N3444">
        <v>251.61</v>
      </c>
      <c r="O3444">
        <v>0</v>
      </c>
      <c r="P3444">
        <v>30000</v>
      </c>
      <c r="Q3444" t="s">
        <v>47</v>
      </c>
      <c r="R3444">
        <v>0</v>
      </c>
      <c r="S3444">
        <v>0.10125000000000001</v>
      </c>
      <c r="T3444" t="s">
        <v>44</v>
      </c>
      <c r="U3444">
        <v>45200</v>
      </c>
      <c r="V3444">
        <v>30000</v>
      </c>
      <c r="W3444" t="s">
        <v>42</v>
      </c>
      <c r="X3444" t="s">
        <v>42</v>
      </c>
      <c r="Y3444" t="s">
        <v>42</v>
      </c>
      <c r="Z3444">
        <v>9.1199999999999992</v>
      </c>
      <c r="AA3444">
        <v>0</v>
      </c>
      <c r="AB3444">
        <v>1</v>
      </c>
      <c r="AC3444">
        <v>2.5000000000000001E-4</v>
      </c>
      <c r="AD3444">
        <v>1</v>
      </c>
      <c r="AE3444" t="s">
        <v>44</v>
      </c>
      <c r="AF3444">
        <v>4.0000000000000002E-4</v>
      </c>
      <c r="AG3444">
        <v>3.6480000000000002E-3</v>
      </c>
      <c r="AH3444">
        <v>1</v>
      </c>
      <c r="AI3444">
        <v>1</v>
      </c>
      <c r="AJ3444">
        <v>9.6951999999999997E-2</v>
      </c>
      <c r="AK3444">
        <v>4.6959999999999997E-3</v>
      </c>
      <c r="AL3444">
        <v>0</v>
      </c>
      <c r="AN3444" s="4">
        <f t="shared" si="159"/>
        <v>0</v>
      </c>
      <c r="AO3444" s="4">
        <f t="shared" si="160"/>
        <v>0</v>
      </c>
      <c r="AQ3444">
        <f t="shared" si="161"/>
        <v>11.74</v>
      </c>
    </row>
    <row r="3445" spans="1:43" x14ac:dyDescent="0.25">
      <c r="A3445" t="s">
        <v>6932</v>
      </c>
      <c r="B3445">
        <v>9204975131</v>
      </c>
      <c r="C3445">
        <v>303969079</v>
      </c>
      <c r="D3445">
        <v>1</v>
      </c>
      <c r="E3445" t="s">
        <v>39</v>
      </c>
      <c r="F3445" t="s">
        <v>6933</v>
      </c>
      <c r="G3445" t="s">
        <v>41</v>
      </c>
      <c r="H3445" s="2">
        <v>45170</v>
      </c>
      <c r="I3445">
        <v>112500</v>
      </c>
      <c r="J3445" t="s">
        <v>42</v>
      </c>
      <c r="K3445" t="s">
        <v>42</v>
      </c>
      <c r="L3445">
        <v>112500</v>
      </c>
      <c r="M3445" t="s">
        <v>42</v>
      </c>
      <c r="N3445">
        <v>986.3</v>
      </c>
      <c r="O3445">
        <v>0</v>
      </c>
      <c r="P3445">
        <v>112500</v>
      </c>
      <c r="Q3445" t="s">
        <v>43</v>
      </c>
      <c r="R3445">
        <v>0.1</v>
      </c>
      <c r="S3445">
        <v>0.10249999999999999</v>
      </c>
      <c r="T3445" t="s">
        <v>44</v>
      </c>
      <c r="U3445">
        <v>45200</v>
      </c>
      <c r="V3445">
        <v>112500</v>
      </c>
      <c r="W3445" t="s">
        <v>42</v>
      </c>
      <c r="X3445" t="s">
        <v>42</v>
      </c>
      <c r="Y3445" t="s">
        <v>42</v>
      </c>
      <c r="Z3445">
        <v>49.32</v>
      </c>
      <c r="AA3445">
        <v>0</v>
      </c>
      <c r="AB3445">
        <v>1</v>
      </c>
      <c r="AC3445">
        <v>2.5000000000000001E-4</v>
      </c>
      <c r="AD3445">
        <v>1</v>
      </c>
      <c r="AE3445" t="s">
        <v>44</v>
      </c>
      <c r="AF3445">
        <v>1.0666666666666701E-4</v>
      </c>
      <c r="AG3445">
        <v>5.2608000000000004E-3</v>
      </c>
      <c r="AH3445">
        <v>1</v>
      </c>
      <c r="AI3445">
        <v>1</v>
      </c>
      <c r="AJ3445">
        <v>9.7143333333333304E-2</v>
      </c>
      <c r="AK3445">
        <v>0</v>
      </c>
      <c r="AL3445">
        <v>0</v>
      </c>
      <c r="AN3445" s="4">
        <f t="shared" si="159"/>
        <v>0</v>
      </c>
      <c r="AO3445" s="4">
        <f t="shared" si="160"/>
        <v>0</v>
      </c>
      <c r="AQ3445">
        <f t="shared" si="161"/>
        <v>0</v>
      </c>
    </row>
    <row r="3446" spans="1:43" x14ac:dyDescent="0.25">
      <c r="A3446" t="s">
        <v>6934</v>
      </c>
      <c r="B3446">
        <v>9203837241</v>
      </c>
      <c r="C3446">
        <v>303973473</v>
      </c>
      <c r="D3446">
        <v>1</v>
      </c>
      <c r="E3446" t="s">
        <v>39</v>
      </c>
      <c r="F3446" t="s">
        <v>6935</v>
      </c>
      <c r="G3446" t="s">
        <v>41</v>
      </c>
      <c r="H3446" s="2">
        <v>45170</v>
      </c>
      <c r="I3446">
        <v>96104.33</v>
      </c>
      <c r="J3446" t="s">
        <v>42</v>
      </c>
      <c r="K3446" t="s">
        <v>42</v>
      </c>
      <c r="L3446">
        <v>96104.33</v>
      </c>
      <c r="M3446" t="s">
        <v>42</v>
      </c>
      <c r="N3446">
        <v>867.24</v>
      </c>
      <c r="O3446">
        <v>6.92</v>
      </c>
      <c r="P3446">
        <v>96097.41</v>
      </c>
      <c r="Q3446" t="s">
        <v>43</v>
      </c>
      <c r="R3446">
        <v>0.10375</v>
      </c>
      <c r="S3446">
        <v>0.10625</v>
      </c>
      <c r="T3446" t="s">
        <v>44</v>
      </c>
      <c r="U3446">
        <v>45231</v>
      </c>
      <c r="V3446">
        <v>96097.41</v>
      </c>
      <c r="W3446" t="s">
        <v>42</v>
      </c>
      <c r="X3446" t="s">
        <v>42</v>
      </c>
      <c r="Y3446" t="s">
        <v>42</v>
      </c>
      <c r="Z3446">
        <v>40.81</v>
      </c>
      <c r="AA3446">
        <v>0</v>
      </c>
      <c r="AB3446">
        <v>1</v>
      </c>
      <c r="AC3446">
        <v>2.5000000000000001E-4</v>
      </c>
      <c r="AD3446">
        <v>1</v>
      </c>
      <c r="AE3446" t="s">
        <v>44</v>
      </c>
      <c r="AF3446">
        <v>1.2486430111941901E-4</v>
      </c>
      <c r="AG3446">
        <v>5.0957121286834802E-3</v>
      </c>
      <c r="AH3446">
        <v>1</v>
      </c>
      <c r="AI3446">
        <v>1</v>
      </c>
      <c r="AJ3446">
        <v>0.100875135698881</v>
      </c>
      <c r="AK3446">
        <v>0</v>
      </c>
      <c r="AL3446">
        <v>0</v>
      </c>
      <c r="AN3446" s="4">
        <f t="shared" si="159"/>
        <v>6.9199999999982538</v>
      </c>
      <c r="AO3446" s="4">
        <f t="shared" si="160"/>
        <v>-1.7461587731304462E-12</v>
      </c>
      <c r="AQ3446">
        <f t="shared" si="161"/>
        <v>0</v>
      </c>
    </row>
    <row r="3447" spans="1:43" x14ac:dyDescent="0.25">
      <c r="A3447" t="s">
        <v>6936</v>
      </c>
      <c r="B3447">
        <v>9205545446</v>
      </c>
      <c r="C3447">
        <v>303973481</v>
      </c>
      <c r="D3447">
        <v>1</v>
      </c>
      <c r="E3447" t="s">
        <v>39</v>
      </c>
      <c r="F3447" t="s">
        <v>6937</v>
      </c>
      <c r="G3447" t="s">
        <v>41</v>
      </c>
      <c r="H3447" s="2">
        <v>45170</v>
      </c>
      <c r="I3447">
        <v>27025.85</v>
      </c>
      <c r="J3447" t="s">
        <v>42</v>
      </c>
      <c r="K3447" t="s">
        <v>42</v>
      </c>
      <c r="L3447">
        <v>27025.85</v>
      </c>
      <c r="M3447" t="s">
        <v>42</v>
      </c>
      <c r="N3447">
        <v>440.88</v>
      </c>
      <c r="O3447">
        <v>1764.01</v>
      </c>
      <c r="P3447">
        <v>25261.84</v>
      </c>
      <c r="Q3447" t="s">
        <v>43</v>
      </c>
      <c r="R3447">
        <v>8.7499999999999994E-2</v>
      </c>
      <c r="S3447">
        <v>0.09</v>
      </c>
      <c r="T3447" t="s">
        <v>44</v>
      </c>
      <c r="U3447">
        <v>45231</v>
      </c>
      <c r="V3447">
        <v>25261.84</v>
      </c>
      <c r="W3447" t="s">
        <v>42</v>
      </c>
      <c r="X3447" t="s">
        <v>42</v>
      </c>
      <c r="Y3447" t="s">
        <v>42</v>
      </c>
      <c r="Z3447">
        <v>24.87</v>
      </c>
      <c r="AA3447">
        <v>0</v>
      </c>
      <c r="AB3447">
        <v>1</v>
      </c>
      <c r="AC3447">
        <v>2.5000000000000001E-4</v>
      </c>
      <c r="AD3447">
        <v>1</v>
      </c>
      <c r="AE3447" t="s">
        <v>44</v>
      </c>
      <c r="AF3447">
        <v>4.4401933704212802E-4</v>
      </c>
      <c r="AG3447">
        <v>1.1042760912237701E-2</v>
      </c>
      <c r="AH3447">
        <v>1</v>
      </c>
      <c r="AI3447">
        <v>1</v>
      </c>
      <c r="AJ3447">
        <v>8.4305980662957899E-2</v>
      </c>
      <c r="AK3447">
        <v>0</v>
      </c>
      <c r="AL3447">
        <v>0</v>
      </c>
      <c r="AN3447" s="4">
        <f t="shared" si="159"/>
        <v>1764.0099999999984</v>
      </c>
      <c r="AO3447" s="4">
        <f t="shared" si="160"/>
        <v>0</v>
      </c>
      <c r="AQ3447">
        <f t="shared" si="161"/>
        <v>0</v>
      </c>
    </row>
    <row r="3448" spans="1:43" x14ac:dyDescent="0.25">
      <c r="A3448" t="s">
        <v>6938</v>
      </c>
      <c r="B3448">
        <v>9205225064</v>
      </c>
      <c r="C3448">
        <v>303973490</v>
      </c>
      <c r="D3448">
        <v>1</v>
      </c>
      <c r="E3448" t="s">
        <v>39</v>
      </c>
      <c r="F3448" t="s">
        <v>6939</v>
      </c>
      <c r="G3448" t="s">
        <v>41</v>
      </c>
      <c r="H3448" s="2">
        <v>45170</v>
      </c>
      <c r="I3448">
        <v>49700</v>
      </c>
      <c r="J3448" t="s">
        <v>42</v>
      </c>
      <c r="K3448" t="s">
        <v>42</v>
      </c>
      <c r="L3448">
        <v>49700</v>
      </c>
      <c r="M3448" t="s">
        <v>42</v>
      </c>
      <c r="N3448">
        <v>437.94</v>
      </c>
      <c r="O3448">
        <v>12.06</v>
      </c>
      <c r="P3448">
        <v>49687.94</v>
      </c>
      <c r="Q3448" t="s">
        <v>43</v>
      </c>
      <c r="R3448">
        <v>0.10125000000000001</v>
      </c>
      <c r="S3448">
        <v>0.10375</v>
      </c>
      <c r="T3448" t="s">
        <v>44</v>
      </c>
      <c r="U3448">
        <v>45231</v>
      </c>
      <c r="V3448">
        <v>49687.94</v>
      </c>
      <c r="W3448" t="s">
        <v>42</v>
      </c>
      <c r="X3448" t="s">
        <v>42</v>
      </c>
      <c r="Y3448" t="s">
        <v>42</v>
      </c>
      <c r="Z3448">
        <v>21.11</v>
      </c>
      <c r="AA3448">
        <v>0</v>
      </c>
      <c r="AB3448">
        <v>1</v>
      </c>
      <c r="AC3448">
        <v>2.5000000000000001E-4</v>
      </c>
      <c r="AD3448">
        <v>1</v>
      </c>
      <c r="AE3448" t="s">
        <v>44</v>
      </c>
      <c r="AF3448">
        <v>2.41448692152918E-4</v>
      </c>
      <c r="AG3448">
        <v>5.0969818913480904E-3</v>
      </c>
      <c r="AH3448">
        <v>1</v>
      </c>
      <c r="AI3448">
        <v>1</v>
      </c>
      <c r="AJ3448">
        <v>9.8258551307847095E-2</v>
      </c>
      <c r="AK3448">
        <v>0</v>
      </c>
      <c r="AL3448">
        <v>0</v>
      </c>
      <c r="AN3448" s="4">
        <f t="shared" si="159"/>
        <v>12.059999999997672</v>
      </c>
      <c r="AO3448" s="4">
        <f t="shared" si="160"/>
        <v>-2.3288038164537284E-12</v>
      </c>
      <c r="AQ3448">
        <f t="shared" si="161"/>
        <v>0</v>
      </c>
    </row>
    <row r="3449" spans="1:43" x14ac:dyDescent="0.25">
      <c r="A3449" t="s">
        <v>6940</v>
      </c>
      <c r="B3449">
        <v>9205157788</v>
      </c>
      <c r="C3449">
        <v>303973492</v>
      </c>
      <c r="D3449">
        <v>1</v>
      </c>
      <c r="E3449" t="s">
        <v>39</v>
      </c>
      <c r="F3449" t="s">
        <v>6941</v>
      </c>
      <c r="G3449" t="s">
        <v>41</v>
      </c>
      <c r="H3449" s="2">
        <v>45170</v>
      </c>
      <c r="I3449">
        <v>59619</v>
      </c>
      <c r="J3449" t="s">
        <v>42</v>
      </c>
      <c r="K3449" t="s">
        <v>42</v>
      </c>
      <c r="L3449">
        <v>59619</v>
      </c>
      <c r="M3449" t="s">
        <v>42</v>
      </c>
      <c r="N3449">
        <v>0</v>
      </c>
      <c r="O3449">
        <v>0</v>
      </c>
      <c r="P3449">
        <v>59619</v>
      </c>
      <c r="Q3449" t="s">
        <v>43</v>
      </c>
      <c r="R3449">
        <v>9.375E-2</v>
      </c>
      <c r="S3449">
        <v>9.6250000000000002E-2</v>
      </c>
      <c r="T3449" t="s">
        <v>44</v>
      </c>
      <c r="U3449">
        <v>45200</v>
      </c>
      <c r="V3449">
        <v>59619</v>
      </c>
      <c r="W3449" t="s">
        <v>42</v>
      </c>
      <c r="X3449" t="s">
        <v>42</v>
      </c>
      <c r="Y3449" t="s">
        <v>42</v>
      </c>
      <c r="Z3449">
        <v>0</v>
      </c>
      <c r="AA3449">
        <v>0</v>
      </c>
      <c r="AB3449">
        <v>1</v>
      </c>
      <c r="AC3449">
        <v>2.5000000000000001E-4</v>
      </c>
      <c r="AD3449">
        <v>1</v>
      </c>
      <c r="AE3449" t="s">
        <v>44</v>
      </c>
      <c r="AF3449">
        <v>2.01278116036834E-4</v>
      </c>
      <c r="AG3449">
        <v>0</v>
      </c>
      <c r="AH3449">
        <v>1</v>
      </c>
      <c r="AI3449">
        <v>1</v>
      </c>
      <c r="AJ3449">
        <v>9.0798721883963193E-2</v>
      </c>
      <c r="AK3449">
        <v>0</v>
      </c>
      <c r="AL3449">
        <v>0</v>
      </c>
      <c r="AN3449" s="4">
        <f t="shared" si="159"/>
        <v>0</v>
      </c>
      <c r="AO3449" s="4">
        <f t="shared" si="160"/>
        <v>0</v>
      </c>
      <c r="AQ3449">
        <f t="shared" si="161"/>
        <v>0</v>
      </c>
    </row>
    <row r="3450" spans="1:43" x14ac:dyDescent="0.25">
      <c r="A3450" t="s">
        <v>6942</v>
      </c>
      <c r="B3450">
        <v>1032844183</v>
      </c>
      <c r="C3450">
        <v>303972155</v>
      </c>
      <c r="D3450">
        <v>1</v>
      </c>
      <c r="E3450" t="s">
        <v>39</v>
      </c>
      <c r="F3450" t="s">
        <v>6943</v>
      </c>
      <c r="G3450" t="s">
        <v>41</v>
      </c>
      <c r="H3450" s="2">
        <v>45170</v>
      </c>
      <c r="I3450">
        <v>41297.94</v>
      </c>
      <c r="J3450" t="s">
        <v>42</v>
      </c>
      <c r="K3450" t="s">
        <v>42</v>
      </c>
      <c r="L3450">
        <v>41297.94</v>
      </c>
      <c r="M3450" t="s">
        <v>42</v>
      </c>
      <c r="N3450">
        <v>0</v>
      </c>
      <c r="O3450">
        <v>200</v>
      </c>
      <c r="P3450">
        <v>41097.94</v>
      </c>
      <c r="Q3450" t="s">
        <v>47</v>
      </c>
      <c r="R3450">
        <v>0</v>
      </c>
      <c r="S3450">
        <v>0.10375</v>
      </c>
      <c r="T3450" t="s">
        <v>44</v>
      </c>
      <c r="U3450">
        <v>45200</v>
      </c>
      <c r="V3450">
        <v>41097.94</v>
      </c>
      <c r="W3450" t="s">
        <v>42</v>
      </c>
      <c r="X3450" t="s">
        <v>42</v>
      </c>
      <c r="Y3450" t="s">
        <v>42</v>
      </c>
      <c r="Z3450">
        <v>9.1199999999999992</v>
      </c>
      <c r="AA3450">
        <v>0</v>
      </c>
      <c r="AB3450">
        <v>1</v>
      </c>
      <c r="AC3450">
        <v>2.5000000000000001E-4</v>
      </c>
      <c r="AD3450">
        <v>1</v>
      </c>
      <c r="AE3450" t="s">
        <v>44</v>
      </c>
      <c r="AF3450">
        <v>2.9057139411796298E-4</v>
      </c>
      <c r="AG3450">
        <v>2.6500111143558198E-3</v>
      </c>
      <c r="AH3450">
        <v>1</v>
      </c>
      <c r="AI3450">
        <v>1</v>
      </c>
      <c r="AJ3450">
        <v>0.100559417491526</v>
      </c>
      <c r="AK3450">
        <v>4.7791657404703501E-3</v>
      </c>
      <c r="AL3450">
        <v>0</v>
      </c>
      <c r="AN3450" s="4">
        <f t="shared" si="159"/>
        <v>200</v>
      </c>
      <c r="AO3450" s="4">
        <f t="shared" si="160"/>
        <v>0</v>
      </c>
      <c r="AQ3450">
        <f t="shared" si="161"/>
        <v>16.447475000000008</v>
      </c>
    </row>
    <row r="3451" spans="1:43" x14ac:dyDescent="0.25">
      <c r="A3451" t="s">
        <v>6944</v>
      </c>
      <c r="B3451">
        <v>9205053847</v>
      </c>
      <c r="C3451">
        <v>303972176</v>
      </c>
      <c r="D3451">
        <v>1</v>
      </c>
      <c r="E3451" t="s">
        <v>39</v>
      </c>
      <c r="F3451" t="s">
        <v>6945</v>
      </c>
      <c r="G3451" t="s">
        <v>41</v>
      </c>
      <c r="H3451" s="2">
        <v>45170</v>
      </c>
      <c r="I3451">
        <v>37500</v>
      </c>
      <c r="J3451" t="s">
        <v>42</v>
      </c>
      <c r="K3451" t="s">
        <v>42</v>
      </c>
      <c r="L3451">
        <v>37500</v>
      </c>
      <c r="M3451" t="s">
        <v>42</v>
      </c>
      <c r="N3451">
        <v>341.1</v>
      </c>
      <c r="O3451">
        <v>0</v>
      </c>
      <c r="P3451">
        <v>37500</v>
      </c>
      <c r="Q3451" t="s">
        <v>43</v>
      </c>
      <c r="R3451">
        <v>0.10375</v>
      </c>
      <c r="S3451">
        <v>0.10625</v>
      </c>
      <c r="T3451" t="s">
        <v>44</v>
      </c>
      <c r="U3451">
        <v>45200</v>
      </c>
      <c r="V3451">
        <v>37500</v>
      </c>
      <c r="W3451" t="s">
        <v>42</v>
      </c>
      <c r="X3451" t="s">
        <v>42</v>
      </c>
      <c r="Y3451" t="s">
        <v>42</v>
      </c>
      <c r="Z3451">
        <v>16.440000000000001</v>
      </c>
      <c r="AA3451">
        <v>0</v>
      </c>
      <c r="AB3451">
        <v>1</v>
      </c>
      <c r="AC3451">
        <v>2.5000000000000001E-4</v>
      </c>
      <c r="AD3451">
        <v>1</v>
      </c>
      <c r="AE3451" t="s">
        <v>44</v>
      </c>
      <c r="AF3451">
        <v>3.2000000000000003E-4</v>
      </c>
      <c r="AG3451">
        <v>5.2608000000000004E-3</v>
      </c>
      <c r="AH3451">
        <v>1</v>
      </c>
      <c r="AI3451">
        <v>1</v>
      </c>
      <c r="AJ3451">
        <v>0.10068000000000001</v>
      </c>
      <c r="AK3451">
        <v>0</v>
      </c>
      <c r="AL3451">
        <v>0</v>
      </c>
      <c r="AN3451" s="4">
        <f t="shared" si="159"/>
        <v>0</v>
      </c>
      <c r="AO3451" s="4">
        <f t="shared" si="160"/>
        <v>0</v>
      </c>
      <c r="AQ3451">
        <f t="shared" si="161"/>
        <v>0</v>
      </c>
    </row>
    <row r="3452" spans="1:43" x14ac:dyDescent="0.25">
      <c r="A3452" t="s">
        <v>6946</v>
      </c>
      <c r="B3452">
        <v>9204887724</v>
      </c>
      <c r="C3452">
        <v>303972185</v>
      </c>
      <c r="D3452">
        <v>1</v>
      </c>
      <c r="E3452" t="s">
        <v>39</v>
      </c>
      <c r="F3452" t="s">
        <v>6947</v>
      </c>
      <c r="G3452" t="s">
        <v>41</v>
      </c>
      <c r="H3452" s="2">
        <v>45170</v>
      </c>
      <c r="I3452">
        <v>48566.71</v>
      </c>
      <c r="J3452" t="s">
        <v>42</v>
      </c>
      <c r="K3452" t="s">
        <v>42</v>
      </c>
      <c r="L3452">
        <v>48566.71</v>
      </c>
      <c r="M3452" t="s">
        <v>42</v>
      </c>
      <c r="N3452">
        <v>0</v>
      </c>
      <c r="O3452">
        <v>0</v>
      </c>
      <c r="P3452">
        <v>48566.71</v>
      </c>
      <c r="Q3452" t="s">
        <v>43</v>
      </c>
      <c r="R3452">
        <v>9.2499999999999999E-2</v>
      </c>
      <c r="S3452">
        <v>9.5000000000000001E-2</v>
      </c>
      <c r="T3452" t="s">
        <v>44</v>
      </c>
      <c r="U3452">
        <v>45200</v>
      </c>
      <c r="V3452">
        <v>48566.71</v>
      </c>
      <c r="W3452" t="s">
        <v>42</v>
      </c>
      <c r="X3452" t="s">
        <v>42</v>
      </c>
      <c r="Y3452" t="s">
        <v>42</v>
      </c>
      <c r="Z3452">
        <v>0</v>
      </c>
      <c r="AA3452">
        <v>0</v>
      </c>
      <c r="AB3452">
        <v>1</v>
      </c>
      <c r="AC3452">
        <v>2.5000000000000001E-4</v>
      </c>
      <c r="AD3452">
        <v>1</v>
      </c>
      <c r="AE3452" t="s">
        <v>44</v>
      </c>
      <c r="AF3452">
        <v>2.4708282689933099E-4</v>
      </c>
      <c r="AG3452">
        <v>0</v>
      </c>
      <c r="AH3452">
        <v>1</v>
      </c>
      <c r="AI3452">
        <v>1</v>
      </c>
      <c r="AJ3452">
        <v>8.9502917173100702E-2</v>
      </c>
      <c r="AK3452">
        <v>0</v>
      </c>
      <c r="AL3452">
        <v>0</v>
      </c>
      <c r="AN3452" s="4">
        <f t="shared" si="159"/>
        <v>0</v>
      </c>
      <c r="AO3452" s="4">
        <f t="shared" si="160"/>
        <v>0</v>
      </c>
      <c r="AQ3452">
        <f t="shared" si="161"/>
        <v>0</v>
      </c>
    </row>
    <row r="3453" spans="1:43" x14ac:dyDescent="0.25">
      <c r="A3453" t="s">
        <v>6948</v>
      </c>
      <c r="B3453">
        <v>9205091003</v>
      </c>
      <c r="C3453">
        <v>303973983</v>
      </c>
      <c r="D3453">
        <v>1</v>
      </c>
      <c r="E3453" t="s">
        <v>39</v>
      </c>
      <c r="F3453" t="s">
        <v>6949</v>
      </c>
      <c r="G3453" t="s">
        <v>41</v>
      </c>
      <c r="H3453" s="2">
        <v>45170</v>
      </c>
      <c r="I3453">
        <v>165000</v>
      </c>
      <c r="J3453" t="s">
        <v>42</v>
      </c>
      <c r="K3453" t="s">
        <v>42</v>
      </c>
      <c r="L3453">
        <v>165000</v>
      </c>
      <c r="M3453" t="s">
        <v>42</v>
      </c>
      <c r="N3453">
        <v>1356.16</v>
      </c>
      <c r="O3453">
        <v>0</v>
      </c>
      <c r="P3453">
        <v>165000</v>
      </c>
      <c r="Q3453" t="s">
        <v>43</v>
      </c>
      <c r="R3453">
        <v>9.375E-2</v>
      </c>
      <c r="S3453">
        <v>9.6250000000000002E-2</v>
      </c>
      <c r="T3453" t="s">
        <v>44</v>
      </c>
      <c r="U3453">
        <v>45200</v>
      </c>
      <c r="V3453">
        <v>165000</v>
      </c>
      <c r="W3453" t="s">
        <v>42</v>
      </c>
      <c r="X3453" t="s">
        <v>42</v>
      </c>
      <c r="Y3453" t="s">
        <v>42</v>
      </c>
      <c r="Z3453">
        <v>72.33</v>
      </c>
      <c r="AA3453">
        <v>0</v>
      </c>
      <c r="AB3453">
        <v>1</v>
      </c>
      <c r="AC3453">
        <v>2.5000000000000001E-4</v>
      </c>
      <c r="AD3453">
        <v>1</v>
      </c>
      <c r="AE3453" t="s">
        <v>44</v>
      </c>
      <c r="AF3453" s="3">
        <v>7.2727272727272701E-5</v>
      </c>
      <c r="AG3453">
        <v>5.2603636363636403E-3</v>
      </c>
      <c r="AH3453">
        <v>1</v>
      </c>
      <c r="AI3453">
        <v>1</v>
      </c>
      <c r="AJ3453">
        <v>9.0927272727272704E-2</v>
      </c>
      <c r="AK3453">
        <v>0</v>
      </c>
      <c r="AL3453">
        <v>0</v>
      </c>
      <c r="AN3453" s="4">
        <f t="shared" si="159"/>
        <v>0</v>
      </c>
      <c r="AO3453" s="4">
        <f t="shared" si="160"/>
        <v>0</v>
      </c>
      <c r="AQ3453">
        <f t="shared" si="161"/>
        <v>0</v>
      </c>
    </row>
    <row r="3454" spans="1:43" x14ac:dyDescent="0.25">
      <c r="A3454" t="s">
        <v>6950</v>
      </c>
      <c r="B3454">
        <v>9205000608</v>
      </c>
      <c r="C3454">
        <v>303973986</v>
      </c>
      <c r="D3454">
        <v>1</v>
      </c>
      <c r="E3454" t="s">
        <v>39</v>
      </c>
      <c r="F3454" t="s">
        <v>6951</v>
      </c>
      <c r="G3454" t="s">
        <v>41</v>
      </c>
      <c r="H3454" s="2">
        <v>45170</v>
      </c>
      <c r="I3454">
        <v>108964.11</v>
      </c>
      <c r="J3454" t="s">
        <v>42</v>
      </c>
      <c r="K3454" t="s">
        <v>42</v>
      </c>
      <c r="L3454">
        <v>108964.11</v>
      </c>
      <c r="M3454" t="s">
        <v>42</v>
      </c>
      <c r="N3454">
        <v>948.7</v>
      </c>
      <c r="O3454">
        <v>51.3</v>
      </c>
      <c r="P3454">
        <v>108912.81</v>
      </c>
      <c r="Q3454" t="s">
        <v>43</v>
      </c>
      <c r="R3454">
        <v>0.1</v>
      </c>
      <c r="S3454">
        <v>0.10249999999999999</v>
      </c>
      <c r="T3454" t="s">
        <v>44</v>
      </c>
      <c r="U3454">
        <v>45231</v>
      </c>
      <c r="V3454">
        <v>108912.81</v>
      </c>
      <c r="W3454" t="s">
        <v>42</v>
      </c>
      <c r="X3454" t="s">
        <v>42</v>
      </c>
      <c r="Y3454" t="s">
        <v>42</v>
      </c>
      <c r="Z3454">
        <v>46.28</v>
      </c>
      <c r="AA3454">
        <v>0</v>
      </c>
      <c r="AB3454">
        <v>1</v>
      </c>
      <c r="AC3454">
        <v>2.5000000000000001E-4</v>
      </c>
      <c r="AD3454">
        <v>1</v>
      </c>
      <c r="AE3454" t="s">
        <v>44</v>
      </c>
      <c r="AF3454">
        <v>1.1012800453286899E-4</v>
      </c>
      <c r="AG3454">
        <v>5.0967240497811596E-3</v>
      </c>
      <c r="AH3454">
        <v>1</v>
      </c>
      <c r="AI3454">
        <v>1</v>
      </c>
      <c r="AJ3454">
        <v>9.71398719954671E-2</v>
      </c>
      <c r="AK3454">
        <v>0</v>
      </c>
      <c r="AL3454">
        <v>0</v>
      </c>
      <c r="AN3454" s="4">
        <f t="shared" si="159"/>
        <v>51.30000000000291</v>
      </c>
      <c r="AO3454" s="4">
        <f t="shared" si="160"/>
        <v>2.9132252166164108E-12</v>
      </c>
      <c r="AQ3454">
        <f t="shared" si="161"/>
        <v>0</v>
      </c>
    </row>
    <row r="3455" spans="1:43" x14ac:dyDescent="0.25">
      <c r="A3455" t="s">
        <v>6952</v>
      </c>
      <c r="B3455">
        <v>9204830336</v>
      </c>
      <c r="C3455">
        <v>303973993</v>
      </c>
      <c r="D3455">
        <v>1</v>
      </c>
      <c r="E3455" t="s">
        <v>39</v>
      </c>
      <c r="F3455" t="s">
        <v>6953</v>
      </c>
      <c r="G3455" t="s">
        <v>41</v>
      </c>
      <c r="H3455" s="2">
        <v>45170</v>
      </c>
      <c r="I3455">
        <v>49995.89</v>
      </c>
      <c r="J3455" t="s">
        <v>42</v>
      </c>
      <c r="K3455" t="s">
        <v>42</v>
      </c>
      <c r="L3455">
        <v>49995.89</v>
      </c>
      <c r="M3455" t="s">
        <v>42</v>
      </c>
      <c r="N3455">
        <v>394.49</v>
      </c>
      <c r="O3455">
        <v>0</v>
      </c>
      <c r="P3455">
        <v>49995.89</v>
      </c>
      <c r="Q3455" t="s">
        <v>43</v>
      </c>
      <c r="R3455">
        <v>0.09</v>
      </c>
      <c r="S3455">
        <v>9.2499999999999999E-2</v>
      </c>
      <c r="T3455" t="s">
        <v>44</v>
      </c>
      <c r="U3455">
        <v>45200</v>
      </c>
      <c r="V3455">
        <v>49995.89</v>
      </c>
      <c r="W3455" t="s">
        <v>42</v>
      </c>
      <c r="X3455" t="s">
        <v>42</v>
      </c>
      <c r="Y3455" t="s">
        <v>42</v>
      </c>
      <c r="Z3455">
        <v>21.92</v>
      </c>
      <c r="AA3455">
        <v>0</v>
      </c>
      <c r="AB3455">
        <v>1</v>
      </c>
      <c r="AC3455">
        <v>2.5000000000000001E-4</v>
      </c>
      <c r="AD3455">
        <v>1</v>
      </c>
      <c r="AE3455" t="s">
        <v>44</v>
      </c>
      <c r="AF3455">
        <v>2.4001972962177501E-4</v>
      </c>
      <c r="AG3455">
        <v>5.2612324733093104E-3</v>
      </c>
      <c r="AH3455">
        <v>1</v>
      </c>
      <c r="AI3455">
        <v>1</v>
      </c>
      <c r="AJ3455">
        <v>8.7009980270378207E-2</v>
      </c>
      <c r="AK3455">
        <v>0</v>
      </c>
      <c r="AL3455">
        <v>0</v>
      </c>
      <c r="AN3455" s="4">
        <f t="shared" si="159"/>
        <v>0</v>
      </c>
      <c r="AO3455" s="4">
        <f t="shared" si="160"/>
        <v>0</v>
      </c>
      <c r="AQ3455">
        <f t="shared" si="161"/>
        <v>0</v>
      </c>
    </row>
    <row r="3456" spans="1:43" x14ac:dyDescent="0.25">
      <c r="A3456" t="s">
        <v>6954</v>
      </c>
      <c r="B3456">
        <v>9204178603</v>
      </c>
      <c r="C3456">
        <v>303969106</v>
      </c>
      <c r="D3456">
        <v>1</v>
      </c>
      <c r="E3456" t="s">
        <v>39</v>
      </c>
      <c r="F3456" t="s">
        <v>6955</v>
      </c>
      <c r="G3456" t="s">
        <v>41</v>
      </c>
      <c r="H3456" s="2">
        <v>45170</v>
      </c>
      <c r="I3456">
        <v>37400</v>
      </c>
      <c r="J3456" t="s">
        <v>42</v>
      </c>
      <c r="K3456" t="s">
        <v>42</v>
      </c>
      <c r="L3456">
        <v>37400</v>
      </c>
      <c r="M3456" t="s">
        <v>42</v>
      </c>
      <c r="N3456">
        <v>340.41</v>
      </c>
      <c r="O3456">
        <v>0</v>
      </c>
      <c r="P3456">
        <v>37400</v>
      </c>
      <c r="Q3456" t="s">
        <v>43</v>
      </c>
      <c r="R3456">
        <v>0.10375</v>
      </c>
      <c r="S3456">
        <v>0.10625</v>
      </c>
      <c r="T3456" t="s">
        <v>44</v>
      </c>
      <c r="U3456">
        <v>45200</v>
      </c>
      <c r="V3456">
        <v>37400</v>
      </c>
      <c r="W3456" t="s">
        <v>42</v>
      </c>
      <c r="X3456" t="s">
        <v>42</v>
      </c>
      <c r="Y3456" t="s">
        <v>42</v>
      </c>
      <c r="Z3456">
        <v>16.41</v>
      </c>
      <c r="AA3456">
        <v>0</v>
      </c>
      <c r="AB3456">
        <v>1</v>
      </c>
      <c r="AC3456">
        <v>2.5000000000000001E-4</v>
      </c>
      <c r="AD3456">
        <v>1</v>
      </c>
      <c r="AE3456" t="s">
        <v>44</v>
      </c>
      <c r="AF3456">
        <v>3.2085561497326197E-4</v>
      </c>
      <c r="AG3456">
        <v>5.2652406417112302E-3</v>
      </c>
      <c r="AH3456">
        <v>1</v>
      </c>
      <c r="AI3456">
        <v>1</v>
      </c>
      <c r="AJ3456">
        <v>0.10067914438502699</v>
      </c>
      <c r="AK3456">
        <v>0</v>
      </c>
      <c r="AL3456">
        <v>0</v>
      </c>
      <c r="AN3456" s="4">
        <f t="shared" si="159"/>
        <v>0</v>
      </c>
      <c r="AO3456" s="4">
        <f t="shared" si="160"/>
        <v>0</v>
      </c>
      <c r="AQ3456">
        <f t="shared" si="161"/>
        <v>0</v>
      </c>
    </row>
    <row r="3457" spans="1:43" x14ac:dyDescent="0.25">
      <c r="A3457" t="s">
        <v>6956</v>
      </c>
      <c r="B3457">
        <v>9204053764</v>
      </c>
      <c r="C3457">
        <v>303969108</v>
      </c>
      <c r="D3457">
        <v>1</v>
      </c>
      <c r="E3457" t="s">
        <v>39</v>
      </c>
      <c r="F3457" t="s">
        <v>6957</v>
      </c>
      <c r="G3457" t="s">
        <v>41</v>
      </c>
      <c r="H3457" s="2">
        <v>45170</v>
      </c>
      <c r="I3457">
        <v>49730.48</v>
      </c>
      <c r="J3457" t="s">
        <v>42</v>
      </c>
      <c r="K3457" t="s">
        <v>42</v>
      </c>
      <c r="L3457">
        <v>49730.48</v>
      </c>
      <c r="M3457" t="s">
        <v>42</v>
      </c>
      <c r="N3457">
        <v>868.71</v>
      </c>
      <c r="O3457">
        <v>331.29</v>
      </c>
      <c r="P3457">
        <v>49399.19</v>
      </c>
      <c r="Q3457" t="s">
        <v>43</v>
      </c>
      <c r="R3457">
        <v>0.1</v>
      </c>
      <c r="S3457">
        <v>0.10249999999999999</v>
      </c>
      <c r="T3457" t="s">
        <v>44</v>
      </c>
      <c r="U3457">
        <v>45231</v>
      </c>
      <c r="V3457">
        <v>49399.19</v>
      </c>
      <c r="W3457" t="s">
        <v>42</v>
      </c>
      <c r="X3457" t="s">
        <v>42</v>
      </c>
      <c r="Y3457" t="s">
        <v>42</v>
      </c>
      <c r="Z3457">
        <v>42.9</v>
      </c>
      <c r="AA3457">
        <v>0</v>
      </c>
      <c r="AB3457">
        <v>1</v>
      </c>
      <c r="AC3457">
        <v>2.5000000000000001E-4</v>
      </c>
      <c r="AD3457">
        <v>1</v>
      </c>
      <c r="AE3457" t="s">
        <v>44</v>
      </c>
      <c r="AF3457">
        <v>2.41300707332807E-4</v>
      </c>
      <c r="AG3457">
        <v>1.0351800344577399E-2</v>
      </c>
      <c r="AH3457">
        <v>1</v>
      </c>
      <c r="AI3457">
        <v>1</v>
      </c>
      <c r="AJ3457">
        <v>9.70086992926672E-2</v>
      </c>
      <c r="AK3457">
        <v>0</v>
      </c>
      <c r="AL3457">
        <v>0</v>
      </c>
      <c r="AN3457" s="4">
        <f t="shared" si="159"/>
        <v>331.29000000000087</v>
      </c>
      <c r="AO3457" s="4">
        <f t="shared" si="160"/>
        <v>8.5265128291212022E-13</v>
      </c>
      <c r="AQ3457">
        <f t="shared" si="161"/>
        <v>0</v>
      </c>
    </row>
    <row r="3458" spans="1:43" x14ac:dyDescent="0.25">
      <c r="A3458" t="s">
        <v>6958</v>
      </c>
      <c r="B3458">
        <v>1032825241</v>
      </c>
      <c r="C3458">
        <v>303969131</v>
      </c>
      <c r="D3458">
        <v>1</v>
      </c>
      <c r="E3458" t="s">
        <v>39</v>
      </c>
      <c r="F3458" t="s">
        <v>6959</v>
      </c>
      <c r="G3458" t="s">
        <v>41</v>
      </c>
      <c r="H3458" s="2">
        <v>45170</v>
      </c>
      <c r="I3458">
        <v>59722.46</v>
      </c>
      <c r="J3458" t="s">
        <v>42</v>
      </c>
      <c r="K3458" t="s">
        <v>42</v>
      </c>
      <c r="L3458">
        <v>59722.46</v>
      </c>
      <c r="M3458" t="s">
        <v>42</v>
      </c>
      <c r="N3458">
        <v>0</v>
      </c>
      <c r="O3458">
        <v>400</v>
      </c>
      <c r="P3458">
        <v>59322.46</v>
      </c>
      <c r="Q3458" t="s">
        <v>47</v>
      </c>
      <c r="R3458">
        <v>0</v>
      </c>
      <c r="S3458">
        <v>0.1075</v>
      </c>
      <c r="T3458" t="s">
        <v>44</v>
      </c>
      <c r="U3458">
        <v>45200</v>
      </c>
      <c r="V3458">
        <v>59322.46</v>
      </c>
      <c r="W3458" t="s">
        <v>42</v>
      </c>
      <c r="X3458" t="s">
        <v>42</v>
      </c>
      <c r="Y3458" t="s">
        <v>42</v>
      </c>
      <c r="Z3458">
        <v>9.1199999999999992</v>
      </c>
      <c r="AA3458">
        <v>0</v>
      </c>
      <c r="AB3458">
        <v>1</v>
      </c>
      <c r="AC3458">
        <v>2.5000000000000001E-4</v>
      </c>
      <c r="AD3458">
        <v>1</v>
      </c>
      <c r="AE3458" t="s">
        <v>44</v>
      </c>
      <c r="AF3458">
        <v>2.0092943257863101E-4</v>
      </c>
      <c r="AG3458">
        <v>1.8324764251171201E-3</v>
      </c>
      <c r="AH3458">
        <v>1</v>
      </c>
      <c r="AI3458">
        <v>1</v>
      </c>
      <c r="AJ3458">
        <v>0.105216594142304</v>
      </c>
      <c r="AK3458">
        <v>4.8472936312402397E-3</v>
      </c>
      <c r="AL3458">
        <v>0</v>
      </c>
      <c r="AN3458" s="4">
        <f t="shared" si="159"/>
        <v>400</v>
      </c>
      <c r="AO3458" s="4">
        <f t="shared" si="160"/>
        <v>0</v>
      </c>
      <c r="AQ3458">
        <f t="shared" si="161"/>
        <v>24.12435833333333</v>
      </c>
    </row>
    <row r="3459" spans="1:43" x14ac:dyDescent="0.25">
      <c r="A3459" t="s">
        <v>6960</v>
      </c>
      <c r="B3459">
        <v>1032824297</v>
      </c>
      <c r="C3459">
        <v>303969132</v>
      </c>
      <c r="D3459">
        <v>1</v>
      </c>
      <c r="E3459" t="s">
        <v>39</v>
      </c>
      <c r="F3459" t="s">
        <v>6961</v>
      </c>
      <c r="G3459" t="s">
        <v>41</v>
      </c>
      <c r="H3459" s="2">
        <v>45170</v>
      </c>
      <c r="I3459">
        <v>97400</v>
      </c>
      <c r="J3459" t="s">
        <v>42</v>
      </c>
      <c r="K3459" t="s">
        <v>42</v>
      </c>
      <c r="L3459">
        <v>97400</v>
      </c>
      <c r="M3459" t="s">
        <v>42</v>
      </c>
      <c r="N3459">
        <v>1035.07</v>
      </c>
      <c r="O3459">
        <v>100</v>
      </c>
      <c r="P3459">
        <v>97300</v>
      </c>
      <c r="Q3459" t="s">
        <v>47</v>
      </c>
      <c r="R3459">
        <v>0</v>
      </c>
      <c r="S3459">
        <v>0.1275</v>
      </c>
      <c r="T3459" t="s">
        <v>44</v>
      </c>
      <c r="U3459">
        <v>45200</v>
      </c>
      <c r="V3459">
        <v>97300</v>
      </c>
      <c r="W3459" t="s">
        <v>42</v>
      </c>
      <c r="X3459" t="s">
        <v>42</v>
      </c>
      <c r="Y3459" t="s">
        <v>42</v>
      </c>
      <c r="Z3459">
        <v>9.1199999999999992</v>
      </c>
      <c r="AA3459">
        <v>0</v>
      </c>
      <c r="AB3459">
        <v>1</v>
      </c>
      <c r="AC3459">
        <v>2.5000000000000001E-4</v>
      </c>
      <c r="AD3459">
        <v>1</v>
      </c>
      <c r="AE3459" t="s">
        <v>44</v>
      </c>
      <c r="AF3459">
        <v>1.23203285420945E-4</v>
      </c>
      <c r="AG3459">
        <v>1.12361396303901E-3</v>
      </c>
      <c r="AH3459">
        <v>1</v>
      </c>
      <c r="AI3459">
        <v>1</v>
      </c>
      <c r="AJ3459">
        <v>0.12600318275153999</v>
      </c>
      <c r="AK3459">
        <v>4.9063655030800804E-3</v>
      </c>
      <c r="AL3459">
        <v>0</v>
      </c>
      <c r="AN3459" s="4">
        <f t="shared" ref="AN3459:AN3522" si="162">+I3459-P3459</f>
        <v>100</v>
      </c>
      <c r="AO3459" s="4">
        <f t="shared" ref="AO3459:AO3522" si="163">+AN3459-(O3459+AL3459)</f>
        <v>0</v>
      </c>
      <c r="AQ3459">
        <f t="shared" ref="AQ3459:AQ3522" si="164">+AK3459*I3459/12</f>
        <v>39.823333333333316</v>
      </c>
    </row>
    <row r="3460" spans="1:43" x14ac:dyDescent="0.25">
      <c r="A3460" t="s">
        <v>6962</v>
      </c>
      <c r="B3460">
        <v>1032845315</v>
      </c>
      <c r="C3460">
        <v>303970585</v>
      </c>
      <c r="D3460">
        <v>1</v>
      </c>
      <c r="E3460" t="s">
        <v>39</v>
      </c>
      <c r="F3460" t="s">
        <v>6963</v>
      </c>
      <c r="G3460" t="s">
        <v>41</v>
      </c>
      <c r="H3460" s="2">
        <v>45170</v>
      </c>
      <c r="I3460">
        <v>200000</v>
      </c>
      <c r="J3460" t="s">
        <v>42</v>
      </c>
      <c r="K3460" t="s">
        <v>42</v>
      </c>
      <c r="L3460">
        <v>200000</v>
      </c>
      <c r="M3460" t="s">
        <v>42</v>
      </c>
      <c r="N3460">
        <v>2375.35</v>
      </c>
      <c r="O3460">
        <v>47624.65</v>
      </c>
      <c r="P3460">
        <v>152375.35</v>
      </c>
      <c r="Q3460" t="s">
        <v>47</v>
      </c>
      <c r="R3460">
        <v>0</v>
      </c>
      <c r="S3460">
        <v>0.1275</v>
      </c>
      <c r="T3460" t="s">
        <v>44</v>
      </c>
      <c r="U3460">
        <v>45231</v>
      </c>
      <c r="V3460">
        <v>152375.35</v>
      </c>
      <c r="W3460" t="s">
        <v>42</v>
      </c>
      <c r="X3460" t="s">
        <v>42</v>
      </c>
      <c r="Y3460" t="s">
        <v>42</v>
      </c>
      <c r="Z3460">
        <v>9.1199999999999992</v>
      </c>
      <c r="AA3460">
        <v>0</v>
      </c>
      <c r="AB3460">
        <v>1</v>
      </c>
      <c r="AC3460">
        <v>2.5000000000000001E-4</v>
      </c>
      <c r="AD3460">
        <v>1</v>
      </c>
      <c r="AE3460" t="s">
        <v>44</v>
      </c>
      <c r="AF3460" s="3">
        <v>6.0000000000000002E-5</v>
      </c>
      <c r="AG3460">
        <v>5.4719999999999997E-4</v>
      </c>
      <c r="AH3460">
        <v>1</v>
      </c>
      <c r="AI3460">
        <v>1</v>
      </c>
      <c r="AJ3460">
        <v>0.1266428</v>
      </c>
      <c r="AK3460">
        <v>4.9544000000000003E-3</v>
      </c>
      <c r="AL3460">
        <v>0</v>
      </c>
      <c r="AN3460" s="4">
        <f t="shared" si="162"/>
        <v>47624.649999999994</v>
      </c>
      <c r="AO3460" s="4">
        <f t="shared" si="163"/>
        <v>0</v>
      </c>
      <c r="AQ3460">
        <f t="shared" si="164"/>
        <v>82.573333333333338</v>
      </c>
    </row>
    <row r="3461" spans="1:43" x14ac:dyDescent="0.25">
      <c r="A3461" t="s">
        <v>6964</v>
      </c>
      <c r="B3461">
        <v>1032841296</v>
      </c>
      <c r="C3461">
        <v>303970881</v>
      </c>
      <c r="D3461">
        <v>1</v>
      </c>
      <c r="E3461" t="s">
        <v>39</v>
      </c>
      <c r="F3461" t="s">
        <v>6965</v>
      </c>
      <c r="G3461" t="s">
        <v>41</v>
      </c>
      <c r="H3461" s="2">
        <v>45170</v>
      </c>
      <c r="I3461">
        <v>25000</v>
      </c>
      <c r="J3461" t="s">
        <v>42</v>
      </c>
      <c r="K3461" t="s">
        <v>42</v>
      </c>
      <c r="L3461">
        <v>25000</v>
      </c>
      <c r="M3461" t="s">
        <v>42</v>
      </c>
      <c r="N3461">
        <v>254.79</v>
      </c>
      <c r="O3461">
        <v>0</v>
      </c>
      <c r="P3461">
        <v>25000</v>
      </c>
      <c r="Q3461" t="s">
        <v>47</v>
      </c>
      <c r="R3461">
        <v>0</v>
      </c>
      <c r="S3461">
        <v>0.1225</v>
      </c>
      <c r="T3461" t="s">
        <v>44</v>
      </c>
      <c r="U3461">
        <v>45200</v>
      </c>
      <c r="V3461">
        <v>25000</v>
      </c>
      <c r="W3461" t="s">
        <v>42</v>
      </c>
      <c r="X3461" t="s">
        <v>42</v>
      </c>
      <c r="Y3461" t="s">
        <v>42</v>
      </c>
      <c r="Z3461">
        <v>9.1199999999999992</v>
      </c>
      <c r="AA3461">
        <v>0</v>
      </c>
      <c r="AB3461">
        <v>1</v>
      </c>
      <c r="AC3461">
        <v>2.5000000000000001E-4</v>
      </c>
      <c r="AD3461">
        <v>1</v>
      </c>
      <c r="AE3461" t="s">
        <v>44</v>
      </c>
      <c r="AF3461">
        <v>4.8000000000000001E-4</v>
      </c>
      <c r="AG3461">
        <v>4.3775999999999997E-3</v>
      </c>
      <c r="AH3461">
        <v>1</v>
      </c>
      <c r="AI3461">
        <v>1</v>
      </c>
      <c r="AJ3461">
        <v>0.11739239999999999</v>
      </c>
      <c r="AK3461">
        <v>4.6351999999999999E-3</v>
      </c>
      <c r="AL3461">
        <v>0</v>
      </c>
      <c r="AN3461" s="4">
        <f t="shared" si="162"/>
        <v>0</v>
      </c>
      <c r="AO3461" s="4">
        <f t="shared" si="163"/>
        <v>0</v>
      </c>
      <c r="AQ3461">
        <f t="shared" si="164"/>
        <v>9.6566666666666663</v>
      </c>
    </row>
    <row r="3462" spans="1:43" x14ac:dyDescent="0.25">
      <c r="A3462" t="s">
        <v>6966</v>
      </c>
      <c r="B3462">
        <v>9205544498</v>
      </c>
      <c r="C3462">
        <v>303975365</v>
      </c>
      <c r="D3462">
        <v>1</v>
      </c>
      <c r="E3462" t="s">
        <v>39</v>
      </c>
      <c r="F3462" t="s">
        <v>6967</v>
      </c>
      <c r="G3462" t="s">
        <v>41</v>
      </c>
      <c r="H3462" s="2">
        <v>45170</v>
      </c>
      <c r="I3462">
        <v>52500</v>
      </c>
      <c r="J3462" t="s">
        <v>42</v>
      </c>
      <c r="K3462" t="s">
        <v>42</v>
      </c>
      <c r="L3462">
        <v>52500</v>
      </c>
      <c r="M3462" t="s">
        <v>42</v>
      </c>
      <c r="N3462">
        <v>460.28</v>
      </c>
      <c r="O3462">
        <v>0</v>
      </c>
      <c r="P3462">
        <v>52500</v>
      </c>
      <c r="Q3462" t="s">
        <v>43</v>
      </c>
      <c r="R3462">
        <v>0.1</v>
      </c>
      <c r="S3462">
        <v>0.10249999999999999</v>
      </c>
      <c r="T3462" t="s">
        <v>44</v>
      </c>
      <c r="U3462">
        <v>45200</v>
      </c>
      <c r="V3462">
        <v>52500</v>
      </c>
      <c r="W3462" t="s">
        <v>42</v>
      </c>
      <c r="X3462" t="s">
        <v>42</v>
      </c>
      <c r="Y3462" t="s">
        <v>42</v>
      </c>
      <c r="Z3462">
        <v>23.01</v>
      </c>
      <c r="AA3462">
        <v>0</v>
      </c>
      <c r="AB3462">
        <v>1</v>
      </c>
      <c r="AC3462">
        <v>2.5000000000000001E-4</v>
      </c>
      <c r="AD3462">
        <v>1</v>
      </c>
      <c r="AE3462" t="s">
        <v>44</v>
      </c>
      <c r="AF3462">
        <v>2.28571428571429E-4</v>
      </c>
      <c r="AG3462">
        <v>5.2594285714285703E-3</v>
      </c>
      <c r="AH3462">
        <v>1</v>
      </c>
      <c r="AI3462">
        <v>1</v>
      </c>
      <c r="AJ3462">
        <v>9.7021428571428606E-2</v>
      </c>
      <c r="AK3462">
        <v>0</v>
      </c>
      <c r="AL3462">
        <v>0</v>
      </c>
      <c r="AN3462" s="4">
        <f t="shared" si="162"/>
        <v>0</v>
      </c>
      <c r="AO3462" s="4">
        <f t="shared" si="163"/>
        <v>0</v>
      </c>
      <c r="AQ3462">
        <f t="shared" si="164"/>
        <v>0</v>
      </c>
    </row>
    <row r="3463" spans="1:43" x14ac:dyDescent="0.25">
      <c r="A3463" t="s">
        <v>6968</v>
      </c>
      <c r="B3463">
        <v>9205406623</v>
      </c>
      <c r="C3463">
        <v>303975377</v>
      </c>
      <c r="D3463">
        <v>1</v>
      </c>
      <c r="E3463" t="s">
        <v>39</v>
      </c>
      <c r="F3463" t="s">
        <v>6969</v>
      </c>
      <c r="G3463" t="s">
        <v>41</v>
      </c>
      <c r="H3463" s="2">
        <v>45170</v>
      </c>
      <c r="I3463">
        <v>37408.22</v>
      </c>
      <c r="J3463" t="s">
        <v>42</v>
      </c>
      <c r="K3463" t="s">
        <v>42</v>
      </c>
      <c r="L3463">
        <v>37408.22</v>
      </c>
      <c r="M3463" t="s">
        <v>42</v>
      </c>
      <c r="N3463">
        <v>306.12</v>
      </c>
      <c r="O3463">
        <v>93.88</v>
      </c>
      <c r="P3463">
        <v>37314.339999999997</v>
      </c>
      <c r="Q3463" t="s">
        <v>43</v>
      </c>
      <c r="R3463">
        <v>9.375E-2</v>
      </c>
      <c r="S3463">
        <v>9.6250000000000002E-2</v>
      </c>
      <c r="T3463" t="s">
        <v>44</v>
      </c>
      <c r="U3463">
        <v>45231</v>
      </c>
      <c r="V3463">
        <v>37314.339999999997</v>
      </c>
      <c r="W3463" t="s">
        <v>42</v>
      </c>
      <c r="X3463" t="s">
        <v>42</v>
      </c>
      <c r="Y3463" t="s">
        <v>42</v>
      </c>
      <c r="Z3463">
        <v>15.9</v>
      </c>
      <c r="AA3463">
        <v>0</v>
      </c>
      <c r="AB3463">
        <v>1</v>
      </c>
      <c r="AC3463">
        <v>2.5000000000000001E-4</v>
      </c>
      <c r="AD3463">
        <v>1</v>
      </c>
      <c r="AE3463" t="s">
        <v>44</v>
      </c>
      <c r="AF3463">
        <v>3.2078511086600802E-4</v>
      </c>
      <c r="AG3463">
        <v>5.10048326276952E-3</v>
      </c>
      <c r="AH3463">
        <v>1</v>
      </c>
      <c r="AI3463">
        <v>1</v>
      </c>
      <c r="AJ3463">
        <v>9.0679214889133997E-2</v>
      </c>
      <c r="AK3463">
        <v>0</v>
      </c>
      <c r="AL3463">
        <v>0</v>
      </c>
      <c r="AN3463" s="4">
        <f t="shared" si="162"/>
        <v>93.880000000004657</v>
      </c>
      <c r="AO3463" s="4">
        <f t="shared" si="163"/>
        <v>4.6611603465862572E-12</v>
      </c>
      <c r="AQ3463">
        <f t="shared" si="164"/>
        <v>0</v>
      </c>
    </row>
    <row r="3464" spans="1:43" x14ac:dyDescent="0.25">
      <c r="A3464" t="s">
        <v>6970</v>
      </c>
      <c r="B3464">
        <v>9205102883</v>
      </c>
      <c r="C3464">
        <v>303975397</v>
      </c>
      <c r="D3464">
        <v>1</v>
      </c>
      <c r="E3464" t="s">
        <v>39</v>
      </c>
      <c r="F3464" t="s">
        <v>6971</v>
      </c>
      <c r="G3464" t="s">
        <v>41</v>
      </c>
      <c r="H3464" s="2">
        <v>45170</v>
      </c>
      <c r="I3464">
        <v>74100</v>
      </c>
      <c r="J3464" t="s">
        <v>42</v>
      </c>
      <c r="K3464" t="s">
        <v>42</v>
      </c>
      <c r="L3464">
        <v>74100</v>
      </c>
      <c r="M3464" t="s">
        <v>42</v>
      </c>
      <c r="N3464">
        <v>603.65</v>
      </c>
      <c r="O3464">
        <v>400</v>
      </c>
      <c r="P3464">
        <v>73700</v>
      </c>
      <c r="Q3464" t="s">
        <v>43</v>
      </c>
      <c r="R3464">
        <v>9.2499999999999999E-2</v>
      </c>
      <c r="S3464">
        <v>9.5000000000000001E-2</v>
      </c>
      <c r="T3464" t="s">
        <v>44</v>
      </c>
      <c r="U3464">
        <v>45200</v>
      </c>
      <c r="V3464">
        <v>73700</v>
      </c>
      <c r="W3464" t="s">
        <v>42</v>
      </c>
      <c r="X3464" t="s">
        <v>42</v>
      </c>
      <c r="Y3464" t="s">
        <v>42</v>
      </c>
      <c r="Z3464">
        <v>32.630000000000003</v>
      </c>
      <c r="AA3464">
        <v>0</v>
      </c>
      <c r="AB3464">
        <v>1</v>
      </c>
      <c r="AC3464">
        <v>2.5000000000000001E-4</v>
      </c>
      <c r="AD3464">
        <v>1</v>
      </c>
      <c r="AE3464" t="s">
        <v>44</v>
      </c>
      <c r="AF3464">
        <v>1.61943319838057E-4</v>
      </c>
      <c r="AG3464">
        <v>5.2842105263157897E-3</v>
      </c>
      <c r="AH3464">
        <v>1</v>
      </c>
      <c r="AI3464">
        <v>1</v>
      </c>
      <c r="AJ3464">
        <v>8.9588056680161898E-2</v>
      </c>
      <c r="AK3464">
        <v>0</v>
      </c>
      <c r="AL3464">
        <v>0</v>
      </c>
      <c r="AN3464" s="4">
        <f t="shared" si="162"/>
        <v>400</v>
      </c>
      <c r="AO3464" s="4">
        <f t="shared" si="163"/>
        <v>0</v>
      </c>
      <c r="AQ3464">
        <f t="shared" si="164"/>
        <v>0</v>
      </c>
    </row>
    <row r="3465" spans="1:43" x14ac:dyDescent="0.25">
      <c r="A3465" t="s">
        <v>6972</v>
      </c>
      <c r="B3465">
        <v>9204248927</v>
      </c>
      <c r="C3465">
        <v>303973469</v>
      </c>
      <c r="D3465">
        <v>1</v>
      </c>
      <c r="E3465" t="s">
        <v>39</v>
      </c>
      <c r="F3465" t="s">
        <v>6973</v>
      </c>
      <c r="G3465" t="s">
        <v>41</v>
      </c>
      <c r="H3465" s="2">
        <v>45170</v>
      </c>
      <c r="I3465">
        <v>49377.14</v>
      </c>
      <c r="J3465" t="s">
        <v>42</v>
      </c>
      <c r="K3465" t="s">
        <v>42</v>
      </c>
      <c r="L3465">
        <v>49377.14</v>
      </c>
      <c r="M3465" t="s">
        <v>42</v>
      </c>
      <c r="N3465">
        <v>411.79</v>
      </c>
      <c r="O3465">
        <v>88.21</v>
      </c>
      <c r="P3465">
        <v>49288.93</v>
      </c>
      <c r="Q3465" t="s">
        <v>43</v>
      </c>
      <c r="R3465">
        <v>9.5000000000000001E-2</v>
      </c>
      <c r="S3465">
        <v>9.7500000000000003E-2</v>
      </c>
      <c r="T3465" t="s">
        <v>44</v>
      </c>
      <c r="U3465">
        <v>45200</v>
      </c>
      <c r="V3465">
        <v>49288.93</v>
      </c>
      <c r="W3465" t="s">
        <v>42</v>
      </c>
      <c r="X3465" t="s">
        <v>42</v>
      </c>
      <c r="Y3465" t="s">
        <v>42</v>
      </c>
      <c r="Z3465">
        <v>21.67</v>
      </c>
      <c r="AA3465">
        <v>0</v>
      </c>
      <c r="AB3465">
        <v>1</v>
      </c>
      <c r="AC3465">
        <v>2.5000000000000001E-4</v>
      </c>
      <c r="AD3465">
        <v>1</v>
      </c>
      <c r="AE3465" t="s">
        <v>44</v>
      </c>
      <c r="AF3465">
        <v>2.43027441443551E-4</v>
      </c>
      <c r="AG3465">
        <v>5.2664046560817399E-3</v>
      </c>
      <c r="AH3465">
        <v>1</v>
      </c>
      <c r="AI3465">
        <v>1</v>
      </c>
      <c r="AJ3465">
        <v>9.2006972558556499E-2</v>
      </c>
      <c r="AK3465">
        <v>0</v>
      </c>
      <c r="AL3465">
        <v>0</v>
      </c>
      <c r="AN3465" s="4">
        <f t="shared" si="162"/>
        <v>88.209999999999127</v>
      </c>
      <c r="AO3465" s="4">
        <f t="shared" si="163"/>
        <v>-8.6686213762732223E-13</v>
      </c>
      <c r="AQ3465">
        <f t="shared" si="164"/>
        <v>0</v>
      </c>
    </row>
    <row r="3466" spans="1:43" x14ac:dyDescent="0.25">
      <c r="A3466" t="s">
        <v>6974</v>
      </c>
      <c r="B3466">
        <v>9203873014</v>
      </c>
      <c r="C3466">
        <v>303973471</v>
      </c>
      <c r="D3466">
        <v>1</v>
      </c>
      <c r="E3466" t="s">
        <v>39</v>
      </c>
      <c r="F3466" t="s">
        <v>6975</v>
      </c>
      <c r="G3466" t="s">
        <v>41</v>
      </c>
      <c r="H3466" s="2">
        <v>45170</v>
      </c>
      <c r="I3466">
        <v>62900</v>
      </c>
      <c r="J3466" t="s">
        <v>42</v>
      </c>
      <c r="K3466" t="s">
        <v>42</v>
      </c>
      <c r="L3466">
        <v>62900</v>
      </c>
      <c r="M3466" t="s">
        <v>42</v>
      </c>
      <c r="N3466">
        <v>600.21</v>
      </c>
      <c r="O3466">
        <v>100</v>
      </c>
      <c r="P3466">
        <v>62800</v>
      </c>
      <c r="Q3466" t="s">
        <v>43</v>
      </c>
      <c r="R3466">
        <v>0.10875</v>
      </c>
      <c r="S3466">
        <v>0.11125</v>
      </c>
      <c r="T3466" t="s">
        <v>44</v>
      </c>
      <c r="U3466">
        <v>45200</v>
      </c>
      <c r="V3466">
        <v>62800</v>
      </c>
      <c r="W3466" t="s">
        <v>42</v>
      </c>
      <c r="X3466" t="s">
        <v>42</v>
      </c>
      <c r="Y3466" t="s">
        <v>42</v>
      </c>
      <c r="Z3466">
        <v>27.6</v>
      </c>
      <c r="AA3466">
        <v>0</v>
      </c>
      <c r="AB3466">
        <v>1</v>
      </c>
      <c r="AC3466">
        <v>2.5000000000000001E-4</v>
      </c>
      <c r="AD3466">
        <v>1</v>
      </c>
      <c r="AE3466" t="s">
        <v>44</v>
      </c>
      <c r="AF3466">
        <v>1.90779014308426E-4</v>
      </c>
      <c r="AG3466">
        <v>5.2655007949125596E-3</v>
      </c>
      <c r="AH3466">
        <v>1</v>
      </c>
      <c r="AI3466">
        <v>1</v>
      </c>
      <c r="AJ3466">
        <v>0.105809220985692</v>
      </c>
      <c r="AK3466">
        <v>0</v>
      </c>
      <c r="AL3466">
        <v>0</v>
      </c>
      <c r="AN3466" s="4">
        <f t="shared" si="162"/>
        <v>100</v>
      </c>
      <c r="AO3466" s="4">
        <f t="shared" si="163"/>
        <v>0</v>
      </c>
      <c r="AQ3466">
        <f t="shared" si="164"/>
        <v>0</v>
      </c>
    </row>
    <row r="3467" spans="1:43" x14ac:dyDescent="0.25">
      <c r="A3467" t="s">
        <v>6976</v>
      </c>
      <c r="B3467">
        <v>9205115166</v>
      </c>
      <c r="C3467">
        <v>303973494</v>
      </c>
      <c r="D3467">
        <v>1</v>
      </c>
      <c r="E3467" t="s">
        <v>39</v>
      </c>
      <c r="F3467" t="s">
        <v>6977</v>
      </c>
      <c r="G3467" t="s">
        <v>41</v>
      </c>
      <c r="H3467" s="2">
        <v>45170</v>
      </c>
      <c r="I3467">
        <v>39717.699999999997</v>
      </c>
      <c r="J3467" t="s">
        <v>42</v>
      </c>
      <c r="K3467" t="s">
        <v>42</v>
      </c>
      <c r="L3467">
        <v>39717.699999999997</v>
      </c>
      <c r="M3467" t="s">
        <v>42</v>
      </c>
      <c r="N3467">
        <v>0</v>
      </c>
      <c r="O3467">
        <v>0</v>
      </c>
      <c r="P3467">
        <v>39717.699999999997</v>
      </c>
      <c r="Q3467" t="s">
        <v>43</v>
      </c>
      <c r="R3467">
        <v>0.1075</v>
      </c>
      <c r="S3467">
        <v>0.11</v>
      </c>
      <c r="T3467" t="s">
        <v>44</v>
      </c>
      <c r="U3467">
        <v>45200</v>
      </c>
      <c r="V3467">
        <v>39717.699999999997</v>
      </c>
      <c r="W3467" t="s">
        <v>42</v>
      </c>
      <c r="X3467" t="s">
        <v>42</v>
      </c>
      <c r="Y3467" t="s">
        <v>42</v>
      </c>
      <c r="Z3467">
        <v>0</v>
      </c>
      <c r="AA3467">
        <v>0</v>
      </c>
      <c r="AB3467">
        <v>1</v>
      </c>
      <c r="AC3467">
        <v>2.5000000000000001E-4</v>
      </c>
      <c r="AD3467">
        <v>1</v>
      </c>
      <c r="AE3467" t="s">
        <v>44</v>
      </c>
      <c r="AF3467">
        <v>3.0213229869806199E-4</v>
      </c>
      <c r="AG3467">
        <v>0</v>
      </c>
      <c r="AH3467">
        <v>1</v>
      </c>
      <c r="AI3467">
        <v>1</v>
      </c>
      <c r="AJ3467">
        <v>0.104447867701302</v>
      </c>
      <c r="AK3467">
        <v>0</v>
      </c>
      <c r="AL3467">
        <v>0</v>
      </c>
      <c r="AN3467" s="4">
        <f t="shared" si="162"/>
        <v>0</v>
      </c>
      <c r="AO3467" s="4">
        <f t="shared" si="163"/>
        <v>0</v>
      </c>
      <c r="AQ3467">
        <f t="shared" si="164"/>
        <v>0</v>
      </c>
    </row>
    <row r="3468" spans="1:43" x14ac:dyDescent="0.25">
      <c r="A3468" t="s">
        <v>6978</v>
      </c>
      <c r="B3468">
        <v>9205084933</v>
      </c>
      <c r="C3468">
        <v>303973497</v>
      </c>
      <c r="D3468">
        <v>1</v>
      </c>
      <c r="E3468" t="s">
        <v>39</v>
      </c>
      <c r="F3468" t="s">
        <v>6979</v>
      </c>
      <c r="G3468" t="s">
        <v>41</v>
      </c>
      <c r="H3468" s="2">
        <v>45170</v>
      </c>
      <c r="I3468">
        <v>47972.26</v>
      </c>
      <c r="J3468" t="s">
        <v>42</v>
      </c>
      <c r="K3468" t="s">
        <v>42</v>
      </c>
      <c r="L3468">
        <v>47972.26</v>
      </c>
      <c r="M3468" t="s">
        <v>42</v>
      </c>
      <c r="N3468">
        <v>510.23</v>
      </c>
      <c r="O3468">
        <v>0</v>
      </c>
      <c r="P3468">
        <v>47972.26</v>
      </c>
      <c r="Q3468" t="s">
        <v>43</v>
      </c>
      <c r="R3468">
        <v>0.12125</v>
      </c>
      <c r="S3468">
        <v>0.12375</v>
      </c>
      <c r="T3468" t="s">
        <v>44</v>
      </c>
      <c r="U3468">
        <v>45200</v>
      </c>
      <c r="V3468">
        <v>47972.26</v>
      </c>
      <c r="W3468" t="s">
        <v>42</v>
      </c>
      <c r="X3468" t="s">
        <v>42</v>
      </c>
      <c r="Y3468" t="s">
        <v>42</v>
      </c>
      <c r="Z3468">
        <v>21.04</v>
      </c>
      <c r="AA3468">
        <v>0</v>
      </c>
      <c r="AB3468">
        <v>1</v>
      </c>
      <c r="AC3468">
        <v>2.5000000000000001E-4</v>
      </c>
      <c r="AD3468">
        <v>1</v>
      </c>
      <c r="AE3468" t="s">
        <v>44</v>
      </c>
      <c r="AF3468">
        <v>2.5014456271186701E-4</v>
      </c>
      <c r="AG3468">
        <v>5.2630415994576896E-3</v>
      </c>
      <c r="AH3468">
        <v>1</v>
      </c>
      <c r="AI3468">
        <v>1</v>
      </c>
      <c r="AJ3468">
        <v>0.118249855437288</v>
      </c>
      <c r="AK3468">
        <v>0</v>
      </c>
      <c r="AL3468">
        <v>0</v>
      </c>
      <c r="AN3468" s="4">
        <f t="shared" si="162"/>
        <v>0</v>
      </c>
      <c r="AO3468" s="4">
        <f t="shared" si="163"/>
        <v>0</v>
      </c>
      <c r="AQ3468">
        <f t="shared" si="164"/>
        <v>0</v>
      </c>
    </row>
    <row r="3469" spans="1:43" x14ac:dyDescent="0.25">
      <c r="A3469" t="s">
        <v>6980</v>
      </c>
      <c r="B3469">
        <v>9204986732</v>
      </c>
      <c r="C3469">
        <v>303975401</v>
      </c>
      <c r="D3469">
        <v>1</v>
      </c>
      <c r="E3469" t="s">
        <v>39</v>
      </c>
      <c r="F3469" t="s">
        <v>6981</v>
      </c>
      <c r="G3469" t="s">
        <v>41</v>
      </c>
      <c r="H3469" s="2">
        <v>45170</v>
      </c>
      <c r="I3469">
        <v>42400</v>
      </c>
      <c r="J3469" t="s">
        <v>42</v>
      </c>
      <c r="K3469" t="s">
        <v>42</v>
      </c>
      <c r="L3469">
        <v>42400</v>
      </c>
      <c r="M3469" t="s">
        <v>42</v>
      </c>
      <c r="N3469">
        <v>395.45</v>
      </c>
      <c r="O3469">
        <v>100</v>
      </c>
      <c r="P3469">
        <v>42300</v>
      </c>
      <c r="Q3469" t="s">
        <v>43</v>
      </c>
      <c r="R3469">
        <v>0.10625</v>
      </c>
      <c r="S3469">
        <v>0.10875</v>
      </c>
      <c r="T3469" t="s">
        <v>44</v>
      </c>
      <c r="U3469">
        <v>45200</v>
      </c>
      <c r="V3469">
        <v>42300</v>
      </c>
      <c r="W3469" t="s">
        <v>42</v>
      </c>
      <c r="X3469" t="s">
        <v>42</v>
      </c>
      <c r="Y3469" t="s">
        <v>42</v>
      </c>
      <c r="Z3469">
        <v>18.61</v>
      </c>
      <c r="AA3469">
        <v>0</v>
      </c>
      <c r="AB3469">
        <v>1</v>
      </c>
      <c r="AC3469">
        <v>2.5000000000000001E-4</v>
      </c>
      <c r="AD3469">
        <v>1</v>
      </c>
      <c r="AE3469" t="s">
        <v>44</v>
      </c>
      <c r="AF3469">
        <v>2.8301886792452799E-4</v>
      </c>
      <c r="AG3469">
        <v>5.2669811320754699E-3</v>
      </c>
      <c r="AH3469">
        <v>1</v>
      </c>
      <c r="AI3469">
        <v>1</v>
      </c>
      <c r="AJ3469">
        <v>0.103216981132075</v>
      </c>
      <c r="AK3469">
        <v>0</v>
      </c>
      <c r="AL3469">
        <v>0</v>
      </c>
      <c r="AN3469" s="4">
        <f t="shared" si="162"/>
        <v>100</v>
      </c>
      <c r="AO3469" s="4">
        <f t="shared" si="163"/>
        <v>0</v>
      </c>
      <c r="AQ3469">
        <f t="shared" si="164"/>
        <v>0</v>
      </c>
    </row>
    <row r="3470" spans="1:43" x14ac:dyDescent="0.25">
      <c r="A3470" t="s">
        <v>6982</v>
      </c>
      <c r="B3470">
        <v>9204375340</v>
      </c>
      <c r="C3470">
        <v>303975410</v>
      </c>
      <c r="D3470">
        <v>1</v>
      </c>
      <c r="E3470" t="s">
        <v>39</v>
      </c>
      <c r="F3470" t="s">
        <v>6983</v>
      </c>
      <c r="G3470" t="s">
        <v>41</v>
      </c>
      <c r="H3470" s="2">
        <v>45170</v>
      </c>
      <c r="I3470">
        <v>50400</v>
      </c>
      <c r="J3470" t="s">
        <v>42</v>
      </c>
      <c r="K3470" t="s">
        <v>42</v>
      </c>
      <c r="L3470">
        <v>50400</v>
      </c>
      <c r="M3470" t="s">
        <v>42</v>
      </c>
      <c r="N3470">
        <v>497.09</v>
      </c>
      <c r="O3470">
        <v>0</v>
      </c>
      <c r="P3470">
        <v>50400</v>
      </c>
      <c r="Q3470" t="s">
        <v>43</v>
      </c>
      <c r="R3470">
        <v>0.1125</v>
      </c>
      <c r="S3470">
        <v>0.115</v>
      </c>
      <c r="T3470" t="s">
        <v>44</v>
      </c>
      <c r="U3470">
        <v>45200</v>
      </c>
      <c r="V3470">
        <v>50400</v>
      </c>
      <c r="W3470" t="s">
        <v>42</v>
      </c>
      <c r="X3470" t="s">
        <v>42</v>
      </c>
      <c r="Y3470" t="s">
        <v>42</v>
      </c>
      <c r="Z3470">
        <v>22.09</v>
      </c>
      <c r="AA3470">
        <v>0</v>
      </c>
      <c r="AB3470">
        <v>1</v>
      </c>
      <c r="AC3470">
        <v>2.5000000000000001E-4</v>
      </c>
      <c r="AD3470">
        <v>1</v>
      </c>
      <c r="AE3470" t="s">
        <v>44</v>
      </c>
      <c r="AF3470">
        <v>2.3809523809523799E-4</v>
      </c>
      <c r="AG3470">
        <v>5.2595238095238103E-3</v>
      </c>
      <c r="AH3470">
        <v>1</v>
      </c>
      <c r="AI3470">
        <v>1</v>
      </c>
      <c r="AJ3470">
        <v>0.109511904761905</v>
      </c>
      <c r="AK3470">
        <v>0</v>
      </c>
      <c r="AL3470">
        <v>0</v>
      </c>
      <c r="AN3470" s="4">
        <f t="shared" si="162"/>
        <v>0</v>
      </c>
      <c r="AO3470" s="4">
        <f t="shared" si="163"/>
        <v>0</v>
      </c>
      <c r="AQ3470">
        <f t="shared" si="164"/>
        <v>0</v>
      </c>
    </row>
    <row r="3471" spans="1:43" x14ac:dyDescent="0.25">
      <c r="A3471" t="s">
        <v>6984</v>
      </c>
      <c r="B3471">
        <v>1032824653</v>
      </c>
      <c r="C3471">
        <v>303975442</v>
      </c>
      <c r="D3471">
        <v>1</v>
      </c>
      <c r="E3471" t="s">
        <v>39</v>
      </c>
      <c r="F3471" t="s">
        <v>6985</v>
      </c>
      <c r="G3471" t="s">
        <v>41</v>
      </c>
      <c r="H3471" s="2">
        <v>45170</v>
      </c>
      <c r="I3471">
        <v>306000</v>
      </c>
      <c r="J3471" t="s">
        <v>42</v>
      </c>
      <c r="K3471" t="s">
        <v>42</v>
      </c>
      <c r="L3471">
        <v>306000</v>
      </c>
      <c r="M3471" t="s">
        <v>42</v>
      </c>
      <c r="N3471">
        <v>0</v>
      </c>
      <c r="O3471">
        <v>0</v>
      </c>
      <c r="P3471">
        <v>306000</v>
      </c>
      <c r="Q3471" t="s">
        <v>47</v>
      </c>
      <c r="R3471">
        <v>0</v>
      </c>
      <c r="S3471">
        <v>0.1</v>
      </c>
      <c r="T3471" t="s">
        <v>66</v>
      </c>
      <c r="U3471">
        <v>45170</v>
      </c>
      <c r="V3471">
        <v>306000</v>
      </c>
      <c r="W3471" t="s">
        <v>42</v>
      </c>
      <c r="X3471" t="s">
        <v>42</v>
      </c>
      <c r="Y3471" t="s">
        <v>42</v>
      </c>
      <c r="Z3471">
        <v>25.12</v>
      </c>
      <c r="AA3471">
        <v>0</v>
      </c>
      <c r="AB3471">
        <v>1</v>
      </c>
      <c r="AC3471">
        <v>2.5000000000000001E-4</v>
      </c>
      <c r="AD3471">
        <v>1</v>
      </c>
      <c r="AE3471" t="s">
        <v>66</v>
      </c>
      <c r="AF3471" s="3">
        <v>3.9215686274509798E-5</v>
      </c>
      <c r="AG3471">
        <v>9.8509803921568604E-4</v>
      </c>
      <c r="AH3471">
        <v>1</v>
      </c>
      <c r="AI3471">
        <v>1</v>
      </c>
      <c r="AJ3471">
        <v>9.8725686274509797E-2</v>
      </c>
      <c r="AK3471">
        <v>4.91790849673203E-3</v>
      </c>
      <c r="AL3471">
        <v>0</v>
      </c>
      <c r="AN3471" s="4">
        <f t="shared" si="162"/>
        <v>0</v>
      </c>
      <c r="AO3471" s="4">
        <f t="shared" si="163"/>
        <v>0</v>
      </c>
      <c r="AQ3471">
        <f t="shared" si="164"/>
        <v>125.40666666666677</v>
      </c>
    </row>
    <row r="3472" spans="1:43" x14ac:dyDescent="0.25">
      <c r="A3472" t="s">
        <v>6986</v>
      </c>
      <c r="B3472">
        <v>1032844866</v>
      </c>
      <c r="C3472">
        <v>303975570</v>
      </c>
      <c r="D3472">
        <v>1</v>
      </c>
      <c r="E3472" t="s">
        <v>39</v>
      </c>
      <c r="F3472" t="s">
        <v>6987</v>
      </c>
      <c r="G3472" t="s">
        <v>41</v>
      </c>
      <c r="H3472" s="2">
        <v>45170</v>
      </c>
      <c r="I3472">
        <v>90000</v>
      </c>
      <c r="J3472" t="s">
        <v>42</v>
      </c>
      <c r="K3472" t="s">
        <v>42</v>
      </c>
      <c r="L3472">
        <v>90000</v>
      </c>
      <c r="M3472" t="s">
        <v>42</v>
      </c>
      <c r="N3472">
        <v>735.72</v>
      </c>
      <c r="O3472">
        <v>0</v>
      </c>
      <c r="P3472">
        <v>90000</v>
      </c>
      <c r="Q3472" t="s">
        <v>47</v>
      </c>
      <c r="R3472">
        <v>0</v>
      </c>
      <c r="S3472">
        <v>9.8750000000000004E-2</v>
      </c>
      <c r="T3472" t="s">
        <v>44</v>
      </c>
      <c r="U3472">
        <v>45200</v>
      </c>
      <c r="V3472">
        <v>90000</v>
      </c>
      <c r="W3472" t="s">
        <v>42</v>
      </c>
      <c r="X3472" t="s">
        <v>42</v>
      </c>
      <c r="Y3472" t="s">
        <v>42</v>
      </c>
      <c r="Z3472">
        <v>9.1199999999999992</v>
      </c>
      <c r="AA3472">
        <v>0</v>
      </c>
      <c r="AB3472">
        <v>1</v>
      </c>
      <c r="AC3472">
        <v>2.5000000000000001E-4</v>
      </c>
      <c r="AD3472">
        <v>1</v>
      </c>
      <c r="AE3472" t="s">
        <v>44</v>
      </c>
      <c r="AF3472">
        <v>1.3333333333333299E-4</v>
      </c>
      <c r="AG3472">
        <v>1.2160000000000001E-3</v>
      </c>
      <c r="AH3472">
        <v>1</v>
      </c>
      <c r="AI3472">
        <v>1</v>
      </c>
      <c r="AJ3472">
        <v>9.7150666666666705E-2</v>
      </c>
      <c r="AK3472">
        <v>4.8986666666666701E-3</v>
      </c>
      <c r="AL3472">
        <v>0</v>
      </c>
      <c r="AN3472" s="4">
        <f t="shared" si="162"/>
        <v>0</v>
      </c>
      <c r="AO3472" s="4">
        <f t="shared" si="163"/>
        <v>0</v>
      </c>
      <c r="AQ3472">
        <f t="shared" si="164"/>
        <v>36.74000000000003</v>
      </c>
    </row>
    <row r="3473" spans="1:43" x14ac:dyDescent="0.25">
      <c r="A3473" t="s">
        <v>6988</v>
      </c>
      <c r="B3473">
        <v>9204501838</v>
      </c>
      <c r="C3473">
        <v>303974002</v>
      </c>
      <c r="D3473">
        <v>1</v>
      </c>
      <c r="E3473" t="s">
        <v>39</v>
      </c>
      <c r="F3473" t="s">
        <v>6989</v>
      </c>
      <c r="G3473" t="s">
        <v>41</v>
      </c>
      <c r="H3473" s="2">
        <v>45170</v>
      </c>
      <c r="I3473">
        <v>59600</v>
      </c>
      <c r="J3473" t="s">
        <v>42</v>
      </c>
      <c r="K3473" t="s">
        <v>42</v>
      </c>
      <c r="L3473">
        <v>59600</v>
      </c>
      <c r="M3473" t="s">
        <v>42</v>
      </c>
      <c r="N3473">
        <v>0</v>
      </c>
      <c r="O3473">
        <v>1000</v>
      </c>
      <c r="P3473">
        <v>58600</v>
      </c>
      <c r="Q3473" t="s">
        <v>43</v>
      </c>
      <c r="R3473">
        <v>8.7499999999999994E-2</v>
      </c>
      <c r="S3473">
        <v>0.09</v>
      </c>
      <c r="T3473" t="s">
        <v>44</v>
      </c>
      <c r="U3473">
        <v>45200</v>
      </c>
      <c r="V3473">
        <v>58600</v>
      </c>
      <c r="W3473" t="s">
        <v>42</v>
      </c>
      <c r="X3473" t="s">
        <v>42</v>
      </c>
      <c r="Y3473" t="s">
        <v>42</v>
      </c>
      <c r="Z3473">
        <v>0</v>
      </c>
      <c r="AA3473">
        <v>0</v>
      </c>
      <c r="AB3473">
        <v>1</v>
      </c>
      <c r="AC3473">
        <v>2.5000000000000001E-4</v>
      </c>
      <c r="AD3473">
        <v>1</v>
      </c>
      <c r="AE3473" t="s">
        <v>44</v>
      </c>
      <c r="AF3473">
        <v>2.01342281879195E-4</v>
      </c>
      <c r="AG3473">
        <v>0</v>
      </c>
      <c r="AH3473">
        <v>1</v>
      </c>
      <c r="AI3473">
        <v>1</v>
      </c>
      <c r="AJ3473">
        <v>8.4548657718120798E-2</v>
      </c>
      <c r="AK3473">
        <v>0</v>
      </c>
      <c r="AL3473">
        <v>0</v>
      </c>
      <c r="AN3473" s="4">
        <f t="shared" si="162"/>
        <v>1000</v>
      </c>
      <c r="AO3473" s="4">
        <f t="shared" si="163"/>
        <v>0</v>
      </c>
      <c r="AQ3473">
        <f t="shared" si="164"/>
        <v>0</v>
      </c>
    </row>
    <row r="3474" spans="1:43" x14ac:dyDescent="0.25">
      <c r="A3474" t="s">
        <v>6990</v>
      </c>
      <c r="B3474">
        <v>9204337365</v>
      </c>
      <c r="C3474">
        <v>303974005</v>
      </c>
      <c r="D3474">
        <v>1</v>
      </c>
      <c r="E3474" t="s">
        <v>39</v>
      </c>
      <c r="F3474" t="s">
        <v>6991</v>
      </c>
      <c r="G3474" t="s">
        <v>41</v>
      </c>
      <c r="H3474" s="2">
        <v>45170</v>
      </c>
      <c r="I3474">
        <v>118991.47</v>
      </c>
      <c r="J3474" t="s">
        <v>42</v>
      </c>
      <c r="K3474" t="s">
        <v>42</v>
      </c>
      <c r="L3474">
        <v>118991.47</v>
      </c>
      <c r="M3474" t="s">
        <v>42</v>
      </c>
      <c r="N3474">
        <v>1010.69</v>
      </c>
      <c r="O3474">
        <v>0</v>
      </c>
      <c r="P3474">
        <v>118991.47</v>
      </c>
      <c r="Q3474" t="s">
        <v>43</v>
      </c>
      <c r="R3474">
        <v>9.7500000000000003E-2</v>
      </c>
      <c r="S3474">
        <v>0.1</v>
      </c>
      <c r="T3474" t="s">
        <v>44</v>
      </c>
      <c r="U3474">
        <v>45231</v>
      </c>
      <c r="V3474">
        <v>118991.47</v>
      </c>
      <c r="W3474" t="s">
        <v>42</v>
      </c>
      <c r="X3474" t="s">
        <v>42</v>
      </c>
      <c r="Y3474" t="s">
        <v>42</v>
      </c>
      <c r="Z3474">
        <v>50.53</v>
      </c>
      <c r="AA3474">
        <v>0</v>
      </c>
      <c r="AB3474">
        <v>1</v>
      </c>
      <c r="AC3474">
        <v>2.5000000000000001E-4</v>
      </c>
      <c r="AD3474">
        <v>1</v>
      </c>
      <c r="AE3474" t="s">
        <v>44</v>
      </c>
      <c r="AF3474">
        <v>1.00847564955707E-4</v>
      </c>
      <c r="AG3474">
        <v>5.0958274572118498E-3</v>
      </c>
      <c r="AH3474">
        <v>1</v>
      </c>
      <c r="AI3474">
        <v>1</v>
      </c>
      <c r="AJ3474">
        <v>9.4649152435044306E-2</v>
      </c>
      <c r="AK3474">
        <v>0</v>
      </c>
      <c r="AL3474">
        <v>0</v>
      </c>
      <c r="AN3474" s="4">
        <f t="shared" si="162"/>
        <v>0</v>
      </c>
      <c r="AO3474" s="4">
        <f t="shared" si="163"/>
        <v>0</v>
      </c>
      <c r="AQ3474">
        <f t="shared" si="164"/>
        <v>0</v>
      </c>
    </row>
    <row r="3475" spans="1:43" x14ac:dyDescent="0.25">
      <c r="A3475" t="s">
        <v>6992</v>
      </c>
      <c r="B3475">
        <v>9204251418</v>
      </c>
      <c r="C3475">
        <v>303974007</v>
      </c>
      <c r="D3475">
        <v>1</v>
      </c>
      <c r="E3475" t="s">
        <v>39</v>
      </c>
      <c r="F3475" t="s">
        <v>6993</v>
      </c>
      <c r="G3475" t="s">
        <v>41</v>
      </c>
      <c r="H3475" s="2">
        <v>45170</v>
      </c>
      <c r="I3475">
        <v>53250</v>
      </c>
      <c r="J3475" t="s">
        <v>42</v>
      </c>
      <c r="K3475" t="s">
        <v>42</v>
      </c>
      <c r="L3475">
        <v>53250</v>
      </c>
      <c r="M3475" t="s">
        <v>42</v>
      </c>
      <c r="N3475">
        <v>507.7</v>
      </c>
      <c r="O3475">
        <v>0</v>
      </c>
      <c r="P3475">
        <v>53250</v>
      </c>
      <c r="Q3475" t="s">
        <v>43</v>
      </c>
      <c r="R3475">
        <v>0.10875</v>
      </c>
      <c r="S3475">
        <v>0.11125</v>
      </c>
      <c r="T3475" t="s">
        <v>44</v>
      </c>
      <c r="U3475">
        <v>45200</v>
      </c>
      <c r="V3475">
        <v>53250</v>
      </c>
      <c r="W3475" t="s">
        <v>42</v>
      </c>
      <c r="X3475" t="s">
        <v>42</v>
      </c>
      <c r="Y3475" t="s">
        <v>42</v>
      </c>
      <c r="Z3475">
        <v>23.34</v>
      </c>
      <c r="AA3475">
        <v>0</v>
      </c>
      <c r="AB3475">
        <v>1</v>
      </c>
      <c r="AC3475">
        <v>2.5000000000000001E-4</v>
      </c>
      <c r="AD3475">
        <v>1</v>
      </c>
      <c r="AE3475" t="s">
        <v>44</v>
      </c>
      <c r="AF3475">
        <v>2.2535211267605599E-4</v>
      </c>
      <c r="AG3475">
        <v>5.2597183098591497E-3</v>
      </c>
      <c r="AH3475">
        <v>1</v>
      </c>
      <c r="AI3475">
        <v>1</v>
      </c>
      <c r="AJ3475">
        <v>0.10577464788732401</v>
      </c>
      <c r="AK3475">
        <v>0</v>
      </c>
      <c r="AL3475">
        <v>0</v>
      </c>
      <c r="AN3475" s="4">
        <f t="shared" si="162"/>
        <v>0</v>
      </c>
      <c r="AO3475" s="4">
        <f t="shared" si="163"/>
        <v>0</v>
      </c>
      <c r="AQ3475">
        <f t="shared" si="164"/>
        <v>0</v>
      </c>
    </row>
    <row r="3476" spans="1:43" x14ac:dyDescent="0.25">
      <c r="A3476" t="s">
        <v>6994</v>
      </c>
      <c r="B3476">
        <v>9205625602</v>
      </c>
      <c r="C3476">
        <v>303975619</v>
      </c>
      <c r="D3476">
        <v>1</v>
      </c>
      <c r="E3476" t="s">
        <v>39</v>
      </c>
      <c r="F3476" t="s">
        <v>6995</v>
      </c>
      <c r="G3476" t="s">
        <v>41</v>
      </c>
      <c r="H3476" s="2">
        <v>45170</v>
      </c>
      <c r="I3476">
        <v>37500</v>
      </c>
      <c r="J3476" t="s">
        <v>42</v>
      </c>
      <c r="K3476" t="s">
        <v>42</v>
      </c>
      <c r="L3476">
        <v>37500</v>
      </c>
      <c r="M3476" t="s">
        <v>42</v>
      </c>
      <c r="N3476">
        <v>308.20999999999998</v>
      </c>
      <c r="O3476">
        <v>17500</v>
      </c>
      <c r="P3476">
        <v>20000</v>
      </c>
      <c r="Q3476" t="s">
        <v>43</v>
      </c>
      <c r="R3476">
        <v>9.375E-2</v>
      </c>
      <c r="S3476">
        <v>9.6250000000000002E-2</v>
      </c>
      <c r="T3476" t="s">
        <v>44</v>
      </c>
      <c r="U3476">
        <v>45200</v>
      </c>
      <c r="V3476">
        <v>20000</v>
      </c>
      <c r="W3476" t="s">
        <v>42</v>
      </c>
      <c r="X3476" t="s">
        <v>42</v>
      </c>
      <c r="Y3476" t="s">
        <v>42</v>
      </c>
      <c r="Z3476">
        <v>16.440000000000001</v>
      </c>
      <c r="AA3476">
        <v>0</v>
      </c>
      <c r="AB3476">
        <v>1</v>
      </c>
      <c r="AC3476">
        <v>2.5000000000000001E-4</v>
      </c>
      <c r="AD3476">
        <v>1</v>
      </c>
      <c r="AE3476" t="s">
        <v>44</v>
      </c>
      <c r="AF3476">
        <v>3.2000000000000003E-4</v>
      </c>
      <c r="AG3476">
        <v>5.2608000000000004E-3</v>
      </c>
      <c r="AH3476">
        <v>1</v>
      </c>
      <c r="AI3476">
        <v>1</v>
      </c>
      <c r="AJ3476">
        <v>9.0679999999999997E-2</v>
      </c>
      <c r="AK3476">
        <v>0</v>
      </c>
      <c r="AL3476">
        <v>0</v>
      </c>
      <c r="AN3476" s="4">
        <f t="shared" si="162"/>
        <v>17500</v>
      </c>
      <c r="AO3476" s="4">
        <f t="shared" si="163"/>
        <v>0</v>
      </c>
      <c r="AQ3476">
        <f t="shared" si="164"/>
        <v>0</v>
      </c>
    </row>
    <row r="3477" spans="1:43" x14ac:dyDescent="0.25">
      <c r="A3477" t="s">
        <v>6996</v>
      </c>
      <c r="B3477">
        <v>9205533822</v>
      </c>
      <c r="C3477">
        <v>303975623</v>
      </c>
      <c r="D3477">
        <v>1</v>
      </c>
      <c r="E3477" t="s">
        <v>39</v>
      </c>
      <c r="F3477" t="s">
        <v>6997</v>
      </c>
      <c r="G3477" t="s">
        <v>41</v>
      </c>
      <c r="H3477" s="2">
        <v>45170</v>
      </c>
      <c r="I3477">
        <v>35500</v>
      </c>
      <c r="J3477" t="s">
        <v>42</v>
      </c>
      <c r="K3477" t="s">
        <v>42</v>
      </c>
      <c r="L3477">
        <v>35500</v>
      </c>
      <c r="M3477" t="s">
        <v>42</v>
      </c>
      <c r="N3477">
        <v>0</v>
      </c>
      <c r="O3477">
        <v>0</v>
      </c>
      <c r="P3477">
        <v>35500</v>
      </c>
      <c r="Q3477" t="s">
        <v>43</v>
      </c>
      <c r="R3477">
        <v>0.1</v>
      </c>
      <c r="S3477">
        <v>0.10249999999999999</v>
      </c>
      <c r="T3477" t="s">
        <v>44</v>
      </c>
      <c r="U3477">
        <v>45200</v>
      </c>
      <c r="V3477">
        <v>35500</v>
      </c>
      <c r="W3477" t="s">
        <v>42</v>
      </c>
      <c r="X3477" t="s">
        <v>42</v>
      </c>
      <c r="Y3477" t="s">
        <v>42</v>
      </c>
      <c r="Z3477">
        <v>0</v>
      </c>
      <c r="AA3477">
        <v>0</v>
      </c>
      <c r="AB3477">
        <v>1</v>
      </c>
      <c r="AC3477">
        <v>2.5000000000000001E-4</v>
      </c>
      <c r="AD3477">
        <v>1</v>
      </c>
      <c r="AE3477" t="s">
        <v>44</v>
      </c>
      <c r="AF3477">
        <v>3.3802816901408499E-4</v>
      </c>
      <c r="AG3477">
        <v>0</v>
      </c>
      <c r="AH3477">
        <v>1</v>
      </c>
      <c r="AI3477">
        <v>1</v>
      </c>
      <c r="AJ3477">
        <v>9.6911971830985905E-2</v>
      </c>
      <c r="AK3477">
        <v>0</v>
      </c>
      <c r="AL3477">
        <v>0</v>
      </c>
      <c r="AN3477" s="4">
        <f t="shared" si="162"/>
        <v>0</v>
      </c>
      <c r="AO3477" s="4">
        <f t="shared" si="163"/>
        <v>0</v>
      </c>
      <c r="AQ3477">
        <f t="shared" si="164"/>
        <v>0</v>
      </c>
    </row>
    <row r="3478" spans="1:43" x14ac:dyDescent="0.25">
      <c r="A3478" t="s">
        <v>6998</v>
      </c>
      <c r="B3478">
        <v>1032842978</v>
      </c>
      <c r="C3478">
        <v>303982064</v>
      </c>
      <c r="D3478">
        <v>1</v>
      </c>
      <c r="E3478" t="s">
        <v>39</v>
      </c>
      <c r="F3478" t="s">
        <v>6999</v>
      </c>
      <c r="G3478" t="s">
        <v>41</v>
      </c>
      <c r="H3478" s="2">
        <v>45170</v>
      </c>
      <c r="I3478">
        <v>70000</v>
      </c>
      <c r="J3478" t="s">
        <v>42</v>
      </c>
      <c r="K3478" t="s">
        <v>42</v>
      </c>
      <c r="L3478">
        <v>70000</v>
      </c>
      <c r="M3478" t="s">
        <v>42</v>
      </c>
      <c r="N3478">
        <v>0</v>
      </c>
      <c r="O3478">
        <v>0</v>
      </c>
      <c r="P3478">
        <v>70000</v>
      </c>
      <c r="Q3478" t="s">
        <v>47</v>
      </c>
      <c r="R3478">
        <v>0</v>
      </c>
      <c r="S3478">
        <v>9.8750000000000004E-2</v>
      </c>
      <c r="T3478" t="s">
        <v>44</v>
      </c>
      <c r="U3478">
        <v>45200</v>
      </c>
      <c r="V3478">
        <v>70000</v>
      </c>
      <c r="W3478" t="s">
        <v>42</v>
      </c>
      <c r="X3478" t="s">
        <v>42</v>
      </c>
      <c r="Y3478" t="s">
        <v>42</v>
      </c>
      <c r="Z3478">
        <v>9.1199999999999992</v>
      </c>
      <c r="AA3478">
        <v>0</v>
      </c>
      <c r="AB3478">
        <v>1</v>
      </c>
      <c r="AC3478">
        <v>2.5000000000000001E-4</v>
      </c>
      <c r="AD3478">
        <v>1</v>
      </c>
      <c r="AE3478" t="s">
        <v>44</v>
      </c>
      <c r="AF3478">
        <v>1.7142857142857099E-4</v>
      </c>
      <c r="AG3478">
        <v>1.56342857142857E-3</v>
      </c>
      <c r="AH3478">
        <v>1</v>
      </c>
      <c r="AI3478">
        <v>1</v>
      </c>
      <c r="AJ3478">
        <v>9.6765142857142897E-2</v>
      </c>
      <c r="AK3478">
        <v>4.8697142857142897E-3</v>
      </c>
      <c r="AL3478">
        <v>0</v>
      </c>
      <c r="AN3478" s="4">
        <f t="shared" si="162"/>
        <v>0</v>
      </c>
      <c r="AO3478" s="4">
        <f t="shared" si="163"/>
        <v>0</v>
      </c>
      <c r="AQ3478">
        <f t="shared" si="164"/>
        <v>28.406666666666691</v>
      </c>
    </row>
    <row r="3479" spans="1:43" x14ac:dyDescent="0.25">
      <c r="A3479" t="s">
        <v>7000</v>
      </c>
      <c r="B3479">
        <v>1032845027</v>
      </c>
      <c r="C3479">
        <v>303982073</v>
      </c>
      <c r="D3479">
        <v>1</v>
      </c>
      <c r="E3479" t="s">
        <v>39</v>
      </c>
      <c r="F3479" t="s">
        <v>7001</v>
      </c>
      <c r="G3479" t="s">
        <v>41</v>
      </c>
      <c r="H3479" s="2">
        <v>45170</v>
      </c>
      <c r="I3479">
        <v>95000</v>
      </c>
      <c r="J3479" t="s">
        <v>42</v>
      </c>
      <c r="K3479" t="s">
        <v>42</v>
      </c>
      <c r="L3479">
        <v>95000</v>
      </c>
      <c r="M3479" t="s">
        <v>42</v>
      </c>
      <c r="N3479">
        <v>907.7</v>
      </c>
      <c r="O3479">
        <v>0</v>
      </c>
      <c r="P3479">
        <v>95000</v>
      </c>
      <c r="Q3479" t="s">
        <v>47</v>
      </c>
      <c r="R3479">
        <v>0</v>
      </c>
      <c r="S3479">
        <v>0.115</v>
      </c>
      <c r="T3479" t="s">
        <v>44</v>
      </c>
      <c r="U3479">
        <v>45200</v>
      </c>
      <c r="V3479">
        <v>95000</v>
      </c>
      <c r="W3479" t="s">
        <v>42</v>
      </c>
      <c r="X3479" t="s">
        <v>42</v>
      </c>
      <c r="Y3479" t="s">
        <v>42</v>
      </c>
      <c r="Z3479">
        <v>9.1199999999999992</v>
      </c>
      <c r="AA3479">
        <v>0</v>
      </c>
      <c r="AB3479">
        <v>1</v>
      </c>
      <c r="AC3479">
        <v>2.5000000000000001E-4</v>
      </c>
      <c r="AD3479">
        <v>1</v>
      </c>
      <c r="AE3479" t="s">
        <v>44</v>
      </c>
      <c r="AF3479">
        <v>1.2631578947368399E-4</v>
      </c>
      <c r="AG3479">
        <v>1.152E-3</v>
      </c>
      <c r="AH3479">
        <v>1</v>
      </c>
      <c r="AI3479">
        <v>1</v>
      </c>
      <c r="AJ3479">
        <v>0.113471684210526</v>
      </c>
      <c r="AK3479">
        <v>4.9040000000000004E-3</v>
      </c>
      <c r="AL3479">
        <v>0</v>
      </c>
      <c r="AN3479" s="4">
        <f t="shared" si="162"/>
        <v>0</v>
      </c>
      <c r="AO3479" s="4">
        <f t="shared" si="163"/>
        <v>0</v>
      </c>
      <c r="AQ3479">
        <f t="shared" si="164"/>
        <v>38.823333333333338</v>
      </c>
    </row>
    <row r="3480" spans="1:43" x14ac:dyDescent="0.25">
      <c r="A3480" t="s">
        <v>7002</v>
      </c>
      <c r="B3480">
        <v>1032842211</v>
      </c>
      <c r="C3480">
        <v>303982075</v>
      </c>
      <c r="D3480">
        <v>1</v>
      </c>
      <c r="E3480" t="s">
        <v>39</v>
      </c>
      <c r="F3480" t="s">
        <v>7003</v>
      </c>
      <c r="G3480" t="s">
        <v>41</v>
      </c>
      <c r="H3480" s="2">
        <v>45170</v>
      </c>
      <c r="I3480">
        <v>79591.839999999997</v>
      </c>
      <c r="J3480" t="s">
        <v>42</v>
      </c>
      <c r="K3480" t="s">
        <v>42</v>
      </c>
      <c r="L3480">
        <v>79591.839999999997</v>
      </c>
      <c r="M3480" t="s">
        <v>42</v>
      </c>
      <c r="N3480">
        <v>0</v>
      </c>
      <c r="O3480">
        <v>0</v>
      </c>
      <c r="P3480">
        <v>79591.839999999997</v>
      </c>
      <c r="Q3480" t="s">
        <v>47</v>
      </c>
      <c r="R3480">
        <v>0</v>
      </c>
      <c r="S3480">
        <v>0.10625</v>
      </c>
      <c r="T3480" t="s">
        <v>44</v>
      </c>
      <c r="U3480">
        <v>45200</v>
      </c>
      <c r="V3480">
        <v>79591.839999999997</v>
      </c>
      <c r="W3480" t="s">
        <v>42</v>
      </c>
      <c r="X3480" t="s">
        <v>42</v>
      </c>
      <c r="Y3480" t="s">
        <v>42</v>
      </c>
      <c r="Z3480">
        <v>9.1199999999999992</v>
      </c>
      <c r="AA3480">
        <v>0</v>
      </c>
      <c r="AB3480">
        <v>1</v>
      </c>
      <c r="AC3480">
        <v>2.5000000000000001E-4</v>
      </c>
      <c r="AD3480">
        <v>1</v>
      </c>
      <c r="AE3480" t="s">
        <v>44</v>
      </c>
      <c r="AF3480">
        <v>1.5076922458382699E-4</v>
      </c>
      <c r="AG3480">
        <v>1.3750153282045001E-3</v>
      </c>
      <c r="AH3480">
        <v>1</v>
      </c>
      <c r="AI3480">
        <v>1</v>
      </c>
      <c r="AJ3480">
        <v>0.104474215447212</v>
      </c>
      <c r="AK3480">
        <v>4.8854153893162899E-3</v>
      </c>
      <c r="AL3480">
        <v>0</v>
      </c>
      <c r="AN3480" s="4">
        <f t="shared" si="162"/>
        <v>0</v>
      </c>
      <c r="AO3480" s="4">
        <f t="shared" si="163"/>
        <v>0</v>
      </c>
      <c r="AQ3480">
        <f t="shared" si="164"/>
        <v>32.403266666666653</v>
      </c>
    </row>
    <row r="3481" spans="1:43" x14ac:dyDescent="0.25">
      <c r="A3481" t="s">
        <v>7004</v>
      </c>
      <c r="B3481">
        <v>9205470017</v>
      </c>
      <c r="C3481">
        <v>303975371</v>
      </c>
      <c r="D3481">
        <v>1</v>
      </c>
      <c r="E3481" t="s">
        <v>39</v>
      </c>
      <c r="F3481" t="s">
        <v>7005</v>
      </c>
      <c r="G3481" t="s">
        <v>41</v>
      </c>
      <c r="H3481" s="2">
        <v>45170</v>
      </c>
      <c r="I3481">
        <v>117875</v>
      </c>
      <c r="J3481" t="s">
        <v>42</v>
      </c>
      <c r="K3481" t="s">
        <v>42</v>
      </c>
      <c r="L3481">
        <v>117875</v>
      </c>
      <c r="M3481" t="s">
        <v>42</v>
      </c>
      <c r="N3481">
        <v>1098.02</v>
      </c>
      <c r="O3481">
        <v>117875</v>
      </c>
      <c r="P3481">
        <v>0</v>
      </c>
      <c r="Q3481" t="s">
        <v>43</v>
      </c>
      <c r="R3481">
        <v>0.10625</v>
      </c>
      <c r="S3481">
        <v>0.10875</v>
      </c>
      <c r="T3481" t="s">
        <v>44</v>
      </c>
      <c r="U3481">
        <v>45200</v>
      </c>
      <c r="V3481">
        <v>0</v>
      </c>
      <c r="W3481" t="s">
        <v>42</v>
      </c>
      <c r="X3481" t="s">
        <v>42</v>
      </c>
      <c r="Y3481" t="s">
        <v>42</v>
      </c>
      <c r="Z3481">
        <v>51.67</v>
      </c>
      <c r="AA3481">
        <v>0</v>
      </c>
      <c r="AB3481">
        <v>1</v>
      </c>
      <c r="AC3481">
        <v>2.5000000000000001E-4</v>
      </c>
      <c r="AD3481">
        <v>1</v>
      </c>
      <c r="AE3481" t="s">
        <v>177</v>
      </c>
      <c r="AF3481">
        <v>1.01802757158006E-4</v>
      </c>
      <c r="AG3481">
        <v>5.2601484623541897E-3</v>
      </c>
      <c r="AH3481">
        <v>0</v>
      </c>
      <c r="AI3481">
        <v>0</v>
      </c>
      <c r="AJ3481">
        <v>0.10339819724284199</v>
      </c>
      <c r="AK3481">
        <v>0</v>
      </c>
      <c r="AL3481">
        <v>0</v>
      </c>
      <c r="AN3481" s="4">
        <f t="shared" si="162"/>
        <v>117875</v>
      </c>
      <c r="AO3481" s="4">
        <f t="shared" si="163"/>
        <v>0</v>
      </c>
      <c r="AQ3481">
        <f t="shared" si="164"/>
        <v>0</v>
      </c>
    </row>
    <row r="3482" spans="1:43" x14ac:dyDescent="0.25">
      <c r="A3482" t="s">
        <v>7006</v>
      </c>
      <c r="B3482">
        <v>9205239362</v>
      </c>
      <c r="C3482">
        <v>303975390</v>
      </c>
      <c r="D3482">
        <v>1</v>
      </c>
      <c r="E3482" t="s">
        <v>39</v>
      </c>
      <c r="F3482" t="s">
        <v>7007</v>
      </c>
      <c r="G3482" t="s">
        <v>41</v>
      </c>
      <c r="H3482" s="2">
        <v>45170</v>
      </c>
      <c r="I3482">
        <v>37500</v>
      </c>
      <c r="J3482" t="s">
        <v>42</v>
      </c>
      <c r="K3482" t="s">
        <v>42</v>
      </c>
      <c r="L3482">
        <v>37500</v>
      </c>
      <c r="M3482" t="s">
        <v>42</v>
      </c>
      <c r="N3482">
        <v>286.64</v>
      </c>
      <c r="O3482">
        <v>0</v>
      </c>
      <c r="P3482">
        <v>37500</v>
      </c>
      <c r="Q3482" t="s">
        <v>43</v>
      </c>
      <c r="R3482">
        <v>8.7499999999999994E-2</v>
      </c>
      <c r="S3482">
        <v>0.09</v>
      </c>
      <c r="T3482" t="s">
        <v>44</v>
      </c>
      <c r="U3482">
        <v>45231</v>
      </c>
      <c r="V3482">
        <v>37500</v>
      </c>
      <c r="W3482" t="s">
        <v>42</v>
      </c>
      <c r="X3482" t="s">
        <v>42</v>
      </c>
      <c r="Y3482" t="s">
        <v>42</v>
      </c>
      <c r="Z3482">
        <v>15.92</v>
      </c>
      <c r="AA3482">
        <v>0</v>
      </c>
      <c r="AB3482">
        <v>1</v>
      </c>
      <c r="AC3482">
        <v>2.5000000000000001E-4</v>
      </c>
      <c r="AD3482">
        <v>1</v>
      </c>
      <c r="AE3482" t="s">
        <v>44</v>
      </c>
      <c r="AF3482">
        <v>3.2000000000000003E-4</v>
      </c>
      <c r="AG3482">
        <v>5.0943999999999998E-3</v>
      </c>
      <c r="AH3482">
        <v>1</v>
      </c>
      <c r="AI3482">
        <v>1</v>
      </c>
      <c r="AJ3482">
        <v>8.4430000000000005E-2</v>
      </c>
      <c r="AK3482">
        <v>0</v>
      </c>
      <c r="AL3482">
        <v>0</v>
      </c>
      <c r="AN3482" s="4">
        <f t="shared" si="162"/>
        <v>0</v>
      </c>
      <c r="AO3482" s="4">
        <f t="shared" si="163"/>
        <v>0</v>
      </c>
      <c r="AQ3482">
        <f t="shared" si="164"/>
        <v>0</v>
      </c>
    </row>
    <row r="3483" spans="1:43" x14ac:dyDescent="0.25">
      <c r="A3483" t="s">
        <v>7008</v>
      </c>
      <c r="B3483">
        <v>9205218861</v>
      </c>
      <c r="C3483">
        <v>303975391</v>
      </c>
      <c r="D3483">
        <v>1</v>
      </c>
      <c r="E3483" t="s">
        <v>39</v>
      </c>
      <c r="F3483" t="s">
        <v>7009</v>
      </c>
      <c r="G3483" t="s">
        <v>41</v>
      </c>
      <c r="H3483" s="2">
        <v>45170</v>
      </c>
      <c r="I3483">
        <v>176850</v>
      </c>
      <c r="J3483" t="s">
        <v>42</v>
      </c>
      <c r="K3483" t="s">
        <v>42</v>
      </c>
      <c r="L3483">
        <v>176850</v>
      </c>
      <c r="M3483" t="s">
        <v>42</v>
      </c>
      <c r="N3483">
        <v>2821.32</v>
      </c>
      <c r="O3483">
        <v>728.93</v>
      </c>
      <c r="P3483">
        <v>176121.07</v>
      </c>
      <c r="Q3483" t="s">
        <v>43</v>
      </c>
      <c r="R3483">
        <v>9.1249999999999998E-2</v>
      </c>
      <c r="S3483">
        <v>9.375E-2</v>
      </c>
      <c r="T3483" t="s">
        <v>44</v>
      </c>
      <c r="U3483">
        <v>45231</v>
      </c>
      <c r="V3483">
        <v>176121.07</v>
      </c>
      <c r="W3483" t="s">
        <v>42</v>
      </c>
      <c r="X3483" t="s">
        <v>42</v>
      </c>
      <c r="Y3483" t="s">
        <v>42</v>
      </c>
      <c r="Z3483">
        <v>152.54</v>
      </c>
      <c r="AA3483">
        <v>0</v>
      </c>
      <c r="AB3483">
        <v>1</v>
      </c>
      <c r="AC3483">
        <v>2.5000000000000001E-4</v>
      </c>
      <c r="AD3483">
        <v>1</v>
      </c>
      <c r="AE3483" t="s">
        <v>44</v>
      </c>
      <c r="AF3483" s="3">
        <v>6.7854113655640405E-5</v>
      </c>
      <c r="AG3483">
        <v>1.03504664970314E-2</v>
      </c>
      <c r="AH3483">
        <v>1</v>
      </c>
      <c r="AI3483">
        <v>1</v>
      </c>
      <c r="AJ3483">
        <v>8.8432145886344404E-2</v>
      </c>
      <c r="AK3483">
        <v>0</v>
      </c>
      <c r="AL3483">
        <v>0</v>
      </c>
      <c r="AN3483" s="4">
        <f t="shared" si="162"/>
        <v>728.92999999999302</v>
      </c>
      <c r="AO3483" s="4">
        <f t="shared" si="163"/>
        <v>-6.9348971010185778E-12</v>
      </c>
      <c r="AQ3483">
        <f t="shared" si="164"/>
        <v>0</v>
      </c>
    </row>
    <row r="3484" spans="1:43" x14ac:dyDescent="0.25">
      <c r="A3484" t="s">
        <v>7010</v>
      </c>
      <c r="B3484">
        <v>1032840695</v>
      </c>
      <c r="C3484">
        <v>303971441</v>
      </c>
      <c r="D3484">
        <v>1</v>
      </c>
      <c r="E3484" t="s">
        <v>39</v>
      </c>
      <c r="F3484" t="s">
        <v>7011</v>
      </c>
      <c r="G3484" t="s">
        <v>41</v>
      </c>
      <c r="H3484" s="2">
        <v>45170</v>
      </c>
      <c r="I3484">
        <v>49859.58</v>
      </c>
      <c r="J3484" t="s">
        <v>42</v>
      </c>
      <c r="K3484" t="s">
        <v>42</v>
      </c>
      <c r="L3484">
        <v>49859.58</v>
      </c>
      <c r="M3484" t="s">
        <v>42</v>
      </c>
      <c r="N3484">
        <v>371.58</v>
      </c>
      <c r="O3484">
        <v>128.41999999999999</v>
      </c>
      <c r="P3484">
        <v>49731.16</v>
      </c>
      <c r="Q3484" t="s">
        <v>47</v>
      </c>
      <c r="R3484">
        <v>0</v>
      </c>
      <c r="S3484">
        <v>0.09</v>
      </c>
      <c r="T3484" t="s">
        <v>44</v>
      </c>
      <c r="U3484">
        <v>45200</v>
      </c>
      <c r="V3484">
        <v>49731.16</v>
      </c>
      <c r="W3484" t="s">
        <v>42</v>
      </c>
      <c r="X3484" t="s">
        <v>42</v>
      </c>
      <c r="Y3484" t="s">
        <v>42</v>
      </c>
      <c r="Z3484">
        <v>9.1199999999999992</v>
      </c>
      <c r="AA3484">
        <v>0</v>
      </c>
      <c r="AB3484">
        <v>1</v>
      </c>
      <c r="AC3484">
        <v>2.5000000000000001E-4</v>
      </c>
      <c r="AD3484">
        <v>1</v>
      </c>
      <c r="AE3484" t="s">
        <v>44</v>
      </c>
      <c r="AF3484">
        <v>2.40675914237545E-4</v>
      </c>
      <c r="AG3484">
        <v>2.1949643378464099E-3</v>
      </c>
      <c r="AH3484">
        <v>1</v>
      </c>
      <c r="AI3484">
        <v>1</v>
      </c>
      <c r="AJ3484">
        <v>8.7314359747916001E-2</v>
      </c>
      <c r="AK3484">
        <v>4.8170863051794702E-3</v>
      </c>
      <c r="AL3484">
        <v>0</v>
      </c>
      <c r="AN3484" s="4">
        <f t="shared" si="162"/>
        <v>128.41999999999825</v>
      </c>
      <c r="AO3484" s="4">
        <f t="shared" si="163"/>
        <v>-1.7337242752546445E-12</v>
      </c>
      <c r="AQ3484">
        <f t="shared" si="164"/>
        <v>20.01482500000002</v>
      </c>
    </row>
    <row r="3485" spans="1:43" x14ac:dyDescent="0.25">
      <c r="A3485" t="s">
        <v>7012</v>
      </c>
      <c r="B3485">
        <v>1032824514</v>
      </c>
      <c r="C3485">
        <v>303971446</v>
      </c>
      <c r="D3485">
        <v>1</v>
      </c>
      <c r="E3485" t="s">
        <v>39</v>
      </c>
      <c r="F3485" t="s">
        <v>7013</v>
      </c>
      <c r="G3485" t="s">
        <v>41</v>
      </c>
      <c r="H3485" s="2">
        <v>45170</v>
      </c>
      <c r="I3485">
        <v>154725</v>
      </c>
      <c r="J3485" t="s">
        <v>42</v>
      </c>
      <c r="K3485" t="s">
        <v>42</v>
      </c>
      <c r="L3485">
        <v>154725</v>
      </c>
      <c r="M3485" t="s">
        <v>42</v>
      </c>
      <c r="N3485">
        <v>2876.72</v>
      </c>
      <c r="O3485">
        <v>0</v>
      </c>
      <c r="P3485">
        <v>154725</v>
      </c>
      <c r="Q3485" t="s">
        <v>47</v>
      </c>
      <c r="R3485">
        <v>0</v>
      </c>
      <c r="S3485">
        <v>0.11375</v>
      </c>
      <c r="T3485" t="s">
        <v>44</v>
      </c>
      <c r="U3485">
        <v>45231</v>
      </c>
      <c r="V3485">
        <v>154725</v>
      </c>
      <c r="W3485" t="s">
        <v>42</v>
      </c>
      <c r="X3485" t="s">
        <v>42</v>
      </c>
      <c r="Y3485" t="s">
        <v>42</v>
      </c>
      <c r="Z3485">
        <v>9.1199999999999992</v>
      </c>
      <c r="AA3485">
        <v>0</v>
      </c>
      <c r="AB3485">
        <v>1</v>
      </c>
      <c r="AC3485">
        <v>2.5000000000000001E-4</v>
      </c>
      <c r="AD3485">
        <v>1</v>
      </c>
      <c r="AE3485" t="s">
        <v>44</v>
      </c>
      <c r="AF3485" s="3">
        <v>7.7556955889481299E-5</v>
      </c>
      <c r="AG3485">
        <v>7.0731943771207002E-4</v>
      </c>
      <c r="AH3485">
        <v>1</v>
      </c>
      <c r="AI3485">
        <v>1</v>
      </c>
      <c r="AJ3485">
        <v>0.112715123606398</v>
      </c>
      <c r="AK3485">
        <v>4.94105671352399E-3</v>
      </c>
      <c r="AL3485">
        <v>0</v>
      </c>
      <c r="AN3485" s="4">
        <f t="shared" si="162"/>
        <v>0</v>
      </c>
      <c r="AO3485" s="4">
        <f t="shared" si="163"/>
        <v>0</v>
      </c>
      <c r="AQ3485">
        <f t="shared" si="164"/>
        <v>63.708749999999945</v>
      </c>
    </row>
    <row r="3486" spans="1:43" x14ac:dyDescent="0.25">
      <c r="A3486" t="s">
        <v>7014</v>
      </c>
      <c r="B3486">
        <v>9204807748</v>
      </c>
      <c r="C3486">
        <v>303971459</v>
      </c>
      <c r="D3486">
        <v>1</v>
      </c>
      <c r="E3486" t="s">
        <v>39</v>
      </c>
      <c r="F3486" t="s">
        <v>7015</v>
      </c>
      <c r="G3486" t="s">
        <v>41</v>
      </c>
      <c r="H3486" s="2">
        <v>45170</v>
      </c>
      <c r="I3486">
        <v>40200</v>
      </c>
      <c r="J3486" t="s">
        <v>42</v>
      </c>
      <c r="K3486" t="s">
        <v>42</v>
      </c>
      <c r="L3486">
        <v>40200</v>
      </c>
      <c r="M3486" t="s">
        <v>42</v>
      </c>
      <c r="N3486">
        <v>374.47</v>
      </c>
      <c r="O3486">
        <v>0</v>
      </c>
      <c r="P3486">
        <v>40200</v>
      </c>
      <c r="Q3486" t="s">
        <v>43</v>
      </c>
      <c r="R3486">
        <v>0.10625</v>
      </c>
      <c r="S3486">
        <v>0.10875</v>
      </c>
      <c r="T3486" t="s">
        <v>44</v>
      </c>
      <c r="U3486">
        <v>45200</v>
      </c>
      <c r="V3486">
        <v>40200</v>
      </c>
      <c r="W3486" t="s">
        <v>42</v>
      </c>
      <c r="X3486" t="s">
        <v>42</v>
      </c>
      <c r="Y3486" t="s">
        <v>42</v>
      </c>
      <c r="Z3486">
        <v>17.62</v>
      </c>
      <c r="AA3486">
        <v>0</v>
      </c>
      <c r="AB3486">
        <v>1</v>
      </c>
      <c r="AC3486">
        <v>2.5000000000000001E-4</v>
      </c>
      <c r="AD3486">
        <v>1</v>
      </c>
      <c r="AE3486" t="s">
        <v>44</v>
      </c>
      <c r="AF3486">
        <v>2.98507462686567E-4</v>
      </c>
      <c r="AG3486">
        <v>5.2597014925373099E-3</v>
      </c>
      <c r="AH3486">
        <v>1</v>
      </c>
      <c r="AI3486">
        <v>1</v>
      </c>
      <c r="AJ3486">
        <v>0.10320149253731301</v>
      </c>
      <c r="AK3486">
        <v>0</v>
      </c>
      <c r="AL3486">
        <v>0</v>
      </c>
      <c r="AN3486" s="4">
        <f t="shared" si="162"/>
        <v>0</v>
      </c>
      <c r="AO3486" s="4">
        <f t="shared" si="163"/>
        <v>0</v>
      </c>
      <c r="AQ3486">
        <f t="shared" si="164"/>
        <v>0</v>
      </c>
    </row>
    <row r="3487" spans="1:43" x14ac:dyDescent="0.25">
      <c r="A3487" t="s">
        <v>7016</v>
      </c>
      <c r="B3487">
        <v>9205365985</v>
      </c>
      <c r="C3487">
        <v>303975632</v>
      </c>
      <c r="D3487">
        <v>1</v>
      </c>
      <c r="E3487" t="s">
        <v>39</v>
      </c>
      <c r="F3487" t="s">
        <v>7017</v>
      </c>
      <c r="G3487" t="s">
        <v>41</v>
      </c>
      <c r="H3487" s="2">
        <v>45170</v>
      </c>
      <c r="I3487">
        <v>53475.360000000001</v>
      </c>
      <c r="J3487" t="s">
        <v>42</v>
      </c>
      <c r="K3487" t="s">
        <v>42</v>
      </c>
      <c r="L3487">
        <v>53475.360000000001</v>
      </c>
      <c r="M3487" t="s">
        <v>42</v>
      </c>
      <c r="N3487">
        <v>0</v>
      </c>
      <c r="O3487">
        <v>0</v>
      </c>
      <c r="P3487">
        <v>53475.360000000001</v>
      </c>
      <c r="Q3487" t="s">
        <v>43</v>
      </c>
      <c r="R3487">
        <v>0.10625</v>
      </c>
      <c r="S3487">
        <v>0.10875</v>
      </c>
      <c r="T3487" t="s">
        <v>44</v>
      </c>
      <c r="U3487">
        <v>45200</v>
      </c>
      <c r="V3487">
        <v>53475.360000000001</v>
      </c>
      <c r="W3487" t="s">
        <v>42</v>
      </c>
      <c r="X3487" t="s">
        <v>42</v>
      </c>
      <c r="Y3487" t="s">
        <v>42</v>
      </c>
      <c r="Z3487">
        <v>0</v>
      </c>
      <c r="AA3487">
        <v>0</v>
      </c>
      <c r="AB3487">
        <v>1</v>
      </c>
      <c r="AC3487">
        <v>2.5000000000000001E-4</v>
      </c>
      <c r="AD3487">
        <v>1</v>
      </c>
      <c r="AE3487" t="s">
        <v>44</v>
      </c>
      <c r="AF3487">
        <v>2.2440241636521901E-4</v>
      </c>
      <c r="AG3487">
        <v>0</v>
      </c>
      <c r="AH3487">
        <v>1</v>
      </c>
      <c r="AI3487">
        <v>1</v>
      </c>
      <c r="AJ3487">
        <v>0.103275597583635</v>
      </c>
      <c r="AK3487">
        <v>0</v>
      </c>
      <c r="AL3487">
        <v>0</v>
      </c>
      <c r="AN3487" s="4">
        <f t="shared" si="162"/>
        <v>0</v>
      </c>
      <c r="AO3487" s="4">
        <f t="shared" si="163"/>
        <v>0</v>
      </c>
      <c r="AQ3487">
        <f t="shared" si="164"/>
        <v>0</v>
      </c>
    </row>
    <row r="3488" spans="1:43" x14ac:dyDescent="0.25">
      <c r="A3488" t="s">
        <v>7018</v>
      </c>
      <c r="B3488">
        <v>9204471735</v>
      </c>
      <c r="C3488">
        <v>303975651</v>
      </c>
      <c r="D3488">
        <v>1</v>
      </c>
      <c r="E3488" t="s">
        <v>39</v>
      </c>
      <c r="F3488" t="s">
        <v>7019</v>
      </c>
      <c r="G3488" t="s">
        <v>41</v>
      </c>
      <c r="H3488" s="2">
        <v>45170</v>
      </c>
      <c r="I3488">
        <v>74897.070000000007</v>
      </c>
      <c r="J3488" t="s">
        <v>42</v>
      </c>
      <c r="K3488" t="s">
        <v>42</v>
      </c>
      <c r="L3488">
        <v>74897.070000000007</v>
      </c>
      <c r="M3488" t="s">
        <v>42</v>
      </c>
      <c r="N3488">
        <v>0</v>
      </c>
      <c r="O3488">
        <v>0</v>
      </c>
      <c r="P3488">
        <v>74897.070000000007</v>
      </c>
      <c r="Q3488" t="s">
        <v>43</v>
      </c>
      <c r="R3488">
        <v>8.8749999999999996E-2</v>
      </c>
      <c r="S3488">
        <v>9.1249999999999998E-2</v>
      </c>
      <c r="T3488" t="s">
        <v>44</v>
      </c>
      <c r="U3488">
        <v>45200</v>
      </c>
      <c r="V3488">
        <v>74897.070000000007</v>
      </c>
      <c r="W3488" t="s">
        <v>42</v>
      </c>
      <c r="X3488" t="s">
        <v>42</v>
      </c>
      <c r="Y3488" t="s">
        <v>42</v>
      </c>
      <c r="Z3488">
        <v>0</v>
      </c>
      <c r="AA3488">
        <v>0</v>
      </c>
      <c r="AB3488">
        <v>1</v>
      </c>
      <c r="AC3488">
        <v>2.5000000000000001E-4</v>
      </c>
      <c r="AD3488">
        <v>1</v>
      </c>
      <c r="AE3488" t="s">
        <v>44</v>
      </c>
      <c r="AF3488">
        <v>1.6021988577123199E-4</v>
      </c>
      <c r="AG3488">
        <v>0</v>
      </c>
      <c r="AH3488">
        <v>1</v>
      </c>
      <c r="AI3488">
        <v>1</v>
      </c>
      <c r="AJ3488">
        <v>8.5839780114228798E-2</v>
      </c>
      <c r="AK3488">
        <v>0</v>
      </c>
      <c r="AL3488">
        <v>0</v>
      </c>
      <c r="AN3488" s="4">
        <f t="shared" si="162"/>
        <v>0</v>
      </c>
      <c r="AO3488" s="4">
        <f t="shared" si="163"/>
        <v>0</v>
      </c>
      <c r="AQ3488">
        <f t="shared" si="164"/>
        <v>0</v>
      </c>
    </row>
    <row r="3489" spans="1:43" x14ac:dyDescent="0.25">
      <c r="A3489" t="s">
        <v>7020</v>
      </c>
      <c r="B3489">
        <v>1032845616</v>
      </c>
      <c r="C3489">
        <v>303976221</v>
      </c>
      <c r="D3489">
        <v>1</v>
      </c>
      <c r="E3489" t="s">
        <v>39</v>
      </c>
      <c r="F3489" t="s">
        <v>7021</v>
      </c>
      <c r="G3489" t="s">
        <v>41</v>
      </c>
      <c r="H3489" s="2">
        <v>45170</v>
      </c>
      <c r="I3489">
        <v>170000</v>
      </c>
      <c r="J3489" t="s">
        <v>42</v>
      </c>
      <c r="K3489" t="s">
        <v>42</v>
      </c>
      <c r="L3489">
        <v>170000</v>
      </c>
      <c r="M3489" t="s">
        <v>42</v>
      </c>
      <c r="N3489">
        <v>873.28</v>
      </c>
      <c r="O3489">
        <v>0</v>
      </c>
      <c r="P3489">
        <v>170000</v>
      </c>
      <c r="Q3489" t="s">
        <v>47</v>
      </c>
      <c r="R3489">
        <v>0</v>
      </c>
      <c r="S3489">
        <v>0.1275</v>
      </c>
      <c r="T3489" t="s">
        <v>44</v>
      </c>
      <c r="U3489">
        <v>45200</v>
      </c>
      <c r="V3489">
        <v>170000</v>
      </c>
      <c r="W3489" t="s">
        <v>42</v>
      </c>
      <c r="X3489" t="s">
        <v>42</v>
      </c>
      <c r="Y3489" t="s">
        <v>42</v>
      </c>
      <c r="Z3489">
        <v>9.1199999999999992</v>
      </c>
      <c r="AA3489">
        <v>0</v>
      </c>
      <c r="AB3489">
        <v>1</v>
      </c>
      <c r="AC3489">
        <v>2.5000000000000001E-4</v>
      </c>
      <c r="AD3489">
        <v>1</v>
      </c>
      <c r="AE3489" t="s">
        <v>44</v>
      </c>
      <c r="AF3489" s="3">
        <v>7.0588235294117695E-5</v>
      </c>
      <c r="AG3489">
        <v>6.4376470588235301E-4</v>
      </c>
      <c r="AH3489">
        <v>1</v>
      </c>
      <c r="AI3489">
        <v>1</v>
      </c>
      <c r="AJ3489">
        <v>0.126535647058824</v>
      </c>
      <c r="AK3489">
        <v>4.9463529411764703E-3</v>
      </c>
      <c r="AL3489">
        <v>0</v>
      </c>
      <c r="AN3489" s="4">
        <f t="shared" si="162"/>
        <v>0</v>
      </c>
      <c r="AO3489" s="4">
        <f t="shared" si="163"/>
        <v>0</v>
      </c>
      <c r="AQ3489">
        <f t="shared" si="164"/>
        <v>70.073333333333338</v>
      </c>
    </row>
    <row r="3490" spans="1:43" x14ac:dyDescent="0.25">
      <c r="A3490" t="s">
        <v>7022</v>
      </c>
      <c r="B3490">
        <v>1032840417</v>
      </c>
      <c r="C3490">
        <v>303976227</v>
      </c>
      <c r="D3490">
        <v>1</v>
      </c>
      <c r="E3490" t="s">
        <v>39</v>
      </c>
      <c r="F3490" t="s">
        <v>7023</v>
      </c>
      <c r="G3490" t="s">
        <v>41</v>
      </c>
      <c r="H3490" s="2">
        <v>45170</v>
      </c>
      <c r="I3490">
        <v>225000</v>
      </c>
      <c r="J3490" t="s">
        <v>42</v>
      </c>
      <c r="K3490" t="s">
        <v>42</v>
      </c>
      <c r="L3490">
        <v>225000</v>
      </c>
      <c r="M3490" t="s">
        <v>42</v>
      </c>
      <c r="N3490">
        <v>2054.2800000000002</v>
      </c>
      <c r="O3490">
        <v>0</v>
      </c>
      <c r="P3490">
        <v>225000</v>
      </c>
      <c r="Q3490" t="s">
        <v>47</v>
      </c>
      <c r="R3490">
        <v>0</v>
      </c>
      <c r="S3490">
        <v>0.11</v>
      </c>
      <c r="T3490" t="s">
        <v>44</v>
      </c>
      <c r="U3490">
        <v>45200</v>
      </c>
      <c r="V3490">
        <v>225000</v>
      </c>
      <c r="W3490" t="s">
        <v>42</v>
      </c>
      <c r="X3490" t="s">
        <v>42</v>
      </c>
      <c r="Y3490" t="s">
        <v>42</v>
      </c>
      <c r="Z3490">
        <v>9.1199999999999992</v>
      </c>
      <c r="AA3490">
        <v>0</v>
      </c>
      <c r="AB3490">
        <v>1</v>
      </c>
      <c r="AC3490">
        <v>2.5000000000000001E-4</v>
      </c>
      <c r="AD3490">
        <v>1</v>
      </c>
      <c r="AE3490" t="s">
        <v>44</v>
      </c>
      <c r="AF3490" s="3">
        <v>5.3333333333333299E-5</v>
      </c>
      <c r="AG3490">
        <v>4.8640000000000001E-4</v>
      </c>
      <c r="AH3490">
        <v>1</v>
      </c>
      <c r="AI3490">
        <v>1</v>
      </c>
      <c r="AJ3490">
        <v>0.109210266666667</v>
      </c>
      <c r="AK3490">
        <v>4.9594666666666698E-3</v>
      </c>
      <c r="AL3490">
        <v>0</v>
      </c>
      <c r="AN3490" s="4">
        <f t="shared" si="162"/>
        <v>0</v>
      </c>
      <c r="AO3490" s="4">
        <f t="shared" si="163"/>
        <v>0</v>
      </c>
      <c r="AQ3490">
        <f t="shared" si="164"/>
        <v>92.990000000000066</v>
      </c>
    </row>
    <row r="3491" spans="1:43" x14ac:dyDescent="0.25">
      <c r="A3491" t="s">
        <v>7024</v>
      </c>
      <c r="B3491">
        <v>9205133441</v>
      </c>
      <c r="C3491">
        <v>303975210</v>
      </c>
      <c r="D3491">
        <v>1</v>
      </c>
      <c r="E3491" t="s">
        <v>39</v>
      </c>
      <c r="F3491" t="s">
        <v>7025</v>
      </c>
      <c r="G3491" t="s">
        <v>41</v>
      </c>
      <c r="H3491" s="2">
        <v>45170</v>
      </c>
      <c r="I3491">
        <v>142000</v>
      </c>
      <c r="J3491" t="s">
        <v>42</v>
      </c>
      <c r="K3491" t="s">
        <v>42</v>
      </c>
      <c r="L3491">
        <v>142000</v>
      </c>
      <c r="M3491" t="s">
        <v>42</v>
      </c>
      <c r="N3491">
        <v>1138</v>
      </c>
      <c r="O3491">
        <v>0</v>
      </c>
      <c r="P3491">
        <v>142000</v>
      </c>
      <c r="Q3491" t="s">
        <v>43</v>
      </c>
      <c r="R3491">
        <v>9.1249999999999998E-2</v>
      </c>
      <c r="S3491">
        <v>9.375E-2</v>
      </c>
      <c r="T3491" t="s">
        <v>44</v>
      </c>
      <c r="U3491">
        <v>45200</v>
      </c>
      <c r="V3491">
        <v>142000</v>
      </c>
      <c r="W3491" t="s">
        <v>42</v>
      </c>
      <c r="X3491" t="s">
        <v>42</v>
      </c>
      <c r="Y3491" t="s">
        <v>42</v>
      </c>
      <c r="Z3491">
        <v>62.36</v>
      </c>
      <c r="AA3491">
        <v>0</v>
      </c>
      <c r="AB3491">
        <v>1</v>
      </c>
      <c r="AC3491">
        <v>2.5000000000000001E-4</v>
      </c>
      <c r="AD3491">
        <v>1</v>
      </c>
      <c r="AE3491" t="s">
        <v>44</v>
      </c>
      <c r="AF3491" s="3">
        <v>8.4507042253521099E-5</v>
      </c>
      <c r="AG3491">
        <v>5.2698591549295796E-3</v>
      </c>
      <c r="AH3491">
        <v>1</v>
      </c>
      <c r="AI3491">
        <v>1</v>
      </c>
      <c r="AJ3491">
        <v>8.8415492957746505E-2</v>
      </c>
      <c r="AK3491">
        <v>0</v>
      </c>
      <c r="AL3491">
        <v>0</v>
      </c>
      <c r="AN3491" s="4">
        <f t="shared" si="162"/>
        <v>0</v>
      </c>
      <c r="AO3491" s="4">
        <f t="shared" si="163"/>
        <v>0</v>
      </c>
      <c r="AQ3491">
        <f t="shared" si="164"/>
        <v>0</v>
      </c>
    </row>
    <row r="3492" spans="1:43" x14ac:dyDescent="0.25">
      <c r="A3492" t="s">
        <v>7026</v>
      </c>
      <c r="B3492">
        <v>9205064091</v>
      </c>
      <c r="C3492">
        <v>303975212</v>
      </c>
      <c r="D3492">
        <v>1</v>
      </c>
      <c r="E3492" t="s">
        <v>39</v>
      </c>
      <c r="F3492" t="s">
        <v>7027</v>
      </c>
      <c r="G3492" t="s">
        <v>41</v>
      </c>
      <c r="H3492" s="2">
        <v>45170</v>
      </c>
      <c r="I3492">
        <v>37486.68</v>
      </c>
      <c r="J3492" t="s">
        <v>42</v>
      </c>
      <c r="K3492" t="s">
        <v>42</v>
      </c>
      <c r="L3492">
        <v>37486.68</v>
      </c>
      <c r="M3492" t="s">
        <v>42</v>
      </c>
      <c r="N3492">
        <v>308.11</v>
      </c>
      <c r="O3492">
        <v>0</v>
      </c>
      <c r="P3492">
        <v>37486.68</v>
      </c>
      <c r="Q3492" t="s">
        <v>43</v>
      </c>
      <c r="R3492">
        <v>9.375E-2</v>
      </c>
      <c r="S3492">
        <v>9.6250000000000002E-2</v>
      </c>
      <c r="T3492" t="s">
        <v>44</v>
      </c>
      <c r="U3492">
        <v>45200</v>
      </c>
      <c r="V3492">
        <v>37486.68</v>
      </c>
      <c r="W3492" t="s">
        <v>42</v>
      </c>
      <c r="X3492" t="s">
        <v>42</v>
      </c>
      <c r="Y3492" t="s">
        <v>42</v>
      </c>
      <c r="Z3492">
        <v>16.43</v>
      </c>
      <c r="AA3492">
        <v>0</v>
      </c>
      <c r="AB3492">
        <v>1</v>
      </c>
      <c r="AC3492">
        <v>2.5000000000000001E-4</v>
      </c>
      <c r="AD3492">
        <v>1</v>
      </c>
      <c r="AE3492" t="s">
        <v>44</v>
      </c>
      <c r="AF3492">
        <v>3.2011370438779897E-4</v>
      </c>
      <c r="AG3492">
        <v>5.2594681630915296E-3</v>
      </c>
      <c r="AH3492">
        <v>1</v>
      </c>
      <c r="AI3492">
        <v>1</v>
      </c>
      <c r="AJ3492">
        <v>9.0679886295612203E-2</v>
      </c>
      <c r="AK3492">
        <v>0</v>
      </c>
      <c r="AL3492">
        <v>0</v>
      </c>
      <c r="AN3492" s="4">
        <f t="shared" si="162"/>
        <v>0</v>
      </c>
      <c r="AO3492" s="4">
        <f t="shared" si="163"/>
        <v>0</v>
      </c>
      <c r="AQ3492">
        <f t="shared" si="164"/>
        <v>0</v>
      </c>
    </row>
    <row r="3493" spans="1:43" x14ac:dyDescent="0.25">
      <c r="A3493" t="s">
        <v>7028</v>
      </c>
      <c r="B3493">
        <v>1032845386</v>
      </c>
      <c r="C3493">
        <v>303975243</v>
      </c>
      <c r="D3493">
        <v>1</v>
      </c>
      <c r="E3493" t="s">
        <v>39</v>
      </c>
      <c r="F3493" t="s">
        <v>7029</v>
      </c>
      <c r="G3493" t="s">
        <v>41</v>
      </c>
      <c r="H3493" s="2">
        <v>45170</v>
      </c>
      <c r="I3493">
        <v>81500</v>
      </c>
      <c r="J3493" t="s">
        <v>42</v>
      </c>
      <c r="K3493" t="s">
        <v>42</v>
      </c>
      <c r="L3493">
        <v>81500</v>
      </c>
      <c r="M3493" t="s">
        <v>42</v>
      </c>
      <c r="N3493">
        <v>830.63</v>
      </c>
      <c r="O3493">
        <v>0</v>
      </c>
      <c r="P3493">
        <v>81500</v>
      </c>
      <c r="Q3493" t="s">
        <v>47</v>
      </c>
      <c r="R3493">
        <v>0</v>
      </c>
      <c r="S3493">
        <v>0.1225</v>
      </c>
      <c r="T3493" t="s">
        <v>44</v>
      </c>
      <c r="U3493">
        <v>45200</v>
      </c>
      <c r="V3493">
        <v>81500</v>
      </c>
      <c r="W3493" t="s">
        <v>42</v>
      </c>
      <c r="X3493" t="s">
        <v>42</v>
      </c>
      <c r="Y3493" t="s">
        <v>42</v>
      </c>
      <c r="Z3493">
        <v>9.1199999999999992</v>
      </c>
      <c r="AA3493">
        <v>0</v>
      </c>
      <c r="AB3493">
        <v>1</v>
      </c>
      <c r="AC3493">
        <v>2.5000000000000001E-4</v>
      </c>
      <c r="AD3493">
        <v>1</v>
      </c>
      <c r="AE3493" t="s">
        <v>44</v>
      </c>
      <c r="AF3493">
        <v>1.4723926380368101E-4</v>
      </c>
      <c r="AG3493">
        <v>1.34282208588957E-3</v>
      </c>
      <c r="AH3493">
        <v>1</v>
      </c>
      <c r="AI3493">
        <v>1</v>
      </c>
      <c r="AJ3493">
        <v>0.120759938650307</v>
      </c>
      <c r="AK3493">
        <v>4.8880981595091997E-3</v>
      </c>
      <c r="AL3493">
        <v>0</v>
      </c>
      <c r="AN3493" s="4">
        <f t="shared" si="162"/>
        <v>0</v>
      </c>
      <c r="AO3493" s="4">
        <f t="shared" si="163"/>
        <v>0</v>
      </c>
      <c r="AQ3493">
        <f t="shared" si="164"/>
        <v>33.198333333333316</v>
      </c>
    </row>
    <row r="3494" spans="1:43" x14ac:dyDescent="0.25">
      <c r="A3494" t="s">
        <v>7030</v>
      </c>
      <c r="B3494">
        <v>9205730444</v>
      </c>
      <c r="C3494">
        <v>303981977</v>
      </c>
      <c r="D3494">
        <v>1</v>
      </c>
      <c r="E3494" t="s">
        <v>39</v>
      </c>
      <c r="F3494" t="s">
        <v>7031</v>
      </c>
      <c r="G3494" t="s">
        <v>41</v>
      </c>
      <c r="H3494" s="2">
        <v>45170</v>
      </c>
      <c r="I3494">
        <v>83833.8</v>
      </c>
      <c r="J3494" t="s">
        <v>42</v>
      </c>
      <c r="K3494" t="s">
        <v>42</v>
      </c>
      <c r="L3494">
        <v>83833.8</v>
      </c>
      <c r="M3494" t="s">
        <v>42</v>
      </c>
      <c r="N3494">
        <v>763.09</v>
      </c>
      <c r="O3494">
        <v>17.71</v>
      </c>
      <c r="P3494">
        <v>83816.09</v>
      </c>
      <c r="Q3494" t="s">
        <v>43</v>
      </c>
      <c r="R3494">
        <v>0.105</v>
      </c>
      <c r="S3494">
        <v>0.1075</v>
      </c>
      <c r="T3494" t="s">
        <v>44</v>
      </c>
      <c r="U3494">
        <v>45231</v>
      </c>
      <c r="V3494">
        <v>83816.09</v>
      </c>
      <c r="W3494" t="s">
        <v>42</v>
      </c>
      <c r="X3494" t="s">
        <v>42</v>
      </c>
      <c r="Y3494" t="s">
        <v>42</v>
      </c>
      <c r="Z3494">
        <v>35.49</v>
      </c>
      <c r="AA3494">
        <v>0</v>
      </c>
      <c r="AB3494">
        <v>1</v>
      </c>
      <c r="AC3494">
        <v>2.5000000000000001E-4</v>
      </c>
      <c r="AD3494">
        <v>1</v>
      </c>
      <c r="AE3494" t="s">
        <v>44</v>
      </c>
      <c r="AF3494">
        <v>1.4314035627634701E-4</v>
      </c>
      <c r="AG3494">
        <v>5.0800512442475496E-3</v>
      </c>
      <c r="AH3494">
        <v>1</v>
      </c>
      <c r="AI3494">
        <v>1</v>
      </c>
      <c r="AJ3494">
        <v>0.102106859643724</v>
      </c>
      <c r="AK3494">
        <v>0</v>
      </c>
      <c r="AL3494">
        <v>0</v>
      </c>
      <c r="AN3494" s="4">
        <f t="shared" si="162"/>
        <v>17.710000000006403</v>
      </c>
      <c r="AO3494" s="4">
        <f t="shared" si="163"/>
        <v>6.4019900491985027E-12</v>
      </c>
      <c r="AQ3494">
        <f t="shared" si="164"/>
        <v>0</v>
      </c>
    </row>
    <row r="3495" spans="1:43" x14ac:dyDescent="0.25">
      <c r="A3495" t="s">
        <v>7032</v>
      </c>
      <c r="B3495">
        <v>9205151088</v>
      </c>
      <c r="C3495">
        <v>303975394</v>
      </c>
      <c r="D3495">
        <v>1</v>
      </c>
      <c r="E3495" t="s">
        <v>39</v>
      </c>
      <c r="F3495" t="s">
        <v>7033</v>
      </c>
      <c r="G3495" t="s">
        <v>41</v>
      </c>
      <c r="H3495" s="2">
        <v>45170</v>
      </c>
      <c r="I3495">
        <v>80000</v>
      </c>
      <c r="J3495" t="s">
        <v>42</v>
      </c>
      <c r="K3495" t="s">
        <v>42</v>
      </c>
      <c r="L3495">
        <v>80000</v>
      </c>
      <c r="M3495" t="s">
        <v>42</v>
      </c>
      <c r="N3495">
        <v>727.67</v>
      </c>
      <c r="O3495">
        <v>0</v>
      </c>
      <c r="P3495">
        <v>80000</v>
      </c>
      <c r="Q3495" t="s">
        <v>43</v>
      </c>
      <c r="R3495">
        <v>0.10375</v>
      </c>
      <c r="S3495">
        <v>0.10625</v>
      </c>
      <c r="T3495" t="s">
        <v>44</v>
      </c>
      <c r="U3495">
        <v>45200</v>
      </c>
      <c r="V3495">
        <v>80000</v>
      </c>
      <c r="W3495" t="s">
        <v>42</v>
      </c>
      <c r="X3495" t="s">
        <v>42</v>
      </c>
      <c r="Y3495" t="s">
        <v>42</v>
      </c>
      <c r="Z3495">
        <v>35.07</v>
      </c>
      <c r="AA3495">
        <v>0</v>
      </c>
      <c r="AB3495">
        <v>1</v>
      </c>
      <c r="AC3495">
        <v>2.5000000000000001E-4</v>
      </c>
      <c r="AD3495">
        <v>1</v>
      </c>
      <c r="AE3495" t="s">
        <v>44</v>
      </c>
      <c r="AF3495">
        <v>1.4999999999999999E-4</v>
      </c>
      <c r="AG3495">
        <v>5.2605000000000004E-3</v>
      </c>
      <c r="AH3495">
        <v>1</v>
      </c>
      <c r="AI3495">
        <v>1</v>
      </c>
      <c r="AJ3495">
        <v>0.10085</v>
      </c>
      <c r="AK3495">
        <v>0</v>
      </c>
      <c r="AL3495">
        <v>0</v>
      </c>
      <c r="AN3495" s="4">
        <f t="shared" si="162"/>
        <v>0</v>
      </c>
      <c r="AO3495" s="4">
        <f t="shared" si="163"/>
        <v>0</v>
      </c>
      <c r="AQ3495">
        <f t="shared" si="164"/>
        <v>0</v>
      </c>
    </row>
    <row r="3496" spans="1:43" x14ac:dyDescent="0.25">
      <c r="A3496" t="s">
        <v>7034</v>
      </c>
      <c r="B3496">
        <v>1032842059</v>
      </c>
      <c r="C3496">
        <v>303975573</v>
      </c>
      <c r="D3496">
        <v>1</v>
      </c>
      <c r="E3496" t="s">
        <v>39</v>
      </c>
      <c r="F3496" t="s">
        <v>7035</v>
      </c>
      <c r="G3496" t="s">
        <v>41</v>
      </c>
      <c r="H3496" s="2">
        <v>45170</v>
      </c>
      <c r="I3496">
        <v>78000</v>
      </c>
      <c r="J3496" t="s">
        <v>42</v>
      </c>
      <c r="K3496" t="s">
        <v>42</v>
      </c>
      <c r="L3496">
        <v>78000</v>
      </c>
      <c r="M3496">
        <v>-78000</v>
      </c>
      <c r="N3496">
        <v>695.25</v>
      </c>
      <c r="O3496">
        <v>78000</v>
      </c>
      <c r="P3496">
        <v>0</v>
      </c>
      <c r="Q3496" t="s">
        <v>47</v>
      </c>
      <c r="R3496">
        <v>0</v>
      </c>
      <c r="S3496">
        <v>0.10875</v>
      </c>
      <c r="T3496" t="s">
        <v>44</v>
      </c>
      <c r="U3496">
        <v>45200</v>
      </c>
      <c r="V3496">
        <v>78000</v>
      </c>
      <c r="W3496" t="s">
        <v>42</v>
      </c>
      <c r="X3496" t="s">
        <v>42</v>
      </c>
      <c r="Y3496" t="s">
        <v>42</v>
      </c>
      <c r="Z3496">
        <v>0</v>
      </c>
      <c r="AA3496">
        <v>0</v>
      </c>
      <c r="AB3496">
        <v>1</v>
      </c>
      <c r="AC3496">
        <v>2.5000000000000001E-4</v>
      </c>
      <c r="AD3496">
        <v>1</v>
      </c>
      <c r="AE3496" t="s">
        <v>177</v>
      </c>
      <c r="AF3496">
        <v>1.5384615384615399E-4</v>
      </c>
      <c r="AG3496">
        <v>0</v>
      </c>
      <c r="AH3496">
        <v>0</v>
      </c>
      <c r="AI3496">
        <v>0</v>
      </c>
      <c r="AJ3496">
        <v>0.10834615384615399</v>
      </c>
      <c r="AK3496">
        <v>5.0000000000000001E-3</v>
      </c>
      <c r="AL3496">
        <v>0</v>
      </c>
      <c r="AN3496" s="4">
        <f t="shared" si="162"/>
        <v>78000</v>
      </c>
      <c r="AO3496" s="4">
        <f t="shared" si="163"/>
        <v>0</v>
      </c>
      <c r="AQ3496">
        <f t="shared" si="164"/>
        <v>32.5</v>
      </c>
    </row>
    <row r="3497" spans="1:43" x14ac:dyDescent="0.25">
      <c r="A3497" t="s">
        <v>7036</v>
      </c>
      <c r="B3497">
        <v>9205539712</v>
      </c>
      <c r="C3497">
        <v>303975622</v>
      </c>
      <c r="D3497">
        <v>1</v>
      </c>
      <c r="E3497" t="s">
        <v>39</v>
      </c>
      <c r="F3497" t="s">
        <v>7037</v>
      </c>
      <c r="G3497" t="s">
        <v>41</v>
      </c>
      <c r="H3497" s="2">
        <v>45170</v>
      </c>
      <c r="I3497">
        <v>50000</v>
      </c>
      <c r="J3497" t="s">
        <v>42</v>
      </c>
      <c r="K3497" t="s">
        <v>42</v>
      </c>
      <c r="L3497">
        <v>50000</v>
      </c>
      <c r="M3497" t="s">
        <v>42</v>
      </c>
      <c r="N3497">
        <v>948.9</v>
      </c>
      <c r="O3497">
        <v>200</v>
      </c>
      <c r="P3497">
        <v>49800</v>
      </c>
      <c r="Q3497" t="s">
        <v>43</v>
      </c>
      <c r="R3497">
        <v>0.10875</v>
      </c>
      <c r="S3497">
        <v>0.11125</v>
      </c>
      <c r="T3497" t="s">
        <v>44</v>
      </c>
      <c r="U3497">
        <v>45231</v>
      </c>
      <c r="V3497">
        <v>49800</v>
      </c>
      <c r="W3497" t="s">
        <v>42</v>
      </c>
      <c r="X3497" t="s">
        <v>42</v>
      </c>
      <c r="Y3497" t="s">
        <v>42</v>
      </c>
      <c r="Z3497">
        <v>43.14</v>
      </c>
      <c r="AA3497">
        <v>0</v>
      </c>
      <c r="AB3497">
        <v>1</v>
      </c>
      <c r="AC3497">
        <v>2.5000000000000001E-4</v>
      </c>
      <c r="AD3497">
        <v>1</v>
      </c>
      <c r="AE3497" t="s">
        <v>44</v>
      </c>
      <c r="AF3497">
        <v>2.4000000000000001E-4</v>
      </c>
      <c r="AG3497">
        <v>1.0353599999999999E-2</v>
      </c>
      <c r="AH3497">
        <v>1</v>
      </c>
      <c r="AI3497">
        <v>1</v>
      </c>
      <c r="AJ3497">
        <v>0.10576000000000001</v>
      </c>
      <c r="AK3497">
        <v>0</v>
      </c>
      <c r="AL3497">
        <v>0</v>
      </c>
      <c r="AN3497" s="4">
        <f t="shared" si="162"/>
        <v>200</v>
      </c>
      <c r="AO3497" s="4">
        <f t="shared" si="163"/>
        <v>0</v>
      </c>
      <c r="AQ3497">
        <f t="shared" si="164"/>
        <v>0</v>
      </c>
    </row>
    <row r="3498" spans="1:43" x14ac:dyDescent="0.25">
      <c r="A3498" t="s">
        <v>7038</v>
      </c>
      <c r="B3498">
        <v>9205459440</v>
      </c>
      <c r="C3498">
        <v>303975625</v>
      </c>
      <c r="D3498">
        <v>1</v>
      </c>
      <c r="E3498" t="s">
        <v>39</v>
      </c>
      <c r="F3498" t="s">
        <v>7039</v>
      </c>
      <c r="G3498" t="s">
        <v>41</v>
      </c>
      <c r="H3498" s="2">
        <v>45170</v>
      </c>
      <c r="I3498">
        <v>85000</v>
      </c>
      <c r="J3498" t="s">
        <v>42</v>
      </c>
      <c r="K3498" t="s">
        <v>42</v>
      </c>
      <c r="L3498">
        <v>85000</v>
      </c>
      <c r="M3498" t="s">
        <v>42</v>
      </c>
      <c r="N3498">
        <v>0</v>
      </c>
      <c r="O3498">
        <v>0</v>
      </c>
      <c r="P3498">
        <v>85000</v>
      </c>
      <c r="Q3498" t="s">
        <v>43</v>
      </c>
      <c r="R3498">
        <v>9.1249999999999998E-2</v>
      </c>
      <c r="S3498">
        <v>9.375E-2</v>
      </c>
      <c r="T3498" t="s">
        <v>44</v>
      </c>
      <c r="U3498">
        <v>45200</v>
      </c>
      <c r="V3498">
        <v>85000</v>
      </c>
      <c r="W3498" t="s">
        <v>42</v>
      </c>
      <c r="X3498" t="s">
        <v>42</v>
      </c>
      <c r="Y3498" t="s">
        <v>42</v>
      </c>
      <c r="Z3498">
        <v>0</v>
      </c>
      <c r="AA3498">
        <v>0</v>
      </c>
      <c r="AB3498">
        <v>1</v>
      </c>
      <c r="AC3498">
        <v>2.5000000000000001E-4</v>
      </c>
      <c r="AD3498">
        <v>1</v>
      </c>
      <c r="AE3498" t="s">
        <v>44</v>
      </c>
      <c r="AF3498">
        <v>1.4117647058823501E-4</v>
      </c>
      <c r="AG3498">
        <v>0</v>
      </c>
      <c r="AH3498">
        <v>1</v>
      </c>
      <c r="AI3498">
        <v>1</v>
      </c>
      <c r="AJ3498">
        <v>8.8358823529411795E-2</v>
      </c>
      <c r="AK3498">
        <v>0</v>
      </c>
      <c r="AL3498">
        <v>0</v>
      </c>
      <c r="AN3498" s="4">
        <f t="shared" si="162"/>
        <v>0</v>
      </c>
      <c r="AO3498" s="4">
        <f t="shared" si="163"/>
        <v>0</v>
      </c>
      <c r="AQ3498">
        <f t="shared" si="164"/>
        <v>0</v>
      </c>
    </row>
    <row r="3499" spans="1:43" x14ac:dyDescent="0.25">
      <c r="A3499" t="s">
        <v>7040</v>
      </c>
      <c r="B3499">
        <v>9205563878</v>
      </c>
      <c r="C3499">
        <v>303981984</v>
      </c>
      <c r="D3499">
        <v>1</v>
      </c>
      <c r="E3499" t="s">
        <v>39</v>
      </c>
      <c r="F3499" t="s">
        <v>7041</v>
      </c>
      <c r="G3499" t="s">
        <v>41</v>
      </c>
      <c r="H3499" s="2">
        <v>45170</v>
      </c>
      <c r="I3499">
        <v>37500</v>
      </c>
      <c r="J3499" t="s">
        <v>42</v>
      </c>
      <c r="K3499" t="s">
        <v>42</v>
      </c>
      <c r="L3499">
        <v>37500</v>
      </c>
      <c r="M3499" t="s">
        <v>42</v>
      </c>
      <c r="N3499">
        <v>318.5</v>
      </c>
      <c r="O3499">
        <v>0</v>
      </c>
      <c r="P3499">
        <v>37500</v>
      </c>
      <c r="Q3499" t="s">
        <v>43</v>
      </c>
      <c r="R3499">
        <v>9.7500000000000003E-2</v>
      </c>
      <c r="S3499">
        <v>0.1</v>
      </c>
      <c r="T3499" t="s">
        <v>44</v>
      </c>
      <c r="U3499">
        <v>45231</v>
      </c>
      <c r="V3499">
        <v>37500</v>
      </c>
      <c r="W3499" t="s">
        <v>42</v>
      </c>
      <c r="X3499" t="s">
        <v>42</v>
      </c>
      <c r="Y3499" t="s">
        <v>42</v>
      </c>
      <c r="Z3499">
        <v>15.93</v>
      </c>
      <c r="AA3499">
        <v>0</v>
      </c>
      <c r="AB3499">
        <v>1</v>
      </c>
      <c r="AC3499">
        <v>2.5000000000000001E-4</v>
      </c>
      <c r="AD3499">
        <v>1</v>
      </c>
      <c r="AE3499" t="s">
        <v>44</v>
      </c>
      <c r="AF3499">
        <v>3.2000000000000003E-4</v>
      </c>
      <c r="AG3499">
        <v>5.0975999999999999E-3</v>
      </c>
      <c r="AH3499">
        <v>1</v>
      </c>
      <c r="AI3499">
        <v>1</v>
      </c>
      <c r="AJ3499">
        <v>9.443E-2</v>
      </c>
      <c r="AK3499">
        <v>0</v>
      </c>
      <c r="AL3499">
        <v>0</v>
      </c>
      <c r="AN3499" s="4">
        <f t="shared" si="162"/>
        <v>0</v>
      </c>
      <c r="AO3499" s="4">
        <f t="shared" si="163"/>
        <v>0</v>
      </c>
      <c r="AQ3499">
        <f t="shared" si="164"/>
        <v>0</v>
      </c>
    </row>
    <row r="3500" spans="1:43" x14ac:dyDescent="0.25">
      <c r="A3500" t="s">
        <v>7042</v>
      </c>
      <c r="B3500">
        <v>9204927173</v>
      </c>
      <c r="C3500">
        <v>303981996</v>
      </c>
      <c r="D3500">
        <v>1</v>
      </c>
      <c r="E3500" t="s">
        <v>39</v>
      </c>
      <c r="F3500" t="s">
        <v>7043</v>
      </c>
      <c r="G3500" t="s">
        <v>41</v>
      </c>
      <c r="H3500" s="2">
        <v>45170</v>
      </c>
      <c r="I3500">
        <v>37900</v>
      </c>
      <c r="J3500" t="s">
        <v>42</v>
      </c>
      <c r="K3500" t="s">
        <v>42</v>
      </c>
      <c r="L3500">
        <v>37900</v>
      </c>
      <c r="M3500" t="s">
        <v>42</v>
      </c>
      <c r="N3500">
        <v>645.86</v>
      </c>
      <c r="O3500">
        <v>0</v>
      </c>
      <c r="P3500">
        <v>37900</v>
      </c>
      <c r="Q3500" t="s">
        <v>43</v>
      </c>
      <c r="R3500">
        <v>9.7500000000000003E-2</v>
      </c>
      <c r="S3500">
        <v>0.1</v>
      </c>
      <c r="T3500" t="s">
        <v>44</v>
      </c>
      <c r="U3500">
        <v>45231</v>
      </c>
      <c r="V3500">
        <v>37900</v>
      </c>
      <c r="W3500" t="s">
        <v>42</v>
      </c>
      <c r="X3500" t="s">
        <v>42</v>
      </c>
      <c r="Y3500" t="s">
        <v>42</v>
      </c>
      <c r="Z3500">
        <v>32.700000000000003</v>
      </c>
      <c r="AA3500">
        <v>0</v>
      </c>
      <c r="AB3500">
        <v>1</v>
      </c>
      <c r="AC3500">
        <v>2.5000000000000001E-4</v>
      </c>
      <c r="AD3500">
        <v>1</v>
      </c>
      <c r="AE3500" t="s">
        <v>44</v>
      </c>
      <c r="AF3500">
        <v>3.1662269129287599E-4</v>
      </c>
      <c r="AG3500">
        <v>1.0353562005277E-2</v>
      </c>
      <c r="AH3500">
        <v>1</v>
      </c>
      <c r="AI3500">
        <v>1</v>
      </c>
      <c r="AJ3500">
        <v>9.44333773087071E-2</v>
      </c>
      <c r="AK3500">
        <v>0</v>
      </c>
      <c r="AL3500">
        <v>0</v>
      </c>
      <c r="AN3500" s="4">
        <f t="shared" si="162"/>
        <v>0</v>
      </c>
      <c r="AO3500" s="4">
        <f t="shared" si="163"/>
        <v>0</v>
      </c>
      <c r="AQ3500">
        <f t="shared" si="164"/>
        <v>0</v>
      </c>
    </row>
    <row r="3501" spans="1:43" x14ac:dyDescent="0.25">
      <c r="A3501" t="s">
        <v>7044</v>
      </c>
      <c r="B3501">
        <v>9204630132</v>
      </c>
      <c r="C3501">
        <v>303981998</v>
      </c>
      <c r="D3501">
        <v>1</v>
      </c>
      <c r="E3501" t="s">
        <v>39</v>
      </c>
      <c r="F3501" t="s">
        <v>7045</v>
      </c>
      <c r="G3501" t="s">
        <v>41</v>
      </c>
      <c r="H3501" s="2">
        <v>45170</v>
      </c>
      <c r="I3501">
        <v>37500</v>
      </c>
      <c r="J3501" t="s">
        <v>42</v>
      </c>
      <c r="K3501" t="s">
        <v>42</v>
      </c>
      <c r="L3501">
        <v>37500</v>
      </c>
      <c r="M3501" t="s">
        <v>42</v>
      </c>
      <c r="N3501">
        <v>306.14999999999998</v>
      </c>
      <c r="O3501">
        <v>308.20999999999998</v>
      </c>
      <c r="P3501">
        <v>37191.79</v>
      </c>
      <c r="Q3501" t="s">
        <v>43</v>
      </c>
      <c r="R3501">
        <v>9.375E-2</v>
      </c>
      <c r="S3501">
        <v>9.6250000000000002E-2</v>
      </c>
      <c r="T3501" t="s">
        <v>44</v>
      </c>
      <c r="U3501">
        <v>45231</v>
      </c>
      <c r="V3501">
        <v>37191.79</v>
      </c>
      <c r="W3501" t="s">
        <v>42</v>
      </c>
      <c r="X3501" t="s">
        <v>42</v>
      </c>
      <c r="Y3501" t="s">
        <v>42</v>
      </c>
      <c r="Z3501">
        <v>15.9</v>
      </c>
      <c r="AA3501">
        <v>0</v>
      </c>
      <c r="AB3501">
        <v>1</v>
      </c>
      <c r="AC3501">
        <v>2.5000000000000001E-4</v>
      </c>
      <c r="AD3501">
        <v>1</v>
      </c>
      <c r="AE3501" t="s">
        <v>44</v>
      </c>
      <c r="AF3501">
        <v>3.2000000000000003E-4</v>
      </c>
      <c r="AG3501">
        <v>5.0879999999999996E-3</v>
      </c>
      <c r="AH3501">
        <v>1</v>
      </c>
      <c r="AI3501">
        <v>1</v>
      </c>
      <c r="AJ3501">
        <v>9.0679999999999997E-2</v>
      </c>
      <c r="AK3501">
        <v>0</v>
      </c>
      <c r="AL3501">
        <v>0</v>
      </c>
      <c r="AN3501" s="4">
        <f t="shared" si="162"/>
        <v>308.20999999999913</v>
      </c>
      <c r="AO3501" s="4">
        <f t="shared" si="163"/>
        <v>-8.5265128291212022E-13</v>
      </c>
      <c r="AQ3501">
        <f t="shared" si="164"/>
        <v>0</v>
      </c>
    </row>
    <row r="3502" spans="1:43" x14ac:dyDescent="0.25">
      <c r="A3502" t="s">
        <v>7046</v>
      </c>
      <c r="B3502">
        <v>9204417530</v>
      </c>
      <c r="C3502">
        <v>303981999</v>
      </c>
      <c r="D3502">
        <v>1</v>
      </c>
      <c r="E3502" t="s">
        <v>39</v>
      </c>
      <c r="F3502" t="s">
        <v>7047</v>
      </c>
      <c r="G3502" t="s">
        <v>41</v>
      </c>
      <c r="H3502" s="2">
        <v>45170</v>
      </c>
      <c r="I3502">
        <v>102887.84</v>
      </c>
      <c r="J3502" t="s">
        <v>42</v>
      </c>
      <c r="K3502" t="s">
        <v>42</v>
      </c>
      <c r="L3502">
        <v>102887.84</v>
      </c>
      <c r="M3502" t="s">
        <v>42</v>
      </c>
      <c r="N3502">
        <v>902.76</v>
      </c>
      <c r="O3502">
        <v>120</v>
      </c>
      <c r="P3502">
        <v>102767.84</v>
      </c>
      <c r="Q3502" t="s">
        <v>43</v>
      </c>
      <c r="R3502">
        <v>0.1</v>
      </c>
      <c r="S3502">
        <v>0.10249999999999999</v>
      </c>
      <c r="T3502" t="s">
        <v>44</v>
      </c>
      <c r="U3502">
        <v>45200</v>
      </c>
      <c r="V3502">
        <v>102767.84</v>
      </c>
      <c r="W3502" t="s">
        <v>42</v>
      </c>
      <c r="X3502" t="s">
        <v>42</v>
      </c>
      <c r="Y3502" t="s">
        <v>42</v>
      </c>
      <c r="Z3502">
        <v>45.14</v>
      </c>
      <c r="AA3502">
        <v>0</v>
      </c>
      <c r="AB3502">
        <v>1</v>
      </c>
      <c r="AC3502">
        <v>2.5000000000000001E-4</v>
      </c>
      <c r="AD3502">
        <v>1</v>
      </c>
      <c r="AE3502" t="s">
        <v>44</v>
      </c>
      <c r="AF3502">
        <v>1.16631858536441E-4</v>
      </c>
      <c r="AG3502">
        <v>5.2647620943349601E-3</v>
      </c>
      <c r="AH3502">
        <v>1</v>
      </c>
      <c r="AI3502">
        <v>1</v>
      </c>
      <c r="AJ3502">
        <v>9.7133368141463505E-2</v>
      </c>
      <c r="AK3502">
        <v>0</v>
      </c>
      <c r="AL3502">
        <v>0</v>
      </c>
      <c r="AN3502" s="4">
        <f t="shared" si="162"/>
        <v>120</v>
      </c>
      <c r="AO3502" s="4">
        <f t="shared" si="163"/>
        <v>0</v>
      </c>
      <c r="AQ3502">
        <f t="shared" si="164"/>
        <v>0</v>
      </c>
    </row>
    <row r="3503" spans="1:43" x14ac:dyDescent="0.25">
      <c r="A3503" t="s">
        <v>7048</v>
      </c>
      <c r="B3503">
        <v>9205557029</v>
      </c>
      <c r="C3503">
        <v>303982185</v>
      </c>
      <c r="D3503">
        <v>1</v>
      </c>
      <c r="E3503" t="s">
        <v>39</v>
      </c>
      <c r="F3503" t="s">
        <v>7049</v>
      </c>
      <c r="G3503" t="s">
        <v>41</v>
      </c>
      <c r="H3503" s="2">
        <v>45170</v>
      </c>
      <c r="I3503">
        <v>35000</v>
      </c>
      <c r="J3503" t="s">
        <v>42</v>
      </c>
      <c r="K3503" t="s">
        <v>42</v>
      </c>
      <c r="L3503">
        <v>35000</v>
      </c>
      <c r="M3503" t="s">
        <v>42</v>
      </c>
      <c r="N3503">
        <v>283.83999999999997</v>
      </c>
      <c r="O3503">
        <v>0</v>
      </c>
      <c r="P3503">
        <v>35000</v>
      </c>
      <c r="Q3503" t="s">
        <v>43</v>
      </c>
      <c r="R3503">
        <v>9.2499999999999999E-2</v>
      </c>
      <c r="S3503">
        <v>9.5000000000000001E-2</v>
      </c>
      <c r="T3503" t="s">
        <v>44</v>
      </c>
      <c r="U3503">
        <v>45200</v>
      </c>
      <c r="V3503">
        <v>35000</v>
      </c>
      <c r="W3503" t="s">
        <v>42</v>
      </c>
      <c r="X3503" t="s">
        <v>42</v>
      </c>
      <c r="Y3503" t="s">
        <v>42</v>
      </c>
      <c r="Z3503">
        <v>15.34</v>
      </c>
      <c r="AA3503">
        <v>0</v>
      </c>
      <c r="AB3503">
        <v>1</v>
      </c>
      <c r="AC3503">
        <v>2.5000000000000001E-4</v>
      </c>
      <c r="AD3503">
        <v>1</v>
      </c>
      <c r="AE3503" t="s">
        <v>44</v>
      </c>
      <c r="AF3503">
        <v>3.4285714285714301E-4</v>
      </c>
      <c r="AG3503">
        <v>5.2594285714285703E-3</v>
      </c>
      <c r="AH3503">
        <v>1</v>
      </c>
      <c r="AI3503">
        <v>1</v>
      </c>
      <c r="AJ3503">
        <v>8.9407142857142893E-2</v>
      </c>
      <c r="AK3503">
        <v>0</v>
      </c>
      <c r="AL3503">
        <v>0</v>
      </c>
      <c r="AN3503" s="4">
        <f t="shared" si="162"/>
        <v>0</v>
      </c>
      <c r="AO3503" s="4">
        <f t="shared" si="163"/>
        <v>0</v>
      </c>
      <c r="AQ3503">
        <f t="shared" si="164"/>
        <v>0</v>
      </c>
    </row>
    <row r="3504" spans="1:43" x14ac:dyDescent="0.25">
      <c r="A3504" t="s">
        <v>7050</v>
      </c>
      <c r="B3504">
        <v>9205547681</v>
      </c>
      <c r="C3504">
        <v>303982186</v>
      </c>
      <c r="D3504">
        <v>1</v>
      </c>
      <c r="E3504" t="s">
        <v>39</v>
      </c>
      <c r="F3504" t="s">
        <v>7051</v>
      </c>
      <c r="G3504" t="s">
        <v>41</v>
      </c>
      <c r="H3504" s="2">
        <v>45170</v>
      </c>
      <c r="I3504">
        <v>250000</v>
      </c>
      <c r="J3504" t="s">
        <v>42</v>
      </c>
      <c r="K3504" t="s">
        <v>42</v>
      </c>
      <c r="L3504">
        <v>250000</v>
      </c>
      <c r="M3504" t="s">
        <v>42</v>
      </c>
      <c r="N3504">
        <v>2054.79</v>
      </c>
      <c r="O3504">
        <v>0</v>
      </c>
      <c r="P3504">
        <v>250000</v>
      </c>
      <c r="Q3504" t="s">
        <v>43</v>
      </c>
      <c r="R3504">
        <v>9.375E-2</v>
      </c>
      <c r="S3504">
        <v>9.6250000000000002E-2</v>
      </c>
      <c r="T3504" t="s">
        <v>44</v>
      </c>
      <c r="U3504">
        <v>45200</v>
      </c>
      <c r="V3504">
        <v>250000</v>
      </c>
      <c r="W3504" t="s">
        <v>42</v>
      </c>
      <c r="X3504" t="s">
        <v>42</v>
      </c>
      <c r="Y3504" t="s">
        <v>42</v>
      </c>
      <c r="Z3504">
        <v>109.59</v>
      </c>
      <c r="AA3504">
        <v>0</v>
      </c>
      <c r="AB3504">
        <v>1</v>
      </c>
      <c r="AC3504">
        <v>2.5000000000000001E-4</v>
      </c>
      <c r="AD3504">
        <v>1</v>
      </c>
      <c r="AE3504" t="s">
        <v>44</v>
      </c>
      <c r="AF3504" s="3">
        <v>4.8000000000000001E-5</v>
      </c>
      <c r="AG3504">
        <v>5.2603199999999998E-3</v>
      </c>
      <c r="AH3504">
        <v>1</v>
      </c>
      <c r="AI3504">
        <v>1</v>
      </c>
      <c r="AJ3504">
        <v>9.0952000000000005E-2</v>
      </c>
      <c r="AK3504">
        <v>0</v>
      </c>
      <c r="AL3504">
        <v>0</v>
      </c>
      <c r="AN3504" s="4">
        <f t="shared" si="162"/>
        <v>0</v>
      </c>
      <c r="AO3504" s="4">
        <f t="shared" si="163"/>
        <v>0</v>
      </c>
      <c r="AQ3504">
        <f t="shared" si="164"/>
        <v>0</v>
      </c>
    </row>
    <row r="3505" spans="1:43" x14ac:dyDescent="0.25">
      <c r="A3505" t="s">
        <v>7052</v>
      </c>
      <c r="B3505">
        <v>9204835038</v>
      </c>
      <c r="C3505">
        <v>303982192</v>
      </c>
      <c r="D3505">
        <v>1</v>
      </c>
      <c r="E3505" t="s">
        <v>39</v>
      </c>
      <c r="F3505" t="s">
        <v>7053</v>
      </c>
      <c r="G3505" t="s">
        <v>41</v>
      </c>
      <c r="H3505" s="2">
        <v>45170</v>
      </c>
      <c r="I3505">
        <v>37500</v>
      </c>
      <c r="J3505" t="s">
        <v>42</v>
      </c>
      <c r="K3505" t="s">
        <v>42</v>
      </c>
      <c r="L3505">
        <v>37500</v>
      </c>
      <c r="M3505" t="s">
        <v>42</v>
      </c>
      <c r="N3505">
        <v>608.17999999999995</v>
      </c>
      <c r="O3505">
        <v>25008.26</v>
      </c>
      <c r="P3505">
        <v>12491.74</v>
      </c>
      <c r="Q3505" t="s">
        <v>43</v>
      </c>
      <c r="R3505">
        <v>9.375E-2</v>
      </c>
      <c r="S3505">
        <v>9.6250000000000002E-2</v>
      </c>
      <c r="T3505" t="s">
        <v>44</v>
      </c>
      <c r="U3505">
        <v>45231</v>
      </c>
      <c r="V3505">
        <v>12491.74</v>
      </c>
      <c r="W3505" t="s">
        <v>42</v>
      </c>
      <c r="X3505" t="s">
        <v>42</v>
      </c>
      <c r="Y3505" t="s">
        <v>42</v>
      </c>
      <c r="Z3505">
        <v>32.020000000000003</v>
      </c>
      <c r="AA3505">
        <v>0</v>
      </c>
      <c r="AB3505">
        <v>1</v>
      </c>
      <c r="AC3505">
        <v>2.5000000000000001E-4</v>
      </c>
      <c r="AD3505">
        <v>1</v>
      </c>
      <c r="AE3505" t="s">
        <v>44</v>
      </c>
      <c r="AF3505">
        <v>3.2000000000000003E-4</v>
      </c>
      <c r="AG3505">
        <v>1.0246399999999999E-2</v>
      </c>
      <c r="AH3505">
        <v>1</v>
      </c>
      <c r="AI3505">
        <v>1</v>
      </c>
      <c r="AJ3505">
        <v>9.0679999999999997E-2</v>
      </c>
      <c r="AK3505">
        <v>0</v>
      </c>
      <c r="AL3505">
        <v>0</v>
      </c>
      <c r="AN3505" s="4">
        <f t="shared" si="162"/>
        <v>25008.260000000002</v>
      </c>
      <c r="AO3505" s="4">
        <f t="shared" si="163"/>
        <v>0</v>
      </c>
      <c r="AQ3505">
        <f t="shared" si="164"/>
        <v>0</v>
      </c>
    </row>
    <row r="3506" spans="1:43" x14ac:dyDescent="0.25">
      <c r="A3506" t="s">
        <v>7054</v>
      </c>
      <c r="B3506">
        <v>1032844989</v>
      </c>
      <c r="C3506">
        <v>303982208</v>
      </c>
      <c r="D3506">
        <v>1</v>
      </c>
      <c r="E3506" t="s">
        <v>39</v>
      </c>
      <c r="F3506" t="s">
        <v>7055</v>
      </c>
      <c r="G3506" t="s">
        <v>41</v>
      </c>
      <c r="H3506" s="2">
        <v>45170</v>
      </c>
      <c r="I3506">
        <v>19920</v>
      </c>
      <c r="J3506" t="s">
        <v>42</v>
      </c>
      <c r="K3506" t="s">
        <v>42</v>
      </c>
      <c r="L3506">
        <v>19920</v>
      </c>
      <c r="M3506" t="s">
        <v>42</v>
      </c>
      <c r="N3506">
        <v>212.3</v>
      </c>
      <c r="O3506">
        <v>80</v>
      </c>
      <c r="P3506">
        <v>19840</v>
      </c>
      <c r="Q3506" t="s">
        <v>47</v>
      </c>
      <c r="R3506">
        <v>0</v>
      </c>
      <c r="S3506">
        <v>0.1275</v>
      </c>
      <c r="T3506" t="s">
        <v>44</v>
      </c>
      <c r="U3506">
        <v>45200</v>
      </c>
      <c r="V3506">
        <v>19840</v>
      </c>
      <c r="W3506" t="s">
        <v>42</v>
      </c>
      <c r="X3506" t="s">
        <v>42</v>
      </c>
      <c r="Y3506" t="s">
        <v>42</v>
      </c>
      <c r="Z3506">
        <v>9.1199999999999992</v>
      </c>
      <c r="AA3506">
        <v>0</v>
      </c>
      <c r="AB3506">
        <v>1</v>
      </c>
      <c r="AC3506">
        <v>2.5000000000000001E-4</v>
      </c>
      <c r="AD3506">
        <v>1</v>
      </c>
      <c r="AE3506" t="s">
        <v>44</v>
      </c>
      <c r="AF3506">
        <v>6.0240963855421703E-4</v>
      </c>
      <c r="AG3506">
        <v>5.4939759036144601E-3</v>
      </c>
      <c r="AH3506">
        <v>1</v>
      </c>
      <c r="AI3506">
        <v>1</v>
      </c>
      <c r="AJ3506">
        <v>0.121153614457831</v>
      </c>
      <c r="AK3506">
        <v>4.5421686746988004E-3</v>
      </c>
      <c r="AL3506">
        <v>0</v>
      </c>
      <c r="AN3506" s="4">
        <f t="shared" si="162"/>
        <v>80</v>
      </c>
      <c r="AO3506" s="4">
        <f t="shared" si="163"/>
        <v>0</v>
      </c>
      <c r="AQ3506">
        <f t="shared" si="164"/>
        <v>7.5400000000000089</v>
      </c>
    </row>
    <row r="3507" spans="1:43" x14ac:dyDescent="0.25">
      <c r="A3507" t="s">
        <v>7056</v>
      </c>
      <c r="B3507">
        <v>1032842538</v>
      </c>
      <c r="C3507">
        <v>303972156</v>
      </c>
      <c r="D3507">
        <v>1</v>
      </c>
      <c r="E3507" t="s">
        <v>39</v>
      </c>
      <c r="F3507" t="s">
        <v>7057</v>
      </c>
      <c r="G3507" t="s">
        <v>41</v>
      </c>
      <c r="H3507" s="2">
        <v>45170</v>
      </c>
      <c r="I3507">
        <v>228915.24</v>
      </c>
      <c r="J3507" t="s">
        <v>42</v>
      </c>
      <c r="K3507" t="s">
        <v>42</v>
      </c>
      <c r="L3507">
        <v>228915.24</v>
      </c>
      <c r="M3507" t="s">
        <v>42</v>
      </c>
      <c r="N3507">
        <v>2500</v>
      </c>
      <c r="O3507">
        <v>0</v>
      </c>
      <c r="P3507">
        <v>228915.24</v>
      </c>
      <c r="Q3507" t="s">
        <v>47</v>
      </c>
      <c r="R3507">
        <v>0</v>
      </c>
      <c r="S3507">
        <v>0.11625000000000001</v>
      </c>
      <c r="T3507" t="s">
        <v>44</v>
      </c>
      <c r="U3507">
        <v>45231</v>
      </c>
      <c r="V3507">
        <v>228915.24</v>
      </c>
      <c r="W3507" t="s">
        <v>42</v>
      </c>
      <c r="X3507" t="s">
        <v>42</v>
      </c>
      <c r="Y3507" t="s">
        <v>42</v>
      </c>
      <c r="Z3507">
        <v>9.1199999999999992</v>
      </c>
      <c r="AA3507">
        <v>0</v>
      </c>
      <c r="AB3507">
        <v>1</v>
      </c>
      <c r="AC3507">
        <v>2.5000000000000001E-4</v>
      </c>
      <c r="AD3507">
        <v>1</v>
      </c>
      <c r="AE3507" t="s">
        <v>44</v>
      </c>
      <c r="AF3507" s="3">
        <v>5.2421149417574801E-5</v>
      </c>
      <c r="AG3507">
        <v>4.7808088268828198E-4</v>
      </c>
      <c r="AH3507">
        <v>1</v>
      </c>
      <c r="AI3507">
        <v>1</v>
      </c>
      <c r="AJ3507">
        <v>0.11546949796789401</v>
      </c>
      <c r="AK3507">
        <v>4.9601599264426401E-3</v>
      </c>
      <c r="AL3507">
        <v>0</v>
      </c>
      <c r="AN3507" s="4">
        <f t="shared" si="162"/>
        <v>0</v>
      </c>
      <c r="AO3507" s="4">
        <f t="shared" si="163"/>
        <v>0</v>
      </c>
      <c r="AQ3507">
        <f t="shared" si="164"/>
        <v>94.621349999999936</v>
      </c>
    </row>
    <row r="3508" spans="1:43" x14ac:dyDescent="0.25">
      <c r="A3508" t="s">
        <v>7058</v>
      </c>
      <c r="B3508">
        <v>9205032502</v>
      </c>
      <c r="C3508">
        <v>303972178</v>
      </c>
      <c r="D3508">
        <v>1</v>
      </c>
      <c r="E3508" t="s">
        <v>39</v>
      </c>
      <c r="F3508" t="s">
        <v>7059</v>
      </c>
      <c r="G3508" t="s">
        <v>41</v>
      </c>
      <c r="H3508" s="2">
        <v>45170</v>
      </c>
      <c r="I3508">
        <v>64700</v>
      </c>
      <c r="J3508" t="s">
        <v>42</v>
      </c>
      <c r="K3508" t="s">
        <v>42</v>
      </c>
      <c r="L3508">
        <v>64700</v>
      </c>
      <c r="M3508" t="s">
        <v>42</v>
      </c>
      <c r="N3508">
        <v>495.59859999999998</v>
      </c>
      <c r="O3508">
        <v>100</v>
      </c>
      <c r="P3508">
        <v>64600</v>
      </c>
      <c r="Q3508" t="s">
        <v>43</v>
      </c>
      <c r="R3508">
        <v>0.09</v>
      </c>
      <c r="S3508">
        <v>9.2499999999999999E-2</v>
      </c>
      <c r="T3508" t="s">
        <v>44</v>
      </c>
      <c r="U3508">
        <v>45200</v>
      </c>
      <c r="V3508">
        <v>74600</v>
      </c>
      <c r="W3508" t="s">
        <v>42</v>
      </c>
      <c r="X3508" t="s">
        <v>42</v>
      </c>
      <c r="Y3508" t="s">
        <v>42</v>
      </c>
      <c r="Z3508">
        <v>27.5370238733483</v>
      </c>
      <c r="AA3508">
        <v>0</v>
      </c>
      <c r="AB3508">
        <v>1</v>
      </c>
      <c r="AC3508">
        <v>2.5000000000000001E-4</v>
      </c>
      <c r="AD3508">
        <v>1</v>
      </c>
      <c r="AE3508" t="s">
        <v>44</v>
      </c>
      <c r="AF3508">
        <v>1.85471406491499E-4</v>
      </c>
      <c r="AG3508">
        <v>5.1073305483798903E-3</v>
      </c>
      <c r="AH3508">
        <v>0.86595174262734598</v>
      </c>
      <c r="AI3508">
        <v>1</v>
      </c>
      <c r="AJ3508">
        <v>8.7064528593508494E-2</v>
      </c>
      <c r="AK3508">
        <v>0</v>
      </c>
      <c r="AL3508">
        <v>0</v>
      </c>
      <c r="AN3508" s="4">
        <f t="shared" si="162"/>
        <v>100</v>
      </c>
      <c r="AO3508" s="4">
        <f t="shared" si="163"/>
        <v>0</v>
      </c>
      <c r="AQ3508">
        <f t="shared" si="164"/>
        <v>0</v>
      </c>
    </row>
    <row r="3509" spans="1:43" x14ac:dyDescent="0.25">
      <c r="A3509" t="s">
        <v>7060</v>
      </c>
      <c r="B3509">
        <v>9204810783</v>
      </c>
      <c r="C3509">
        <v>303972188</v>
      </c>
      <c r="D3509">
        <v>1</v>
      </c>
      <c r="E3509" t="s">
        <v>39</v>
      </c>
      <c r="F3509" t="s">
        <v>7061</v>
      </c>
      <c r="G3509" t="s">
        <v>41</v>
      </c>
      <c r="H3509" s="2">
        <v>45170</v>
      </c>
      <c r="I3509">
        <v>38862.370000000003</v>
      </c>
      <c r="J3509" t="s">
        <v>42</v>
      </c>
      <c r="K3509" t="s">
        <v>42</v>
      </c>
      <c r="L3509">
        <v>38862.370000000003</v>
      </c>
      <c r="M3509" t="s">
        <v>42</v>
      </c>
      <c r="N3509">
        <v>359.07</v>
      </c>
      <c r="O3509">
        <v>23.3</v>
      </c>
      <c r="P3509">
        <v>38839.07</v>
      </c>
      <c r="Q3509" t="s">
        <v>43</v>
      </c>
      <c r="R3509">
        <v>0.10625</v>
      </c>
      <c r="S3509">
        <v>0.10875</v>
      </c>
      <c r="T3509" t="s">
        <v>44</v>
      </c>
      <c r="U3509">
        <v>45231</v>
      </c>
      <c r="V3509">
        <v>38839.07</v>
      </c>
      <c r="W3509" t="s">
        <v>42</v>
      </c>
      <c r="X3509" t="s">
        <v>42</v>
      </c>
      <c r="Y3509" t="s">
        <v>42</v>
      </c>
      <c r="Z3509">
        <v>16.510000000000002</v>
      </c>
      <c r="AA3509">
        <v>0</v>
      </c>
      <c r="AB3509">
        <v>1</v>
      </c>
      <c r="AC3509">
        <v>2.5000000000000001E-4</v>
      </c>
      <c r="AD3509">
        <v>1</v>
      </c>
      <c r="AE3509" t="s">
        <v>44</v>
      </c>
      <c r="AF3509">
        <v>3.0878199142255099E-4</v>
      </c>
      <c r="AG3509">
        <v>5.0979906783863204E-3</v>
      </c>
      <c r="AH3509">
        <v>1</v>
      </c>
      <c r="AI3509">
        <v>1</v>
      </c>
      <c r="AJ3509">
        <v>0.103191218008577</v>
      </c>
      <c r="AK3509">
        <v>0</v>
      </c>
      <c r="AL3509">
        <v>0</v>
      </c>
      <c r="AN3509" s="4">
        <f t="shared" si="162"/>
        <v>23.30000000000291</v>
      </c>
      <c r="AO3509" s="4">
        <f t="shared" si="163"/>
        <v>2.9096725029376103E-12</v>
      </c>
      <c r="AQ3509">
        <f t="shared" si="164"/>
        <v>0</v>
      </c>
    </row>
    <row r="3510" spans="1:43" x14ac:dyDescent="0.25">
      <c r="A3510" t="s">
        <v>7062</v>
      </c>
      <c r="B3510">
        <v>9206095367</v>
      </c>
      <c r="C3510">
        <v>303982087</v>
      </c>
      <c r="D3510">
        <v>1</v>
      </c>
      <c r="E3510" t="s">
        <v>39</v>
      </c>
      <c r="F3510" t="s">
        <v>7063</v>
      </c>
      <c r="G3510" t="s">
        <v>41</v>
      </c>
      <c r="H3510" s="2">
        <v>45170</v>
      </c>
      <c r="I3510">
        <v>74524.38</v>
      </c>
      <c r="J3510" t="s">
        <v>42</v>
      </c>
      <c r="K3510" t="s">
        <v>42</v>
      </c>
      <c r="L3510">
        <v>74524.38</v>
      </c>
      <c r="M3510" t="s">
        <v>42</v>
      </c>
      <c r="N3510">
        <v>688.36</v>
      </c>
      <c r="O3510">
        <v>326.64</v>
      </c>
      <c r="P3510">
        <v>74197.740000000005</v>
      </c>
      <c r="Q3510" t="s">
        <v>43</v>
      </c>
      <c r="R3510">
        <v>0.105</v>
      </c>
      <c r="S3510">
        <v>0.1075</v>
      </c>
      <c r="T3510" t="s">
        <v>44</v>
      </c>
      <c r="U3510">
        <v>45200</v>
      </c>
      <c r="V3510">
        <v>74197.740000000005</v>
      </c>
      <c r="W3510" t="s">
        <v>42</v>
      </c>
      <c r="X3510" t="s">
        <v>42</v>
      </c>
      <c r="Y3510" t="s">
        <v>42</v>
      </c>
      <c r="Z3510">
        <v>32.78</v>
      </c>
      <c r="AA3510">
        <v>0</v>
      </c>
      <c r="AB3510">
        <v>1</v>
      </c>
      <c r="AC3510">
        <v>2.5000000000000001E-4</v>
      </c>
      <c r="AD3510">
        <v>1</v>
      </c>
      <c r="AE3510" t="s">
        <v>44</v>
      </c>
      <c r="AF3510">
        <v>1.6102113160820699E-4</v>
      </c>
      <c r="AG3510">
        <v>5.27827269411701E-3</v>
      </c>
      <c r="AH3510">
        <v>1</v>
      </c>
      <c r="AI3510">
        <v>1</v>
      </c>
      <c r="AJ3510">
        <v>0.10208897886839199</v>
      </c>
      <c r="AK3510">
        <v>0</v>
      </c>
      <c r="AL3510">
        <v>0</v>
      </c>
      <c r="AN3510" s="4">
        <f t="shared" si="162"/>
        <v>326.63999999999942</v>
      </c>
      <c r="AO3510" s="4">
        <f t="shared" si="163"/>
        <v>-5.6843418860808015E-13</v>
      </c>
      <c r="AQ3510">
        <f t="shared" si="164"/>
        <v>0</v>
      </c>
    </row>
    <row r="3511" spans="1:43" x14ac:dyDescent="0.25">
      <c r="A3511" t="s">
        <v>7064</v>
      </c>
      <c r="B3511">
        <v>9206060825</v>
      </c>
      <c r="C3511">
        <v>303982090</v>
      </c>
      <c r="D3511">
        <v>1</v>
      </c>
      <c r="E3511" t="s">
        <v>39</v>
      </c>
      <c r="F3511" t="s">
        <v>7065</v>
      </c>
      <c r="G3511" t="s">
        <v>41</v>
      </c>
      <c r="H3511" s="2">
        <v>45170</v>
      </c>
      <c r="I3511">
        <v>40000</v>
      </c>
      <c r="J3511" t="s">
        <v>42</v>
      </c>
      <c r="K3511" t="s">
        <v>42</v>
      </c>
      <c r="L3511">
        <v>40000</v>
      </c>
      <c r="M3511" t="s">
        <v>42</v>
      </c>
      <c r="N3511">
        <v>363.35</v>
      </c>
      <c r="O3511">
        <v>636.65</v>
      </c>
      <c r="P3511">
        <v>39363.35</v>
      </c>
      <c r="Q3511" t="s">
        <v>43</v>
      </c>
      <c r="R3511">
        <v>9.5000000000000001E-2</v>
      </c>
      <c r="S3511">
        <v>9.7500000000000003E-2</v>
      </c>
      <c r="T3511" t="s">
        <v>44</v>
      </c>
      <c r="U3511">
        <v>45200</v>
      </c>
      <c r="V3511">
        <v>39363.35</v>
      </c>
      <c r="W3511" t="s">
        <v>42</v>
      </c>
      <c r="X3511" t="s">
        <v>42</v>
      </c>
      <c r="Y3511" t="s">
        <v>42</v>
      </c>
      <c r="Z3511">
        <v>19.12</v>
      </c>
      <c r="AA3511">
        <v>0</v>
      </c>
      <c r="AB3511">
        <v>1</v>
      </c>
      <c r="AC3511">
        <v>2.5000000000000001E-4</v>
      </c>
      <c r="AD3511">
        <v>1</v>
      </c>
      <c r="AE3511" t="s">
        <v>44</v>
      </c>
      <c r="AF3511">
        <v>2.9999999999999997E-4</v>
      </c>
      <c r="AG3511">
        <v>5.7359999999999998E-3</v>
      </c>
      <c r="AH3511">
        <v>1</v>
      </c>
      <c r="AI3511">
        <v>1</v>
      </c>
      <c r="AJ3511">
        <v>9.1950000000000004E-2</v>
      </c>
      <c r="AK3511">
        <v>0</v>
      </c>
      <c r="AL3511">
        <v>0</v>
      </c>
      <c r="AN3511" s="4">
        <f t="shared" si="162"/>
        <v>636.65000000000146</v>
      </c>
      <c r="AO3511" s="4">
        <f t="shared" si="163"/>
        <v>1.4779288903810084E-12</v>
      </c>
      <c r="AQ3511">
        <f t="shared" si="164"/>
        <v>0</v>
      </c>
    </row>
    <row r="3512" spans="1:43" x14ac:dyDescent="0.25">
      <c r="A3512" t="s">
        <v>7066</v>
      </c>
      <c r="B3512">
        <v>9205469118</v>
      </c>
      <c r="C3512">
        <v>303982104</v>
      </c>
      <c r="D3512">
        <v>1</v>
      </c>
      <c r="E3512" t="s">
        <v>39</v>
      </c>
      <c r="F3512" t="s">
        <v>7067</v>
      </c>
      <c r="G3512" t="s">
        <v>41</v>
      </c>
      <c r="H3512" s="2">
        <v>45170</v>
      </c>
      <c r="I3512">
        <v>45229.78</v>
      </c>
      <c r="J3512" t="s">
        <v>42</v>
      </c>
      <c r="K3512" t="s">
        <v>42</v>
      </c>
      <c r="L3512">
        <v>45229.78</v>
      </c>
      <c r="M3512" t="s">
        <v>42</v>
      </c>
      <c r="N3512">
        <v>0</v>
      </c>
      <c r="O3512">
        <v>0</v>
      </c>
      <c r="P3512">
        <v>45229.78</v>
      </c>
      <c r="Q3512" t="s">
        <v>43</v>
      </c>
      <c r="R3512">
        <v>9.2499999999999999E-2</v>
      </c>
      <c r="S3512">
        <v>9.5000000000000001E-2</v>
      </c>
      <c r="T3512" t="s">
        <v>44</v>
      </c>
      <c r="U3512">
        <v>45200</v>
      </c>
      <c r="V3512">
        <v>45229.78</v>
      </c>
      <c r="W3512" t="s">
        <v>42</v>
      </c>
      <c r="X3512" t="s">
        <v>42</v>
      </c>
      <c r="Y3512" t="s">
        <v>42</v>
      </c>
      <c r="Z3512">
        <v>0</v>
      </c>
      <c r="AA3512">
        <v>0</v>
      </c>
      <c r="AB3512">
        <v>1</v>
      </c>
      <c r="AC3512">
        <v>2.5000000000000001E-4</v>
      </c>
      <c r="AD3512">
        <v>1</v>
      </c>
      <c r="AE3512" t="s">
        <v>44</v>
      </c>
      <c r="AF3512">
        <v>2.65311925019313E-4</v>
      </c>
      <c r="AG3512">
        <v>0</v>
      </c>
      <c r="AH3512">
        <v>1</v>
      </c>
      <c r="AI3512">
        <v>1</v>
      </c>
      <c r="AJ3512">
        <v>8.9484688074980695E-2</v>
      </c>
      <c r="AK3512">
        <v>0</v>
      </c>
      <c r="AL3512">
        <v>0</v>
      </c>
      <c r="AN3512" s="4">
        <f t="shared" si="162"/>
        <v>0</v>
      </c>
      <c r="AO3512" s="4">
        <f t="shared" si="163"/>
        <v>0</v>
      </c>
      <c r="AQ3512">
        <f t="shared" si="164"/>
        <v>0</v>
      </c>
    </row>
    <row r="3513" spans="1:43" x14ac:dyDescent="0.25">
      <c r="A3513" t="s">
        <v>7068</v>
      </c>
      <c r="B3513">
        <v>9204343157</v>
      </c>
      <c r="C3513">
        <v>303982116</v>
      </c>
      <c r="D3513">
        <v>1</v>
      </c>
      <c r="E3513" t="s">
        <v>39</v>
      </c>
      <c r="F3513" t="s">
        <v>7069</v>
      </c>
      <c r="G3513" t="s">
        <v>41</v>
      </c>
      <c r="H3513" s="2">
        <v>45170</v>
      </c>
      <c r="I3513">
        <v>36950</v>
      </c>
      <c r="J3513" t="s">
        <v>42</v>
      </c>
      <c r="K3513" t="s">
        <v>42</v>
      </c>
      <c r="L3513">
        <v>36950</v>
      </c>
      <c r="M3513" t="s">
        <v>42</v>
      </c>
      <c r="N3513">
        <v>352.3</v>
      </c>
      <c r="O3513">
        <v>0</v>
      </c>
      <c r="P3513">
        <v>36950</v>
      </c>
      <c r="Q3513" t="s">
        <v>43</v>
      </c>
      <c r="R3513">
        <v>0.10875</v>
      </c>
      <c r="S3513">
        <v>0.11125</v>
      </c>
      <c r="T3513" t="s">
        <v>44</v>
      </c>
      <c r="U3513">
        <v>45200</v>
      </c>
      <c r="V3513">
        <v>36950</v>
      </c>
      <c r="W3513" t="s">
        <v>42</v>
      </c>
      <c r="X3513" t="s">
        <v>42</v>
      </c>
      <c r="Y3513" t="s">
        <v>42</v>
      </c>
      <c r="Z3513">
        <v>16.2</v>
      </c>
      <c r="AA3513">
        <v>0</v>
      </c>
      <c r="AB3513">
        <v>1</v>
      </c>
      <c r="AC3513">
        <v>2.5000000000000001E-4</v>
      </c>
      <c r="AD3513">
        <v>1</v>
      </c>
      <c r="AE3513" t="s">
        <v>44</v>
      </c>
      <c r="AF3513">
        <v>3.2476319350473599E-4</v>
      </c>
      <c r="AG3513">
        <v>5.2611637347767196E-3</v>
      </c>
      <c r="AH3513">
        <v>1</v>
      </c>
      <c r="AI3513">
        <v>1</v>
      </c>
      <c r="AJ3513">
        <v>0.105675236806495</v>
      </c>
      <c r="AK3513">
        <v>0</v>
      </c>
      <c r="AL3513">
        <v>0</v>
      </c>
      <c r="AN3513" s="4">
        <f t="shared" si="162"/>
        <v>0</v>
      </c>
      <c r="AO3513" s="4">
        <f t="shared" si="163"/>
        <v>0</v>
      </c>
      <c r="AQ3513">
        <f t="shared" si="164"/>
        <v>0</v>
      </c>
    </row>
    <row r="3514" spans="1:43" x14ac:dyDescent="0.25">
      <c r="A3514" t="s">
        <v>7070</v>
      </c>
      <c r="B3514">
        <v>9206120934</v>
      </c>
      <c r="C3514">
        <v>303982170</v>
      </c>
      <c r="D3514">
        <v>1</v>
      </c>
      <c r="E3514" t="s">
        <v>39</v>
      </c>
      <c r="F3514" t="s">
        <v>7071</v>
      </c>
      <c r="G3514" t="s">
        <v>41</v>
      </c>
      <c r="H3514" s="2">
        <v>45170</v>
      </c>
      <c r="I3514">
        <v>34916.69</v>
      </c>
      <c r="J3514" t="s">
        <v>42</v>
      </c>
      <c r="K3514" t="s">
        <v>42</v>
      </c>
      <c r="L3514">
        <v>34916.69</v>
      </c>
      <c r="M3514" t="s">
        <v>42</v>
      </c>
      <c r="N3514">
        <v>315.01</v>
      </c>
      <c r="O3514">
        <v>317.98</v>
      </c>
      <c r="P3514">
        <v>34598.71</v>
      </c>
      <c r="Q3514" t="s">
        <v>43</v>
      </c>
      <c r="R3514">
        <v>0.10375</v>
      </c>
      <c r="S3514">
        <v>0.10625</v>
      </c>
      <c r="T3514" t="s">
        <v>44</v>
      </c>
      <c r="U3514">
        <v>45231</v>
      </c>
      <c r="V3514">
        <v>34598.71</v>
      </c>
      <c r="W3514" t="s">
        <v>42</v>
      </c>
      <c r="X3514" t="s">
        <v>42</v>
      </c>
      <c r="Y3514" t="s">
        <v>42</v>
      </c>
      <c r="Z3514">
        <v>14.82</v>
      </c>
      <c r="AA3514">
        <v>0</v>
      </c>
      <c r="AB3514">
        <v>1</v>
      </c>
      <c r="AC3514">
        <v>2.5000000000000001E-4</v>
      </c>
      <c r="AD3514">
        <v>1</v>
      </c>
      <c r="AE3514" t="s">
        <v>44</v>
      </c>
      <c r="AF3514">
        <v>3.4367518799748801E-4</v>
      </c>
      <c r="AG3514">
        <v>5.0932662861227704E-3</v>
      </c>
      <c r="AH3514">
        <v>1</v>
      </c>
      <c r="AI3514">
        <v>1</v>
      </c>
      <c r="AJ3514">
        <v>0.100656324812003</v>
      </c>
      <c r="AK3514">
        <v>0</v>
      </c>
      <c r="AL3514">
        <v>0</v>
      </c>
      <c r="AN3514" s="4">
        <f t="shared" si="162"/>
        <v>317.9800000000032</v>
      </c>
      <c r="AO3514" s="4">
        <f t="shared" si="163"/>
        <v>3.1832314562052488E-12</v>
      </c>
      <c r="AQ3514">
        <f t="shared" si="164"/>
        <v>0</v>
      </c>
    </row>
    <row r="3515" spans="1:43" x14ac:dyDescent="0.25">
      <c r="A3515" t="s">
        <v>7072</v>
      </c>
      <c r="B3515">
        <v>9205967525</v>
      </c>
      <c r="C3515">
        <v>303982175</v>
      </c>
      <c r="D3515">
        <v>1</v>
      </c>
      <c r="E3515" t="s">
        <v>39</v>
      </c>
      <c r="F3515" t="s">
        <v>7073</v>
      </c>
      <c r="G3515" t="s">
        <v>41</v>
      </c>
      <c r="H3515" s="2">
        <v>45170</v>
      </c>
      <c r="I3515">
        <v>42300</v>
      </c>
      <c r="J3515" t="s">
        <v>42</v>
      </c>
      <c r="K3515" t="s">
        <v>42</v>
      </c>
      <c r="L3515">
        <v>42300</v>
      </c>
      <c r="M3515" t="s">
        <v>42</v>
      </c>
      <c r="N3515">
        <v>366.21</v>
      </c>
      <c r="O3515">
        <v>0</v>
      </c>
      <c r="P3515">
        <v>42300</v>
      </c>
      <c r="Q3515" t="s">
        <v>43</v>
      </c>
      <c r="R3515">
        <v>9.8750000000000004E-2</v>
      </c>
      <c r="S3515">
        <v>0.10125000000000001</v>
      </c>
      <c r="T3515" t="s">
        <v>44</v>
      </c>
      <c r="U3515">
        <v>45200</v>
      </c>
      <c r="V3515">
        <v>42300</v>
      </c>
      <c r="W3515" t="s">
        <v>42</v>
      </c>
      <c r="X3515" t="s">
        <v>42</v>
      </c>
      <c r="Y3515" t="s">
        <v>42</v>
      </c>
      <c r="Z3515">
        <v>18.54</v>
      </c>
      <c r="AA3515">
        <v>0</v>
      </c>
      <c r="AB3515">
        <v>1</v>
      </c>
      <c r="AC3515">
        <v>2.5000000000000001E-4</v>
      </c>
      <c r="AD3515">
        <v>1</v>
      </c>
      <c r="AE3515" t="s">
        <v>44</v>
      </c>
      <c r="AF3515">
        <v>2.8368794326241102E-4</v>
      </c>
      <c r="AG3515">
        <v>5.2595744680851101E-3</v>
      </c>
      <c r="AH3515">
        <v>1</v>
      </c>
      <c r="AI3515">
        <v>1</v>
      </c>
      <c r="AJ3515">
        <v>9.5716312056737599E-2</v>
      </c>
      <c r="AK3515">
        <v>0</v>
      </c>
      <c r="AL3515">
        <v>0</v>
      </c>
      <c r="AN3515" s="4">
        <f t="shared" si="162"/>
        <v>0</v>
      </c>
      <c r="AO3515" s="4">
        <f t="shared" si="163"/>
        <v>0</v>
      </c>
      <c r="AQ3515">
        <f t="shared" si="164"/>
        <v>0</v>
      </c>
    </row>
    <row r="3516" spans="1:43" x14ac:dyDescent="0.25">
      <c r="A3516" t="s">
        <v>7074</v>
      </c>
      <c r="B3516">
        <v>9206320203</v>
      </c>
      <c r="C3516">
        <v>303990971</v>
      </c>
      <c r="D3516">
        <v>1</v>
      </c>
      <c r="E3516" t="s">
        <v>39</v>
      </c>
      <c r="F3516" t="s">
        <v>7075</v>
      </c>
      <c r="G3516" t="s">
        <v>41</v>
      </c>
      <c r="H3516" s="2">
        <v>45170</v>
      </c>
      <c r="I3516">
        <v>59865.47</v>
      </c>
      <c r="J3516" t="s">
        <v>42</v>
      </c>
      <c r="K3516" t="s">
        <v>42</v>
      </c>
      <c r="L3516">
        <v>59865.47</v>
      </c>
      <c r="M3516" t="s">
        <v>42</v>
      </c>
      <c r="N3516">
        <v>499.21</v>
      </c>
      <c r="O3516">
        <v>100.79</v>
      </c>
      <c r="P3516">
        <v>59764.68</v>
      </c>
      <c r="Q3516" t="s">
        <v>43</v>
      </c>
      <c r="R3516">
        <v>9.5000000000000001E-2</v>
      </c>
      <c r="S3516">
        <v>9.7500000000000003E-2</v>
      </c>
      <c r="T3516" t="s">
        <v>44</v>
      </c>
      <c r="U3516">
        <v>45200</v>
      </c>
      <c r="V3516">
        <v>59764.68</v>
      </c>
      <c r="W3516" t="s">
        <v>42</v>
      </c>
      <c r="X3516" t="s">
        <v>42</v>
      </c>
      <c r="Y3516" t="s">
        <v>42</v>
      </c>
      <c r="Z3516">
        <v>26.27</v>
      </c>
      <c r="AA3516">
        <v>0</v>
      </c>
      <c r="AB3516">
        <v>1</v>
      </c>
      <c r="AC3516">
        <v>2.5000000000000001E-4</v>
      </c>
      <c r="AD3516">
        <v>1</v>
      </c>
      <c r="AE3516" t="s">
        <v>44</v>
      </c>
      <c r="AF3516">
        <v>2.0044944105508601E-4</v>
      </c>
      <c r="AG3516">
        <v>5.2658068165171001E-3</v>
      </c>
      <c r="AH3516">
        <v>1</v>
      </c>
      <c r="AI3516">
        <v>1</v>
      </c>
      <c r="AJ3516">
        <v>9.2049550558944898E-2</v>
      </c>
      <c r="AK3516">
        <v>0</v>
      </c>
      <c r="AL3516">
        <v>0</v>
      </c>
      <c r="AN3516" s="4">
        <f t="shared" si="162"/>
        <v>100.79000000000087</v>
      </c>
      <c r="AO3516" s="4">
        <f t="shared" si="163"/>
        <v>8.6686213762732223E-13</v>
      </c>
      <c r="AQ3516">
        <f t="shared" si="164"/>
        <v>0</v>
      </c>
    </row>
    <row r="3517" spans="1:43" x14ac:dyDescent="0.25">
      <c r="A3517" t="s">
        <v>7076</v>
      </c>
      <c r="B3517">
        <v>9206259328</v>
      </c>
      <c r="C3517">
        <v>303990976</v>
      </c>
      <c r="D3517">
        <v>1</v>
      </c>
      <c r="E3517" t="s">
        <v>39</v>
      </c>
      <c r="F3517" t="s">
        <v>7077</v>
      </c>
      <c r="G3517" t="s">
        <v>41</v>
      </c>
      <c r="H3517" s="2">
        <v>45170</v>
      </c>
      <c r="I3517">
        <v>149700</v>
      </c>
      <c r="J3517" t="s">
        <v>42</v>
      </c>
      <c r="K3517" t="s">
        <v>42</v>
      </c>
      <c r="L3517">
        <v>149700</v>
      </c>
      <c r="M3517" t="s">
        <v>42</v>
      </c>
      <c r="N3517">
        <v>1208.22</v>
      </c>
      <c r="O3517">
        <v>0</v>
      </c>
      <c r="P3517">
        <v>149700</v>
      </c>
      <c r="Q3517" t="s">
        <v>43</v>
      </c>
      <c r="R3517">
        <v>9.2499999999999999E-2</v>
      </c>
      <c r="S3517">
        <v>9.5000000000000001E-2</v>
      </c>
      <c r="T3517" t="s">
        <v>44</v>
      </c>
      <c r="U3517">
        <v>45231</v>
      </c>
      <c r="V3517">
        <v>149700</v>
      </c>
      <c r="W3517" t="s">
        <v>42</v>
      </c>
      <c r="X3517" t="s">
        <v>42</v>
      </c>
      <c r="Y3517" t="s">
        <v>42</v>
      </c>
      <c r="Z3517">
        <v>63.59</v>
      </c>
      <c r="AA3517">
        <v>0</v>
      </c>
      <c r="AB3517">
        <v>1</v>
      </c>
      <c r="AC3517">
        <v>2.5000000000000001E-4</v>
      </c>
      <c r="AD3517">
        <v>1</v>
      </c>
      <c r="AE3517" t="s">
        <v>44</v>
      </c>
      <c r="AF3517" s="3">
        <v>8.01603206412826E-5</v>
      </c>
      <c r="AG3517">
        <v>5.0973947895791598E-3</v>
      </c>
      <c r="AH3517">
        <v>1</v>
      </c>
      <c r="AI3517">
        <v>1</v>
      </c>
      <c r="AJ3517">
        <v>8.9669839679358695E-2</v>
      </c>
      <c r="AK3517">
        <v>0</v>
      </c>
      <c r="AL3517">
        <v>0</v>
      </c>
      <c r="AN3517" s="4">
        <f t="shared" si="162"/>
        <v>0</v>
      </c>
      <c r="AO3517" s="4">
        <f t="shared" si="163"/>
        <v>0</v>
      </c>
      <c r="AQ3517">
        <f t="shared" si="164"/>
        <v>0</v>
      </c>
    </row>
    <row r="3518" spans="1:43" x14ac:dyDescent="0.25">
      <c r="A3518" t="s">
        <v>7078</v>
      </c>
      <c r="B3518">
        <v>9205974513</v>
      </c>
      <c r="C3518">
        <v>303991003</v>
      </c>
      <c r="D3518">
        <v>1</v>
      </c>
      <c r="E3518" t="s">
        <v>39</v>
      </c>
      <c r="F3518" t="s">
        <v>7079</v>
      </c>
      <c r="G3518" t="s">
        <v>41</v>
      </c>
      <c r="H3518" s="2">
        <v>45170</v>
      </c>
      <c r="I3518">
        <v>51735</v>
      </c>
      <c r="J3518" t="s">
        <v>42</v>
      </c>
      <c r="K3518" t="s">
        <v>42</v>
      </c>
      <c r="L3518">
        <v>51735</v>
      </c>
      <c r="M3518" t="s">
        <v>42</v>
      </c>
      <c r="N3518">
        <v>476.25</v>
      </c>
      <c r="O3518">
        <v>0</v>
      </c>
      <c r="P3518">
        <v>51735</v>
      </c>
      <c r="Q3518" t="s">
        <v>43</v>
      </c>
      <c r="R3518">
        <v>0.105</v>
      </c>
      <c r="S3518">
        <v>0.1075</v>
      </c>
      <c r="T3518" t="s">
        <v>44</v>
      </c>
      <c r="U3518">
        <v>45200</v>
      </c>
      <c r="V3518">
        <v>51735</v>
      </c>
      <c r="W3518" t="s">
        <v>42</v>
      </c>
      <c r="X3518" t="s">
        <v>42</v>
      </c>
      <c r="Y3518" t="s">
        <v>42</v>
      </c>
      <c r="Z3518">
        <v>22.68</v>
      </c>
      <c r="AA3518">
        <v>0</v>
      </c>
      <c r="AB3518">
        <v>1</v>
      </c>
      <c r="AC3518">
        <v>2.5000000000000001E-4</v>
      </c>
      <c r="AD3518">
        <v>1</v>
      </c>
      <c r="AE3518" t="s">
        <v>44</v>
      </c>
      <c r="AF3518">
        <v>2.3195129022905199E-4</v>
      </c>
      <c r="AG3518">
        <v>5.2606552623948996E-3</v>
      </c>
      <c r="AH3518">
        <v>1</v>
      </c>
      <c r="AI3518">
        <v>1</v>
      </c>
      <c r="AJ3518">
        <v>0.10201804870977101</v>
      </c>
      <c r="AK3518">
        <v>0</v>
      </c>
      <c r="AL3518">
        <v>0</v>
      </c>
      <c r="AN3518" s="4">
        <f t="shared" si="162"/>
        <v>0</v>
      </c>
      <c r="AO3518" s="4">
        <f t="shared" si="163"/>
        <v>0</v>
      </c>
      <c r="AQ3518">
        <f t="shared" si="164"/>
        <v>0</v>
      </c>
    </row>
    <row r="3519" spans="1:43" x14ac:dyDescent="0.25">
      <c r="A3519" t="s">
        <v>7080</v>
      </c>
      <c r="B3519">
        <v>9205912554</v>
      </c>
      <c r="C3519">
        <v>303991006</v>
      </c>
      <c r="D3519">
        <v>1</v>
      </c>
      <c r="E3519" t="s">
        <v>39</v>
      </c>
      <c r="F3519" t="s">
        <v>7081</v>
      </c>
      <c r="G3519" t="s">
        <v>41</v>
      </c>
      <c r="H3519" s="2">
        <v>45170</v>
      </c>
      <c r="I3519">
        <v>56250</v>
      </c>
      <c r="J3519" t="s">
        <v>42</v>
      </c>
      <c r="K3519" t="s">
        <v>42</v>
      </c>
      <c r="L3519">
        <v>56250</v>
      </c>
      <c r="M3519" t="s">
        <v>42</v>
      </c>
      <c r="N3519">
        <v>486.99</v>
      </c>
      <c r="O3519">
        <v>0</v>
      </c>
      <c r="P3519">
        <v>56250</v>
      </c>
      <c r="Q3519" t="s">
        <v>43</v>
      </c>
      <c r="R3519">
        <v>9.8750000000000004E-2</v>
      </c>
      <c r="S3519">
        <v>0.10125000000000001</v>
      </c>
      <c r="T3519" t="s">
        <v>44</v>
      </c>
      <c r="U3519">
        <v>45200</v>
      </c>
      <c r="V3519">
        <v>56250</v>
      </c>
      <c r="W3519" t="s">
        <v>42</v>
      </c>
      <c r="X3519" t="s">
        <v>42</v>
      </c>
      <c r="Y3519" t="s">
        <v>42</v>
      </c>
      <c r="Z3519">
        <v>24.66</v>
      </c>
      <c r="AA3519">
        <v>0</v>
      </c>
      <c r="AB3519">
        <v>1</v>
      </c>
      <c r="AC3519">
        <v>2.5000000000000001E-4</v>
      </c>
      <c r="AD3519">
        <v>1</v>
      </c>
      <c r="AE3519" t="s">
        <v>44</v>
      </c>
      <c r="AF3519">
        <v>2.1333333333333301E-4</v>
      </c>
      <c r="AG3519">
        <v>5.2608000000000004E-3</v>
      </c>
      <c r="AH3519">
        <v>1</v>
      </c>
      <c r="AI3519">
        <v>1</v>
      </c>
      <c r="AJ3519">
        <v>9.57866666666667E-2</v>
      </c>
      <c r="AK3519">
        <v>0</v>
      </c>
      <c r="AL3519">
        <v>0</v>
      </c>
      <c r="AN3519" s="4">
        <f t="shared" si="162"/>
        <v>0</v>
      </c>
      <c r="AO3519" s="4">
        <f t="shared" si="163"/>
        <v>0</v>
      </c>
      <c r="AQ3519">
        <f t="shared" si="164"/>
        <v>0</v>
      </c>
    </row>
    <row r="3520" spans="1:43" x14ac:dyDescent="0.25">
      <c r="A3520" t="s">
        <v>7082</v>
      </c>
      <c r="B3520">
        <v>9205786818</v>
      </c>
      <c r="C3520">
        <v>303991012</v>
      </c>
      <c r="D3520">
        <v>1</v>
      </c>
      <c r="E3520" t="s">
        <v>39</v>
      </c>
      <c r="F3520" t="s">
        <v>7083</v>
      </c>
      <c r="G3520" t="s">
        <v>41</v>
      </c>
      <c r="H3520" s="2">
        <v>45170</v>
      </c>
      <c r="I3520">
        <v>56200</v>
      </c>
      <c r="J3520" t="s">
        <v>42</v>
      </c>
      <c r="K3520" t="s">
        <v>42</v>
      </c>
      <c r="L3520">
        <v>56200</v>
      </c>
      <c r="M3520" t="s">
        <v>42</v>
      </c>
      <c r="N3520">
        <v>455.92869999999999</v>
      </c>
      <c r="O3520">
        <v>378.16</v>
      </c>
      <c r="P3520">
        <v>55821.84</v>
      </c>
      <c r="Q3520" t="s">
        <v>43</v>
      </c>
      <c r="R3520">
        <v>9.5000000000000001E-2</v>
      </c>
      <c r="S3520">
        <v>9.7500000000000003E-2</v>
      </c>
      <c r="T3520" t="s">
        <v>44</v>
      </c>
      <c r="U3520">
        <v>45200</v>
      </c>
      <c r="V3520">
        <v>70821.84</v>
      </c>
      <c r="W3520" t="s">
        <v>42</v>
      </c>
      <c r="X3520" t="s">
        <v>42</v>
      </c>
      <c r="Y3520" t="s">
        <v>42</v>
      </c>
      <c r="Z3520">
        <v>23.9988069121151</v>
      </c>
      <c r="AA3520">
        <v>0</v>
      </c>
      <c r="AB3520">
        <v>1</v>
      </c>
      <c r="AC3520">
        <v>2.5000000000000001E-4</v>
      </c>
      <c r="AD3520">
        <v>1</v>
      </c>
      <c r="AE3520" t="s">
        <v>44</v>
      </c>
      <c r="AF3520">
        <v>2.13523131672598E-4</v>
      </c>
      <c r="AG3520">
        <v>5.1243004082807903E-3</v>
      </c>
      <c r="AH3520">
        <v>0.78820092784937501</v>
      </c>
      <c r="AI3520">
        <v>1</v>
      </c>
      <c r="AJ3520">
        <v>9.2036476868327402E-2</v>
      </c>
      <c r="AK3520">
        <v>0</v>
      </c>
      <c r="AL3520">
        <v>0</v>
      </c>
      <c r="AN3520" s="4">
        <f t="shared" si="162"/>
        <v>378.16000000000349</v>
      </c>
      <c r="AO3520" s="4">
        <f t="shared" si="163"/>
        <v>3.4674485505092889E-12</v>
      </c>
      <c r="AQ3520">
        <f t="shared" si="164"/>
        <v>0</v>
      </c>
    </row>
    <row r="3521" spans="1:43" x14ac:dyDescent="0.25">
      <c r="A3521" t="s">
        <v>7084</v>
      </c>
      <c r="B3521">
        <v>9205614242</v>
      </c>
      <c r="C3521">
        <v>303991015</v>
      </c>
      <c r="D3521">
        <v>1</v>
      </c>
      <c r="E3521" t="s">
        <v>39</v>
      </c>
      <c r="F3521" t="s">
        <v>7085</v>
      </c>
      <c r="G3521" t="s">
        <v>41</v>
      </c>
      <c r="H3521" s="2">
        <v>45170</v>
      </c>
      <c r="I3521">
        <v>59885</v>
      </c>
      <c r="J3521" t="s">
        <v>42</v>
      </c>
      <c r="K3521" t="s">
        <v>42</v>
      </c>
      <c r="L3521">
        <v>59885</v>
      </c>
      <c r="M3521" t="s">
        <v>42</v>
      </c>
      <c r="N3521">
        <v>476.83</v>
      </c>
      <c r="O3521">
        <v>123.17</v>
      </c>
      <c r="P3521">
        <v>59761.83</v>
      </c>
      <c r="Q3521" t="s">
        <v>43</v>
      </c>
      <c r="R3521">
        <v>9.1249999999999998E-2</v>
      </c>
      <c r="S3521">
        <v>9.375E-2</v>
      </c>
      <c r="T3521" t="s">
        <v>44</v>
      </c>
      <c r="U3521">
        <v>45231</v>
      </c>
      <c r="V3521">
        <v>59761.83</v>
      </c>
      <c r="W3521" t="s">
        <v>42</v>
      </c>
      <c r="X3521" t="s">
        <v>42</v>
      </c>
      <c r="Y3521" t="s">
        <v>42</v>
      </c>
      <c r="Z3521">
        <v>25.43</v>
      </c>
      <c r="AA3521">
        <v>0</v>
      </c>
      <c r="AB3521">
        <v>1</v>
      </c>
      <c r="AC3521">
        <v>2.5000000000000001E-4</v>
      </c>
      <c r="AD3521">
        <v>1</v>
      </c>
      <c r="AE3521" t="s">
        <v>44</v>
      </c>
      <c r="AF3521">
        <v>2.0038406946647699E-4</v>
      </c>
      <c r="AG3521">
        <v>5.09576688653252E-3</v>
      </c>
      <c r="AH3521">
        <v>1</v>
      </c>
      <c r="AI3521">
        <v>1</v>
      </c>
      <c r="AJ3521">
        <v>8.8299615930533495E-2</v>
      </c>
      <c r="AK3521">
        <v>0</v>
      </c>
      <c r="AL3521">
        <v>0</v>
      </c>
      <c r="AN3521" s="4">
        <f t="shared" si="162"/>
        <v>123.16999999999825</v>
      </c>
      <c r="AO3521" s="4">
        <f t="shared" si="163"/>
        <v>-1.7479351299698465E-12</v>
      </c>
      <c r="AQ3521">
        <f t="shared" si="164"/>
        <v>0</v>
      </c>
    </row>
    <row r="3522" spans="1:43" x14ac:dyDescent="0.25">
      <c r="A3522" t="s">
        <v>7086</v>
      </c>
      <c r="B3522">
        <v>9205601363</v>
      </c>
      <c r="C3522">
        <v>303991016</v>
      </c>
      <c r="D3522">
        <v>1</v>
      </c>
      <c r="E3522" t="s">
        <v>39</v>
      </c>
      <c r="F3522" t="s">
        <v>7087</v>
      </c>
      <c r="G3522" t="s">
        <v>41</v>
      </c>
      <c r="H3522" s="2">
        <v>45170</v>
      </c>
      <c r="I3522">
        <v>79000</v>
      </c>
      <c r="J3522" t="s">
        <v>42</v>
      </c>
      <c r="K3522" t="s">
        <v>42</v>
      </c>
      <c r="L3522">
        <v>79000</v>
      </c>
      <c r="M3522" t="s">
        <v>42</v>
      </c>
      <c r="N3522">
        <v>1499.65</v>
      </c>
      <c r="O3522">
        <v>0</v>
      </c>
      <c r="P3522">
        <v>79000</v>
      </c>
      <c r="Q3522" t="s">
        <v>43</v>
      </c>
      <c r="R3522">
        <v>0.10875</v>
      </c>
      <c r="S3522">
        <v>0.11125</v>
      </c>
      <c r="T3522" t="s">
        <v>44</v>
      </c>
      <c r="U3522">
        <v>45231</v>
      </c>
      <c r="V3522">
        <v>79000</v>
      </c>
      <c r="W3522" t="s">
        <v>42</v>
      </c>
      <c r="X3522" t="s">
        <v>42</v>
      </c>
      <c r="Y3522" t="s">
        <v>42</v>
      </c>
      <c r="Z3522">
        <v>68.180000000000007</v>
      </c>
      <c r="AA3522">
        <v>0</v>
      </c>
      <c r="AB3522">
        <v>1</v>
      </c>
      <c r="AC3522">
        <v>2.5000000000000001E-4</v>
      </c>
      <c r="AD3522">
        <v>1</v>
      </c>
      <c r="AE3522" t="s">
        <v>44</v>
      </c>
      <c r="AF3522">
        <v>1.5189873417721501E-4</v>
      </c>
      <c r="AG3522">
        <v>1.0356455696202501E-2</v>
      </c>
      <c r="AH3522">
        <v>1</v>
      </c>
      <c r="AI3522">
        <v>1</v>
      </c>
      <c r="AJ3522">
        <v>0.105848101265823</v>
      </c>
      <c r="AK3522">
        <v>0</v>
      </c>
      <c r="AL3522">
        <v>0</v>
      </c>
      <c r="AN3522" s="4">
        <f t="shared" si="162"/>
        <v>0</v>
      </c>
      <c r="AO3522" s="4">
        <f t="shared" si="163"/>
        <v>0</v>
      </c>
      <c r="AQ3522">
        <f t="shared" si="164"/>
        <v>0</v>
      </c>
    </row>
    <row r="3523" spans="1:43" x14ac:dyDescent="0.25">
      <c r="A3523" t="s">
        <v>7088</v>
      </c>
      <c r="B3523">
        <v>9204410873</v>
      </c>
      <c r="C3523">
        <v>303991028</v>
      </c>
      <c r="D3523">
        <v>1</v>
      </c>
      <c r="E3523" t="s">
        <v>39</v>
      </c>
      <c r="F3523" t="s">
        <v>7089</v>
      </c>
      <c r="G3523" t="s">
        <v>41</v>
      </c>
      <c r="H3523" s="2">
        <v>45170</v>
      </c>
      <c r="I3523">
        <v>21250</v>
      </c>
      <c r="J3523" t="s">
        <v>42</v>
      </c>
      <c r="K3523" t="s">
        <v>42</v>
      </c>
      <c r="L3523">
        <v>21250</v>
      </c>
      <c r="M3523" t="s">
        <v>42</v>
      </c>
      <c r="N3523">
        <v>184.99</v>
      </c>
      <c r="O3523">
        <v>0</v>
      </c>
      <c r="P3523">
        <v>21250</v>
      </c>
      <c r="Q3523" t="s">
        <v>43</v>
      </c>
      <c r="R3523">
        <v>0.1</v>
      </c>
      <c r="S3523">
        <v>0.10249999999999999</v>
      </c>
      <c r="T3523" t="s">
        <v>44</v>
      </c>
      <c r="U3523">
        <v>45231</v>
      </c>
      <c r="V3523">
        <v>21250</v>
      </c>
      <c r="W3523" t="s">
        <v>42</v>
      </c>
      <c r="X3523" t="s">
        <v>42</v>
      </c>
      <c r="Y3523" t="s">
        <v>42</v>
      </c>
      <c r="Z3523">
        <v>9.02</v>
      </c>
      <c r="AA3523">
        <v>0</v>
      </c>
      <c r="AB3523">
        <v>1</v>
      </c>
      <c r="AC3523">
        <v>2.5000000000000001E-4</v>
      </c>
      <c r="AD3523">
        <v>1</v>
      </c>
      <c r="AE3523" t="s">
        <v>44</v>
      </c>
      <c r="AF3523">
        <v>5.6470588235294102E-4</v>
      </c>
      <c r="AG3523">
        <v>5.09364705882353E-3</v>
      </c>
      <c r="AH3523">
        <v>1</v>
      </c>
      <c r="AI3523">
        <v>1</v>
      </c>
      <c r="AJ3523">
        <v>9.6685294117647105E-2</v>
      </c>
      <c r="AK3523">
        <v>0</v>
      </c>
      <c r="AL3523">
        <v>0</v>
      </c>
      <c r="AN3523" s="4">
        <f t="shared" ref="AN3523:AN3586" si="165">+I3523-P3523</f>
        <v>0</v>
      </c>
      <c r="AO3523" s="4">
        <f t="shared" ref="AO3523:AO3586" si="166">+AN3523-(O3523+AL3523)</f>
        <v>0</v>
      </c>
      <c r="AQ3523">
        <f t="shared" ref="AQ3523:AQ3586" si="167">+AK3523*I3523/12</f>
        <v>0</v>
      </c>
    </row>
    <row r="3524" spans="1:43" x14ac:dyDescent="0.25">
      <c r="A3524" t="s">
        <v>7090</v>
      </c>
      <c r="B3524">
        <v>1032843980</v>
      </c>
      <c r="C3524">
        <v>303991032</v>
      </c>
      <c r="D3524">
        <v>1</v>
      </c>
      <c r="E3524" t="s">
        <v>39</v>
      </c>
      <c r="F3524" t="s">
        <v>7091</v>
      </c>
      <c r="G3524" t="s">
        <v>41</v>
      </c>
      <c r="H3524" s="2">
        <v>45170</v>
      </c>
      <c r="I3524">
        <v>100000</v>
      </c>
      <c r="J3524" t="s">
        <v>42</v>
      </c>
      <c r="K3524" t="s">
        <v>42</v>
      </c>
      <c r="L3524">
        <v>100000</v>
      </c>
      <c r="M3524" t="s">
        <v>42</v>
      </c>
      <c r="N3524">
        <v>0</v>
      </c>
      <c r="O3524">
        <v>0</v>
      </c>
      <c r="P3524">
        <v>100000</v>
      </c>
      <c r="Q3524" t="s">
        <v>47</v>
      </c>
      <c r="R3524">
        <v>0</v>
      </c>
      <c r="S3524">
        <v>0.10875</v>
      </c>
      <c r="T3524" t="s">
        <v>44</v>
      </c>
      <c r="U3524">
        <v>45200</v>
      </c>
      <c r="V3524">
        <v>100000</v>
      </c>
      <c r="W3524" t="s">
        <v>42</v>
      </c>
      <c r="X3524" t="s">
        <v>42</v>
      </c>
      <c r="Y3524" t="s">
        <v>42</v>
      </c>
      <c r="Z3524">
        <v>9.1199999999999992</v>
      </c>
      <c r="AA3524">
        <v>0</v>
      </c>
      <c r="AB3524">
        <v>1</v>
      </c>
      <c r="AC3524">
        <v>2.5000000000000001E-4</v>
      </c>
      <c r="AD3524">
        <v>1</v>
      </c>
      <c r="AE3524" t="s">
        <v>44</v>
      </c>
      <c r="AF3524">
        <v>1.2E-4</v>
      </c>
      <c r="AG3524">
        <v>1.0943999999999999E-3</v>
      </c>
      <c r="AH3524">
        <v>1</v>
      </c>
      <c r="AI3524">
        <v>1</v>
      </c>
      <c r="AJ3524">
        <v>0.10728559999999999</v>
      </c>
      <c r="AK3524">
        <v>4.9087999999999996E-3</v>
      </c>
      <c r="AL3524">
        <v>0</v>
      </c>
      <c r="AN3524" s="4">
        <f t="shared" si="165"/>
        <v>0</v>
      </c>
      <c r="AO3524" s="4">
        <f t="shared" si="166"/>
        <v>0</v>
      </c>
      <c r="AQ3524">
        <f t="shared" si="167"/>
        <v>40.906666666666659</v>
      </c>
    </row>
    <row r="3525" spans="1:43" x14ac:dyDescent="0.25">
      <c r="A3525" t="s">
        <v>7092</v>
      </c>
      <c r="B3525">
        <v>1032842237</v>
      </c>
      <c r="C3525">
        <v>303991035</v>
      </c>
      <c r="D3525">
        <v>1</v>
      </c>
      <c r="E3525" t="s">
        <v>39</v>
      </c>
      <c r="F3525" t="s">
        <v>7093</v>
      </c>
      <c r="G3525" t="s">
        <v>41</v>
      </c>
      <c r="H3525" s="2">
        <v>45170</v>
      </c>
      <c r="I3525">
        <v>100000</v>
      </c>
      <c r="J3525" t="s">
        <v>42</v>
      </c>
      <c r="K3525" t="s">
        <v>42</v>
      </c>
      <c r="L3525">
        <v>100000</v>
      </c>
      <c r="M3525" t="s">
        <v>42</v>
      </c>
      <c r="N3525">
        <v>1010.95</v>
      </c>
      <c r="O3525">
        <v>0</v>
      </c>
      <c r="P3525">
        <v>100000</v>
      </c>
      <c r="Q3525" t="s">
        <v>47</v>
      </c>
      <c r="R3525">
        <v>0</v>
      </c>
      <c r="S3525">
        <v>0.105</v>
      </c>
      <c r="T3525" t="s">
        <v>44</v>
      </c>
      <c r="U3525">
        <v>45200</v>
      </c>
      <c r="V3525">
        <v>100000</v>
      </c>
      <c r="W3525" t="s">
        <v>42</v>
      </c>
      <c r="X3525" t="s">
        <v>42</v>
      </c>
      <c r="Y3525" t="s">
        <v>42</v>
      </c>
      <c r="Z3525">
        <v>9.1199999999999992</v>
      </c>
      <c r="AA3525">
        <v>0</v>
      </c>
      <c r="AB3525">
        <v>1</v>
      </c>
      <c r="AC3525">
        <v>2.5000000000000001E-4</v>
      </c>
      <c r="AD3525">
        <v>1</v>
      </c>
      <c r="AE3525" t="s">
        <v>44</v>
      </c>
      <c r="AF3525">
        <v>1.2E-4</v>
      </c>
      <c r="AG3525">
        <v>1.0943999999999999E-3</v>
      </c>
      <c r="AH3525">
        <v>1</v>
      </c>
      <c r="AI3525">
        <v>1</v>
      </c>
      <c r="AJ3525">
        <v>0.10353560000000001</v>
      </c>
      <c r="AK3525">
        <v>4.9087999999999996E-3</v>
      </c>
      <c r="AL3525">
        <v>0</v>
      </c>
      <c r="AN3525" s="4">
        <f t="shared" si="165"/>
        <v>0</v>
      </c>
      <c r="AO3525" s="4">
        <f t="shared" si="166"/>
        <v>0</v>
      </c>
      <c r="AQ3525">
        <f t="shared" si="167"/>
        <v>40.906666666666659</v>
      </c>
    </row>
    <row r="3526" spans="1:43" x14ac:dyDescent="0.25">
      <c r="A3526" t="s">
        <v>7094</v>
      </c>
      <c r="B3526">
        <v>9205457279</v>
      </c>
      <c r="C3526">
        <v>303975372</v>
      </c>
      <c r="D3526">
        <v>1</v>
      </c>
      <c r="E3526" t="s">
        <v>39</v>
      </c>
      <c r="F3526" t="s">
        <v>7095</v>
      </c>
      <c r="G3526" t="s">
        <v>41</v>
      </c>
      <c r="H3526" s="2">
        <v>45170</v>
      </c>
      <c r="I3526">
        <v>75000</v>
      </c>
      <c r="J3526" t="s">
        <v>42</v>
      </c>
      <c r="K3526" t="s">
        <v>42</v>
      </c>
      <c r="L3526">
        <v>75000</v>
      </c>
      <c r="M3526" t="s">
        <v>42</v>
      </c>
      <c r="N3526">
        <v>605.14</v>
      </c>
      <c r="O3526">
        <v>0</v>
      </c>
      <c r="P3526">
        <v>75000</v>
      </c>
      <c r="Q3526" t="s">
        <v>43</v>
      </c>
      <c r="R3526">
        <v>9.2499999999999999E-2</v>
      </c>
      <c r="S3526">
        <v>9.5000000000000001E-2</v>
      </c>
      <c r="T3526" t="s">
        <v>44</v>
      </c>
      <c r="U3526">
        <v>45231</v>
      </c>
      <c r="V3526">
        <v>75000</v>
      </c>
      <c r="W3526" t="s">
        <v>42</v>
      </c>
      <c r="X3526" t="s">
        <v>42</v>
      </c>
      <c r="Y3526" t="s">
        <v>42</v>
      </c>
      <c r="Z3526">
        <v>31.85</v>
      </c>
      <c r="AA3526">
        <v>0</v>
      </c>
      <c r="AB3526">
        <v>1</v>
      </c>
      <c r="AC3526">
        <v>2.5000000000000001E-4</v>
      </c>
      <c r="AD3526">
        <v>1</v>
      </c>
      <c r="AE3526" t="s">
        <v>44</v>
      </c>
      <c r="AF3526">
        <v>1.6000000000000001E-4</v>
      </c>
      <c r="AG3526">
        <v>5.0959999999999998E-3</v>
      </c>
      <c r="AH3526">
        <v>1</v>
      </c>
      <c r="AI3526">
        <v>1</v>
      </c>
      <c r="AJ3526">
        <v>8.9590000000000003E-2</v>
      </c>
      <c r="AK3526">
        <v>0</v>
      </c>
      <c r="AL3526">
        <v>0</v>
      </c>
      <c r="AN3526" s="4">
        <f t="shared" si="165"/>
        <v>0</v>
      </c>
      <c r="AO3526" s="4">
        <f t="shared" si="166"/>
        <v>0</v>
      </c>
      <c r="AQ3526">
        <f t="shared" si="167"/>
        <v>0</v>
      </c>
    </row>
    <row r="3527" spans="1:43" x14ac:dyDescent="0.25">
      <c r="A3527" t="s">
        <v>7096</v>
      </c>
      <c r="B3527">
        <v>9205436703</v>
      </c>
      <c r="C3527">
        <v>303975376</v>
      </c>
      <c r="D3527">
        <v>1</v>
      </c>
      <c r="E3527" t="s">
        <v>39</v>
      </c>
      <c r="F3527" t="s">
        <v>7097</v>
      </c>
      <c r="G3527" t="s">
        <v>41</v>
      </c>
      <c r="H3527" s="2">
        <v>45170</v>
      </c>
      <c r="I3527">
        <v>37820</v>
      </c>
      <c r="J3527" t="s">
        <v>42</v>
      </c>
      <c r="K3527" t="s">
        <v>42</v>
      </c>
      <c r="L3527">
        <v>37820</v>
      </c>
      <c r="M3527" t="s">
        <v>42</v>
      </c>
      <c r="N3527">
        <v>311.64</v>
      </c>
      <c r="O3527">
        <v>200</v>
      </c>
      <c r="P3527">
        <v>37620</v>
      </c>
      <c r="Q3527" t="s">
        <v>43</v>
      </c>
      <c r="R3527">
        <v>9.375E-2</v>
      </c>
      <c r="S3527">
        <v>9.6250000000000002E-2</v>
      </c>
      <c r="T3527" t="s">
        <v>44</v>
      </c>
      <c r="U3527">
        <v>45200</v>
      </c>
      <c r="V3527">
        <v>37620</v>
      </c>
      <c r="W3527" t="s">
        <v>42</v>
      </c>
      <c r="X3527" t="s">
        <v>42</v>
      </c>
      <c r="Y3527" t="s">
        <v>42</v>
      </c>
      <c r="Z3527">
        <v>16.62</v>
      </c>
      <c r="AA3527">
        <v>0</v>
      </c>
      <c r="AB3527">
        <v>1</v>
      </c>
      <c r="AC3527">
        <v>2.5000000000000001E-4</v>
      </c>
      <c r="AD3527">
        <v>1</v>
      </c>
      <c r="AE3527" t="s">
        <v>44</v>
      </c>
      <c r="AF3527">
        <v>3.1729243786356398E-4</v>
      </c>
      <c r="AG3527">
        <v>5.2734003172924399E-3</v>
      </c>
      <c r="AH3527">
        <v>1</v>
      </c>
      <c r="AI3527">
        <v>1</v>
      </c>
      <c r="AJ3527">
        <v>9.0682707562136394E-2</v>
      </c>
      <c r="AK3527">
        <v>0</v>
      </c>
      <c r="AL3527">
        <v>0</v>
      </c>
      <c r="AN3527" s="4">
        <f t="shared" si="165"/>
        <v>200</v>
      </c>
      <c r="AO3527" s="4">
        <f t="shared" si="166"/>
        <v>0</v>
      </c>
      <c r="AQ3527">
        <f t="shared" si="167"/>
        <v>0</v>
      </c>
    </row>
    <row r="3528" spans="1:43" x14ac:dyDescent="0.25">
      <c r="A3528" t="s">
        <v>7098</v>
      </c>
      <c r="B3528">
        <v>9206344963</v>
      </c>
      <c r="C3528">
        <v>303990969</v>
      </c>
      <c r="D3528">
        <v>1</v>
      </c>
      <c r="E3528" t="s">
        <v>39</v>
      </c>
      <c r="F3528" t="s">
        <v>7099</v>
      </c>
      <c r="G3528" t="s">
        <v>41</v>
      </c>
      <c r="H3528" s="2">
        <v>45170</v>
      </c>
      <c r="I3528">
        <v>49627.39</v>
      </c>
      <c r="J3528" t="s">
        <v>42</v>
      </c>
      <c r="K3528" t="s">
        <v>42</v>
      </c>
      <c r="L3528">
        <v>49627.39</v>
      </c>
      <c r="M3528" t="s">
        <v>42</v>
      </c>
      <c r="N3528">
        <v>453.21</v>
      </c>
      <c r="O3528">
        <v>146.79</v>
      </c>
      <c r="P3528">
        <v>49480.6</v>
      </c>
      <c r="Q3528" t="s">
        <v>43</v>
      </c>
      <c r="R3528">
        <v>0.10375</v>
      </c>
      <c r="S3528">
        <v>0.10625</v>
      </c>
      <c r="T3528" t="s">
        <v>44</v>
      </c>
      <c r="U3528">
        <v>45200</v>
      </c>
      <c r="V3528">
        <v>49480.6</v>
      </c>
      <c r="W3528" t="s">
        <v>42</v>
      </c>
      <c r="X3528" t="s">
        <v>42</v>
      </c>
      <c r="Y3528" t="s">
        <v>42</v>
      </c>
      <c r="Z3528">
        <v>21.84</v>
      </c>
      <c r="AA3528">
        <v>0</v>
      </c>
      <c r="AB3528">
        <v>1</v>
      </c>
      <c r="AC3528">
        <v>2.5000000000000001E-4</v>
      </c>
      <c r="AD3528">
        <v>1</v>
      </c>
      <c r="AE3528" t="s">
        <v>44</v>
      </c>
      <c r="AF3528">
        <v>2.4180195654053101E-4</v>
      </c>
      <c r="AG3528">
        <v>5.2809547308452004E-3</v>
      </c>
      <c r="AH3528">
        <v>1</v>
      </c>
      <c r="AI3528">
        <v>1</v>
      </c>
      <c r="AJ3528">
        <v>0.10075819804345899</v>
      </c>
      <c r="AK3528">
        <v>0</v>
      </c>
      <c r="AL3528">
        <v>0</v>
      </c>
      <c r="AN3528" s="4">
        <f t="shared" si="165"/>
        <v>146.79000000000087</v>
      </c>
      <c r="AO3528" s="4">
        <f t="shared" si="166"/>
        <v>8.8107299234252423E-13</v>
      </c>
      <c r="AQ3528">
        <f t="shared" si="167"/>
        <v>0</v>
      </c>
    </row>
    <row r="3529" spans="1:43" x14ac:dyDescent="0.25">
      <c r="A3529" t="s">
        <v>7100</v>
      </c>
      <c r="B3529">
        <v>9206305089</v>
      </c>
      <c r="C3529">
        <v>303990972</v>
      </c>
      <c r="D3529">
        <v>1</v>
      </c>
      <c r="E3529" t="s">
        <v>39</v>
      </c>
      <c r="F3529" t="s">
        <v>7101</v>
      </c>
      <c r="G3529" t="s">
        <v>41</v>
      </c>
      <c r="H3529" s="2">
        <v>45170</v>
      </c>
      <c r="I3529">
        <v>99683.57</v>
      </c>
      <c r="J3529" t="s">
        <v>42</v>
      </c>
      <c r="K3529" t="s">
        <v>42</v>
      </c>
      <c r="L3529">
        <v>99683.57</v>
      </c>
      <c r="M3529" t="s">
        <v>42</v>
      </c>
      <c r="N3529">
        <v>0</v>
      </c>
      <c r="O3529">
        <v>0</v>
      </c>
      <c r="P3529">
        <v>99683.57</v>
      </c>
      <c r="Q3529" t="s">
        <v>43</v>
      </c>
      <c r="R3529">
        <v>9.375E-2</v>
      </c>
      <c r="S3529">
        <v>9.6250000000000002E-2</v>
      </c>
      <c r="T3529" t="s">
        <v>44</v>
      </c>
      <c r="U3529">
        <v>45200</v>
      </c>
      <c r="V3529">
        <v>99683.57</v>
      </c>
      <c r="W3529" t="s">
        <v>42</v>
      </c>
      <c r="X3529" t="s">
        <v>42</v>
      </c>
      <c r="Y3529" t="s">
        <v>42</v>
      </c>
      <c r="Z3529">
        <v>0</v>
      </c>
      <c r="AA3529">
        <v>0</v>
      </c>
      <c r="AB3529">
        <v>1</v>
      </c>
      <c r="AC3529">
        <v>2.5000000000000001E-4</v>
      </c>
      <c r="AD3529">
        <v>1</v>
      </c>
      <c r="AE3529" t="s">
        <v>44</v>
      </c>
      <c r="AF3529">
        <v>1.20380921349426E-4</v>
      </c>
      <c r="AG3529">
        <v>0</v>
      </c>
      <c r="AH3529">
        <v>1</v>
      </c>
      <c r="AI3529">
        <v>1</v>
      </c>
      <c r="AJ3529">
        <v>9.0879619078650595E-2</v>
      </c>
      <c r="AK3529">
        <v>0</v>
      </c>
      <c r="AL3529">
        <v>0</v>
      </c>
      <c r="AN3529" s="4">
        <f t="shared" si="165"/>
        <v>0</v>
      </c>
      <c r="AO3529" s="4">
        <f t="shared" si="166"/>
        <v>0</v>
      </c>
      <c r="AQ3529">
        <f t="shared" si="167"/>
        <v>0</v>
      </c>
    </row>
    <row r="3530" spans="1:43" x14ac:dyDescent="0.25">
      <c r="A3530" t="s">
        <v>7102</v>
      </c>
      <c r="B3530">
        <v>9206233315</v>
      </c>
      <c r="C3530">
        <v>303990977</v>
      </c>
      <c r="D3530">
        <v>1</v>
      </c>
      <c r="E3530" t="s">
        <v>39</v>
      </c>
      <c r="F3530" t="s">
        <v>7103</v>
      </c>
      <c r="G3530" t="s">
        <v>41</v>
      </c>
      <c r="H3530" s="2">
        <v>45170</v>
      </c>
      <c r="I3530">
        <v>46000</v>
      </c>
      <c r="J3530" t="s">
        <v>42</v>
      </c>
      <c r="K3530" t="s">
        <v>42</v>
      </c>
      <c r="L3530">
        <v>46000</v>
      </c>
      <c r="M3530" t="s">
        <v>42</v>
      </c>
      <c r="N3530">
        <v>425.18</v>
      </c>
      <c r="O3530">
        <v>25.51</v>
      </c>
      <c r="P3530">
        <v>45974.49</v>
      </c>
      <c r="Q3530" t="s">
        <v>43</v>
      </c>
      <c r="R3530">
        <v>0.105</v>
      </c>
      <c r="S3530">
        <v>0.1075</v>
      </c>
      <c r="T3530" t="s">
        <v>44</v>
      </c>
      <c r="U3530">
        <v>45200</v>
      </c>
      <c r="V3530">
        <v>45974.49</v>
      </c>
      <c r="W3530" t="s">
        <v>42</v>
      </c>
      <c r="X3530" t="s">
        <v>42</v>
      </c>
      <c r="Y3530" t="s">
        <v>42</v>
      </c>
      <c r="Z3530">
        <v>20.25</v>
      </c>
      <c r="AA3530">
        <v>0</v>
      </c>
      <c r="AB3530">
        <v>1</v>
      </c>
      <c r="AC3530">
        <v>2.5000000000000001E-4</v>
      </c>
      <c r="AD3530">
        <v>1</v>
      </c>
      <c r="AE3530" t="s">
        <v>44</v>
      </c>
      <c r="AF3530">
        <v>2.6086956521739101E-4</v>
      </c>
      <c r="AG3530">
        <v>5.2826086956521698E-3</v>
      </c>
      <c r="AH3530">
        <v>1</v>
      </c>
      <c r="AI3530">
        <v>1</v>
      </c>
      <c r="AJ3530">
        <v>0.101989130434783</v>
      </c>
      <c r="AK3530">
        <v>0</v>
      </c>
      <c r="AL3530">
        <v>0</v>
      </c>
      <c r="AN3530" s="4">
        <f t="shared" si="165"/>
        <v>25.510000000002037</v>
      </c>
      <c r="AO3530" s="4">
        <f t="shared" si="166"/>
        <v>2.035704937952687E-12</v>
      </c>
      <c r="AQ3530">
        <f t="shared" si="167"/>
        <v>0</v>
      </c>
    </row>
    <row r="3531" spans="1:43" x14ac:dyDescent="0.25">
      <c r="A3531" t="s">
        <v>7104</v>
      </c>
      <c r="B3531">
        <v>9205977870</v>
      </c>
      <c r="C3531">
        <v>303991002</v>
      </c>
      <c r="D3531">
        <v>1</v>
      </c>
      <c r="E3531" t="s">
        <v>39</v>
      </c>
      <c r="F3531" t="s">
        <v>7105</v>
      </c>
      <c r="G3531" t="s">
        <v>41</v>
      </c>
      <c r="H3531" s="2">
        <v>45170</v>
      </c>
      <c r="I3531">
        <v>49850</v>
      </c>
      <c r="J3531" t="s">
        <v>42</v>
      </c>
      <c r="K3531" t="s">
        <v>42</v>
      </c>
      <c r="L3531">
        <v>49850</v>
      </c>
      <c r="M3531" t="s">
        <v>42</v>
      </c>
      <c r="N3531">
        <v>402.32</v>
      </c>
      <c r="O3531">
        <v>50</v>
      </c>
      <c r="P3531">
        <v>49800</v>
      </c>
      <c r="Q3531" t="s">
        <v>43</v>
      </c>
      <c r="R3531">
        <v>9.2499999999999999E-2</v>
      </c>
      <c r="S3531">
        <v>9.5000000000000001E-2</v>
      </c>
      <c r="T3531" t="s">
        <v>44</v>
      </c>
      <c r="U3531">
        <v>45231</v>
      </c>
      <c r="V3531">
        <v>49800</v>
      </c>
      <c r="W3531" t="s">
        <v>42</v>
      </c>
      <c r="X3531" t="s">
        <v>42</v>
      </c>
      <c r="Y3531" t="s">
        <v>42</v>
      </c>
      <c r="Z3531">
        <v>21.17</v>
      </c>
      <c r="AA3531">
        <v>0</v>
      </c>
      <c r="AB3531">
        <v>1</v>
      </c>
      <c r="AC3531">
        <v>2.5000000000000001E-4</v>
      </c>
      <c r="AD3531">
        <v>1</v>
      </c>
      <c r="AE3531" t="s">
        <v>44</v>
      </c>
      <c r="AF3531">
        <v>2.4072216649949899E-4</v>
      </c>
      <c r="AG3531">
        <v>5.0960882647943804E-3</v>
      </c>
      <c r="AH3531">
        <v>1</v>
      </c>
      <c r="AI3531">
        <v>1</v>
      </c>
      <c r="AJ3531">
        <v>8.9509277833500503E-2</v>
      </c>
      <c r="AK3531">
        <v>0</v>
      </c>
      <c r="AL3531">
        <v>0</v>
      </c>
      <c r="AN3531" s="4">
        <f t="shared" si="165"/>
        <v>50</v>
      </c>
      <c r="AO3531" s="4">
        <f t="shared" si="166"/>
        <v>0</v>
      </c>
      <c r="AQ3531">
        <f t="shared" si="167"/>
        <v>0</v>
      </c>
    </row>
    <row r="3532" spans="1:43" x14ac:dyDescent="0.25">
      <c r="A3532" t="s">
        <v>7106</v>
      </c>
      <c r="B3532">
        <v>9205190466</v>
      </c>
      <c r="C3532">
        <v>304007413</v>
      </c>
      <c r="D3532">
        <v>1</v>
      </c>
      <c r="E3532" t="s">
        <v>39</v>
      </c>
      <c r="F3532" t="s">
        <v>7107</v>
      </c>
      <c r="G3532" t="s">
        <v>41</v>
      </c>
      <c r="H3532" s="2">
        <v>45170</v>
      </c>
      <c r="I3532">
        <v>50000</v>
      </c>
      <c r="J3532" t="s">
        <v>42</v>
      </c>
      <c r="K3532" t="s">
        <v>42</v>
      </c>
      <c r="L3532">
        <v>50000</v>
      </c>
      <c r="M3532" t="s">
        <v>42</v>
      </c>
      <c r="N3532">
        <v>819.3</v>
      </c>
      <c r="O3532">
        <v>102.62</v>
      </c>
      <c r="P3532">
        <v>49897.38</v>
      </c>
      <c r="Q3532" t="s">
        <v>43</v>
      </c>
      <c r="R3532">
        <v>9.375E-2</v>
      </c>
      <c r="S3532">
        <v>9.6250000000000002E-2</v>
      </c>
      <c r="T3532" t="s">
        <v>44</v>
      </c>
      <c r="U3532">
        <v>45231</v>
      </c>
      <c r="V3532">
        <v>49897.38</v>
      </c>
      <c r="W3532" t="s">
        <v>42</v>
      </c>
      <c r="X3532" t="s">
        <v>42</v>
      </c>
      <c r="Y3532" t="s">
        <v>42</v>
      </c>
      <c r="Z3532">
        <v>43.13</v>
      </c>
      <c r="AA3532">
        <v>0</v>
      </c>
      <c r="AB3532">
        <v>1</v>
      </c>
      <c r="AC3532">
        <v>2.5000000000000001E-4</v>
      </c>
      <c r="AD3532">
        <v>1</v>
      </c>
      <c r="AE3532" t="s">
        <v>44</v>
      </c>
      <c r="AF3532">
        <v>2.4000000000000001E-4</v>
      </c>
      <c r="AG3532">
        <v>1.03512E-2</v>
      </c>
      <c r="AH3532">
        <v>1</v>
      </c>
      <c r="AI3532">
        <v>1</v>
      </c>
      <c r="AJ3532">
        <v>9.0759999999999993E-2</v>
      </c>
      <c r="AK3532">
        <v>0</v>
      </c>
      <c r="AL3532">
        <v>0</v>
      </c>
      <c r="AN3532" s="4">
        <f t="shared" si="165"/>
        <v>102.62000000000262</v>
      </c>
      <c r="AO3532" s="4">
        <f t="shared" si="166"/>
        <v>2.6147972675971687E-12</v>
      </c>
      <c r="AQ3532">
        <f t="shared" si="167"/>
        <v>0</v>
      </c>
    </row>
    <row r="3533" spans="1:43" x14ac:dyDescent="0.25">
      <c r="A3533" t="s">
        <v>7108</v>
      </c>
      <c r="B3533">
        <v>1032845629</v>
      </c>
      <c r="C3533">
        <v>304007755</v>
      </c>
      <c r="D3533">
        <v>1</v>
      </c>
      <c r="E3533" t="s">
        <v>39</v>
      </c>
      <c r="F3533" t="s">
        <v>7109</v>
      </c>
      <c r="G3533" t="s">
        <v>41</v>
      </c>
      <c r="H3533" s="2">
        <v>45170</v>
      </c>
      <c r="I3533">
        <v>21372.87</v>
      </c>
      <c r="J3533" t="s">
        <v>42</v>
      </c>
      <c r="K3533" t="s">
        <v>42</v>
      </c>
      <c r="L3533">
        <v>21372.87</v>
      </c>
      <c r="M3533" t="s">
        <v>42</v>
      </c>
      <c r="N3533">
        <v>0</v>
      </c>
      <c r="O3533">
        <v>0</v>
      </c>
      <c r="P3533">
        <v>21372.87</v>
      </c>
      <c r="Q3533" t="s">
        <v>47</v>
      </c>
      <c r="R3533">
        <v>0</v>
      </c>
      <c r="S3533">
        <v>0.1075</v>
      </c>
      <c r="T3533" t="s">
        <v>44</v>
      </c>
      <c r="U3533">
        <v>45200</v>
      </c>
      <c r="V3533">
        <v>21372.87</v>
      </c>
      <c r="W3533" t="s">
        <v>42</v>
      </c>
      <c r="X3533" t="s">
        <v>42</v>
      </c>
      <c r="Y3533" t="s">
        <v>42</v>
      </c>
      <c r="Z3533">
        <v>9.1199999999999992</v>
      </c>
      <c r="AA3533">
        <v>0</v>
      </c>
      <c r="AB3533">
        <v>1</v>
      </c>
      <c r="AC3533">
        <v>2.5000000000000001E-4</v>
      </c>
      <c r="AD3533">
        <v>1</v>
      </c>
      <c r="AE3533" t="s">
        <v>44</v>
      </c>
      <c r="AF3533">
        <v>5.6145945771438304E-4</v>
      </c>
      <c r="AG3533">
        <v>5.1205102543551697E-3</v>
      </c>
      <c r="AH3533">
        <v>1</v>
      </c>
      <c r="AI3533">
        <v>1</v>
      </c>
      <c r="AJ3533">
        <v>0.10156803028793</v>
      </c>
      <c r="AK3533">
        <v>4.5732908121370701E-3</v>
      </c>
      <c r="AL3533">
        <v>0</v>
      </c>
      <c r="AN3533" s="4">
        <f t="shared" si="165"/>
        <v>0</v>
      </c>
      <c r="AO3533" s="4">
        <f t="shared" si="166"/>
        <v>0</v>
      </c>
      <c r="AQ3533">
        <f t="shared" si="167"/>
        <v>8.1453625000000009</v>
      </c>
    </row>
    <row r="3534" spans="1:43" x14ac:dyDescent="0.25">
      <c r="A3534" t="s">
        <v>7110</v>
      </c>
      <c r="B3534">
        <v>1032815400</v>
      </c>
      <c r="C3534">
        <v>304007769</v>
      </c>
      <c r="D3534">
        <v>1</v>
      </c>
      <c r="E3534" t="s">
        <v>39</v>
      </c>
      <c r="F3534" t="s">
        <v>7111</v>
      </c>
      <c r="G3534" t="s">
        <v>41</v>
      </c>
      <c r="H3534" s="2">
        <v>45170</v>
      </c>
      <c r="I3534">
        <v>42000</v>
      </c>
      <c r="J3534" t="s">
        <v>42</v>
      </c>
      <c r="K3534" t="s">
        <v>42</v>
      </c>
      <c r="L3534">
        <v>42000</v>
      </c>
      <c r="M3534" t="s">
        <v>42</v>
      </c>
      <c r="N3534">
        <v>0</v>
      </c>
      <c r="O3534">
        <v>2200</v>
      </c>
      <c r="P3534">
        <v>39800</v>
      </c>
      <c r="Q3534" t="s">
        <v>47</v>
      </c>
      <c r="R3534">
        <v>0</v>
      </c>
      <c r="S3534">
        <v>0.105</v>
      </c>
      <c r="T3534" t="s">
        <v>44</v>
      </c>
      <c r="U3534">
        <v>45214</v>
      </c>
      <c r="V3534">
        <v>39800</v>
      </c>
      <c r="W3534" t="s">
        <v>42</v>
      </c>
      <c r="X3534" t="s">
        <v>42</v>
      </c>
      <c r="Y3534" t="s">
        <v>42</v>
      </c>
      <c r="Z3534">
        <v>9.1199999999999992</v>
      </c>
      <c r="AA3534">
        <v>0</v>
      </c>
      <c r="AB3534">
        <v>1</v>
      </c>
      <c r="AC3534">
        <v>2.5000000000000001E-4</v>
      </c>
      <c r="AD3534">
        <v>1</v>
      </c>
      <c r="AE3534" t="s">
        <v>44</v>
      </c>
      <c r="AF3534">
        <v>2.8571428571428601E-4</v>
      </c>
      <c r="AG3534">
        <v>2.6057142857142902E-3</v>
      </c>
      <c r="AH3534">
        <v>1</v>
      </c>
      <c r="AI3534">
        <v>1</v>
      </c>
      <c r="AJ3534">
        <v>0.10185857142857099</v>
      </c>
      <c r="AK3534">
        <v>4.7828571428571399E-3</v>
      </c>
      <c r="AL3534">
        <v>0</v>
      </c>
      <c r="AN3534" s="4">
        <f t="shared" si="165"/>
        <v>2200</v>
      </c>
      <c r="AO3534" s="4">
        <f t="shared" si="166"/>
        <v>0</v>
      </c>
      <c r="AQ3534">
        <f t="shared" si="167"/>
        <v>16.739999999999991</v>
      </c>
    </row>
    <row r="3535" spans="1:43" x14ac:dyDescent="0.25">
      <c r="A3535" t="s">
        <v>7112</v>
      </c>
      <c r="B3535">
        <v>9205969349</v>
      </c>
      <c r="C3535">
        <v>303991004</v>
      </c>
      <c r="D3535">
        <v>1</v>
      </c>
      <c r="E3535" t="s">
        <v>39</v>
      </c>
      <c r="F3535" t="s">
        <v>7113</v>
      </c>
      <c r="G3535" t="s">
        <v>41</v>
      </c>
      <c r="H3535" s="2">
        <v>45170</v>
      </c>
      <c r="I3535">
        <v>50000</v>
      </c>
      <c r="J3535" t="s">
        <v>42</v>
      </c>
      <c r="K3535" t="s">
        <v>42</v>
      </c>
      <c r="L3535">
        <v>50000</v>
      </c>
      <c r="M3535" t="s">
        <v>42</v>
      </c>
      <c r="N3535">
        <v>438.36</v>
      </c>
      <c r="O3535">
        <v>0</v>
      </c>
      <c r="P3535">
        <v>50000</v>
      </c>
      <c r="Q3535" t="s">
        <v>43</v>
      </c>
      <c r="R3535">
        <v>0.1</v>
      </c>
      <c r="S3535">
        <v>0.10249999999999999</v>
      </c>
      <c r="T3535" t="s">
        <v>44</v>
      </c>
      <c r="U3535">
        <v>45200</v>
      </c>
      <c r="V3535">
        <v>50000</v>
      </c>
      <c r="W3535" t="s">
        <v>42</v>
      </c>
      <c r="X3535" t="s">
        <v>42</v>
      </c>
      <c r="Y3535" t="s">
        <v>42</v>
      </c>
      <c r="Z3535">
        <v>21.92</v>
      </c>
      <c r="AA3535">
        <v>0</v>
      </c>
      <c r="AB3535">
        <v>1</v>
      </c>
      <c r="AC3535">
        <v>2.5000000000000001E-4</v>
      </c>
      <c r="AD3535">
        <v>1</v>
      </c>
      <c r="AE3535" t="s">
        <v>44</v>
      </c>
      <c r="AF3535">
        <v>2.4000000000000001E-4</v>
      </c>
      <c r="AG3535">
        <v>5.2608000000000004E-3</v>
      </c>
      <c r="AH3535">
        <v>1</v>
      </c>
      <c r="AI3535">
        <v>1</v>
      </c>
      <c r="AJ3535">
        <v>9.7009999999999999E-2</v>
      </c>
      <c r="AK3535">
        <v>0</v>
      </c>
      <c r="AL3535">
        <v>0</v>
      </c>
      <c r="AN3535" s="4">
        <f t="shared" si="165"/>
        <v>0</v>
      </c>
      <c r="AO3535" s="4">
        <f t="shared" si="166"/>
        <v>0</v>
      </c>
      <c r="AQ3535">
        <f t="shared" si="167"/>
        <v>0</v>
      </c>
    </row>
    <row r="3536" spans="1:43" x14ac:dyDescent="0.25">
      <c r="A3536" t="s">
        <v>7114</v>
      </c>
      <c r="B3536">
        <v>9205827232</v>
      </c>
      <c r="C3536">
        <v>303991010</v>
      </c>
      <c r="D3536">
        <v>1</v>
      </c>
      <c r="E3536" t="s">
        <v>39</v>
      </c>
      <c r="F3536" t="s">
        <v>7115</v>
      </c>
      <c r="G3536" t="s">
        <v>41</v>
      </c>
      <c r="H3536" s="2">
        <v>45170</v>
      </c>
      <c r="I3536">
        <v>27500</v>
      </c>
      <c r="J3536" t="s">
        <v>42</v>
      </c>
      <c r="K3536" t="s">
        <v>42</v>
      </c>
      <c r="L3536">
        <v>27500</v>
      </c>
      <c r="M3536" t="s">
        <v>42</v>
      </c>
      <c r="N3536">
        <v>0</v>
      </c>
      <c r="O3536">
        <v>0</v>
      </c>
      <c r="P3536">
        <v>27500</v>
      </c>
      <c r="Q3536" t="s">
        <v>43</v>
      </c>
      <c r="R3536">
        <v>8.7499999999999994E-2</v>
      </c>
      <c r="S3536">
        <v>0.09</v>
      </c>
      <c r="T3536" t="s">
        <v>44</v>
      </c>
      <c r="U3536">
        <v>45200</v>
      </c>
      <c r="V3536">
        <v>27500</v>
      </c>
      <c r="W3536" t="s">
        <v>42</v>
      </c>
      <c r="X3536" t="s">
        <v>42</v>
      </c>
      <c r="Y3536" t="s">
        <v>42</v>
      </c>
      <c r="Z3536">
        <v>0</v>
      </c>
      <c r="AA3536">
        <v>0</v>
      </c>
      <c r="AB3536">
        <v>1</v>
      </c>
      <c r="AC3536">
        <v>2.5000000000000001E-4</v>
      </c>
      <c r="AD3536">
        <v>1</v>
      </c>
      <c r="AE3536" t="s">
        <v>44</v>
      </c>
      <c r="AF3536">
        <v>4.3636363636363599E-4</v>
      </c>
      <c r="AG3536">
        <v>0</v>
      </c>
      <c r="AH3536">
        <v>1</v>
      </c>
      <c r="AI3536">
        <v>1</v>
      </c>
      <c r="AJ3536">
        <v>8.4313636363636396E-2</v>
      </c>
      <c r="AK3536">
        <v>0</v>
      </c>
      <c r="AL3536">
        <v>0</v>
      </c>
      <c r="AN3536" s="4">
        <f t="shared" si="165"/>
        <v>0</v>
      </c>
      <c r="AO3536" s="4">
        <f t="shared" si="166"/>
        <v>0</v>
      </c>
      <c r="AQ3536">
        <f t="shared" si="167"/>
        <v>0</v>
      </c>
    </row>
    <row r="3537" spans="1:43" x14ac:dyDescent="0.25">
      <c r="A3537" t="s">
        <v>7116</v>
      </c>
      <c r="B3537">
        <v>9205759930</v>
      </c>
      <c r="C3537">
        <v>303991013</v>
      </c>
      <c r="D3537">
        <v>1</v>
      </c>
      <c r="E3537" t="s">
        <v>39</v>
      </c>
      <c r="F3537" t="s">
        <v>7117</v>
      </c>
      <c r="G3537" t="s">
        <v>41</v>
      </c>
      <c r="H3537" s="2">
        <v>45170</v>
      </c>
      <c r="I3537">
        <v>50399.82</v>
      </c>
      <c r="J3537" t="s">
        <v>42</v>
      </c>
      <c r="K3537" t="s">
        <v>42</v>
      </c>
      <c r="L3537">
        <v>50399.82</v>
      </c>
      <c r="M3537" t="s">
        <v>42</v>
      </c>
      <c r="N3537">
        <v>0</v>
      </c>
      <c r="O3537">
        <v>50399.82</v>
      </c>
      <c r="P3537">
        <v>0</v>
      </c>
      <c r="Q3537" t="s">
        <v>43</v>
      </c>
      <c r="R3537">
        <v>9.7500000000000003E-2</v>
      </c>
      <c r="S3537">
        <v>0.1</v>
      </c>
      <c r="T3537" t="s">
        <v>44</v>
      </c>
      <c r="U3537">
        <v>45200</v>
      </c>
      <c r="V3537">
        <v>0</v>
      </c>
      <c r="W3537" t="s">
        <v>42</v>
      </c>
      <c r="X3537" t="s">
        <v>42</v>
      </c>
      <c r="Y3537" t="s">
        <v>42</v>
      </c>
      <c r="Z3537">
        <v>0</v>
      </c>
      <c r="AA3537">
        <v>0</v>
      </c>
      <c r="AB3537">
        <v>1</v>
      </c>
      <c r="AC3537">
        <v>2.5000000000000001E-4</v>
      </c>
      <c r="AD3537">
        <v>1</v>
      </c>
      <c r="AE3537" t="s">
        <v>177</v>
      </c>
      <c r="AF3537">
        <v>2.3809608843841101E-4</v>
      </c>
      <c r="AG3537">
        <v>0</v>
      </c>
      <c r="AH3537">
        <v>0</v>
      </c>
      <c r="AI3537">
        <v>0</v>
      </c>
      <c r="AJ3537">
        <v>9.4511903911561598E-2</v>
      </c>
      <c r="AK3537">
        <v>0</v>
      </c>
      <c r="AL3537">
        <v>0</v>
      </c>
      <c r="AN3537" s="4">
        <f t="shared" si="165"/>
        <v>50399.82</v>
      </c>
      <c r="AO3537" s="4">
        <f t="shared" si="166"/>
        <v>0</v>
      </c>
      <c r="AQ3537">
        <f t="shared" si="167"/>
        <v>0</v>
      </c>
    </row>
    <row r="3538" spans="1:43" x14ac:dyDescent="0.25">
      <c r="A3538" t="s">
        <v>7118</v>
      </c>
      <c r="B3538">
        <v>9205315816</v>
      </c>
      <c r="C3538">
        <v>303991018</v>
      </c>
      <c r="D3538">
        <v>1</v>
      </c>
      <c r="E3538" t="s">
        <v>39</v>
      </c>
      <c r="F3538" t="s">
        <v>7119</v>
      </c>
      <c r="G3538" t="s">
        <v>41</v>
      </c>
      <c r="H3538" s="2">
        <v>45170</v>
      </c>
      <c r="I3538">
        <v>35345.79</v>
      </c>
      <c r="J3538" t="s">
        <v>42</v>
      </c>
      <c r="K3538" t="s">
        <v>42</v>
      </c>
      <c r="L3538">
        <v>35345.79</v>
      </c>
      <c r="M3538" t="s">
        <v>42</v>
      </c>
      <c r="N3538">
        <v>329.61</v>
      </c>
      <c r="O3538">
        <v>0</v>
      </c>
      <c r="P3538">
        <v>35345.79</v>
      </c>
      <c r="Q3538" t="s">
        <v>43</v>
      </c>
      <c r="R3538">
        <v>0.10625</v>
      </c>
      <c r="S3538">
        <v>0.10875</v>
      </c>
      <c r="T3538" t="s">
        <v>44</v>
      </c>
      <c r="U3538">
        <v>45200</v>
      </c>
      <c r="V3538">
        <v>35345.79</v>
      </c>
      <c r="W3538" t="s">
        <v>42</v>
      </c>
      <c r="X3538" t="s">
        <v>42</v>
      </c>
      <c r="Y3538" t="s">
        <v>42</v>
      </c>
      <c r="Z3538">
        <v>15.51</v>
      </c>
      <c r="AA3538">
        <v>0</v>
      </c>
      <c r="AB3538">
        <v>1</v>
      </c>
      <c r="AC3538">
        <v>2.5000000000000001E-4</v>
      </c>
      <c r="AD3538">
        <v>1</v>
      </c>
      <c r="AE3538" t="s">
        <v>44</v>
      </c>
      <c r="AF3538">
        <v>3.3950295070502001E-4</v>
      </c>
      <c r="AG3538">
        <v>5.2656907654348604E-3</v>
      </c>
      <c r="AH3538">
        <v>1</v>
      </c>
      <c r="AI3538">
        <v>1</v>
      </c>
      <c r="AJ3538">
        <v>0.103160497049295</v>
      </c>
      <c r="AK3538">
        <v>0</v>
      </c>
      <c r="AL3538">
        <v>0</v>
      </c>
      <c r="AN3538" s="4">
        <f t="shared" si="165"/>
        <v>0</v>
      </c>
      <c r="AO3538" s="4">
        <f t="shared" si="166"/>
        <v>0</v>
      </c>
      <c r="AQ3538">
        <f t="shared" si="167"/>
        <v>0</v>
      </c>
    </row>
    <row r="3539" spans="1:43" x14ac:dyDescent="0.25">
      <c r="A3539" t="s">
        <v>7120</v>
      </c>
      <c r="B3539">
        <v>1032815387</v>
      </c>
      <c r="C3539">
        <v>304008216</v>
      </c>
      <c r="D3539">
        <v>1</v>
      </c>
      <c r="E3539" t="s">
        <v>39</v>
      </c>
      <c r="F3539" t="s">
        <v>7121</v>
      </c>
      <c r="G3539" t="s">
        <v>41</v>
      </c>
      <c r="H3539" s="2">
        <v>45170</v>
      </c>
      <c r="I3539">
        <v>67978.84</v>
      </c>
      <c r="J3539" t="s">
        <v>42</v>
      </c>
      <c r="K3539" t="s">
        <v>42</v>
      </c>
      <c r="L3539">
        <v>67978.84</v>
      </c>
      <c r="M3539" t="s">
        <v>42</v>
      </c>
      <c r="N3539">
        <v>0</v>
      </c>
      <c r="O3539">
        <v>2000</v>
      </c>
      <c r="P3539">
        <v>65978.84</v>
      </c>
      <c r="Q3539" t="s">
        <v>47</v>
      </c>
      <c r="R3539">
        <v>0</v>
      </c>
      <c r="S3539">
        <v>0.105</v>
      </c>
      <c r="T3539" t="s">
        <v>44</v>
      </c>
      <c r="U3539">
        <v>45214</v>
      </c>
      <c r="V3539">
        <v>65978.84</v>
      </c>
      <c r="W3539" t="s">
        <v>42</v>
      </c>
      <c r="X3539" t="s">
        <v>42</v>
      </c>
      <c r="Y3539" t="s">
        <v>42</v>
      </c>
      <c r="Z3539">
        <v>9.1199999999999992</v>
      </c>
      <c r="AA3539">
        <v>0</v>
      </c>
      <c r="AB3539">
        <v>1</v>
      </c>
      <c r="AC3539">
        <v>2.5000000000000001E-4</v>
      </c>
      <c r="AD3539">
        <v>1</v>
      </c>
      <c r="AE3539" t="s">
        <v>44</v>
      </c>
      <c r="AF3539">
        <v>1.7652551882321E-4</v>
      </c>
      <c r="AG3539">
        <v>1.60991273166768E-3</v>
      </c>
      <c r="AH3539">
        <v>1</v>
      </c>
      <c r="AI3539">
        <v>1</v>
      </c>
      <c r="AJ3539">
        <v>0.10296356174950901</v>
      </c>
      <c r="AK3539">
        <v>4.8658406056943599E-3</v>
      </c>
      <c r="AL3539">
        <v>0</v>
      </c>
      <c r="AN3539" s="4">
        <f t="shared" si="165"/>
        <v>2000</v>
      </c>
      <c r="AO3539" s="4">
        <f t="shared" si="166"/>
        <v>0</v>
      </c>
      <c r="AQ3539">
        <f t="shared" si="167"/>
        <v>27.564516666666663</v>
      </c>
    </row>
    <row r="3540" spans="1:43" x14ac:dyDescent="0.25">
      <c r="A3540" t="s">
        <v>7122</v>
      </c>
      <c r="B3540">
        <v>9206799000</v>
      </c>
      <c r="C3540">
        <v>304008253</v>
      </c>
      <c r="D3540">
        <v>1</v>
      </c>
      <c r="E3540" t="s">
        <v>39</v>
      </c>
      <c r="F3540" t="s">
        <v>7123</v>
      </c>
      <c r="G3540" t="s">
        <v>41</v>
      </c>
      <c r="H3540" s="2">
        <v>45170</v>
      </c>
      <c r="I3540">
        <v>65700</v>
      </c>
      <c r="J3540" t="s">
        <v>42</v>
      </c>
      <c r="K3540" t="s">
        <v>42</v>
      </c>
      <c r="L3540">
        <v>65700</v>
      </c>
      <c r="M3540" t="s">
        <v>42</v>
      </c>
      <c r="N3540">
        <v>690.53</v>
      </c>
      <c r="O3540">
        <v>0</v>
      </c>
      <c r="P3540">
        <v>65700</v>
      </c>
      <c r="Q3540" t="s">
        <v>43</v>
      </c>
      <c r="R3540">
        <v>0.12125</v>
      </c>
      <c r="S3540">
        <v>0.12375</v>
      </c>
      <c r="T3540" t="s">
        <v>44</v>
      </c>
      <c r="U3540">
        <v>45231</v>
      </c>
      <c r="V3540">
        <v>65700</v>
      </c>
      <c r="W3540" t="s">
        <v>42</v>
      </c>
      <c r="X3540" t="s">
        <v>42</v>
      </c>
      <c r="Y3540" t="s">
        <v>42</v>
      </c>
      <c r="Z3540">
        <v>27.9</v>
      </c>
      <c r="AA3540">
        <v>0</v>
      </c>
      <c r="AB3540">
        <v>1</v>
      </c>
      <c r="AC3540">
        <v>2.5000000000000001E-4</v>
      </c>
      <c r="AD3540">
        <v>1</v>
      </c>
      <c r="AE3540" t="s">
        <v>44</v>
      </c>
      <c r="AF3540">
        <v>1.82648401826484E-4</v>
      </c>
      <c r="AG3540">
        <v>5.0958904109589002E-3</v>
      </c>
      <c r="AH3540">
        <v>1</v>
      </c>
      <c r="AI3540">
        <v>1</v>
      </c>
      <c r="AJ3540">
        <v>0.118317351598174</v>
      </c>
      <c r="AK3540">
        <v>0</v>
      </c>
      <c r="AL3540">
        <v>0</v>
      </c>
      <c r="AN3540" s="4">
        <f t="shared" si="165"/>
        <v>0</v>
      </c>
      <c r="AO3540" s="4">
        <f t="shared" si="166"/>
        <v>0</v>
      </c>
      <c r="AQ3540">
        <f t="shared" si="167"/>
        <v>0</v>
      </c>
    </row>
    <row r="3541" spans="1:43" x14ac:dyDescent="0.25">
      <c r="A3541" t="s">
        <v>7124</v>
      </c>
      <c r="B3541">
        <v>9206695992</v>
      </c>
      <c r="C3541">
        <v>304008256</v>
      </c>
      <c r="D3541">
        <v>1</v>
      </c>
      <c r="E3541" t="s">
        <v>39</v>
      </c>
      <c r="F3541" t="s">
        <v>7125</v>
      </c>
      <c r="G3541" t="s">
        <v>41</v>
      </c>
      <c r="H3541" s="2">
        <v>45170</v>
      </c>
      <c r="I3541">
        <v>190987.75</v>
      </c>
      <c r="J3541" t="s">
        <v>42</v>
      </c>
      <c r="K3541" t="s">
        <v>42</v>
      </c>
      <c r="L3541">
        <v>190987.75</v>
      </c>
      <c r="M3541" t="s">
        <v>42</v>
      </c>
      <c r="N3541">
        <v>0</v>
      </c>
      <c r="O3541">
        <v>0</v>
      </c>
      <c r="P3541">
        <v>190987.75</v>
      </c>
      <c r="Q3541" t="s">
        <v>43</v>
      </c>
      <c r="R3541">
        <v>9.7500000000000003E-2</v>
      </c>
      <c r="S3541">
        <v>0.1</v>
      </c>
      <c r="T3541" t="s">
        <v>44</v>
      </c>
      <c r="U3541">
        <v>45200</v>
      </c>
      <c r="V3541">
        <v>190987.75</v>
      </c>
      <c r="W3541" t="s">
        <v>42</v>
      </c>
      <c r="X3541" t="s">
        <v>42</v>
      </c>
      <c r="Y3541" t="s">
        <v>42</v>
      </c>
      <c r="Z3541">
        <v>0</v>
      </c>
      <c r="AA3541">
        <v>0</v>
      </c>
      <c r="AB3541">
        <v>1</v>
      </c>
      <c r="AC3541">
        <v>2.5000000000000001E-4</v>
      </c>
      <c r="AD3541">
        <v>1</v>
      </c>
      <c r="AE3541" t="s">
        <v>44</v>
      </c>
      <c r="AF3541" s="3">
        <v>6.2831254884148301E-5</v>
      </c>
      <c r="AG3541">
        <v>0</v>
      </c>
      <c r="AH3541">
        <v>1</v>
      </c>
      <c r="AI3541">
        <v>1</v>
      </c>
      <c r="AJ3541">
        <v>9.4687168745115902E-2</v>
      </c>
      <c r="AK3541">
        <v>0</v>
      </c>
      <c r="AL3541">
        <v>0</v>
      </c>
      <c r="AN3541" s="4">
        <f t="shared" si="165"/>
        <v>0</v>
      </c>
      <c r="AO3541" s="4">
        <f t="shared" si="166"/>
        <v>0</v>
      </c>
      <c r="AQ3541">
        <f t="shared" si="167"/>
        <v>0</v>
      </c>
    </row>
    <row r="3542" spans="1:43" x14ac:dyDescent="0.25">
      <c r="A3542" t="s">
        <v>7126</v>
      </c>
      <c r="B3542">
        <v>9205788871</v>
      </c>
      <c r="C3542">
        <v>303978257</v>
      </c>
      <c r="D3542">
        <v>1</v>
      </c>
      <c r="E3542" t="s">
        <v>39</v>
      </c>
      <c r="F3542" t="s">
        <v>7127</v>
      </c>
      <c r="G3542" t="s">
        <v>41</v>
      </c>
      <c r="H3542" s="2">
        <v>45170</v>
      </c>
      <c r="I3542">
        <v>23834.95</v>
      </c>
      <c r="J3542" t="s">
        <v>42</v>
      </c>
      <c r="K3542" t="s">
        <v>42</v>
      </c>
      <c r="L3542">
        <v>23834.95</v>
      </c>
      <c r="M3542" t="s">
        <v>42</v>
      </c>
      <c r="N3542">
        <v>216.29</v>
      </c>
      <c r="O3542">
        <v>560.07000000000005</v>
      </c>
      <c r="P3542">
        <v>23274.880000000001</v>
      </c>
      <c r="Q3542" t="s">
        <v>43</v>
      </c>
      <c r="R3542">
        <v>0.105</v>
      </c>
      <c r="S3542">
        <v>0.1075</v>
      </c>
      <c r="T3542" t="s">
        <v>44</v>
      </c>
      <c r="U3542">
        <v>45231</v>
      </c>
      <c r="V3542">
        <v>23274.880000000001</v>
      </c>
      <c r="W3542" t="s">
        <v>42</v>
      </c>
      <c r="X3542" t="s">
        <v>42</v>
      </c>
      <c r="Y3542" t="s">
        <v>42</v>
      </c>
      <c r="Z3542">
        <v>10.06</v>
      </c>
      <c r="AA3542">
        <v>0</v>
      </c>
      <c r="AB3542">
        <v>1</v>
      </c>
      <c r="AC3542">
        <v>2.5000000000000001E-4</v>
      </c>
      <c r="AD3542">
        <v>1</v>
      </c>
      <c r="AE3542" t="s">
        <v>44</v>
      </c>
      <c r="AF3542">
        <v>5.03462352553708E-4</v>
      </c>
      <c r="AG3542">
        <v>5.0648312666902997E-3</v>
      </c>
      <c r="AH3542">
        <v>1</v>
      </c>
      <c r="AI3542">
        <v>1</v>
      </c>
      <c r="AJ3542">
        <v>0.101746537647446</v>
      </c>
      <c r="AK3542">
        <v>0</v>
      </c>
      <c r="AL3542">
        <v>0</v>
      </c>
      <c r="AN3542" s="4">
        <f t="shared" si="165"/>
        <v>560.06999999999971</v>
      </c>
      <c r="AO3542" s="4">
        <f t="shared" si="166"/>
        <v>0</v>
      </c>
      <c r="AQ3542">
        <f t="shared" si="167"/>
        <v>0</v>
      </c>
    </row>
    <row r="3543" spans="1:43" x14ac:dyDescent="0.25">
      <c r="A3543" t="s">
        <v>7128</v>
      </c>
      <c r="B3543">
        <v>9206221914</v>
      </c>
      <c r="C3543">
        <v>303991160</v>
      </c>
      <c r="D3543">
        <v>1</v>
      </c>
      <c r="E3543" t="s">
        <v>39</v>
      </c>
      <c r="F3543" t="s">
        <v>7129</v>
      </c>
      <c r="G3543" t="s">
        <v>41</v>
      </c>
      <c r="H3543" s="2">
        <v>45170</v>
      </c>
      <c r="I3543">
        <v>49900</v>
      </c>
      <c r="J3543" t="s">
        <v>42</v>
      </c>
      <c r="K3543" t="s">
        <v>42</v>
      </c>
      <c r="L3543">
        <v>49900</v>
      </c>
      <c r="M3543" t="s">
        <v>42</v>
      </c>
      <c r="N3543">
        <v>394.38</v>
      </c>
      <c r="O3543">
        <v>100</v>
      </c>
      <c r="P3543">
        <v>49800</v>
      </c>
      <c r="Q3543" t="s">
        <v>43</v>
      </c>
      <c r="R3543">
        <v>0.09</v>
      </c>
      <c r="S3543">
        <v>9.2499999999999999E-2</v>
      </c>
      <c r="T3543" t="s">
        <v>44</v>
      </c>
      <c r="U3543">
        <v>45200</v>
      </c>
      <c r="V3543">
        <v>49800</v>
      </c>
      <c r="W3543" t="s">
        <v>42</v>
      </c>
      <c r="X3543" t="s">
        <v>42</v>
      </c>
      <c r="Y3543" t="s">
        <v>42</v>
      </c>
      <c r="Z3543">
        <v>21.91</v>
      </c>
      <c r="AA3543">
        <v>0</v>
      </c>
      <c r="AB3543">
        <v>1</v>
      </c>
      <c r="AC3543">
        <v>2.5000000000000001E-4</v>
      </c>
      <c r="AD3543">
        <v>1</v>
      </c>
      <c r="AE3543" t="s">
        <v>44</v>
      </c>
      <c r="AF3543">
        <v>2.40480961923848E-4</v>
      </c>
      <c r="AG3543">
        <v>5.2689378757515004E-3</v>
      </c>
      <c r="AH3543">
        <v>1</v>
      </c>
      <c r="AI3543">
        <v>1</v>
      </c>
      <c r="AJ3543">
        <v>8.7009519038076105E-2</v>
      </c>
      <c r="AK3543">
        <v>0</v>
      </c>
      <c r="AL3543">
        <v>0</v>
      </c>
      <c r="AN3543" s="4">
        <f t="shared" si="165"/>
        <v>100</v>
      </c>
      <c r="AO3543" s="4">
        <f t="shared" si="166"/>
        <v>0</v>
      </c>
      <c r="AQ3543">
        <f t="shared" si="167"/>
        <v>0</v>
      </c>
    </row>
    <row r="3544" spans="1:43" x14ac:dyDescent="0.25">
      <c r="A3544" t="s">
        <v>7130</v>
      </c>
      <c r="B3544">
        <v>9206199854</v>
      </c>
      <c r="C3544">
        <v>303991162</v>
      </c>
      <c r="D3544">
        <v>1</v>
      </c>
      <c r="E3544" t="s">
        <v>39</v>
      </c>
      <c r="F3544" t="s">
        <v>7131</v>
      </c>
      <c r="G3544" t="s">
        <v>41</v>
      </c>
      <c r="H3544" s="2">
        <v>45170</v>
      </c>
      <c r="I3544">
        <v>56250</v>
      </c>
      <c r="J3544" t="s">
        <v>42</v>
      </c>
      <c r="K3544" t="s">
        <v>42</v>
      </c>
      <c r="L3544">
        <v>56250</v>
      </c>
      <c r="M3544" t="s">
        <v>42</v>
      </c>
      <c r="N3544">
        <v>486.99</v>
      </c>
      <c r="O3544">
        <v>0</v>
      </c>
      <c r="P3544">
        <v>56250</v>
      </c>
      <c r="Q3544" t="s">
        <v>43</v>
      </c>
      <c r="R3544">
        <v>9.8750000000000004E-2</v>
      </c>
      <c r="S3544">
        <v>0.10125000000000001</v>
      </c>
      <c r="T3544" t="s">
        <v>44</v>
      </c>
      <c r="U3544">
        <v>45200</v>
      </c>
      <c r="V3544">
        <v>56250</v>
      </c>
      <c r="W3544" t="s">
        <v>42</v>
      </c>
      <c r="X3544" t="s">
        <v>42</v>
      </c>
      <c r="Y3544" t="s">
        <v>42</v>
      </c>
      <c r="Z3544">
        <v>24.66</v>
      </c>
      <c r="AA3544">
        <v>0</v>
      </c>
      <c r="AB3544">
        <v>1</v>
      </c>
      <c r="AC3544">
        <v>2.5000000000000001E-4</v>
      </c>
      <c r="AD3544">
        <v>1</v>
      </c>
      <c r="AE3544" t="s">
        <v>44</v>
      </c>
      <c r="AF3544">
        <v>2.1333333333333301E-4</v>
      </c>
      <c r="AG3544">
        <v>5.2608000000000004E-3</v>
      </c>
      <c r="AH3544">
        <v>1</v>
      </c>
      <c r="AI3544">
        <v>1</v>
      </c>
      <c r="AJ3544">
        <v>9.57866666666667E-2</v>
      </c>
      <c r="AK3544">
        <v>0</v>
      </c>
      <c r="AL3544">
        <v>0</v>
      </c>
      <c r="AN3544" s="4">
        <f t="shared" si="165"/>
        <v>0</v>
      </c>
      <c r="AO3544" s="4">
        <f t="shared" si="166"/>
        <v>0</v>
      </c>
      <c r="AQ3544">
        <f t="shared" si="167"/>
        <v>0</v>
      </c>
    </row>
    <row r="3545" spans="1:43" x14ac:dyDescent="0.25">
      <c r="A3545" t="s">
        <v>7132</v>
      </c>
      <c r="B3545">
        <v>9205963433</v>
      </c>
      <c r="C3545" t="s">
        <v>42</v>
      </c>
      <c r="D3545">
        <v>1</v>
      </c>
      <c r="E3545" t="s">
        <v>39</v>
      </c>
      <c r="F3545" t="s">
        <v>7133</v>
      </c>
      <c r="G3545" t="s">
        <v>41</v>
      </c>
      <c r="H3545" s="2">
        <v>45170</v>
      </c>
      <c r="I3545">
        <v>100000</v>
      </c>
      <c r="J3545" t="s">
        <v>42</v>
      </c>
      <c r="K3545" t="s">
        <v>42</v>
      </c>
      <c r="L3545">
        <v>100000</v>
      </c>
      <c r="M3545" t="s">
        <v>42</v>
      </c>
      <c r="N3545">
        <v>1753.43</v>
      </c>
      <c r="O3545">
        <v>100000</v>
      </c>
      <c r="P3545">
        <v>0</v>
      </c>
      <c r="Q3545" t="s">
        <v>43</v>
      </c>
      <c r="R3545">
        <v>8.7499999999999994E-2</v>
      </c>
      <c r="S3545">
        <v>0.09</v>
      </c>
      <c r="T3545" t="s">
        <v>177</v>
      </c>
      <c r="U3545">
        <v>45200</v>
      </c>
      <c r="V3545">
        <v>0</v>
      </c>
      <c r="W3545" t="s">
        <v>42</v>
      </c>
      <c r="X3545" t="s">
        <v>42</v>
      </c>
      <c r="Y3545" t="s">
        <v>42</v>
      </c>
      <c r="Z3545">
        <v>98.63</v>
      </c>
      <c r="AA3545">
        <v>0</v>
      </c>
      <c r="AB3545">
        <v>1</v>
      </c>
      <c r="AC3545">
        <v>2.5000000000000001E-4</v>
      </c>
      <c r="AD3545">
        <v>1</v>
      </c>
      <c r="AE3545" t="s">
        <v>177</v>
      </c>
      <c r="AF3545">
        <v>1.2E-4</v>
      </c>
      <c r="AG3545">
        <v>1.18356E-2</v>
      </c>
      <c r="AH3545">
        <v>0</v>
      </c>
      <c r="AI3545">
        <v>0</v>
      </c>
      <c r="AJ3545">
        <v>8.4629999999999997E-2</v>
      </c>
      <c r="AK3545">
        <v>0</v>
      </c>
      <c r="AL3545">
        <v>0</v>
      </c>
      <c r="AN3545" s="4">
        <f t="shared" si="165"/>
        <v>100000</v>
      </c>
      <c r="AO3545" s="4">
        <f t="shared" si="166"/>
        <v>0</v>
      </c>
      <c r="AQ3545">
        <f t="shared" si="167"/>
        <v>0</v>
      </c>
    </row>
    <row r="3546" spans="1:43" x14ac:dyDescent="0.25">
      <c r="A3546" t="s">
        <v>7134</v>
      </c>
      <c r="B3546">
        <v>9205877195</v>
      </c>
      <c r="C3546">
        <v>303991183</v>
      </c>
      <c r="D3546">
        <v>1</v>
      </c>
      <c r="E3546" t="s">
        <v>39</v>
      </c>
      <c r="F3546" t="s">
        <v>7135</v>
      </c>
      <c r="G3546" t="s">
        <v>41</v>
      </c>
      <c r="H3546" s="2">
        <v>45170</v>
      </c>
      <c r="I3546">
        <v>211000</v>
      </c>
      <c r="J3546" t="s">
        <v>42</v>
      </c>
      <c r="K3546" t="s">
        <v>42</v>
      </c>
      <c r="L3546">
        <v>211000</v>
      </c>
      <c r="M3546" t="s">
        <v>42</v>
      </c>
      <c r="N3546">
        <v>1849.86</v>
      </c>
      <c r="O3546">
        <v>0</v>
      </c>
      <c r="P3546">
        <v>211000</v>
      </c>
      <c r="Q3546" t="s">
        <v>43</v>
      </c>
      <c r="R3546">
        <v>0.1</v>
      </c>
      <c r="S3546">
        <v>0.10249999999999999</v>
      </c>
      <c r="T3546" t="s">
        <v>44</v>
      </c>
      <c r="U3546">
        <v>45200</v>
      </c>
      <c r="V3546">
        <v>211000</v>
      </c>
      <c r="W3546" t="s">
        <v>42</v>
      </c>
      <c r="X3546" t="s">
        <v>42</v>
      </c>
      <c r="Y3546" t="s">
        <v>42</v>
      </c>
      <c r="Z3546">
        <v>92.49</v>
      </c>
      <c r="AA3546">
        <v>0</v>
      </c>
      <c r="AB3546">
        <v>1</v>
      </c>
      <c r="AC3546">
        <v>2.5000000000000001E-4</v>
      </c>
      <c r="AD3546">
        <v>1</v>
      </c>
      <c r="AE3546" t="s">
        <v>44</v>
      </c>
      <c r="AF3546" s="3">
        <v>5.6872037914691901E-5</v>
      </c>
      <c r="AG3546">
        <v>5.26009478672986E-3</v>
      </c>
      <c r="AH3546">
        <v>1</v>
      </c>
      <c r="AI3546">
        <v>1</v>
      </c>
      <c r="AJ3546">
        <v>9.7193127962085304E-2</v>
      </c>
      <c r="AK3546">
        <v>0</v>
      </c>
      <c r="AL3546">
        <v>0</v>
      </c>
      <c r="AN3546" s="4">
        <f t="shared" si="165"/>
        <v>0</v>
      </c>
      <c r="AO3546" s="4">
        <f t="shared" si="166"/>
        <v>0</v>
      </c>
      <c r="AQ3546">
        <f t="shared" si="167"/>
        <v>0</v>
      </c>
    </row>
    <row r="3547" spans="1:43" x14ac:dyDescent="0.25">
      <c r="A3547" t="s">
        <v>7136</v>
      </c>
      <c r="B3547">
        <v>1032842842</v>
      </c>
      <c r="C3547">
        <v>303991253</v>
      </c>
      <c r="D3547">
        <v>1</v>
      </c>
      <c r="E3547" t="s">
        <v>39</v>
      </c>
      <c r="F3547" t="s">
        <v>7137</v>
      </c>
      <c r="G3547" t="s">
        <v>41</v>
      </c>
      <c r="H3547" s="2">
        <v>45170</v>
      </c>
      <c r="I3547">
        <v>69545</v>
      </c>
      <c r="J3547" t="s">
        <v>42</v>
      </c>
      <c r="K3547" t="s">
        <v>42</v>
      </c>
      <c r="L3547">
        <v>69545</v>
      </c>
      <c r="M3547" t="s">
        <v>42</v>
      </c>
      <c r="N3547">
        <v>704.49</v>
      </c>
      <c r="O3547">
        <v>0</v>
      </c>
      <c r="P3547">
        <v>69545</v>
      </c>
      <c r="Q3547" t="s">
        <v>47</v>
      </c>
      <c r="R3547">
        <v>0</v>
      </c>
      <c r="S3547">
        <v>0.11125</v>
      </c>
      <c r="T3547" t="s">
        <v>44</v>
      </c>
      <c r="U3547">
        <v>45200</v>
      </c>
      <c r="V3547">
        <v>69545</v>
      </c>
      <c r="W3547" t="s">
        <v>42</v>
      </c>
      <c r="X3547" t="s">
        <v>42</v>
      </c>
      <c r="Y3547" t="s">
        <v>42</v>
      </c>
      <c r="Z3547">
        <v>9.1199999999999992</v>
      </c>
      <c r="AA3547">
        <v>0</v>
      </c>
      <c r="AB3547">
        <v>1</v>
      </c>
      <c r="AC3547">
        <v>2.5000000000000001E-4</v>
      </c>
      <c r="AD3547">
        <v>1</v>
      </c>
      <c r="AE3547" t="s">
        <v>44</v>
      </c>
      <c r="AF3547">
        <v>1.72550147386584E-4</v>
      </c>
      <c r="AG3547">
        <v>1.57365734416565E-3</v>
      </c>
      <c r="AH3547">
        <v>1</v>
      </c>
      <c r="AI3547">
        <v>1</v>
      </c>
      <c r="AJ3547">
        <v>0.10925379250844799</v>
      </c>
      <c r="AK3547">
        <v>4.8688618879861997E-3</v>
      </c>
      <c r="AL3547">
        <v>0</v>
      </c>
      <c r="AN3547" s="4">
        <f t="shared" si="165"/>
        <v>0</v>
      </c>
      <c r="AO3547" s="4">
        <f t="shared" si="166"/>
        <v>0</v>
      </c>
      <c r="AQ3547">
        <f t="shared" si="167"/>
        <v>28.217083333333353</v>
      </c>
    </row>
    <row r="3548" spans="1:43" x14ac:dyDescent="0.25">
      <c r="A3548" t="s">
        <v>7138</v>
      </c>
      <c r="B3548">
        <v>9206601081</v>
      </c>
      <c r="C3548">
        <v>303991258</v>
      </c>
      <c r="D3548">
        <v>1</v>
      </c>
      <c r="E3548" t="s">
        <v>39</v>
      </c>
      <c r="F3548" t="s">
        <v>7139</v>
      </c>
      <c r="G3548" t="s">
        <v>41</v>
      </c>
      <c r="H3548" s="2">
        <v>45170</v>
      </c>
      <c r="I3548">
        <v>85000</v>
      </c>
      <c r="J3548" t="s">
        <v>42</v>
      </c>
      <c r="K3548" t="s">
        <v>42</v>
      </c>
      <c r="L3548">
        <v>85000</v>
      </c>
      <c r="M3548" t="s">
        <v>42</v>
      </c>
      <c r="N3548">
        <v>782.46</v>
      </c>
      <c r="O3548">
        <v>0</v>
      </c>
      <c r="P3548">
        <v>85000</v>
      </c>
      <c r="Q3548" t="s">
        <v>43</v>
      </c>
      <c r="R3548">
        <v>0.105</v>
      </c>
      <c r="S3548">
        <v>0.1075</v>
      </c>
      <c r="T3548" t="s">
        <v>44</v>
      </c>
      <c r="U3548">
        <v>45200</v>
      </c>
      <c r="V3548">
        <v>85000</v>
      </c>
      <c r="W3548" t="s">
        <v>42</v>
      </c>
      <c r="X3548" t="s">
        <v>42</v>
      </c>
      <c r="Y3548" t="s">
        <v>42</v>
      </c>
      <c r="Z3548">
        <v>37.26</v>
      </c>
      <c r="AA3548">
        <v>0</v>
      </c>
      <c r="AB3548">
        <v>1</v>
      </c>
      <c r="AC3548">
        <v>2.5000000000000001E-4</v>
      </c>
      <c r="AD3548">
        <v>1</v>
      </c>
      <c r="AE3548" t="s">
        <v>44</v>
      </c>
      <c r="AF3548">
        <v>1.4117647058823501E-4</v>
      </c>
      <c r="AG3548">
        <v>5.2602352941176498E-3</v>
      </c>
      <c r="AH3548">
        <v>1</v>
      </c>
      <c r="AI3548">
        <v>1</v>
      </c>
      <c r="AJ3548">
        <v>0.102108823529412</v>
      </c>
      <c r="AK3548">
        <v>0</v>
      </c>
      <c r="AL3548">
        <v>0</v>
      </c>
      <c r="AN3548" s="4">
        <f t="shared" si="165"/>
        <v>0</v>
      </c>
      <c r="AO3548" s="4">
        <f t="shared" si="166"/>
        <v>0</v>
      </c>
      <c r="AQ3548">
        <f t="shared" si="167"/>
        <v>0</v>
      </c>
    </row>
    <row r="3549" spans="1:43" x14ac:dyDescent="0.25">
      <c r="A3549" t="s">
        <v>7140</v>
      </c>
      <c r="B3549">
        <v>9206151400</v>
      </c>
      <c r="C3549">
        <v>304008271</v>
      </c>
      <c r="D3549">
        <v>1</v>
      </c>
      <c r="E3549" t="s">
        <v>39</v>
      </c>
      <c r="F3549" t="s">
        <v>7141</v>
      </c>
      <c r="G3549" t="s">
        <v>41</v>
      </c>
      <c r="H3549" s="2">
        <v>45170</v>
      </c>
      <c r="I3549">
        <v>114000</v>
      </c>
      <c r="J3549" t="s">
        <v>42</v>
      </c>
      <c r="K3549" t="s">
        <v>42</v>
      </c>
      <c r="L3549">
        <v>114000</v>
      </c>
      <c r="M3549" t="s">
        <v>42</v>
      </c>
      <c r="N3549">
        <v>1097.83</v>
      </c>
      <c r="O3549">
        <v>102.17</v>
      </c>
      <c r="P3549">
        <v>113897.83</v>
      </c>
      <c r="Q3549" t="s">
        <v>43</v>
      </c>
      <c r="R3549">
        <v>9.5000000000000001E-2</v>
      </c>
      <c r="S3549">
        <v>9.7500000000000003E-2</v>
      </c>
      <c r="T3549" t="s">
        <v>44</v>
      </c>
      <c r="U3549">
        <v>45200</v>
      </c>
      <c r="V3549">
        <v>113897.83</v>
      </c>
      <c r="W3549" t="s">
        <v>42</v>
      </c>
      <c r="X3549" t="s">
        <v>42</v>
      </c>
      <c r="Y3549" t="s">
        <v>42</v>
      </c>
      <c r="Z3549">
        <v>57.78</v>
      </c>
      <c r="AA3549">
        <v>0</v>
      </c>
      <c r="AB3549">
        <v>1</v>
      </c>
      <c r="AC3549">
        <v>2.5000000000000001E-4</v>
      </c>
      <c r="AD3549">
        <v>1</v>
      </c>
      <c r="AE3549" t="s">
        <v>44</v>
      </c>
      <c r="AF3549">
        <v>1.05263157894737E-4</v>
      </c>
      <c r="AG3549">
        <v>6.0821052631578904E-3</v>
      </c>
      <c r="AH3549">
        <v>1</v>
      </c>
      <c r="AI3549">
        <v>1</v>
      </c>
      <c r="AJ3549">
        <v>9.2144736842105293E-2</v>
      </c>
      <c r="AK3549">
        <v>0</v>
      </c>
      <c r="AL3549">
        <v>0</v>
      </c>
      <c r="AN3549" s="4">
        <f t="shared" si="165"/>
        <v>102.16999999999825</v>
      </c>
      <c r="AO3549" s="4">
        <f t="shared" si="166"/>
        <v>-1.7479351299698465E-12</v>
      </c>
      <c r="AQ3549">
        <f t="shared" si="167"/>
        <v>0</v>
      </c>
    </row>
    <row r="3550" spans="1:43" x14ac:dyDescent="0.25">
      <c r="A3550" t="s">
        <v>7142</v>
      </c>
      <c r="B3550">
        <v>9205891972</v>
      </c>
      <c r="C3550">
        <v>304008274</v>
      </c>
      <c r="D3550">
        <v>1</v>
      </c>
      <c r="E3550" t="s">
        <v>39</v>
      </c>
      <c r="F3550" t="s">
        <v>7143</v>
      </c>
      <c r="G3550" t="s">
        <v>41</v>
      </c>
      <c r="H3550" s="2">
        <v>45170</v>
      </c>
      <c r="I3550">
        <v>125000</v>
      </c>
      <c r="J3550" t="s">
        <v>42</v>
      </c>
      <c r="K3550" t="s">
        <v>42</v>
      </c>
      <c r="L3550">
        <v>125000</v>
      </c>
      <c r="M3550" t="s">
        <v>42</v>
      </c>
      <c r="N3550">
        <v>1340.75</v>
      </c>
      <c r="O3550">
        <v>0</v>
      </c>
      <c r="P3550">
        <v>125000</v>
      </c>
      <c r="Q3550" t="s">
        <v>43</v>
      </c>
      <c r="R3550">
        <v>0.10875</v>
      </c>
      <c r="S3550">
        <v>0.11125</v>
      </c>
      <c r="T3550" t="s">
        <v>44</v>
      </c>
      <c r="U3550">
        <v>45200</v>
      </c>
      <c r="V3550">
        <v>125000</v>
      </c>
      <c r="W3550" t="s">
        <v>42</v>
      </c>
      <c r="X3550" t="s">
        <v>42</v>
      </c>
      <c r="Y3550" t="s">
        <v>42</v>
      </c>
      <c r="Z3550">
        <v>61.64</v>
      </c>
      <c r="AA3550">
        <v>0</v>
      </c>
      <c r="AB3550">
        <v>1</v>
      </c>
      <c r="AC3550">
        <v>2.5000000000000001E-4</v>
      </c>
      <c r="AD3550">
        <v>1</v>
      </c>
      <c r="AE3550" t="s">
        <v>44</v>
      </c>
      <c r="AF3550" s="3">
        <v>9.6000000000000002E-5</v>
      </c>
      <c r="AG3550">
        <v>5.9174400000000004E-3</v>
      </c>
      <c r="AH3550">
        <v>1</v>
      </c>
      <c r="AI3550">
        <v>1</v>
      </c>
      <c r="AJ3550">
        <v>0.105904</v>
      </c>
      <c r="AK3550">
        <v>0</v>
      </c>
      <c r="AL3550">
        <v>0</v>
      </c>
      <c r="AN3550" s="4">
        <f t="shared" si="165"/>
        <v>0</v>
      </c>
      <c r="AO3550" s="4">
        <f t="shared" si="166"/>
        <v>0</v>
      </c>
      <c r="AQ3550">
        <f t="shared" si="167"/>
        <v>0</v>
      </c>
    </row>
    <row r="3551" spans="1:43" x14ac:dyDescent="0.25">
      <c r="A3551" t="s">
        <v>7144</v>
      </c>
      <c r="B3551">
        <v>1032815374</v>
      </c>
      <c r="C3551">
        <v>304008313</v>
      </c>
      <c r="D3551">
        <v>1</v>
      </c>
      <c r="E3551" t="s">
        <v>39</v>
      </c>
      <c r="F3551" t="s">
        <v>7145</v>
      </c>
      <c r="G3551" t="s">
        <v>41</v>
      </c>
      <c r="H3551" s="2">
        <v>45170</v>
      </c>
      <c r="I3551">
        <v>29992.74</v>
      </c>
      <c r="J3551" t="s">
        <v>42</v>
      </c>
      <c r="K3551" t="s">
        <v>42</v>
      </c>
      <c r="L3551">
        <v>29992.74</v>
      </c>
      <c r="M3551" t="s">
        <v>42</v>
      </c>
      <c r="N3551">
        <v>0</v>
      </c>
      <c r="O3551">
        <v>0</v>
      </c>
      <c r="P3551">
        <v>29992.74</v>
      </c>
      <c r="Q3551" t="s">
        <v>47</v>
      </c>
      <c r="R3551">
        <v>0</v>
      </c>
      <c r="S3551">
        <v>0.105</v>
      </c>
      <c r="T3551" t="s">
        <v>44</v>
      </c>
      <c r="U3551">
        <v>45214</v>
      </c>
      <c r="V3551">
        <v>29992.74</v>
      </c>
      <c r="W3551" t="s">
        <v>42</v>
      </c>
      <c r="X3551" t="s">
        <v>42</v>
      </c>
      <c r="Y3551" t="s">
        <v>42</v>
      </c>
      <c r="Z3551">
        <v>9.1199999999999992</v>
      </c>
      <c r="AA3551">
        <v>0</v>
      </c>
      <c r="AB3551">
        <v>1</v>
      </c>
      <c r="AC3551">
        <v>2.5000000000000001E-4</v>
      </c>
      <c r="AD3551">
        <v>1</v>
      </c>
      <c r="AE3551" t="s">
        <v>44</v>
      </c>
      <c r="AF3551">
        <v>4.0009682343127001E-4</v>
      </c>
      <c r="AG3551">
        <v>3.6488830296931901E-3</v>
      </c>
      <c r="AH3551">
        <v>1</v>
      </c>
      <c r="AI3551">
        <v>1</v>
      </c>
      <c r="AJ3551">
        <v>0.100701020146876</v>
      </c>
      <c r="AK3551">
        <v>4.6959264141922304E-3</v>
      </c>
      <c r="AL3551">
        <v>0</v>
      </c>
      <c r="AN3551" s="4">
        <f t="shared" si="165"/>
        <v>0</v>
      </c>
      <c r="AO3551" s="4">
        <f t="shared" si="166"/>
        <v>0</v>
      </c>
      <c r="AQ3551">
        <f t="shared" si="167"/>
        <v>11.736974999999992</v>
      </c>
    </row>
    <row r="3552" spans="1:43" x14ac:dyDescent="0.25">
      <c r="A3552" t="s">
        <v>7146</v>
      </c>
      <c r="B3552">
        <v>1032843401</v>
      </c>
      <c r="C3552">
        <v>303991291</v>
      </c>
      <c r="D3552">
        <v>1</v>
      </c>
      <c r="E3552" t="s">
        <v>39</v>
      </c>
      <c r="F3552" t="s">
        <v>7147</v>
      </c>
      <c r="G3552" t="s">
        <v>41</v>
      </c>
      <c r="H3552" s="2">
        <v>45170</v>
      </c>
      <c r="I3552">
        <v>108000</v>
      </c>
      <c r="J3552" t="s">
        <v>42</v>
      </c>
      <c r="K3552" t="s">
        <v>42</v>
      </c>
      <c r="L3552">
        <v>108000</v>
      </c>
      <c r="M3552" t="s">
        <v>42</v>
      </c>
      <c r="N3552">
        <v>636.16</v>
      </c>
      <c r="O3552">
        <v>0</v>
      </c>
      <c r="P3552">
        <v>108000</v>
      </c>
      <c r="Q3552" t="s">
        <v>47</v>
      </c>
      <c r="R3552">
        <v>0</v>
      </c>
      <c r="S3552">
        <v>0.11</v>
      </c>
      <c r="T3552" t="s">
        <v>44</v>
      </c>
      <c r="U3552">
        <v>45200</v>
      </c>
      <c r="V3552">
        <v>108000</v>
      </c>
      <c r="W3552" t="s">
        <v>42</v>
      </c>
      <c r="X3552" t="s">
        <v>42</v>
      </c>
      <c r="Y3552" t="s">
        <v>42</v>
      </c>
      <c r="Z3552">
        <v>9.1199999999999992</v>
      </c>
      <c r="AA3552">
        <v>0</v>
      </c>
      <c r="AB3552">
        <v>1</v>
      </c>
      <c r="AC3552">
        <v>2.5000000000000001E-4</v>
      </c>
      <c r="AD3552">
        <v>1</v>
      </c>
      <c r="AE3552" t="s">
        <v>44</v>
      </c>
      <c r="AF3552">
        <v>1.1111111111111099E-4</v>
      </c>
      <c r="AG3552">
        <v>1.0133333333333301E-3</v>
      </c>
      <c r="AH3552">
        <v>1</v>
      </c>
      <c r="AI3552">
        <v>1</v>
      </c>
      <c r="AJ3552">
        <v>0.108625555555556</v>
      </c>
      <c r="AK3552">
        <v>4.9155555555555602E-3</v>
      </c>
      <c r="AL3552">
        <v>0</v>
      </c>
      <c r="AN3552" s="4">
        <f t="shared" si="165"/>
        <v>0</v>
      </c>
      <c r="AO3552" s="4">
        <f t="shared" si="166"/>
        <v>0</v>
      </c>
      <c r="AQ3552">
        <f t="shared" si="167"/>
        <v>44.240000000000038</v>
      </c>
    </row>
    <row r="3553" spans="1:43" x14ac:dyDescent="0.25">
      <c r="A3553" t="s">
        <v>7148</v>
      </c>
      <c r="B3553">
        <v>1032842295</v>
      </c>
      <c r="C3553">
        <v>304004390</v>
      </c>
      <c r="D3553">
        <v>1</v>
      </c>
      <c r="E3553" t="s">
        <v>39</v>
      </c>
      <c r="F3553" t="s">
        <v>7149</v>
      </c>
      <c r="G3553" t="s">
        <v>41</v>
      </c>
      <c r="H3553" s="2">
        <v>45170</v>
      </c>
      <c r="I3553">
        <v>400000</v>
      </c>
      <c r="J3553" t="s">
        <v>42</v>
      </c>
      <c r="K3553" t="s">
        <v>42</v>
      </c>
      <c r="L3553">
        <v>400000</v>
      </c>
      <c r="M3553" t="s">
        <v>42</v>
      </c>
      <c r="N3553">
        <v>0</v>
      </c>
      <c r="O3553">
        <v>0</v>
      </c>
      <c r="P3553">
        <v>400000</v>
      </c>
      <c r="Q3553" t="s">
        <v>47</v>
      </c>
      <c r="R3553">
        <v>0</v>
      </c>
      <c r="S3553">
        <v>9.5000000000000001E-2</v>
      </c>
      <c r="T3553" t="s">
        <v>66</v>
      </c>
      <c r="U3553">
        <v>45170</v>
      </c>
      <c r="V3553">
        <v>400000</v>
      </c>
      <c r="W3553" t="s">
        <v>42</v>
      </c>
      <c r="X3553" t="s">
        <v>42</v>
      </c>
      <c r="Y3553" t="s">
        <v>42</v>
      </c>
      <c r="Z3553">
        <v>25.12</v>
      </c>
      <c r="AA3553">
        <v>0</v>
      </c>
      <c r="AB3553">
        <v>1</v>
      </c>
      <c r="AC3553">
        <v>2.5000000000000001E-4</v>
      </c>
      <c r="AD3553">
        <v>1</v>
      </c>
      <c r="AE3553" t="s">
        <v>66</v>
      </c>
      <c r="AF3553" s="3">
        <v>3.0000000000000001E-5</v>
      </c>
      <c r="AG3553">
        <v>7.5359999999999999E-4</v>
      </c>
      <c r="AH3553">
        <v>1</v>
      </c>
      <c r="AI3553">
        <v>1</v>
      </c>
      <c r="AJ3553">
        <v>9.3966400000000005E-2</v>
      </c>
      <c r="AK3553">
        <v>4.9372000000000001E-3</v>
      </c>
      <c r="AL3553">
        <v>0</v>
      </c>
      <c r="AN3553" s="4">
        <f t="shared" si="165"/>
        <v>0</v>
      </c>
      <c r="AO3553" s="4">
        <f t="shared" si="166"/>
        <v>0</v>
      </c>
      <c r="AQ3553">
        <f t="shared" si="167"/>
        <v>164.57333333333335</v>
      </c>
    </row>
    <row r="3554" spans="1:43" x14ac:dyDescent="0.25">
      <c r="A3554" t="s">
        <v>7150</v>
      </c>
      <c r="B3554">
        <v>9205944664</v>
      </c>
      <c r="C3554">
        <v>304004396</v>
      </c>
      <c r="D3554">
        <v>1</v>
      </c>
      <c r="E3554" t="s">
        <v>39</v>
      </c>
      <c r="F3554" t="s">
        <v>7151</v>
      </c>
      <c r="G3554" t="s">
        <v>41</v>
      </c>
      <c r="H3554" s="2">
        <v>45170</v>
      </c>
      <c r="I3554">
        <v>70000</v>
      </c>
      <c r="J3554" t="s">
        <v>42</v>
      </c>
      <c r="K3554" t="s">
        <v>42</v>
      </c>
      <c r="L3554">
        <v>70000</v>
      </c>
      <c r="M3554" t="s">
        <v>42</v>
      </c>
      <c r="N3554">
        <v>583.01</v>
      </c>
      <c r="O3554">
        <v>0</v>
      </c>
      <c r="P3554">
        <v>70000</v>
      </c>
      <c r="Q3554" t="s">
        <v>43</v>
      </c>
      <c r="R3554">
        <v>9.5000000000000001E-2</v>
      </c>
      <c r="S3554">
        <v>9.7500000000000003E-2</v>
      </c>
      <c r="T3554" t="s">
        <v>44</v>
      </c>
      <c r="U3554">
        <v>45200</v>
      </c>
      <c r="V3554">
        <v>70000</v>
      </c>
      <c r="W3554" t="s">
        <v>42</v>
      </c>
      <c r="X3554" t="s">
        <v>42</v>
      </c>
      <c r="Y3554" t="s">
        <v>42</v>
      </c>
      <c r="Z3554">
        <v>30.68</v>
      </c>
      <c r="AA3554">
        <v>0</v>
      </c>
      <c r="AB3554">
        <v>1</v>
      </c>
      <c r="AC3554">
        <v>2.5000000000000001E-4</v>
      </c>
      <c r="AD3554">
        <v>1</v>
      </c>
      <c r="AE3554" t="s">
        <v>44</v>
      </c>
      <c r="AF3554">
        <v>1.7142857142857099E-4</v>
      </c>
      <c r="AG3554">
        <v>5.2594285714285703E-3</v>
      </c>
      <c r="AH3554">
        <v>1</v>
      </c>
      <c r="AI3554">
        <v>1</v>
      </c>
      <c r="AJ3554">
        <v>9.2078571428571399E-2</v>
      </c>
      <c r="AK3554">
        <v>0</v>
      </c>
      <c r="AL3554">
        <v>0</v>
      </c>
      <c r="AN3554" s="4">
        <f t="shared" si="165"/>
        <v>0</v>
      </c>
      <c r="AO3554" s="4">
        <f t="shared" si="166"/>
        <v>0</v>
      </c>
      <c r="AQ3554">
        <f t="shared" si="167"/>
        <v>0</v>
      </c>
    </row>
    <row r="3555" spans="1:43" x14ac:dyDescent="0.25">
      <c r="A3555" t="s">
        <v>7152</v>
      </c>
      <c r="B3555">
        <v>9206150659</v>
      </c>
      <c r="C3555">
        <v>304007406</v>
      </c>
      <c r="D3555">
        <v>1</v>
      </c>
      <c r="E3555" t="s">
        <v>39</v>
      </c>
      <c r="F3555" t="s">
        <v>7153</v>
      </c>
      <c r="G3555" t="s">
        <v>41</v>
      </c>
      <c r="H3555" s="2">
        <v>45170</v>
      </c>
      <c r="I3555">
        <v>36698.67</v>
      </c>
      <c r="J3555" t="s">
        <v>42</v>
      </c>
      <c r="K3555" t="s">
        <v>42</v>
      </c>
      <c r="L3555">
        <v>36698.67</v>
      </c>
      <c r="M3555" t="s">
        <v>42</v>
      </c>
      <c r="N3555">
        <v>0</v>
      </c>
      <c r="O3555">
        <v>0</v>
      </c>
      <c r="P3555">
        <v>36698.67</v>
      </c>
      <c r="Q3555" t="s">
        <v>43</v>
      </c>
      <c r="R3555">
        <v>0.10875</v>
      </c>
      <c r="S3555">
        <v>0.11125</v>
      </c>
      <c r="T3555" t="s">
        <v>44</v>
      </c>
      <c r="U3555">
        <v>45200</v>
      </c>
      <c r="V3555">
        <v>36698.67</v>
      </c>
      <c r="W3555" t="s">
        <v>42</v>
      </c>
      <c r="X3555" t="s">
        <v>42</v>
      </c>
      <c r="Y3555" t="s">
        <v>42</v>
      </c>
      <c r="Z3555">
        <v>0</v>
      </c>
      <c r="AA3555">
        <v>0</v>
      </c>
      <c r="AB3555">
        <v>1</v>
      </c>
      <c r="AC3555">
        <v>2.5000000000000001E-4</v>
      </c>
      <c r="AD3555">
        <v>1</v>
      </c>
      <c r="AE3555" t="s">
        <v>44</v>
      </c>
      <c r="AF3555">
        <v>3.2698732678868199E-4</v>
      </c>
      <c r="AG3555">
        <v>0</v>
      </c>
      <c r="AH3555">
        <v>1</v>
      </c>
      <c r="AI3555">
        <v>1</v>
      </c>
      <c r="AJ3555">
        <v>0.105673012673211</v>
      </c>
      <c r="AK3555">
        <v>0</v>
      </c>
      <c r="AL3555">
        <v>0</v>
      </c>
      <c r="AN3555" s="4">
        <f t="shared" si="165"/>
        <v>0</v>
      </c>
      <c r="AO3555" s="4">
        <f t="shared" si="166"/>
        <v>0</v>
      </c>
      <c r="AQ3555">
        <f t="shared" si="167"/>
        <v>0</v>
      </c>
    </row>
    <row r="3556" spans="1:43" x14ac:dyDescent="0.25">
      <c r="A3556" t="s">
        <v>7154</v>
      </c>
      <c r="B3556">
        <v>1032843087</v>
      </c>
      <c r="C3556">
        <v>304007431</v>
      </c>
      <c r="D3556">
        <v>1</v>
      </c>
      <c r="E3556" t="s">
        <v>39</v>
      </c>
      <c r="F3556" t="s">
        <v>7155</v>
      </c>
      <c r="G3556" t="s">
        <v>41</v>
      </c>
      <c r="H3556" s="2">
        <v>45170</v>
      </c>
      <c r="I3556">
        <v>39800</v>
      </c>
      <c r="J3556" t="s">
        <v>42</v>
      </c>
      <c r="K3556" t="s">
        <v>42</v>
      </c>
      <c r="L3556">
        <v>39800</v>
      </c>
      <c r="M3556" t="s">
        <v>42</v>
      </c>
      <c r="N3556">
        <v>375.5</v>
      </c>
      <c r="O3556">
        <v>0</v>
      </c>
      <c r="P3556">
        <v>39800</v>
      </c>
      <c r="Q3556" t="s">
        <v>47</v>
      </c>
      <c r="R3556">
        <v>0</v>
      </c>
      <c r="S3556">
        <v>0.12125</v>
      </c>
      <c r="T3556" t="s">
        <v>44</v>
      </c>
      <c r="U3556">
        <v>45200</v>
      </c>
      <c r="V3556">
        <v>39800</v>
      </c>
      <c r="W3556" t="s">
        <v>42</v>
      </c>
      <c r="X3556" t="s">
        <v>42</v>
      </c>
      <c r="Y3556" t="s">
        <v>42</v>
      </c>
      <c r="Z3556">
        <v>9.1199999999999992</v>
      </c>
      <c r="AA3556">
        <v>0</v>
      </c>
      <c r="AB3556">
        <v>1</v>
      </c>
      <c r="AC3556">
        <v>2.5000000000000001E-4</v>
      </c>
      <c r="AD3556">
        <v>1</v>
      </c>
      <c r="AE3556" t="s">
        <v>44</v>
      </c>
      <c r="AF3556">
        <v>3.0150753768844201E-4</v>
      </c>
      <c r="AG3556">
        <v>2.74974874371859E-3</v>
      </c>
      <c r="AH3556">
        <v>1</v>
      </c>
      <c r="AI3556">
        <v>1</v>
      </c>
      <c r="AJ3556">
        <v>0.117948743718593</v>
      </c>
      <c r="AK3556">
        <v>4.7708542713567796E-3</v>
      </c>
      <c r="AL3556">
        <v>0</v>
      </c>
      <c r="AN3556" s="4">
        <f t="shared" si="165"/>
        <v>0</v>
      </c>
      <c r="AO3556" s="4">
        <f t="shared" si="166"/>
        <v>0</v>
      </c>
      <c r="AQ3556">
        <f t="shared" si="167"/>
        <v>15.823333333333318</v>
      </c>
    </row>
    <row r="3557" spans="1:43" x14ac:dyDescent="0.25">
      <c r="A3557" t="s">
        <v>7156</v>
      </c>
      <c r="B3557">
        <v>9204998422</v>
      </c>
      <c r="C3557">
        <v>304008277</v>
      </c>
      <c r="D3557">
        <v>1</v>
      </c>
      <c r="E3557" t="s">
        <v>39</v>
      </c>
      <c r="F3557" t="s">
        <v>7157</v>
      </c>
      <c r="G3557" t="s">
        <v>41</v>
      </c>
      <c r="H3557" s="2">
        <v>45170</v>
      </c>
      <c r="I3557">
        <v>39952.32</v>
      </c>
      <c r="J3557" t="s">
        <v>42</v>
      </c>
      <c r="K3557" t="s">
        <v>42</v>
      </c>
      <c r="L3557">
        <v>39952.32</v>
      </c>
      <c r="M3557" t="s">
        <v>42</v>
      </c>
      <c r="N3557">
        <v>363.65</v>
      </c>
      <c r="O3557">
        <v>0</v>
      </c>
      <c r="P3557">
        <v>39952.32</v>
      </c>
      <c r="Q3557" t="s">
        <v>43</v>
      </c>
      <c r="R3557">
        <v>0.10375</v>
      </c>
      <c r="S3557">
        <v>0.10625</v>
      </c>
      <c r="T3557" t="s">
        <v>44</v>
      </c>
      <c r="U3557">
        <v>45200</v>
      </c>
      <c r="V3557">
        <v>39952.32</v>
      </c>
      <c r="W3557" t="s">
        <v>42</v>
      </c>
      <c r="X3557" t="s">
        <v>42</v>
      </c>
      <c r="Y3557" t="s">
        <v>42</v>
      </c>
      <c r="Z3557">
        <v>17.53</v>
      </c>
      <c r="AA3557">
        <v>0</v>
      </c>
      <c r="AB3557">
        <v>1</v>
      </c>
      <c r="AC3557">
        <v>2.5000000000000001E-4</v>
      </c>
      <c r="AD3557">
        <v>1</v>
      </c>
      <c r="AE3557" t="s">
        <v>44</v>
      </c>
      <c r="AF3557">
        <v>3.0035802676790698E-4</v>
      </c>
      <c r="AG3557">
        <v>5.2652762092414204E-3</v>
      </c>
      <c r="AH3557">
        <v>1</v>
      </c>
      <c r="AI3557">
        <v>1</v>
      </c>
      <c r="AJ3557">
        <v>0.100699641973232</v>
      </c>
      <c r="AK3557">
        <v>0</v>
      </c>
      <c r="AL3557">
        <v>0</v>
      </c>
      <c r="AN3557" s="4">
        <f t="shared" si="165"/>
        <v>0</v>
      </c>
      <c r="AO3557" s="4">
        <f t="shared" si="166"/>
        <v>0</v>
      </c>
      <c r="AQ3557">
        <f t="shared" si="167"/>
        <v>0</v>
      </c>
    </row>
    <row r="3558" spans="1:43" x14ac:dyDescent="0.25">
      <c r="A3558" t="s">
        <v>7158</v>
      </c>
      <c r="B3558">
        <v>9207149023</v>
      </c>
      <c r="C3558">
        <v>304009844</v>
      </c>
      <c r="D3558">
        <v>1</v>
      </c>
      <c r="E3558" t="s">
        <v>39</v>
      </c>
      <c r="F3558" t="s">
        <v>7159</v>
      </c>
      <c r="G3558" t="s">
        <v>41</v>
      </c>
      <c r="H3558" s="2">
        <v>45170</v>
      </c>
      <c r="I3558">
        <v>98340.62</v>
      </c>
      <c r="J3558" t="s">
        <v>42</v>
      </c>
      <c r="K3558" t="s">
        <v>42</v>
      </c>
      <c r="L3558">
        <v>98340.62</v>
      </c>
      <c r="M3558" t="s">
        <v>42</v>
      </c>
      <c r="N3558">
        <v>950.81</v>
      </c>
      <c r="O3558">
        <v>50</v>
      </c>
      <c r="P3558">
        <v>98290.62</v>
      </c>
      <c r="Q3558" t="s">
        <v>43</v>
      </c>
      <c r="R3558">
        <v>0.11125</v>
      </c>
      <c r="S3558">
        <v>0.11375</v>
      </c>
      <c r="T3558" t="s">
        <v>44</v>
      </c>
      <c r="U3558">
        <v>45231</v>
      </c>
      <c r="V3558">
        <v>98290.62</v>
      </c>
      <c r="W3558" t="s">
        <v>42</v>
      </c>
      <c r="X3558" t="s">
        <v>42</v>
      </c>
      <c r="Y3558" t="s">
        <v>42</v>
      </c>
      <c r="Z3558">
        <v>41.79</v>
      </c>
      <c r="AA3558">
        <v>0</v>
      </c>
      <c r="AB3558">
        <v>1</v>
      </c>
      <c r="AC3558">
        <v>2.5000000000000001E-4</v>
      </c>
      <c r="AD3558">
        <v>1</v>
      </c>
      <c r="AE3558" t="s">
        <v>44</v>
      </c>
      <c r="AF3558">
        <v>1.22024856056429E-4</v>
      </c>
      <c r="AG3558">
        <v>5.0994187345981797E-3</v>
      </c>
      <c r="AH3558">
        <v>1</v>
      </c>
      <c r="AI3558">
        <v>1</v>
      </c>
      <c r="AJ3558">
        <v>0.108377975143944</v>
      </c>
      <c r="AK3558">
        <v>0</v>
      </c>
      <c r="AL3558">
        <v>0</v>
      </c>
      <c r="AN3558" s="4">
        <f t="shared" si="165"/>
        <v>50</v>
      </c>
      <c r="AO3558" s="4">
        <f t="shared" si="166"/>
        <v>0</v>
      </c>
      <c r="AQ3558">
        <f t="shared" si="167"/>
        <v>0</v>
      </c>
    </row>
    <row r="3559" spans="1:43" x14ac:dyDescent="0.25">
      <c r="A3559" t="s">
        <v>7160</v>
      </c>
      <c r="B3559">
        <v>9207053183</v>
      </c>
      <c r="C3559">
        <v>304014287</v>
      </c>
      <c r="D3559">
        <v>1</v>
      </c>
      <c r="E3559" t="s">
        <v>39</v>
      </c>
      <c r="F3559" t="s">
        <v>7161</v>
      </c>
      <c r="G3559" t="s">
        <v>41</v>
      </c>
      <c r="H3559" s="2">
        <v>45170</v>
      </c>
      <c r="I3559">
        <v>70000</v>
      </c>
      <c r="J3559" t="s">
        <v>42</v>
      </c>
      <c r="K3559" t="s">
        <v>42</v>
      </c>
      <c r="L3559">
        <v>70000</v>
      </c>
      <c r="M3559" t="s">
        <v>42</v>
      </c>
      <c r="N3559">
        <v>352.39</v>
      </c>
      <c r="O3559">
        <v>10000</v>
      </c>
      <c r="P3559">
        <v>60000</v>
      </c>
      <c r="Q3559" t="s">
        <v>43</v>
      </c>
      <c r="R3559">
        <v>8.7499999999999994E-2</v>
      </c>
      <c r="S3559">
        <v>0.09</v>
      </c>
      <c r="T3559" t="s">
        <v>44</v>
      </c>
      <c r="U3559">
        <v>45200</v>
      </c>
      <c r="V3559">
        <v>60000</v>
      </c>
      <c r="W3559" t="s">
        <v>42</v>
      </c>
      <c r="X3559" t="s">
        <v>42</v>
      </c>
      <c r="Y3559" t="s">
        <v>42</v>
      </c>
      <c r="Z3559">
        <v>20.14</v>
      </c>
      <c r="AA3559">
        <v>0</v>
      </c>
      <c r="AB3559">
        <v>1</v>
      </c>
      <c r="AC3559">
        <v>2.5000000000000001E-4</v>
      </c>
      <c r="AD3559">
        <v>1</v>
      </c>
      <c r="AE3559" t="s">
        <v>44</v>
      </c>
      <c r="AF3559">
        <v>1.7142857142857099E-4</v>
      </c>
      <c r="AG3559">
        <v>3.4525714285714298E-3</v>
      </c>
      <c r="AH3559">
        <v>1</v>
      </c>
      <c r="AI3559">
        <v>1</v>
      </c>
      <c r="AJ3559">
        <v>8.4578571428571406E-2</v>
      </c>
      <c r="AK3559">
        <v>0</v>
      </c>
      <c r="AL3559">
        <v>0</v>
      </c>
      <c r="AN3559" s="4">
        <f t="shared" si="165"/>
        <v>10000</v>
      </c>
      <c r="AO3559" s="4">
        <f t="shared" si="166"/>
        <v>0</v>
      </c>
      <c r="AQ3559">
        <f t="shared" si="167"/>
        <v>0</v>
      </c>
    </row>
    <row r="3560" spans="1:43" x14ac:dyDescent="0.25">
      <c r="A3560" t="s">
        <v>7162</v>
      </c>
      <c r="B3560">
        <v>9206966799</v>
      </c>
      <c r="C3560">
        <v>304014288</v>
      </c>
      <c r="D3560">
        <v>1</v>
      </c>
      <c r="E3560" t="s">
        <v>39</v>
      </c>
      <c r="F3560" t="s">
        <v>7163</v>
      </c>
      <c r="G3560" t="s">
        <v>41</v>
      </c>
      <c r="H3560" s="2">
        <v>45170</v>
      </c>
      <c r="I3560">
        <v>112500</v>
      </c>
      <c r="J3560" t="s">
        <v>42</v>
      </c>
      <c r="K3560" t="s">
        <v>42</v>
      </c>
      <c r="L3560">
        <v>112500</v>
      </c>
      <c r="M3560" t="s">
        <v>42</v>
      </c>
      <c r="N3560">
        <v>708.9</v>
      </c>
      <c r="O3560">
        <v>710</v>
      </c>
      <c r="P3560">
        <v>111790</v>
      </c>
      <c r="Q3560" t="s">
        <v>43</v>
      </c>
      <c r="R3560">
        <v>0.1</v>
      </c>
      <c r="S3560">
        <v>0.10249999999999999</v>
      </c>
      <c r="T3560" t="s">
        <v>44</v>
      </c>
      <c r="U3560">
        <v>45200</v>
      </c>
      <c r="V3560">
        <v>111790</v>
      </c>
      <c r="W3560" t="s">
        <v>42</v>
      </c>
      <c r="X3560" t="s">
        <v>42</v>
      </c>
      <c r="Y3560" t="s">
        <v>42</v>
      </c>
      <c r="Z3560">
        <v>35.450000000000003</v>
      </c>
      <c r="AA3560">
        <v>0</v>
      </c>
      <c r="AB3560">
        <v>1</v>
      </c>
      <c r="AC3560">
        <v>2.5000000000000001E-4</v>
      </c>
      <c r="AD3560">
        <v>1</v>
      </c>
      <c r="AE3560" t="s">
        <v>44</v>
      </c>
      <c r="AF3560">
        <v>1.0666666666666701E-4</v>
      </c>
      <c r="AG3560">
        <v>3.7813333333333301E-3</v>
      </c>
      <c r="AH3560">
        <v>1</v>
      </c>
      <c r="AI3560">
        <v>1</v>
      </c>
      <c r="AJ3560">
        <v>9.7143333333333304E-2</v>
      </c>
      <c r="AK3560">
        <v>0</v>
      </c>
      <c r="AL3560">
        <v>0</v>
      </c>
      <c r="AN3560" s="4">
        <f t="shared" si="165"/>
        <v>710</v>
      </c>
      <c r="AO3560" s="4">
        <f t="shared" si="166"/>
        <v>0</v>
      </c>
      <c r="AQ3560">
        <f t="shared" si="167"/>
        <v>0</v>
      </c>
    </row>
    <row r="3561" spans="1:43" x14ac:dyDescent="0.25">
      <c r="A3561" t="s">
        <v>7164</v>
      </c>
      <c r="B3561">
        <v>9206597537</v>
      </c>
      <c r="C3561">
        <v>304014294</v>
      </c>
      <c r="D3561">
        <v>1</v>
      </c>
      <c r="E3561" t="s">
        <v>39</v>
      </c>
      <c r="F3561" t="s">
        <v>7165</v>
      </c>
      <c r="G3561" t="s">
        <v>41</v>
      </c>
      <c r="H3561" s="2">
        <v>45170</v>
      </c>
      <c r="I3561">
        <v>95000</v>
      </c>
      <c r="J3561" t="s">
        <v>42</v>
      </c>
      <c r="K3561" t="s">
        <v>42</v>
      </c>
      <c r="L3561">
        <v>95000</v>
      </c>
      <c r="M3561" t="s">
        <v>42</v>
      </c>
      <c r="N3561">
        <v>437.25</v>
      </c>
      <c r="O3561">
        <v>0</v>
      </c>
      <c r="P3561">
        <v>95000</v>
      </c>
      <c r="Q3561" t="s">
        <v>43</v>
      </c>
      <c r="R3561">
        <v>0.105</v>
      </c>
      <c r="S3561">
        <v>0.1075</v>
      </c>
      <c r="T3561" t="s">
        <v>44</v>
      </c>
      <c r="U3561">
        <v>45200</v>
      </c>
      <c r="V3561">
        <v>95000</v>
      </c>
      <c r="W3561" t="s">
        <v>42</v>
      </c>
      <c r="X3561" t="s">
        <v>42</v>
      </c>
      <c r="Y3561" t="s">
        <v>42</v>
      </c>
      <c r="Z3561">
        <v>20.82</v>
      </c>
      <c r="AA3561">
        <v>0</v>
      </c>
      <c r="AB3561">
        <v>1</v>
      </c>
      <c r="AC3561">
        <v>2.5000000000000001E-4</v>
      </c>
      <c r="AD3561">
        <v>1</v>
      </c>
      <c r="AE3561" t="s">
        <v>44</v>
      </c>
      <c r="AF3561">
        <v>1.2631578947368399E-4</v>
      </c>
      <c r="AG3561">
        <v>2.6298947368421101E-3</v>
      </c>
      <c r="AH3561">
        <v>1</v>
      </c>
      <c r="AI3561">
        <v>1</v>
      </c>
      <c r="AJ3561">
        <v>0.10212368421052601</v>
      </c>
      <c r="AK3561">
        <v>0</v>
      </c>
      <c r="AL3561">
        <v>0</v>
      </c>
      <c r="AN3561" s="4">
        <f t="shared" si="165"/>
        <v>0</v>
      </c>
      <c r="AO3561" s="4">
        <f t="shared" si="166"/>
        <v>0</v>
      </c>
      <c r="AQ3561">
        <f t="shared" si="167"/>
        <v>0</v>
      </c>
    </row>
    <row r="3562" spans="1:43" x14ac:dyDescent="0.25">
      <c r="A3562" t="s">
        <v>7166</v>
      </c>
      <c r="B3562">
        <v>9207497430</v>
      </c>
      <c r="C3562">
        <v>304014639</v>
      </c>
      <c r="D3562">
        <v>1</v>
      </c>
      <c r="E3562" t="s">
        <v>39</v>
      </c>
      <c r="F3562" t="s">
        <v>7167</v>
      </c>
      <c r="G3562" t="s">
        <v>41</v>
      </c>
      <c r="H3562" s="2">
        <v>45170</v>
      </c>
      <c r="I3562">
        <v>37500</v>
      </c>
      <c r="J3562" t="s">
        <v>42</v>
      </c>
      <c r="K3562" t="s">
        <v>42</v>
      </c>
      <c r="L3562">
        <v>37500</v>
      </c>
      <c r="M3562" t="s">
        <v>42</v>
      </c>
      <c r="N3562">
        <v>497.19</v>
      </c>
      <c r="O3562">
        <v>608</v>
      </c>
      <c r="P3562">
        <v>36892</v>
      </c>
      <c r="Q3562" t="s">
        <v>43</v>
      </c>
      <c r="R3562">
        <v>0.09</v>
      </c>
      <c r="S3562">
        <v>9.2499999999999999E-2</v>
      </c>
      <c r="T3562" t="s">
        <v>44</v>
      </c>
      <c r="U3562">
        <v>45231</v>
      </c>
      <c r="V3562">
        <v>36892</v>
      </c>
      <c r="W3562" t="s">
        <v>42</v>
      </c>
      <c r="X3562" t="s">
        <v>42</v>
      </c>
      <c r="Y3562" t="s">
        <v>42</v>
      </c>
      <c r="Z3562">
        <v>27.18</v>
      </c>
      <c r="AA3562">
        <v>0</v>
      </c>
      <c r="AB3562">
        <v>1</v>
      </c>
      <c r="AC3562">
        <v>2.5000000000000001E-4</v>
      </c>
      <c r="AD3562">
        <v>1</v>
      </c>
      <c r="AE3562" t="s">
        <v>44</v>
      </c>
      <c r="AF3562">
        <v>3.2000000000000003E-4</v>
      </c>
      <c r="AG3562">
        <v>8.6975999999999998E-3</v>
      </c>
      <c r="AH3562">
        <v>1</v>
      </c>
      <c r="AI3562">
        <v>1</v>
      </c>
      <c r="AJ3562">
        <v>8.6929999999999993E-2</v>
      </c>
      <c r="AK3562">
        <v>0</v>
      </c>
      <c r="AL3562">
        <v>0</v>
      </c>
      <c r="AN3562" s="4">
        <f t="shared" si="165"/>
        <v>608</v>
      </c>
      <c r="AO3562" s="4">
        <f t="shared" si="166"/>
        <v>0</v>
      </c>
      <c r="AQ3562">
        <f t="shared" si="167"/>
        <v>0</v>
      </c>
    </row>
    <row r="3563" spans="1:43" x14ac:dyDescent="0.25">
      <c r="A3563" t="s">
        <v>7168</v>
      </c>
      <c r="B3563">
        <v>9205076970</v>
      </c>
      <c r="C3563">
        <v>304008630</v>
      </c>
      <c r="D3563">
        <v>1</v>
      </c>
      <c r="E3563" t="s">
        <v>39</v>
      </c>
      <c r="F3563" t="s">
        <v>7169</v>
      </c>
      <c r="G3563" t="s">
        <v>41</v>
      </c>
      <c r="H3563" s="2">
        <v>45170</v>
      </c>
      <c r="I3563">
        <v>48000</v>
      </c>
      <c r="J3563" t="s">
        <v>42</v>
      </c>
      <c r="K3563" t="s">
        <v>42</v>
      </c>
      <c r="L3563">
        <v>48000</v>
      </c>
      <c r="M3563" t="s">
        <v>42</v>
      </c>
      <c r="N3563">
        <v>428.05</v>
      </c>
      <c r="O3563">
        <v>0</v>
      </c>
      <c r="P3563">
        <v>48000</v>
      </c>
      <c r="Q3563" t="s">
        <v>43</v>
      </c>
      <c r="R3563">
        <v>0.10249999999999999</v>
      </c>
      <c r="S3563">
        <v>0.105</v>
      </c>
      <c r="T3563" t="s">
        <v>44</v>
      </c>
      <c r="U3563">
        <v>45231</v>
      </c>
      <c r="V3563">
        <v>48000</v>
      </c>
      <c r="W3563" t="s">
        <v>42</v>
      </c>
      <c r="X3563" t="s">
        <v>42</v>
      </c>
      <c r="Y3563" t="s">
        <v>42</v>
      </c>
      <c r="Z3563">
        <v>20.38</v>
      </c>
      <c r="AA3563">
        <v>0</v>
      </c>
      <c r="AB3563">
        <v>1</v>
      </c>
      <c r="AC3563">
        <v>2.5000000000000001E-4</v>
      </c>
      <c r="AD3563">
        <v>1</v>
      </c>
      <c r="AE3563" t="s">
        <v>44</v>
      </c>
      <c r="AF3563">
        <v>2.5000000000000001E-4</v>
      </c>
      <c r="AG3563">
        <v>5.0949999999999997E-3</v>
      </c>
      <c r="AH3563">
        <v>1</v>
      </c>
      <c r="AI3563">
        <v>1</v>
      </c>
      <c r="AJ3563">
        <v>9.9500000000000005E-2</v>
      </c>
      <c r="AK3563">
        <v>0</v>
      </c>
      <c r="AL3563">
        <v>0</v>
      </c>
      <c r="AN3563" s="4">
        <f t="shared" si="165"/>
        <v>0</v>
      </c>
      <c r="AO3563" s="4">
        <f t="shared" si="166"/>
        <v>0</v>
      </c>
      <c r="AQ3563">
        <f t="shared" si="167"/>
        <v>0</v>
      </c>
    </row>
    <row r="3564" spans="1:43" x14ac:dyDescent="0.25">
      <c r="A3564" t="s">
        <v>7170</v>
      </c>
      <c r="B3564">
        <v>1032815358</v>
      </c>
      <c r="C3564">
        <v>304008792</v>
      </c>
      <c r="D3564">
        <v>1</v>
      </c>
      <c r="E3564" t="s">
        <v>39</v>
      </c>
      <c r="F3564" t="s">
        <v>7171</v>
      </c>
      <c r="G3564" t="s">
        <v>41</v>
      </c>
      <c r="H3564" s="2">
        <v>45170</v>
      </c>
      <c r="I3564">
        <v>60000</v>
      </c>
      <c r="J3564" t="s">
        <v>42</v>
      </c>
      <c r="K3564" t="s">
        <v>42</v>
      </c>
      <c r="L3564">
        <v>60000</v>
      </c>
      <c r="M3564" t="s">
        <v>42</v>
      </c>
      <c r="N3564">
        <v>0</v>
      </c>
      <c r="O3564">
        <v>0</v>
      </c>
      <c r="P3564">
        <v>60000</v>
      </c>
      <c r="Q3564" t="s">
        <v>47</v>
      </c>
      <c r="R3564">
        <v>0</v>
      </c>
      <c r="S3564">
        <v>0.11</v>
      </c>
      <c r="T3564" t="s">
        <v>44</v>
      </c>
      <c r="U3564">
        <v>45214</v>
      </c>
      <c r="V3564">
        <v>60000</v>
      </c>
      <c r="W3564" t="s">
        <v>42</v>
      </c>
      <c r="X3564" t="s">
        <v>42</v>
      </c>
      <c r="Y3564" t="s">
        <v>42</v>
      </c>
      <c r="Z3564">
        <v>9.1199999999999992</v>
      </c>
      <c r="AA3564">
        <v>0</v>
      </c>
      <c r="AB3564">
        <v>1</v>
      </c>
      <c r="AC3564">
        <v>2.5000000000000001E-4</v>
      </c>
      <c r="AD3564">
        <v>1</v>
      </c>
      <c r="AE3564" t="s">
        <v>44</v>
      </c>
      <c r="AF3564">
        <v>2.0000000000000001E-4</v>
      </c>
      <c r="AG3564">
        <v>1.8240000000000001E-3</v>
      </c>
      <c r="AH3564">
        <v>1</v>
      </c>
      <c r="AI3564">
        <v>1</v>
      </c>
      <c r="AJ3564">
        <v>0.107726</v>
      </c>
      <c r="AK3564">
        <v>4.8479999999999999E-3</v>
      </c>
      <c r="AL3564">
        <v>0</v>
      </c>
      <c r="AN3564" s="4">
        <f t="shared" si="165"/>
        <v>0</v>
      </c>
      <c r="AO3564" s="4">
        <f t="shared" si="166"/>
        <v>0</v>
      </c>
      <c r="AQ3564">
        <f t="shared" si="167"/>
        <v>24.24</v>
      </c>
    </row>
    <row r="3565" spans="1:43" x14ac:dyDescent="0.25">
      <c r="A3565" t="s">
        <v>7172</v>
      </c>
      <c r="B3565">
        <v>9207085292</v>
      </c>
      <c r="C3565">
        <v>304008850</v>
      </c>
      <c r="D3565">
        <v>1</v>
      </c>
      <c r="E3565" t="s">
        <v>39</v>
      </c>
      <c r="F3565" t="s">
        <v>7173</v>
      </c>
      <c r="G3565" t="s">
        <v>41</v>
      </c>
      <c r="H3565" s="2">
        <v>45170</v>
      </c>
      <c r="I3565">
        <v>25000</v>
      </c>
      <c r="J3565" t="s">
        <v>42</v>
      </c>
      <c r="K3565" t="s">
        <v>42</v>
      </c>
      <c r="L3565">
        <v>25000</v>
      </c>
      <c r="M3565" t="s">
        <v>42</v>
      </c>
      <c r="N3565">
        <v>0</v>
      </c>
      <c r="O3565">
        <v>0</v>
      </c>
      <c r="P3565">
        <v>25000</v>
      </c>
      <c r="Q3565" t="s">
        <v>43</v>
      </c>
      <c r="R3565">
        <v>8.7499999999999994E-2</v>
      </c>
      <c r="S3565">
        <v>0.09</v>
      </c>
      <c r="T3565" t="s">
        <v>44</v>
      </c>
      <c r="U3565">
        <v>45200</v>
      </c>
      <c r="V3565">
        <v>25000</v>
      </c>
      <c r="W3565" t="s">
        <v>42</v>
      </c>
      <c r="X3565" t="s">
        <v>42</v>
      </c>
      <c r="Y3565" t="s">
        <v>42</v>
      </c>
      <c r="Z3565">
        <v>0</v>
      </c>
      <c r="AA3565">
        <v>0</v>
      </c>
      <c r="AB3565">
        <v>1</v>
      </c>
      <c r="AC3565">
        <v>2.5000000000000001E-4</v>
      </c>
      <c r="AD3565">
        <v>1</v>
      </c>
      <c r="AE3565" t="s">
        <v>44</v>
      </c>
      <c r="AF3565">
        <v>4.8000000000000001E-4</v>
      </c>
      <c r="AG3565">
        <v>0</v>
      </c>
      <c r="AH3565">
        <v>1</v>
      </c>
      <c r="AI3565">
        <v>1</v>
      </c>
      <c r="AJ3565">
        <v>8.4269999999999998E-2</v>
      </c>
      <c r="AK3565">
        <v>0</v>
      </c>
      <c r="AL3565">
        <v>0</v>
      </c>
      <c r="AN3565" s="4">
        <f t="shared" si="165"/>
        <v>0</v>
      </c>
      <c r="AO3565" s="4">
        <f t="shared" si="166"/>
        <v>0</v>
      </c>
      <c r="AQ3565">
        <f t="shared" si="167"/>
        <v>0</v>
      </c>
    </row>
    <row r="3566" spans="1:43" x14ac:dyDescent="0.25">
      <c r="A3566" t="s">
        <v>7174</v>
      </c>
      <c r="B3566">
        <v>1032844578</v>
      </c>
      <c r="C3566">
        <v>303982069</v>
      </c>
      <c r="D3566">
        <v>1</v>
      </c>
      <c r="E3566" t="s">
        <v>39</v>
      </c>
      <c r="F3566" t="s">
        <v>7175</v>
      </c>
      <c r="G3566" t="s">
        <v>41</v>
      </c>
      <c r="H3566" s="2">
        <v>45170</v>
      </c>
      <c r="I3566">
        <v>90000</v>
      </c>
      <c r="J3566" t="s">
        <v>42</v>
      </c>
      <c r="K3566" t="s">
        <v>42</v>
      </c>
      <c r="L3566">
        <v>90000</v>
      </c>
      <c r="M3566" t="s">
        <v>42</v>
      </c>
      <c r="N3566">
        <v>672.67</v>
      </c>
      <c r="O3566">
        <v>0</v>
      </c>
      <c r="P3566">
        <v>90000</v>
      </c>
      <c r="Q3566" t="s">
        <v>47</v>
      </c>
      <c r="R3566">
        <v>0</v>
      </c>
      <c r="S3566">
        <v>0.10125000000000001</v>
      </c>
      <c r="T3566" t="s">
        <v>44</v>
      </c>
      <c r="U3566">
        <v>45200</v>
      </c>
      <c r="V3566">
        <v>90000</v>
      </c>
      <c r="W3566" t="s">
        <v>42</v>
      </c>
      <c r="X3566" t="s">
        <v>42</v>
      </c>
      <c r="Y3566" t="s">
        <v>42</v>
      </c>
      <c r="Z3566">
        <v>9.1199999999999992</v>
      </c>
      <c r="AA3566">
        <v>0</v>
      </c>
      <c r="AB3566">
        <v>1</v>
      </c>
      <c r="AC3566">
        <v>2.5000000000000001E-4</v>
      </c>
      <c r="AD3566">
        <v>1</v>
      </c>
      <c r="AE3566" t="s">
        <v>44</v>
      </c>
      <c r="AF3566">
        <v>1.3333333333333299E-4</v>
      </c>
      <c r="AG3566">
        <v>1.2160000000000001E-3</v>
      </c>
      <c r="AH3566">
        <v>1</v>
      </c>
      <c r="AI3566">
        <v>1</v>
      </c>
      <c r="AJ3566">
        <v>9.9650666666666707E-2</v>
      </c>
      <c r="AK3566">
        <v>4.8986666666666701E-3</v>
      </c>
      <c r="AL3566">
        <v>0</v>
      </c>
      <c r="AN3566" s="4">
        <f t="shared" si="165"/>
        <v>0</v>
      </c>
      <c r="AO3566" s="4">
        <f t="shared" si="166"/>
        <v>0</v>
      </c>
      <c r="AQ3566">
        <f t="shared" si="167"/>
        <v>36.74000000000003</v>
      </c>
    </row>
    <row r="3567" spans="1:43" x14ac:dyDescent="0.25">
      <c r="A3567" t="s">
        <v>7176</v>
      </c>
      <c r="B3567">
        <v>1032840064</v>
      </c>
      <c r="C3567">
        <v>303982077</v>
      </c>
      <c r="D3567">
        <v>1</v>
      </c>
      <c r="E3567" t="s">
        <v>39</v>
      </c>
      <c r="F3567" t="s">
        <v>7177</v>
      </c>
      <c r="G3567" t="s">
        <v>41</v>
      </c>
      <c r="H3567" s="2">
        <v>45170</v>
      </c>
      <c r="I3567">
        <v>60000</v>
      </c>
      <c r="J3567" t="s">
        <v>42</v>
      </c>
      <c r="K3567" t="s">
        <v>42</v>
      </c>
      <c r="L3567">
        <v>60000</v>
      </c>
      <c r="M3567" t="s">
        <v>42</v>
      </c>
      <c r="N3567">
        <v>511.5</v>
      </c>
      <c r="O3567">
        <v>200</v>
      </c>
      <c r="P3567">
        <v>59800</v>
      </c>
      <c r="Q3567" t="s">
        <v>47</v>
      </c>
      <c r="R3567">
        <v>0</v>
      </c>
      <c r="S3567">
        <v>0.12</v>
      </c>
      <c r="T3567" t="s">
        <v>44</v>
      </c>
      <c r="U3567">
        <v>45231</v>
      </c>
      <c r="V3567">
        <v>59800</v>
      </c>
      <c r="W3567" t="s">
        <v>42</v>
      </c>
      <c r="X3567" t="s">
        <v>42</v>
      </c>
      <c r="Y3567" t="s">
        <v>42</v>
      </c>
      <c r="Z3567">
        <v>9.1199999999999992</v>
      </c>
      <c r="AA3567">
        <v>0</v>
      </c>
      <c r="AB3567">
        <v>1</v>
      </c>
      <c r="AC3567">
        <v>2.5000000000000001E-4</v>
      </c>
      <c r="AD3567">
        <v>1</v>
      </c>
      <c r="AE3567" t="s">
        <v>44</v>
      </c>
      <c r="AF3567">
        <v>2.0000000000000001E-4</v>
      </c>
      <c r="AG3567">
        <v>1.8240000000000001E-3</v>
      </c>
      <c r="AH3567">
        <v>1</v>
      </c>
      <c r="AI3567">
        <v>1</v>
      </c>
      <c r="AJ3567">
        <v>0.117726</v>
      </c>
      <c r="AK3567">
        <v>4.8479999999999999E-3</v>
      </c>
      <c r="AL3567">
        <v>0</v>
      </c>
      <c r="AN3567" s="4">
        <f t="shared" si="165"/>
        <v>200</v>
      </c>
      <c r="AO3567" s="4">
        <f t="shared" si="166"/>
        <v>0</v>
      </c>
      <c r="AQ3567">
        <f t="shared" si="167"/>
        <v>24.24</v>
      </c>
    </row>
    <row r="3568" spans="1:43" x14ac:dyDescent="0.25">
      <c r="A3568" t="s">
        <v>7178</v>
      </c>
      <c r="B3568">
        <v>9206124555</v>
      </c>
      <c r="C3568">
        <v>303982086</v>
      </c>
      <c r="D3568">
        <v>1</v>
      </c>
      <c r="E3568" t="s">
        <v>39</v>
      </c>
      <c r="F3568" t="s">
        <v>7179</v>
      </c>
      <c r="G3568" t="s">
        <v>41</v>
      </c>
      <c r="H3568" s="2">
        <v>45170</v>
      </c>
      <c r="I3568">
        <v>55129.14</v>
      </c>
      <c r="J3568" t="s">
        <v>42</v>
      </c>
      <c r="K3568" t="s">
        <v>42</v>
      </c>
      <c r="L3568">
        <v>55129.14</v>
      </c>
      <c r="M3568" t="s">
        <v>42</v>
      </c>
      <c r="N3568">
        <v>950.16</v>
      </c>
      <c r="O3568">
        <v>1005.91</v>
      </c>
      <c r="P3568">
        <v>54123.23</v>
      </c>
      <c r="Q3568" t="s">
        <v>43</v>
      </c>
      <c r="R3568">
        <v>9.8750000000000004E-2</v>
      </c>
      <c r="S3568">
        <v>0.10125000000000001</v>
      </c>
      <c r="T3568" t="s">
        <v>44</v>
      </c>
      <c r="U3568">
        <v>45231</v>
      </c>
      <c r="V3568">
        <v>54123.23</v>
      </c>
      <c r="W3568" t="s">
        <v>42</v>
      </c>
      <c r="X3568" t="s">
        <v>42</v>
      </c>
      <c r="Y3568" t="s">
        <v>42</v>
      </c>
      <c r="Z3568">
        <v>47.52</v>
      </c>
      <c r="AA3568">
        <v>0</v>
      </c>
      <c r="AB3568">
        <v>1</v>
      </c>
      <c r="AC3568">
        <v>2.5000000000000001E-4</v>
      </c>
      <c r="AD3568">
        <v>1</v>
      </c>
      <c r="AE3568" t="s">
        <v>44</v>
      </c>
      <c r="AF3568">
        <v>2.1767072731408501E-4</v>
      </c>
      <c r="AG3568">
        <v>1.0343712961965301E-2</v>
      </c>
      <c r="AH3568">
        <v>1</v>
      </c>
      <c r="AI3568">
        <v>1</v>
      </c>
      <c r="AJ3568">
        <v>9.5782329272685901E-2</v>
      </c>
      <c r="AK3568">
        <v>0</v>
      </c>
      <c r="AL3568">
        <v>0</v>
      </c>
      <c r="AN3568" s="4">
        <f t="shared" si="165"/>
        <v>1005.9099999999962</v>
      </c>
      <c r="AO3568" s="4">
        <f t="shared" si="166"/>
        <v>-3.751665644813329E-12</v>
      </c>
      <c r="AQ3568">
        <f t="shared" si="167"/>
        <v>0</v>
      </c>
    </row>
    <row r="3569" spans="1:43" x14ac:dyDescent="0.25">
      <c r="A3569" t="s">
        <v>7180</v>
      </c>
      <c r="B3569">
        <v>9205831366</v>
      </c>
      <c r="C3569">
        <v>303982096</v>
      </c>
      <c r="D3569">
        <v>1</v>
      </c>
      <c r="E3569" t="s">
        <v>39</v>
      </c>
      <c r="F3569" t="s">
        <v>7181</v>
      </c>
      <c r="G3569" t="s">
        <v>41</v>
      </c>
      <c r="H3569" s="2">
        <v>45170</v>
      </c>
      <c r="I3569">
        <v>141800</v>
      </c>
      <c r="J3569" t="s">
        <v>42</v>
      </c>
      <c r="K3569" t="s">
        <v>42</v>
      </c>
      <c r="L3569">
        <v>141800</v>
      </c>
      <c r="M3569" t="s">
        <v>42</v>
      </c>
      <c r="N3569">
        <v>1174.22</v>
      </c>
      <c r="O3569">
        <v>325.77999999999997</v>
      </c>
      <c r="P3569">
        <v>141474.22</v>
      </c>
      <c r="Q3569" t="s">
        <v>43</v>
      </c>
      <c r="R3569">
        <v>9.5000000000000001E-2</v>
      </c>
      <c r="S3569">
        <v>9.7500000000000003E-2</v>
      </c>
      <c r="T3569" t="s">
        <v>44</v>
      </c>
      <c r="U3569">
        <v>45231</v>
      </c>
      <c r="V3569">
        <v>141474.22</v>
      </c>
      <c r="W3569" t="s">
        <v>42</v>
      </c>
      <c r="X3569" t="s">
        <v>42</v>
      </c>
      <c r="Y3569" t="s">
        <v>42</v>
      </c>
      <c r="Z3569">
        <v>60.22</v>
      </c>
      <c r="AA3569">
        <v>0</v>
      </c>
      <c r="AB3569">
        <v>1</v>
      </c>
      <c r="AC3569">
        <v>2.5000000000000001E-4</v>
      </c>
      <c r="AD3569">
        <v>1</v>
      </c>
      <c r="AE3569" t="s">
        <v>44</v>
      </c>
      <c r="AF3569" s="3">
        <v>8.4626234132581106E-5</v>
      </c>
      <c r="AG3569">
        <v>5.0961918194640304E-3</v>
      </c>
      <c r="AH3569">
        <v>1</v>
      </c>
      <c r="AI3569">
        <v>1</v>
      </c>
      <c r="AJ3569">
        <v>9.2165373765867406E-2</v>
      </c>
      <c r="AK3569">
        <v>0</v>
      </c>
      <c r="AL3569">
        <v>0</v>
      </c>
      <c r="AN3569" s="4">
        <f t="shared" si="165"/>
        <v>325.77999999999884</v>
      </c>
      <c r="AO3569" s="4">
        <f t="shared" si="166"/>
        <v>-1.1368683772161603E-12</v>
      </c>
      <c r="AQ3569">
        <f t="shared" si="167"/>
        <v>0</v>
      </c>
    </row>
    <row r="3570" spans="1:43" x14ac:dyDescent="0.25">
      <c r="A3570" t="s">
        <v>7182</v>
      </c>
      <c r="B3570">
        <v>9205461511</v>
      </c>
      <c r="C3570">
        <v>303982105</v>
      </c>
      <c r="D3570">
        <v>1</v>
      </c>
      <c r="E3570" t="s">
        <v>39</v>
      </c>
      <c r="F3570" t="s">
        <v>7183</v>
      </c>
      <c r="G3570" t="s">
        <v>41</v>
      </c>
      <c r="H3570" s="2">
        <v>45170</v>
      </c>
      <c r="I3570">
        <v>11134.94</v>
      </c>
      <c r="J3570" t="s">
        <v>42</v>
      </c>
      <c r="K3570" t="s">
        <v>42</v>
      </c>
      <c r="L3570">
        <v>11134.94</v>
      </c>
      <c r="M3570" t="s">
        <v>42</v>
      </c>
      <c r="N3570">
        <v>0</v>
      </c>
      <c r="O3570">
        <v>0</v>
      </c>
      <c r="P3570">
        <v>11134.94</v>
      </c>
      <c r="Q3570" t="s">
        <v>43</v>
      </c>
      <c r="R3570">
        <v>9.375E-2</v>
      </c>
      <c r="S3570">
        <v>9.6250000000000002E-2</v>
      </c>
      <c r="T3570" t="s">
        <v>44</v>
      </c>
      <c r="U3570">
        <v>45200</v>
      </c>
      <c r="V3570">
        <v>11134.94</v>
      </c>
      <c r="W3570" t="s">
        <v>42</v>
      </c>
      <c r="X3570" t="s">
        <v>42</v>
      </c>
      <c r="Y3570" t="s">
        <v>42</v>
      </c>
      <c r="Z3570">
        <v>0</v>
      </c>
      <c r="AA3570">
        <v>0</v>
      </c>
      <c r="AB3570">
        <v>1</v>
      </c>
      <c r="AC3570">
        <v>2.5000000000000001E-4</v>
      </c>
      <c r="AD3570">
        <v>1</v>
      </c>
      <c r="AE3570" t="s">
        <v>44</v>
      </c>
      <c r="AF3570">
        <v>1.0776887886239199E-3</v>
      </c>
      <c r="AG3570">
        <v>0</v>
      </c>
      <c r="AH3570">
        <v>1</v>
      </c>
      <c r="AI3570">
        <v>1</v>
      </c>
      <c r="AJ3570">
        <v>8.9922311211376102E-2</v>
      </c>
      <c r="AK3570">
        <v>0</v>
      </c>
      <c r="AL3570">
        <v>0</v>
      </c>
      <c r="AN3570" s="4">
        <f t="shared" si="165"/>
        <v>0</v>
      </c>
      <c r="AO3570" s="4">
        <f t="shared" si="166"/>
        <v>0</v>
      </c>
      <c r="AQ3570">
        <f t="shared" si="167"/>
        <v>0</v>
      </c>
    </row>
    <row r="3571" spans="1:43" x14ac:dyDescent="0.25">
      <c r="A3571" t="s">
        <v>7184</v>
      </c>
      <c r="B3571">
        <v>9205092076</v>
      </c>
      <c r="C3571">
        <v>303982113</v>
      </c>
      <c r="D3571">
        <v>1</v>
      </c>
      <c r="E3571" t="s">
        <v>39</v>
      </c>
      <c r="F3571" t="s">
        <v>7185</v>
      </c>
      <c r="G3571" t="s">
        <v>41</v>
      </c>
      <c r="H3571" s="2">
        <v>45170</v>
      </c>
      <c r="I3571">
        <v>59278.080000000002</v>
      </c>
      <c r="J3571" t="s">
        <v>42</v>
      </c>
      <c r="K3571" t="s">
        <v>42</v>
      </c>
      <c r="L3571">
        <v>59278.080000000002</v>
      </c>
      <c r="M3571" t="s">
        <v>42</v>
      </c>
      <c r="N3571">
        <v>0</v>
      </c>
      <c r="O3571">
        <v>0</v>
      </c>
      <c r="P3571">
        <v>59278.080000000002</v>
      </c>
      <c r="Q3571" t="s">
        <v>43</v>
      </c>
      <c r="R3571">
        <v>0.1</v>
      </c>
      <c r="S3571">
        <v>0.10249999999999999</v>
      </c>
      <c r="T3571" t="s">
        <v>44</v>
      </c>
      <c r="U3571">
        <v>45200</v>
      </c>
      <c r="V3571">
        <v>59278.080000000002</v>
      </c>
      <c r="W3571" t="s">
        <v>42</v>
      </c>
      <c r="X3571" t="s">
        <v>42</v>
      </c>
      <c r="Y3571" t="s">
        <v>42</v>
      </c>
      <c r="Z3571">
        <v>0</v>
      </c>
      <c r="AA3571">
        <v>0</v>
      </c>
      <c r="AB3571">
        <v>1</v>
      </c>
      <c r="AC3571">
        <v>2.5000000000000001E-4</v>
      </c>
      <c r="AD3571">
        <v>1</v>
      </c>
      <c r="AE3571" t="s">
        <v>44</v>
      </c>
      <c r="AF3571">
        <v>2.0243570641964099E-4</v>
      </c>
      <c r="AG3571">
        <v>0</v>
      </c>
      <c r="AH3571">
        <v>1</v>
      </c>
      <c r="AI3571">
        <v>1</v>
      </c>
      <c r="AJ3571">
        <v>9.7047564293580399E-2</v>
      </c>
      <c r="AK3571">
        <v>0</v>
      </c>
      <c r="AL3571">
        <v>0</v>
      </c>
      <c r="AN3571" s="4">
        <f t="shared" si="165"/>
        <v>0</v>
      </c>
      <c r="AO3571" s="4">
        <f t="shared" si="166"/>
        <v>0</v>
      </c>
      <c r="AQ3571">
        <f t="shared" si="167"/>
        <v>0</v>
      </c>
    </row>
    <row r="3572" spans="1:43" x14ac:dyDescent="0.25">
      <c r="A3572" t="s">
        <v>7186</v>
      </c>
      <c r="B3572">
        <v>1032845522</v>
      </c>
      <c r="C3572">
        <v>303982119</v>
      </c>
      <c r="D3572">
        <v>1</v>
      </c>
      <c r="E3572" t="s">
        <v>39</v>
      </c>
      <c r="F3572" t="s">
        <v>7187</v>
      </c>
      <c r="G3572" t="s">
        <v>41</v>
      </c>
      <c r="H3572" s="2">
        <v>45170</v>
      </c>
      <c r="I3572">
        <v>183750</v>
      </c>
      <c r="J3572" t="s">
        <v>42</v>
      </c>
      <c r="K3572" t="s">
        <v>42</v>
      </c>
      <c r="L3572">
        <v>183750</v>
      </c>
      <c r="M3572" t="s">
        <v>42</v>
      </c>
      <c r="N3572">
        <v>2337.15</v>
      </c>
      <c r="O3572">
        <v>82.91</v>
      </c>
      <c r="P3572">
        <v>183667.09</v>
      </c>
      <c r="Q3572" t="s">
        <v>47</v>
      </c>
      <c r="R3572">
        <v>0</v>
      </c>
      <c r="S3572">
        <v>0.10625</v>
      </c>
      <c r="T3572" t="s">
        <v>44</v>
      </c>
      <c r="U3572">
        <v>45231</v>
      </c>
      <c r="V3572">
        <v>183667.09</v>
      </c>
      <c r="W3572" t="s">
        <v>42</v>
      </c>
      <c r="X3572" t="s">
        <v>42</v>
      </c>
      <c r="Y3572" t="s">
        <v>42</v>
      </c>
      <c r="Z3572">
        <v>9.1199999999999992</v>
      </c>
      <c r="AA3572">
        <v>0</v>
      </c>
      <c r="AB3572">
        <v>1</v>
      </c>
      <c r="AC3572">
        <v>2.5000000000000001E-4</v>
      </c>
      <c r="AD3572">
        <v>1</v>
      </c>
      <c r="AE3572" t="s">
        <v>44</v>
      </c>
      <c r="AF3572" s="3">
        <v>6.53061224489796E-5</v>
      </c>
      <c r="AG3572">
        <v>5.9559183673469403E-4</v>
      </c>
      <c r="AH3572">
        <v>1</v>
      </c>
      <c r="AI3572">
        <v>1</v>
      </c>
      <c r="AJ3572">
        <v>0.10533910204081599</v>
      </c>
      <c r="AK3572">
        <v>4.9503673469387796E-3</v>
      </c>
      <c r="AL3572">
        <v>0</v>
      </c>
      <c r="AN3572" s="4">
        <f t="shared" si="165"/>
        <v>82.910000000003492</v>
      </c>
      <c r="AO3572" s="4">
        <f t="shared" si="166"/>
        <v>3.4958702599396929E-12</v>
      </c>
      <c r="AQ3572">
        <f t="shared" si="167"/>
        <v>75.802500000000066</v>
      </c>
    </row>
    <row r="3573" spans="1:43" x14ac:dyDescent="0.25">
      <c r="A3573" t="s">
        <v>7188</v>
      </c>
      <c r="B3573">
        <v>9205965495</v>
      </c>
      <c r="C3573">
        <v>303982176</v>
      </c>
      <c r="D3573">
        <v>1</v>
      </c>
      <c r="E3573" t="s">
        <v>39</v>
      </c>
      <c r="F3573" t="s">
        <v>7189</v>
      </c>
      <c r="G3573" t="s">
        <v>41</v>
      </c>
      <c r="H3573" s="2">
        <v>45170</v>
      </c>
      <c r="I3573">
        <v>35000</v>
      </c>
      <c r="J3573" t="s">
        <v>42</v>
      </c>
      <c r="K3573" t="s">
        <v>42</v>
      </c>
      <c r="L3573">
        <v>35000</v>
      </c>
      <c r="M3573" t="s">
        <v>42</v>
      </c>
      <c r="N3573">
        <v>333.7</v>
      </c>
      <c r="O3573">
        <v>0</v>
      </c>
      <c r="P3573">
        <v>35000</v>
      </c>
      <c r="Q3573" t="s">
        <v>43</v>
      </c>
      <c r="R3573">
        <v>0.10875</v>
      </c>
      <c r="S3573">
        <v>0.11125</v>
      </c>
      <c r="T3573" t="s">
        <v>44</v>
      </c>
      <c r="U3573">
        <v>45200</v>
      </c>
      <c r="V3573">
        <v>35000</v>
      </c>
      <c r="W3573" t="s">
        <v>42</v>
      </c>
      <c r="X3573" t="s">
        <v>42</v>
      </c>
      <c r="Y3573" t="s">
        <v>42</v>
      </c>
      <c r="Z3573">
        <v>15.34</v>
      </c>
      <c r="AA3573">
        <v>0</v>
      </c>
      <c r="AB3573">
        <v>1</v>
      </c>
      <c r="AC3573">
        <v>2.5000000000000001E-4</v>
      </c>
      <c r="AD3573">
        <v>1</v>
      </c>
      <c r="AE3573" t="s">
        <v>44</v>
      </c>
      <c r="AF3573">
        <v>3.4285714285714301E-4</v>
      </c>
      <c r="AG3573">
        <v>5.2594285714285703E-3</v>
      </c>
      <c r="AH3573">
        <v>1</v>
      </c>
      <c r="AI3573">
        <v>1</v>
      </c>
      <c r="AJ3573">
        <v>0.105657142857143</v>
      </c>
      <c r="AK3573">
        <v>0</v>
      </c>
      <c r="AL3573">
        <v>0</v>
      </c>
      <c r="AN3573" s="4">
        <f t="shared" si="165"/>
        <v>0</v>
      </c>
      <c r="AO3573" s="4">
        <f t="shared" si="166"/>
        <v>0</v>
      </c>
      <c r="AQ3573">
        <f t="shared" si="167"/>
        <v>0</v>
      </c>
    </row>
    <row r="3574" spans="1:43" x14ac:dyDescent="0.25">
      <c r="A3574" t="s">
        <v>7190</v>
      </c>
      <c r="B3574">
        <v>9206458516</v>
      </c>
      <c r="C3574">
        <v>304008619</v>
      </c>
      <c r="D3574">
        <v>1</v>
      </c>
      <c r="E3574" t="s">
        <v>39</v>
      </c>
      <c r="F3574" t="s">
        <v>7191</v>
      </c>
      <c r="G3574" t="s">
        <v>41</v>
      </c>
      <c r="H3574" s="2">
        <v>45170</v>
      </c>
      <c r="I3574">
        <v>80000</v>
      </c>
      <c r="J3574" t="s">
        <v>42</v>
      </c>
      <c r="K3574" t="s">
        <v>42</v>
      </c>
      <c r="L3574">
        <v>80000</v>
      </c>
      <c r="M3574" t="s">
        <v>42</v>
      </c>
      <c r="N3574">
        <v>0</v>
      </c>
      <c r="O3574">
        <v>0</v>
      </c>
      <c r="P3574">
        <v>80000</v>
      </c>
      <c r="Q3574" t="s">
        <v>43</v>
      </c>
      <c r="R3574">
        <v>9.7500000000000003E-2</v>
      </c>
      <c r="S3574">
        <v>0.1</v>
      </c>
      <c r="T3574" t="s">
        <v>44</v>
      </c>
      <c r="U3574">
        <v>45200</v>
      </c>
      <c r="V3574">
        <v>80000</v>
      </c>
      <c r="W3574" t="s">
        <v>42</v>
      </c>
      <c r="X3574" t="s">
        <v>42</v>
      </c>
      <c r="Y3574" t="s">
        <v>42</v>
      </c>
      <c r="Z3574">
        <v>0</v>
      </c>
      <c r="AA3574">
        <v>0</v>
      </c>
      <c r="AB3574">
        <v>1</v>
      </c>
      <c r="AC3574">
        <v>2.5000000000000001E-4</v>
      </c>
      <c r="AD3574">
        <v>1</v>
      </c>
      <c r="AE3574" t="s">
        <v>44</v>
      </c>
      <c r="AF3574">
        <v>1.4999999999999999E-4</v>
      </c>
      <c r="AG3574">
        <v>0</v>
      </c>
      <c r="AH3574">
        <v>1</v>
      </c>
      <c r="AI3574">
        <v>1</v>
      </c>
      <c r="AJ3574">
        <v>9.4600000000000004E-2</v>
      </c>
      <c r="AK3574">
        <v>0</v>
      </c>
      <c r="AL3574">
        <v>0</v>
      </c>
      <c r="AN3574" s="4">
        <f t="shared" si="165"/>
        <v>0</v>
      </c>
      <c r="AO3574" s="4">
        <f t="shared" si="166"/>
        <v>0</v>
      </c>
      <c r="AQ3574">
        <f t="shared" si="167"/>
        <v>0</v>
      </c>
    </row>
    <row r="3575" spans="1:43" x14ac:dyDescent="0.25">
      <c r="A3575" t="s">
        <v>7192</v>
      </c>
      <c r="B3575">
        <v>9204769872</v>
      </c>
      <c r="C3575">
        <v>304008631</v>
      </c>
      <c r="D3575">
        <v>1</v>
      </c>
      <c r="E3575" t="s">
        <v>39</v>
      </c>
      <c r="F3575" t="s">
        <v>7193</v>
      </c>
      <c r="G3575" t="s">
        <v>41</v>
      </c>
      <c r="H3575" s="2">
        <v>45170</v>
      </c>
      <c r="I3575">
        <v>96000</v>
      </c>
      <c r="J3575" t="s">
        <v>42</v>
      </c>
      <c r="K3575" t="s">
        <v>42</v>
      </c>
      <c r="L3575">
        <v>96000</v>
      </c>
      <c r="M3575" t="s">
        <v>42</v>
      </c>
      <c r="N3575">
        <v>885.58</v>
      </c>
      <c r="O3575">
        <v>927.78</v>
      </c>
      <c r="P3575">
        <v>95072.22</v>
      </c>
      <c r="Q3575" t="s">
        <v>43</v>
      </c>
      <c r="R3575">
        <v>0.10375</v>
      </c>
      <c r="S3575">
        <v>0.10875</v>
      </c>
      <c r="T3575" t="s">
        <v>44</v>
      </c>
      <c r="U3575">
        <v>45231</v>
      </c>
      <c r="V3575">
        <v>95072.22</v>
      </c>
      <c r="W3575" t="s">
        <v>42</v>
      </c>
      <c r="X3575" t="s">
        <v>42</v>
      </c>
      <c r="Y3575" t="s">
        <v>42</v>
      </c>
      <c r="Z3575">
        <v>40.72</v>
      </c>
      <c r="AA3575">
        <v>0</v>
      </c>
      <c r="AB3575">
        <v>1</v>
      </c>
      <c r="AC3575">
        <v>2.5000000000000001E-4</v>
      </c>
      <c r="AD3575">
        <v>1</v>
      </c>
      <c r="AE3575" t="s">
        <v>44</v>
      </c>
      <c r="AF3575">
        <v>1.25E-4</v>
      </c>
      <c r="AG3575">
        <v>5.0899999999999999E-3</v>
      </c>
      <c r="AH3575">
        <v>1</v>
      </c>
      <c r="AI3575">
        <v>1</v>
      </c>
      <c r="AJ3575">
        <v>0.10337499999999999</v>
      </c>
      <c r="AK3575">
        <v>0</v>
      </c>
      <c r="AL3575">
        <v>0</v>
      </c>
      <c r="AN3575" s="4">
        <f t="shared" si="165"/>
        <v>927.77999999999884</v>
      </c>
      <c r="AO3575" s="4">
        <f t="shared" si="166"/>
        <v>-1.1368683772161603E-12</v>
      </c>
      <c r="AQ3575">
        <f t="shared" si="167"/>
        <v>0</v>
      </c>
    </row>
    <row r="3576" spans="1:43" x14ac:dyDescent="0.25">
      <c r="A3576" t="s">
        <v>7194</v>
      </c>
      <c r="B3576">
        <v>1032843320</v>
      </c>
      <c r="C3576">
        <v>304008797</v>
      </c>
      <c r="D3576">
        <v>1</v>
      </c>
      <c r="E3576" t="s">
        <v>39</v>
      </c>
      <c r="F3576" t="s">
        <v>7195</v>
      </c>
      <c r="G3576" t="s">
        <v>41</v>
      </c>
      <c r="H3576" s="2">
        <v>45170</v>
      </c>
      <c r="I3576">
        <v>17329.71</v>
      </c>
      <c r="J3576" t="s">
        <v>42</v>
      </c>
      <c r="K3576" t="s">
        <v>42</v>
      </c>
      <c r="L3576">
        <v>17329.71</v>
      </c>
      <c r="M3576" t="s">
        <v>42</v>
      </c>
      <c r="N3576">
        <v>0</v>
      </c>
      <c r="O3576">
        <v>0</v>
      </c>
      <c r="P3576">
        <v>17329.71</v>
      </c>
      <c r="Q3576" t="s">
        <v>47</v>
      </c>
      <c r="R3576">
        <v>0</v>
      </c>
      <c r="S3576">
        <v>0.11375</v>
      </c>
      <c r="T3576" t="s">
        <v>44</v>
      </c>
      <c r="U3576">
        <v>45200</v>
      </c>
      <c r="V3576">
        <v>17329.71</v>
      </c>
      <c r="W3576" t="s">
        <v>42</v>
      </c>
      <c r="X3576" t="s">
        <v>42</v>
      </c>
      <c r="Y3576" t="s">
        <v>42</v>
      </c>
      <c r="Z3576">
        <v>9.1199999999999992</v>
      </c>
      <c r="AA3576">
        <v>0</v>
      </c>
      <c r="AB3576">
        <v>1</v>
      </c>
      <c r="AC3576">
        <v>2.5000000000000001E-4</v>
      </c>
      <c r="AD3576">
        <v>1</v>
      </c>
      <c r="AE3576" t="s">
        <v>44</v>
      </c>
      <c r="AF3576">
        <v>6.9245244150075195E-4</v>
      </c>
      <c r="AG3576">
        <v>6.31516626648686E-3</v>
      </c>
      <c r="AH3576">
        <v>1</v>
      </c>
      <c r="AI3576">
        <v>1</v>
      </c>
      <c r="AJ3576">
        <v>0.10649238129201199</v>
      </c>
      <c r="AK3576">
        <v>4.4737361444594304E-3</v>
      </c>
      <c r="AL3576">
        <v>0</v>
      </c>
      <c r="AN3576" s="4">
        <f t="shared" si="165"/>
        <v>0</v>
      </c>
      <c r="AO3576" s="4">
        <f t="shared" si="166"/>
        <v>0</v>
      </c>
      <c r="AQ3576">
        <f t="shared" si="167"/>
        <v>6.4607125000000032</v>
      </c>
    </row>
    <row r="3577" spans="1:43" x14ac:dyDescent="0.25">
      <c r="A3577" t="s">
        <v>7196</v>
      </c>
      <c r="B3577">
        <v>9207089435</v>
      </c>
      <c r="C3577">
        <v>304008849</v>
      </c>
      <c r="D3577">
        <v>1</v>
      </c>
      <c r="E3577" t="s">
        <v>39</v>
      </c>
      <c r="F3577" t="s">
        <v>7197</v>
      </c>
      <c r="G3577" t="s">
        <v>41</v>
      </c>
      <c r="H3577" s="2">
        <v>45170</v>
      </c>
      <c r="I3577">
        <v>67500</v>
      </c>
      <c r="J3577" t="s">
        <v>42</v>
      </c>
      <c r="K3577" t="s">
        <v>42</v>
      </c>
      <c r="L3577">
        <v>67500</v>
      </c>
      <c r="M3577" t="s">
        <v>42</v>
      </c>
      <c r="N3577">
        <v>509.48</v>
      </c>
      <c r="O3577">
        <v>0</v>
      </c>
      <c r="P3577">
        <v>67500</v>
      </c>
      <c r="Q3577" t="s">
        <v>43</v>
      </c>
      <c r="R3577">
        <v>9.5000000000000001E-2</v>
      </c>
      <c r="S3577">
        <v>9.7500000000000003E-2</v>
      </c>
      <c r="T3577" t="s">
        <v>44</v>
      </c>
      <c r="U3577">
        <v>45200</v>
      </c>
      <c r="V3577">
        <v>67500</v>
      </c>
      <c r="W3577" t="s">
        <v>42</v>
      </c>
      <c r="X3577" t="s">
        <v>42</v>
      </c>
      <c r="Y3577" t="s">
        <v>42</v>
      </c>
      <c r="Z3577">
        <v>26.81</v>
      </c>
      <c r="AA3577">
        <v>0</v>
      </c>
      <c r="AB3577">
        <v>1</v>
      </c>
      <c r="AC3577">
        <v>2.5000000000000001E-4</v>
      </c>
      <c r="AD3577">
        <v>1</v>
      </c>
      <c r="AE3577" t="s">
        <v>44</v>
      </c>
      <c r="AF3577">
        <v>1.77777777777778E-4</v>
      </c>
      <c r="AG3577">
        <v>4.7662222222222203E-3</v>
      </c>
      <c r="AH3577">
        <v>1</v>
      </c>
      <c r="AI3577">
        <v>1</v>
      </c>
      <c r="AJ3577">
        <v>9.2072222222222194E-2</v>
      </c>
      <c r="AK3577">
        <v>0</v>
      </c>
      <c r="AL3577">
        <v>0</v>
      </c>
      <c r="AN3577" s="4">
        <f t="shared" si="165"/>
        <v>0</v>
      </c>
      <c r="AO3577" s="4">
        <f t="shared" si="166"/>
        <v>0</v>
      </c>
      <c r="AQ3577">
        <f t="shared" si="167"/>
        <v>0</v>
      </c>
    </row>
    <row r="3578" spans="1:43" x14ac:dyDescent="0.25">
      <c r="A3578" t="s">
        <v>7198</v>
      </c>
      <c r="B3578">
        <v>9206358617</v>
      </c>
      <c r="C3578">
        <v>304008865</v>
      </c>
      <c r="D3578">
        <v>1</v>
      </c>
      <c r="E3578" t="s">
        <v>39</v>
      </c>
      <c r="F3578" t="s">
        <v>7199</v>
      </c>
      <c r="G3578" t="s">
        <v>41</v>
      </c>
      <c r="H3578" s="2">
        <v>45170</v>
      </c>
      <c r="I3578">
        <v>45100</v>
      </c>
      <c r="J3578" t="s">
        <v>42</v>
      </c>
      <c r="K3578" t="s">
        <v>42</v>
      </c>
      <c r="L3578">
        <v>45100</v>
      </c>
      <c r="M3578" t="s">
        <v>42</v>
      </c>
      <c r="N3578">
        <v>0</v>
      </c>
      <c r="O3578">
        <v>0</v>
      </c>
      <c r="P3578">
        <v>45100</v>
      </c>
      <c r="Q3578" t="s">
        <v>43</v>
      </c>
      <c r="R3578">
        <v>0.1275</v>
      </c>
      <c r="S3578">
        <v>0.13</v>
      </c>
      <c r="T3578" t="s">
        <v>44</v>
      </c>
      <c r="U3578">
        <v>45200</v>
      </c>
      <c r="V3578">
        <v>45100</v>
      </c>
      <c r="W3578" t="s">
        <v>42</v>
      </c>
      <c r="X3578" t="s">
        <v>42</v>
      </c>
      <c r="Y3578" t="s">
        <v>42</v>
      </c>
      <c r="Z3578">
        <v>0</v>
      </c>
      <c r="AA3578">
        <v>0</v>
      </c>
      <c r="AB3578">
        <v>1</v>
      </c>
      <c r="AC3578">
        <v>2.5000000000000001E-4</v>
      </c>
      <c r="AD3578">
        <v>1</v>
      </c>
      <c r="AE3578" t="s">
        <v>44</v>
      </c>
      <c r="AF3578">
        <v>2.6607538802660803E-4</v>
      </c>
      <c r="AG3578">
        <v>0</v>
      </c>
      <c r="AH3578">
        <v>1</v>
      </c>
      <c r="AI3578">
        <v>1</v>
      </c>
      <c r="AJ3578">
        <v>0.124483924611973</v>
      </c>
      <c r="AK3578">
        <v>0</v>
      </c>
      <c r="AL3578">
        <v>0</v>
      </c>
      <c r="AN3578" s="4">
        <f t="shared" si="165"/>
        <v>0</v>
      </c>
      <c r="AO3578" s="4">
        <f t="shared" si="166"/>
        <v>0</v>
      </c>
      <c r="AQ3578">
        <f t="shared" si="167"/>
        <v>0</v>
      </c>
    </row>
    <row r="3579" spans="1:43" x14ac:dyDescent="0.25">
      <c r="A3579" t="s">
        <v>7200</v>
      </c>
      <c r="B3579">
        <v>1031448768</v>
      </c>
      <c r="C3579">
        <v>304008891</v>
      </c>
      <c r="D3579">
        <v>1</v>
      </c>
      <c r="E3579" t="s">
        <v>39</v>
      </c>
      <c r="F3579" t="s">
        <v>7201</v>
      </c>
      <c r="G3579" t="s">
        <v>41</v>
      </c>
      <c r="H3579" s="2">
        <v>45170</v>
      </c>
      <c r="I3579">
        <v>70667</v>
      </c>
      <c r="J3579" t="s">
        <v>42</v>
      </c>
      <c r="K3579" t="s">
        <v>42</v>
      </c>
      <c r="L3579">
        <v>70667</v>
      </c>
      <c r="M3579" t="s">
        <v>42</v>
      </c>
      <c r="N3579">
        <v>0</v>
      </c>
      <c r="O3579">
        <v>0</v>
      </c>
      <c r="P3579">
        <v>70667</v>
      </c>
      <c r="Q3579" t="s">
        <v>47</v>
      </c>
      <c r="R3579">
        <v>0.11</v>
      </c>
      <c r="S3579">
        <v>0.1125</v>
      </c>
      <c r="T3579" t="s">
        <v>44</v>
      </c>
      <c r="U3579">
        <v>45200</v>
      </c>
      <c r="V3579">
        <v>70667</v>
      </c>
      <c r="W3579" t="s">
        <v>42</v>
      </c>
      <c r="X3579" t="s">
        <v>42</v>
      </c>
      <c r="Y3579" t="s">
        <v>42</v>
      </c>
      <c r="Z3579">
        <v>9.1199999999999992</v>
      </c>
      <c r="AA3579">
        <v>0</v>
      </c>
      <c r="AB3579">
        <v>1</v>
      </c>
      <c r="AC3579">
        <v>2.5000000000000001E-4</v>
      </c>
      <c r="AD3579">
        <v>1</v>
      </c>
      <c r="AE3579" t="s">
        <v>44</v>
      </c>
      <c r="AF3579">
        <v>1.6981051976169899E-4</v>
      </c>
      <c r="AG3579">
        <v>1.5486719402267E-3</v>
      </c>
      <c r="AH3579">
        <v>1</v>
      </c>
      <c r="AI3579">
        <v>1</v>
      </c>
      <c r="AJ3579">
        <v>0.110531517540012</v>
      </c>
      <c r="AK3579">
        <v>4.8709440049811096E-3</v>
      </c>
      <c r="AL3579">
        <v>0</v>
      </c>
      <c r="AN3579" s="4">
        <f t="shared" si="165"/>
        <v>0</v>
      </c>
      <c r="AO3579" s="4">
        <f t="shared" si="166"/>
        <v>0</v>
      </c>
      <c r="AQ3579">
        <f t="shared" si="167"/>
        <v>28.68458333333334</v>
      </c>
    </row>
    <row r="3580" spans="1:43" x14ac:dyDescent="0.25">
      <c r="A3580" t="s">
        <v>7202</v>
      </c>
      <c r="B3580">
        <v>9207203101</v>
      </c>
      <c r="C3580">
        <v>304009541</v>
      </c>
      <c r="D3580">
        <v>1</v>
      </c>
      <c r="E3580" t="s">
        <v>39</v>
      </c>
      <c r="F3580" t="s">
        <v>7203</v>
      </c>
      <c r="G3580" t="s">
        <v>41</v>
      </c>
      <c r="H3580" s="2">
        <v>45170</v>
      </c>
      <c r="I3580">
        <v>40000</v>
      </c>
      <c r="J3580" t="s">
        <v>42</v>
      </c>
      <c r="K3580" t="s">
        <v>42</v>
      </c>
      <c r="L3580">
        <v>40000</v>
      </c>
      <c r="M3580" t="s">
        <v>42</v>
      </c>
      <c r="N3580">
        <v>270</v>
      </c>
      <c r="O3580">
        <v>100</v>
      </c>
      <c r="P3580">
        <v>39900</v>
      </c>
      <c r="Q3580" t="s">
        <v>43</v>
      </c>
      <c r="R3580">
        <v>9.1249999999999998E-2</v>
      </c>
      <c r="S3580">
        <v>9.375E-2</v>
      </c>
      <c r="T3580" t="s">
        <v>44</v>
      </c>
      <c r="U3580">
        <v>45200</v>
      </c>
      <c r="V3580">
        <v>39900</v>
      </c>
      <c r="W3580" t="s">
        <v>42</v>
      </c>
      <c r="X3580" t="s">
        <v>42</v>
      </c>
      <c r="Y3580" t="s">
        <v>42</v>
      </c>
      <c r="Z3580">
        <v>14.79</v>
      </c>
      <c r="AA3580">
        <v>0</v>
      </c>
      <c r="AB3580">
        <v>1</v>
      </c>
      <c r="AC3580">
        <v>2.5000000000000001E-4</v>
      </c>
      <c r="AD3580">
        <v>1</v>
      </c>
      <c r="AE3580" t="s">
        <v>44</v>
      </c>
      <c r="AF3580">
        <v>2.9999999999999997E-4</v>
      </c>
      <c r="AG3580">
        <v>4.437E-3</v>
      </c>
      <c r="AH3580">
        <v>1</v>
      </c>
      <c r="AI3580">
        <v>1</v>
      </c>
      <c r="AJ3580">
        <v>8.8200000000000001E-2</v>
      </c>
      <c r="AK3580">
        <v>0</v>
      </c>
      <c r="AL3580">
        <v>0</v>
      </c>
      <c r="AN3580" s="4">
        <f t="shared" si="165"/>
        <v>100</v>
      </c>
      <c r="AO3580" s="4">
        <f t="shared" si="166"/>
        <v>0</v>
      </c>
      <c r="AQ3580">
        <f t="shared" si="167"/>
        <v>0</v>
      </c>
    </row>
    <row r="3581" spans="1:43" x14ac:dyDescent="0.25">
      <c r="A3581" t="s">
        <v>7204</v>
      </c>
      <c r="B3581">
        <v>9207095440</v>
      </c>
      <c r="C3581">
        <v>304009544</v>
      </c>
      <c r="D3581">
        <v>1</v>
      </c>
      <c r="E3581" t="s">
        <v>39</v>
      </c>
      <c r="F3581" t="s">
        <v>7205</v>
      </c>
      <c r="G3581" t="s">
        <v>41</v>
      </c>
      <c r="H3581" s="2">
        <v>45170</v>
      </c>
      <c r="I3581">
        <v>63800</v>
      </c>
      <c r="J3581" t="s">
        <v>42</v>
      </c>
      <c r="K3581" t="s">
        <v>42</v>
      </c>
      <c r="L3581">
        <v>63800</v>
      </c>
      <c r="M3581" t="s">
        <v>42</v>
      </c>
      <c r="N3581">
        <v>464.95</v>
      </c>
      <c r="O3581">
        <v>250</v>
      </c>
      <c r="P3581">
        <v>63550</v>
      </c>
      <c r="Q3581" t="s">
        <v>43</v>
      </c>
      <c r="R3581">
        <v>9.5000000000000001E-2</v>
      </c>
      <c r="S3581">
        <v>9.7500000000000003E-2</v>
      </c>
      <c r="T3581" t="s">
        <v>44</v>
      </c>
      <c r="U3581">
        <v>45200</v>
      </c>
      <c r="V3581">
        <v>63550</v>
      </c>
      <c r="W3581" t="s">
        <v>42</v>
      </c>
      <c r="X3581" t="s">
        <v>42</v>
      </c>
      <c r="Y3581" t="s">
        <v>42</v>
      </c>
      <c r="Z3581">
        <v>24.47</v>
      </c>
      <c r="AA3581">
        <v>0</v>
      </c>
      <c r="AB3581">
        <v>1</v>
      </c>
      <c r="AC3581">
        <v>2.5000000000000001E-4</v>
      </c>
      <c r="AD3581">
        <v>1</v>
      </c>
      <c r="AE3581" t="s">
        <v>44</v>
      </c>
      <c r="AF3581">
        <v>1.88087774294671E-4</v>
      </c>
      <c r="AG3581">
        <v>4.6025078369905997E-3</v>
      </c>
      <c r="AH3581">
        <v>1</v>
      </c>
      <c r="AI3581">
        <v>1</v>
      </c>
      <c r="AJ3581">
        <v>9.2061912225705297E-2</v>
      </c>
      <c r="AK3581">
        <v>0</v>
      </c>
      <c r="AL3581">
        <v>0</v>
      </c>
      <c r="AN3581" s="4">
        <f t="shared" si="165"/>
        <v>250</v>
      </c>
      <c r="AO3581" s="4">
        <f t="shared" si="166"/>
        <v>0</v>
      </c>
      <c r="AQ3581">
        <f t="shared" si="167"/>
        <v>0</v>
      </c>
    </row>
    <row r="3582" spans="1:43" x14ac:dyDescent="0.25">
      <c r="A3582" t="s">
        <v>7206</v>
      </c>
      <c r="B3582">
        <v>9206851686</v>
      </c>
      <c r="C3582">
        <v>304009550</v>
      </c>
      <c r="D3582">
        <v>1</v>
      </c>
      <c r="E3582" t="s">
        <v>39</v>
      </c>
      <c r="F3582" t="s">
        <v>7207</v>
      </c>
      <c r="G3582" t="s">
        <v>41</v>
      </c>
      <c r="H3582" s="2">
        <v>45170</v>
      </c>
      <c r="I3582">
        <v>19900</v>
      </c>
      <c r="J3582" t="s">
        <v>42</v>
      </c>
      <c r="K3582" t="s">
        <v>42</v>
      </c>
      <c r="L3582">
        <v>19900</v>
      </c>
      <c r="M3582" t="s">
        <v>42</v>
      </c>
      <c r="N3582">
        <v>0</v>
      </c>
      <c r="O3582">
        <v>0</v>
      </c>
      <c r="P3582">
        <v>19900</v>
      </c>
      <c r="Q3582" t="s">
        <v>43</v>
      </c>
      <c r="R3582">
        <v>0.1</v>
      </c>
      <c r="S3582">
        <v>0.10249999999999999</v>
      </c>
      <c r="T3582" t="s">
        <v>44</v>
      </c>
      <c r="U3582">
        <v>45200</v>
      </c>
      <c r="V3582">
        <v>19900</v>
      </c>
      <c r="W3582" t="s">
        <v>42</v>
      </c>
      <c r="X3582" t="s">
        <v>42</v>
      </c>
      <c r="Y3582" t="s">
        <v>42</v>
      </c>
      <c r="Z3582">
        <v>0</v>
      </c>
      <c r="AA3582">
        <v>0</v>
      </c>
      <c r="AB3582">
        <v>1</v>
      </c>
      <c r="AC3582">
        <v>2.5000000000000001E-4</v>
      </c>
      <c r="AD3582">
        <v>1</v>
      </c>
      <c r="AE3582" t="s">
        <v>44</v>
      </c>
      <c r="AF3582">
        <v>6.0301507537688403E-4</v>
      </c>
      <c r="AG3582">
        <v>0</v>
      </c>
      <c r="AH3582">
        <v>1</v>
      </c>
      <c r="AI3582">
        <v>1</v>
      </c>
      <c r="AJ3582">
        <v>9.6646984924623106E-2</v>
      </c>
      <c r="AK3582">
        <v>0</v>
      </c>
      <c r="AL3582">
        <v>0</v>
      </c>
      <c r="AN3582" s="4">
        <f t="shared" si="165"/>
        <v>0</v>
      </c>
      <c r="AO3582" s="4">
        <f t="shared" si="166"/>
        <v>0</v>
      </c>
      <c r="AQ3582">
        <f t="shared" si="167"/>
        <v>0</v>
      </c>
    </row>
    <row r="3583" spans="1:43" x14ac:dyDescent="0.25">
      <c r="A3583" t="s">
        <v>7208</v>
      </c>
      <c r="B3583">
        <v>9206506892</v>
      </c>
      <c r="C3583">
        <v>304009558</v>
      </c>
      <c r="D3583">
        <v>1</v>
      </c>
      <c r="E3583" t="s">
        <v>39</v>
      </c>
      <c r="F3583" t="s">
        <v>7209</v>
      </c>
      <c r="G3583" t="s">
        <v>41</v>
      </c>
      <c r="H3583" s="2">
        <v>45170</v>
      </c>
      <c r="I3583">
        <v>96000</v>
      </c>
      <c r="J3583" t="s">
        <v>42</v>
      </c>
      <c r="K3583" t="s">
        <v>42</v>
      </c>
      <c r="L3583">
        <v>96000</v>
      </c>
      <c r="M3583" t="s">
        <v>42</v>
      </c>
      <c r="N3583">
        <v>877.8</v>
      </c>
      <c r="O3583">
        <v>122.2</v>
      </c>
      <c r="P3583">
        <v>95877.8</v>
      </c>
      <c r="Q3583" t="s">
        <v>43</v>
      </c>
      <c r="R3583">
        <v>0.11125</v>
      </c>
      <c r="S3583">
        <v>0.11375</v>
      </c>
      <c r="T3583" t="s">
        <v>44</v>
      </c>
      <c r="U3583">
        <v>45200</v>
      </c>
      <c r="V3583">
        <v>95877.8</v>
      </c>
      <c r="W3583" t="s">
        <v>42</v>
      </c>
      <c r="X3583" t="s">
        <v>42</v>
      </c>
      <c r="Y3583" t="s">
        <v>42</v>
      </c>
      <c r="Z3583">
        <v>39.450000000000003</v>
      </c>
      <c r="AA3583">
        <v>0</v>
      </c>
      <c r="AB3583">
        <v>1</v>
      </c>
      <c r="AC3583">
        <v>2.5000000000000001E-4</v>
      </c>
      <c r="AD3583">
        <v>1</v>
      </c>
      <c r="AE3583" t="s">
        <v>44</v>
      </c>
      <c r="AF3583">
        <v>1.25E-4</v>
      </c>
      <c r="AG3583">
        <v>4.9312499999999999E-3</v>
      </c>
      <c r="AH3583">
        <v>1</v>
      </c>
      <c r="AI3583">
        <v>1</v>
      </c>
      <c r="AJ3583">
        <v>0.108375</v>
      </c>
      <c r="AK3583">
        <v>0</v>
      </c>
      <c r="AL3583">
        <v>0</v>
      </c>
      <c r="AN3583" s="4">
        <f t="shared" si="165"/>
        <v>122.19999999999709</v>
      </c>
      <c r="AO3583" s="4">
        <f t="shared" si="166"/>
        <v>-2.9132252166164108E-12</v>
      </c>
      <c r="AQ3583">
        <f t="shared" si="167"/>
        <v>0</v>
      </c>
    </row>
    <row r="3584" spans="1:43" x14ac:dyDescent="0.25">
      <c r="A3584" t="s">
        <v>7210</v>
      </c>
      <c r="B3584">
        <v>9206324213</v>
      </c>
      <c r="C3584">
        <v>304009561</v>
      </c>
      <c r="D3584">
        <v>1</v>
      </c>
      <c r="E3584" t="s">
        <v>39</v>
      </c>
      <c r="F3584" t="s">
        <v>7211</v>
      </c>
      <c r="G3584" t="s">
        <v>41</v>
      </c>
      <c r="H3584" s="2">
        <v>45170</v>
      </c>
      <c r="I3584">
        <v>50000</v>
      </c>
      <c r="J3584" t="s">
        <v>42</v>
      </c>
      <c r="K3584" t="s">
        <v>42</v>
      </c>
      <c r="L3584">
        <v>50000</v>
      </c>
      <c r="M3584" t="s">
        <v>42</v>
      </c>
      <c r="N3584">
        <v>0</v>
      </c>
      <c r="O3584">
        <v>0</v>
      </c>
      <c r="P3584">
        <v>50000</v>
      </c>
      <c r="Q3584" t="s">
        <v>43</v>
      </c>
      <c r="R3584">
        <v>9.375E-2</v>
      </c>
      <c r="S3584">
        <v>9.6250000000000002E-2</v>
      </c>
      <c r="T3584" t="s">
        <v>44</v>
      </c>
      <c r="U3584">
        <v>45200</v>
      </c>
      <c r="V3584">
        <v>50000</v>
      </c>
      <c r="W3584" t="s">
        <v>42</v>
      </c>
      <c r="X3584" t="s">
        <v>42</v>
      </c>
      <c r="Y3584" t="s">
        <v>42</v>
      </c>
      <c r="Z3584">
        <v>0</v>
      </c>
      <c r="AA3584">
        <v>0</v>
      </c>
      <c r="AB3584">
        <v>1</v>
      </c>
      <c r="AC3584">
        <v>2.5000000000000001E-4</v>
      </c>
      <c r="AD3584">
        <v>1</v>
      </c>
      <c r="AE3584" t="s">
        <v>44</v>
      </c>
      <c r="AF3584">
        <v>2.4000000000000001E-4</v>
      </c>
      <c r="AG3584">
        <v>0</v>
      </c>
      <c r="AH3584">
        <v>1</v>
      </c>
      <c r="AI3584">
        <v>1</v>
      </c>
      <c r="AJ3584">
        <v>9.0759999999999993E-2</v>
      </c>
      <c r="AK3584">
        <v>0</v>
      </c>
      <c r="AL3584">
        <v>0</v>
      </c>
      <c r="AN3584" s="4">
        <f t="shared" si="165"/>
        <v>0</v>
      </c>
      <c r="AO3584" s="4">
        <f t="shared" si="166"/>
        <v>0</v>
      </c>
      <c r="AQ3584">
        <f t="shared" si="167"/>
        <v>0</v>
      </c>
    </row>
    <row r="3585" spans="1:43" x14ac:dyDescent="0.25">
      <c r="A3585" t="s">
        <v>7212</v>
      </c>
      <c r="B3585">
        <v>9206273543</v>
      </c>
      <c r="C3585">
        <v>304009562</v>
      </c>
      <c r="D3585">
        <v>1</v>
      </c>
      <c r="E3585" t="s">
        <v>39</v>
      </c>
      <c r="F3585" t="s">
        <v>7213</v>
      </c>
      <c r="G3585" t="s">
        <v>41</v>
      </c>
      <c r="H3585" s="2">
        <v>45170</v>
      </c>
      <c r="I3585">
        <v>250000</v>
      </c>
      <c r="J3585" t="s">
        <v>42</v>
      </c>
      <c r="K3585" t="s">
        <v>42</v>
      </c>
      <c r="L3585">
        <v>250000</v>
      </c>
      <c r="M3585" t="s">
        <v>42</v>
      </c>
      <c r="N3585">
        <v>1203.76</v>
      </c>
      <c r="O3585">
        <v>0.24</v>
      </c>
      <c r="P3585">
        <v>249999.76</v>
      </c>
      <c r="Q3585" t="s">
        <v>43</v>
      </c>
      <c r="R3585">
        <v>9.2499999999999999E-2</v>
      </c>
      <c r="S3585">
        <v>9.5000000000000001E-2</v>
      </c>
      <c r="T3585" t="s">
        <v>44</v>
      </c>
      <c r="U3585">
        <v>45200</v>
      </c>
      <c r="V3585">
        <v>249999.76</v>
      </c>
      <c r="W3585" t="s">
        <v>42</v>
      </c>
      <c r="X3585" t="s">
        <v>42</v>
      </c>
      <c r="Y3585" t="s">
        <v>42</v>
      </c>
      <c r="Z3585">
        <v>65.069999999999993</v>
      </c>
      <c r="AA3585">
        <v>0</v>
      </c>
      <c r="AB3585">
        <v>1</v>
      </c>
      <c r="AC3585">
        <v>2.5000000000000001E-4</v>
      </c>
      <c r="AD3585">
        <v>1</v>
      </c>
      <c r="AE3585" t="s">
        <v>44</v>
      </c>
      <c r="AF3585" s="3">
        <v>4.8000000000000001E-5</v>
      </c>
      <c r="AG3585">
        <v>3.1233599999999999E-3</v>
      </c>
      <c r="AH3585">
        <v>1</v>
      </c>
      <c r="AI3585">
        <v>1</v>
      </c>
      <c r="AJ3585">
        <v>8.9702000000000004E-2</v>
      </c>
      <c r="AK3585">
        <v>0</v>
      </c>
      <c r="AL3585">
        <v>0</v>
      </c>
      <c r="AN3585" s="4">
        <f t="shared" si="165"/>
        <v>0.23999999999068677</v>
      </c>
      <c r="AO3585" s="4">
        <f t="shared" si="166"/>
        <v>-9.3132168643705882E-12</v>
      </c>
      <c r="AQ3585">
        <f t="shared" si="167"/>
        <v>0</v>
      </c>
    </row>
    <row r="3586" spans="1:43" x14ac:dyDescent="0.25">
      <c r="A3586" t="s">
        <v>7214</v>
      </c>
      <c r="B3586">
        <v>9207045817</v>
      </c>
      <c r="C3586">
        <v>304009851</v>
      </c>
      <c r="D3586">
        <v>1</v>
      </c>
      <c r="E3586" t="s">
        <v>39</v>
      </c>
      <c r="F3586" t="s">
        <v>7215</v>
      </c>
      <c r="G3586" t="s">
        <v>41</v>
      </c>
      <c r="H3586" s="2">
        <v>45170</v>
      </c>
      <c r="I3586">
        <v>75000</v>
      </c>
      <c r="J3586" t="s">
        <v>42</v>
      </c>
      <c r="K3586" t="s">
        <v>42</v>
      </c>
      <c r="L3586">
        <v>75000</v>
      </c>
      <c r="M3586" t="s">
        <v>42</v>
      </c>
      <c r="N3586">
        <v>636.99</v>
      </c>
      <c r="O3586">
        <v>0</v>
      </c>
      <c r="P3586">
        <v>75000</v>
      </c>
      <c r="Q3586" t="s">
        <v>43</v>
      </c>
      <c r="R3586">
        <v>9.7500000000000003E-2</v>
      </c>
      <c r="S3586">
        <v>0.1</v>
      </c>
      <c r="T3586" t="s">
        <v>44</v>
      </c>
      <c r="U3586">
        <v>45231</v>
      </c>
      <c r="V3586">
        <v>75000</v>
      </c>
      <c r="W3586" t="s">
        <v>42</v>
      </c>
      <c r="X3586" t="s">
        <v>42</v>
      </c>
      <c r="Y3586" t="s">
        <v>42</v>
      </c>
      <c r="Z3586">
        <v>31.85</v>
      </c>
      <c r="AA3586">
        <v>0</v>
      </c>
      <c r="AB3586">
        <v>1</v>
      </c>
      <c r="AC3586">
        <v>2.5000000000000001E-4</v>
      </c>
      <c r="AD3586">
        <v>1</v>
      </c>
      <c r="AE3586" t="s">
        <v>44</v>
      </c>
      <c r="AF3586">
        <v>1.6000000000000001E-4</v>
      </c>
      <c r="AG3586">
        <v>5.0959999999999998E-3</v>
      </c>
      <c r="AH3586">
        <v>1</v>
      </c>
      <c r="AI3586">
        <v>1</v>
      </c>
      <c r="AJ3586">
        <v>9.4589999999999994E-2</v>
      </c>
      <c r="AK3586">
        <v>0</v>
      </c>
      <c r="AL3586">
        <v>0</v>
      </c>
      <c r="AN3586" s="4">
        <f t="shared" si="165"/>
        <v>0</v>
      </c>
      <c r="AO3586" s="4">
        <f t="shared" si="166"/>
        <v>0</v>
      </c>
      <c r="AQ3586">
        <f t="shared" si="167"/>
        <v>0</v>
      </c>
    </row>
    <row r="3587" spans="1:43" x14ac:dyDescent="0.25">
      <c r="A3587" t="s">
        <v>7216</v>
      </c>
      <c r="B3587">
        <v>9206795339</v>
      </c>
      <c r="C3587">
        <v>304009864</v>
      </c>
      <c r="D3587">
        <v>1</v>
      </c>
      <c r="E3587" t="s">
        <v>39</v>
      </c>
      <c r="F3587" t="s">
        <v>7217</v>
      </c>
      <c r="G3587" t="s">
        <v>41</v>
      </c>
      <c r="H3587" s="2">
        <v>45170</v>
      </c>
      <c r="I3587">
        <v>35000</v>
      </c>
      <c r="J3587" t="s">
        <v>42</v>
      </c>
      <c r="K3587" t="s">
        <v>42</v>
      </c>
      <c r="L3587">
        <v>35000</v>
      </c>
      <c r="M3587" t="s">
        <v>42</v>
      </c>
      <c r="N3587">
        <v>647.5</v>
      </c>
      <c r="O3587">
        <v>667.5</v>
      </c>
      <c r="P3587">
        <v>34332.5</v>
      </c>
      <c r="Q3587" t="s">
        <v>43</v>
      </c>
      <c r="R3587">
        <v>0.11125</v>
      </c>
      <c r="S3587">
        <v>0.11375</v>
      </c>
      <c r="T3587" t="s">
        <v>44</v>
      </c>
      <c r="U3587">
        <v>45231</v>
      </c>
      <c r="V3587">
        <v>34332.5</v>
      </c>
      <c r="W3587" t="s">
        <v>42</v>
      </c>
      <c r="X3587" t="s">
        <v>42</v>
      </c>
      <c r="Y3587" t="s">
        <v>42</v>
      </c>
      <c r="Z3587">
        <v>28.76</v>
      </c>
      <c r="AA3587">
        <v>0</v>
      </c>
      <c r="AB3587">
        <v>1</v>
      </c>
      <c r="AC3587">
        <v>2.5000000000000001E-4</v>
      </c>
      <c r="AD3587">
        <v>1</v>
      </c>
      <c r="AE3587" t="s">
        <v>44</v>
      </c>
      <c r="AF3587">
        <v>3.4285714285714301E-4</v>
      </c>
      <c r="AG3587">
        <v>9.8605714285714303E-3</v>
      </c>
      <c r="AH3587">
        <v>1</v>
      </c>
      <c r="AI3587">
        <v>1</v>
      </c>
      <c r="AJ3587">
        <v>0.10815714285714299</v>
      </c>
      <c r="AK3587">
        <v>0</v>
      </c>
      <c r="AL3587">
        <v>0</v>
      </c>
      <c r="AN3587" s="4">
        <f t="shared" ref="AN3587:AN3650" si="168">+I3587-P3587</f>
        <v>667.5</v>
      </c>
      <c r="AO3587" s="4">
        <f t="shared" ref="AO3587:AO3650" si="169">+AN3587-(O3587+AL3587)</f>
        <v>0</v>
      </c>
      <c r="AQ3587">
        <f t="shared" ref="AQ3587:AQ3650" si="170">+AK3587*I3587/12</f>
        <v>0</v>
      </c>
    </row>
    <row r="3588" spans="1:43" x14ac:dyDescent="0.25">
      <c r="A3588" t="s">
        <v>7218</v>
      </c>
      <c r="B3588">
        <v>1032845580</v>
      </c>
      <c r="C3588">
        <v>304013594</v>
      </c>
      <c r="D3588">
        <v>1</v>
      </c>
      <c r="E3588" t="s">
        <v>39</v>
      </c>
      <c r="F3588" t="s">
        <v>7219</v>
      </c>
      <c r="G3588" t="s">
        <v>41</v>
      </c>
      <c r="H3588" s="2">
        <v>45170</v>
      </c>
      <c r="I3588">
        <v>75000</v>
      </c>
      <c r="J3588" t="s">
        <v>42</v>
      </c>
      <c r="K3588" t="s">
        <v>42</v>
      </c>
      <c r="L3588">
        <v>75000</v>
      </c>
      <c r="M3588" t="s">
        <v>42</v>
      </c>
      <c r="N3588">
        <v>0</v>
      </c>
      <c r="O3588">
        <v>0</v>
      </c>
      <c r="P3588">
        <v>75000</v>
      </c>
      <c r="Q3588" t="s">
        <v>47</v>
      </c>
      <c r="R3588">
        <v>0</v>
      </c>
      <c r="S3588">
        <v>0.10125000000000001</v>
      </c>
      <c r="T3588" t="s">
        <v>66</v>
      </c>
      <c r="U3588">
        <v>45170</v>
      </c>
      <c r="V3588">
        <v>75000</v>
      </c>
      <c r="W3588" t="s">
        <v>42</v>
      </c>
      <c r="X3588" t="s">
        <v>42</v>
      </c>
      <c r="Y3588" t="s">
        <v>42</v>
      </c>
      <c r="Z3588">
        <v>25.12</v>
      </c>
      <c r="AA3588">
        <v>0</v>
      </c>
      <c r="AB3588">
        <v>1</v>
      </c>
      <c r="AC3588">
        <v>2.5000000000000001E-4</v>
      </c>
      <c r="AD3588">
        <v>1</v>
      </c>
      <c r="AE3588" t="s">
        <v>66</v>
      </c>
      <c r="AF3588">
        <v>1.6000000000000001E-4</v>
      </c>
      <c r="AG3588">
        <v>4.0191999999999997E-3</v>
      </c>
      <c r="AH3588">
        <v>1</v>
      </c>
      <c r="AI3588">
        <v>1</v>
      </c>
      <c r="AJ3588">
        <v>9.6820799999999999E-2</v>
      </c>
      <c r="AK3588">
        <v>4.6650666666666696E-3</v>
      </c>
      <c r="AL3588">
        <v>0</v>
      </c>
      <c r="AN3588" s="4">
        <f t="shared" si="168"/>
        <v>0</v>
      </c>
      <c r="AO3588" s="4">
        <f t="shared" si="169"/>
        <v>0</v>
      </c>
      <c r="AQ3588">
        <f t="shared" si="170"/>
        <v>29.156666666666684</v>
      </c>
    </row>
    <row r="3589" spans="1:43" x14ac:dyDescent="0.25">
      <c r="A3589" t="s">
        <v>7220</v>
      </c>
      <c r="B3589">
        <v>9207386344</v>
      </c>
      <c r="C3589">
        <v>304013602</v>
      </c>
      <c r="D3589">
        <v>1</v>
      </c>
      <c r="E3589" t="s">
        <v>39</v>
      </c>
      <c r="F3589" t="s">
        <v>7221</v>
      </c>
      <c r="G3589" t="s">
        <v>41</v>
      </c>
      <c r="H3589" s="2">
        <v>45170</v>
      </c>
      <c r="I3589">
        <v>50000</v>
      </c>
      <c r="J3589" t="s">
        <v>42</v>
      </c>
      <c r="K3589" t="s">
        <v>42</v>
      </c>
      <c r="L3589">
        <v>50000</v>
      </c>
      <c r="M3589" t="s">
        <v>42</v>
      </c>
      <c r="N3589">
        <v>722.6</v>
      </c>
      <c r="O3589">
        <v>0</v>
      </c>
      <c r="P3589">
        <v>50000</v>
      </c>
      <c r="Q3589" t="s">
        <v>43</v>
      </c>
      <c r="R3589">
        <v>9.6250000000000002E-2</v>
      </c>
      <c r="S3589">
        <v>9.8750000000000004E-2</v>
      </c>
      <c r="T3589" t="s">
        <v>44</v>
      </c>
      <c r="U3589">
        <v>45231</v>
      </c>
      <c r="V3589">
        <v>50000</v>
      </c>
      <c r="W3589" t="s">
        <v>42</v>
      </c>
      <c r="X3589" t="s">
        <v>42</v>
      </c>
      <c r="Y3589" t="s">
        <v>42</v>
      </c>
      <c r="Z3589">
        <v>36.979999999999997</v>
      </c>
      <c r="AA3589">
        <v>0</v>
      </c>
      <c r="AB3589">
        <v>1</v>
      </c>
      <c r="AC3589">
        <v>2.5000000000000001E-4</v>
      </c>
      <c r="AD3589">
        <v>1</v>
      </c>
      <c r="AE3589" t="s">
        <v>44</v>
      </c>
      <c r="AF3589">
        <v>2.4000000000000001E-4</v>
      </c>
      <c r="AG3589">
        <v>8.8751999999999998E-3</v>
      </c>
      <c r="AH3589">
        <v>1</v>
      </c>
      <c r="AI3589">
        <v>1</v>
      </c>
      <c r="AJ3589">
        <v>9.3259999999999996E-2</v>
      </c>
      <c r="AK3589">
        <v>0</v>
      </c>
      <c r="AL3589">
        <v>0</v>
      </c>
      <c r="AN3589" s="4">
        <f t="shared" si="168"/>
        <v>0</v>
      </c>
      <c r="AO3589" s="4">
        <f t="shared" si="169"/>
        <v>0</v>
      </c>
      <c r="AQ3589">
        <f t="shared" si="170"/>
        <v>0</v>
      </c>
    </row>
    <row r="3590" spans="1:43" x14ac:dyDescent="0.25">
      <c r="A3590" t="s">
        <v>7222</v>
      </c>
      <c r="B3590">
        <v>9207140055</v>
      </c>
      <c r="C3590">
        <v>304013613</v>
      </c>
      <c r="D3590">
        <v>1</v>
      </c>
      <c r="E3590" t="s">
        <v>39</v>
      </c>
      <c r="F3590" t="s">
        <v>7223</v>
      </c>
      <c r="G3590" t="s">
        <v>41</v>
      </c>
      <c r="H3590" s="2">
        <v>45170</v>
      </c>
      <c r="I3590">
        <v>55000</v>
      </c>
      <c r="J3590" t="s">
        <v>42</v>
      </c>
      <c r="K3590" t="s">
        <v>42</v>
      </c>
      <c r="L3590">
        <v>55000</v>
      </c>
      <c r="M3590" t="s">
        <v>42</v>
      </c>
      <c r="N3590">
        <v>859.29</v>
      </c>
      <c r="O3590">
        <v>133.12</v>
      </c>
      <c r="P3590">
        <v>54866.879999999997</v>
      </c>
      <c r="Q3590" t="s">
        <v>43</v>
      </c>
      <c r="R3590">
        <v>9.8750000000000004E-2</v>
      </c>
      <c r="S3590">
        <v>0.10125000000000001</v>
      </c>
      <c r="T3590" t="s">
        <v>44</v>
      </c>
      <c r="U3590">
        <v>45231</v>
      </c>
      <c r="V3590">
        <v>54866.879999999997</v>
      </c>
      <c r="W3590" t="s">
        <v>42</v>
      </c>
      <c r="X3590" t="s">
        <v>42</v>
      </c>
      <c r="Y3590" t="s">
        <v>42</v>
      </c>
      <c r="Z3590">
        <v>42.92</v>
      </c>
      <c r="AA3590">
        <v>0</v>
      </c>
      <c r="AB3590">
        <v>1</v>
      </c>
      <c r="AC3590">
        <v>2.5000000000000001E-4</v>
      </c>
      <c r="AD3590">
        <v>1</v>
      </c>
      <c r="AE3590" t="s">
        <v>44</v>
      </c>
      <c r="AF3590">
        <v>2.18181818181818E-4</v>
      </c>
      <c r="AG3590">
        <v>9.3643636363636394E-3</v>
      </c>
      <c r="AH3590">
        <v>1</v>
      </c>
      <c r="AI3590">
        <v>1</v>
      </c>
      <c r="AJ3590">
        <v>9.5781818181818204E-2</v>
      </c>
      <c r="AK3590">
        <v>0</v>
      </c>
      <c r="AL3590">
        <v>0</v>
      </c>
      <c r="AN3590" s="4">
        <f t="shared" si="168"/>
        <v>133.12000000000262</v>
      </c>
      <c r="AO3590" s="4">
        <f t="shared" si="169"/>
        <v>2.6147972675971687E-12</v>
      </c>
      <c r="AQ3590">
        <f t="shared" si="170"/>
        <v>0</v>
      </c>
    </row>
    <row r="3591" spans="1:43" x14ac:dyDescent="0.25">
      <c r="A3591" t="s">
        <v>7224</v>
      </c>
      <c r="B3591">
        <v>9206650443</v>
      </c>
      <c r="C3591">
        <v>304013629</v>
      </c>
      <c r="D3591">
        <v>1</v>
      </c>
      <c r="E3591" t="s">
        <v>39</v>
      </c>
      <c r="F3591" t="s">
        <v>7225</v>
      </c>
      <c r="G3591" t="s">
        <v>41</v>
      </c>
      <c r="H3591" s="2">
        <v>45170</v>
      </c>
      <c r="I3591">
        <v>57000</v>
      </c>
      <c r="J3591" t="s">
        <v>42</v>
      </c>
      <c r="K3591" t="s">
        <v>42</v>
      </c>
      <c r="L3591">
        <v>57000</v>
      </c>
      <c r="M3591" t="s">
        <v>42</v>
      </c>
      <c r="N3591">
        <v>377.13</v>
      </c>
      <c r="O3591">
        <v>100</v>
      </c>
      <c r="P3591">
        <v>56900</v>
      </c>
      <c r="Q3591" t="s">
        <v>43</v>
      </c>
      <c r="R3591">
        <v>0.105</v>
      </c>
      <c r="S3591">
        <v>0.1075</v>
      </c>
      <c r="T3591" t="s">
        <v>44</v>
      </c>
      <c r="U3591">
        <v>45200</v>
      </c>
      <c r="V3591">
        <v>56900</v>
      </c>
      <c r="W3591" t="s">
        <v>42</v>
      </c>
      <c r="X3591" t="s">
        <v>42</v>
      </c>
      <c r="Y3591" t="s">
        <v>42</v>
      </c>
      <c r="Z3591">
        <v>17.96</v>
      </c>
      <c r="AA3591">
        <v>0</v>
      </c>
      <c r="AB3591">
        <v>1</v>
      </c>
      <c r="AC3591">
        <v>2.5000000000000001E-4</v>
      </c>
      <c r="AD3591">
        <v>1</v>
      </c>
      <c r="AE3591" t="s">
        <v>44</v>
      </c>
      <c r="AF3591">
        <v>2.1052631578947399E-4</v>
      </c>
      <c r="AG3591">
        <v>3.7810526315789502E-3</v>
      </c>
      <c r="AH3591">
        <v>1</v>
      </c>
      <c r="AI3591">
        <v>1</v>
      </c>
      <c r="AJ3591">
        <v>0.102039473684211</v>
      </c>
      <c r="AK3591">
        <v>0</v>
      </c>
      <c r="AL3591">
        <v>0</v>
      </c>
      <c r="AN3591" s="4">
        <f t="shared" si="168"/>
        <v>100</v>
      </c>
      <c r="AO3591" s="4">
        <f t="shared" si="169"/>
        <v>0</v>
      </c>
      <c r="AQ3591">
        <f t="shared" si="170"/>
        <v>0</v>
      </c>
    </row>
    <row r="3592" spans="1:43" x14ac:dyDescent="0.25">
      <c r="A3592" t="s">
        <v>7226</v>
      </c>
      <c r="B3592">
        <v>9206401912</v>
      </c>
      <c r="C3592">
        <v>304009875</v>
      </c>
      <c r="D3592">
        <v>1</v>
      </c>
      <c r="E3592" t="s">
        <v>39</v>
      </c>
      <c r="F3592" t="s">
        <v>7227</v>
      </c>
      <c r="G3592" t="s">
        <v>41</v>
      </c>
      <c r="H3592" s="2">
        <v>45170</v>
      </c>
      <c r="I3592">
        <v>150000</v>
      </c>
      <c r="J3592" t="s">
        <v>42</v>
      </c>
      <c r="K3592" t="s">
        <v>42</v>
      </c>
      <c r="L3592">
        <v>150000</v>
      </c>
      <c r="M3592" t="s">
        <v>42</v>
      </c>
      <c r="N3592">
        <v>0</v>
      </c>
      <c r="O3592">
        <v>500</v>
      </c>
      <c r="P3592">
        <v>149500</v>
      </c>
      <c r="Q3592" t="s">
        <v>43</v>
      </c>
      <c r="R3592">
        <v>0.10125000000000001</v>
      </c>
      <c r="S3592">
        <v>0.10375</v>
      </c>
      <c r="T3592" t="s">
        <v>44</v>
      </c>
      <c r="U3592">
        <v>45200</v>
      </c>
      <c r="V3592">
        <v>149500</v>
      </c>
      <c r="W3592" t="s">
        <v>42</v>
      </c>
      <c r="X3592" t="s">
        <v>42</v>
      </c>
      <c r="Y3592" t="s">
        <v>42</v>
      </c>
      <c r="Z3592">
        <v>0</v>
      </c>
      <c r="AA3592">
        <v>0</v>
      </c>
      <c r="AB3592">
        <v>1</v>
      </c>
      <c r="AC3592">
        <v>2.5000000000000001E-4</v>
      </c>
      <c r="AD3592">
        <v>1</v>
      </c>
      <c r="AE3592" t="s">
        <v>44</v>
      </c>
      <c r="AF3592" s="3">
        <v>8.0000000000000007E-5</v>
      </c>
      <c r="AG3592">
        <v>0</v>
      </c>
      <c r="AH3592">
        <v>1</v>
      </c>
      <c r="AI3592">
        <v>1</v>
      </c>
      <c r="AJ3592">
        <v>9.8419999999999994E-2</v>
      </c>
      <c r="AK3592">
        <v>0</v>
      </c>
      <c r="AL3592">
        <v>0</v>
      </c>
      <c r="AN3592" s="4">
        <f t="shared" si="168"/>
        <v>500</v>
      </c>
      <c r="AO3592" s="4">
        <f t="shared" si="169"/>
        <v>0</v>
      </c>
      <c r="AQ3592">
        <f t="shared" si="170"/>
        <v>0</v>
      </c>
    </row>
    <row r="3593" spans="1:43" x14ac:dyDescent="0.25">
      <c r="A3593" t="s">
        <v>7228</v>
      </c>
      <c r="B3593">
        <v>9206256035</v>
      </c>
      <c r="C3593">
        <v>304009877</v>
      </c>
      <c r="D3593">
        <v>1</v>
      </c>
      <c r="E3593" t="s">
        <v>39</v>
      </c>
      <c r="F3593" t="s">
        <v>7229</v>
      </c>
      <c r="G3593" t="s">
        <v>41</v>
      </c>
      <c r="H3593" s="2">
        <v>45170</v>
      </c>
      <c r="I3593">
        <v>41395</v>
      </c>
      <c r="J3593" t="s">
        <v>42</v>
      </c>
      <c r="K3593" t="s">
        <v>42</v>
      </c>
      <c r="L3593">
        <v>41395</v>
      </c>
      <c r="M3593" t="s">
        <v>42</v>
      </c>
      <c r="N3593">
        <v>0</v>
      </c>
      <c r="O3593">
        <v>0</v>
      </c>
      <c r="P3593">
        <v>41395</v>
      </c>
      <c r="Q3593" t="s">
        <v>43</v>
      </c>
      <c r="R3593">
        <v>0.10375</v>
      </c>
      <c r="S3593">
        <v>0.10625</v>
      </c>
      <c r="T3593" t="s">
        <v>44</v>
      </c>
      <c r="U3593">
        <v>45200</v>
      </c>
      <c r="V3593">
        <v>41395</v>
      </c>
      <c r="W3593" t="s">
        <v>42</v>
      </c>
      <c r="X3593" t="s">
        <v>42</v>
      </c>
      <c r="Y3593" t="s">
        <v>42</v>
      </c>
      <c r="Z3593">
        <v>0</v>
      </c>
      <c r="AA3593">
        <v>0</v>
      </c>
      <c r="AB3593">
        <v>1</v>
      </c>
      <c r="AC3593">
        <v>2.5000000000000001E-4</v>
      </c>
      <c r="AD3593">
        <v>1</v>
      </c>
      <c r="AE3593" t="s">
        <v>44</v>
      </c>
      <c r="AF3593">
        <v>2.8989008334339903E-4</v>
      </c>
      <c r="AG3593">
        <v>0</v>
      </c>
      <c r="AH3593">
        <v>1</v>
      </c>
      <c r="AI3593">
        <v>1</v>
      </c>
      <c r="AJ3593">
        <v>0.10071010991665701</v>
      </c>
      <c r="AK3593">
        <v>0</v>
      </c>
      <c r="AL3593">
        <v>0</v>
      </c>
      <c r="AN3593" s="4">
        <f t="shared" si="168"/>
        <v>0</v>
      </c>
      <c r="AO3593" s="4">
        <f t="shared" si="169"/>
        <v>0</v>
      </c>
      <c r="AQ3593">
        <f t="shared" si="170"/>
        <v>0</v>
      </c>
    </row>
    <row r="3594" spans="1:43" x14ac:dyDescent="0.25">
      <c r="A3594" t="s">
        <v>7230</v>
      </c>
      <c r="B3594">
        <v>1032843566</v>
      </c>
      <c r="C3594">
        <v>304009908</v>
      </c>
      <c r="D3594">
        <v>1</v>
      </c>
      <c r="E3594" t="s">
        <v>39</v>
      </c>
      <c r="F3594" t="s">
        <v>7231</v>
      </c>
      <c r="G3594" t="s">
        <v>41</v>
      </c>
      <c r="H3594" s="2">
        <v>45170</v>
      </c>
      <c r="I3594">
        <v>59000</v>
      </c>
      <c r="J3594" t="s">
        <v>42</v>
      </c>
      <c r="K3594" t="s">
        <v>42</v>
      </c>
      <c r="L3594">
        <v>59000</v>
      </c>
      <c r="M3594" t="s">
        <v>42</v>
      </c>
      <c r="N3594">
        <v>0</v>
      </c>
      <c r="O3594">
        <v>0</v>
      </c>
      <c r="P3594">
        <v>59000</v>
      </c>
      <c r="Q3594" t="s">
        <v>47</v>
      </c>
      <c r="R3594">
        <v>0</v>
      </c>
      <c r="S3594">
        <v>0.10249999999999999</v>
      </c>
      <c r="T3594" t="s">
        <v>44</v>
      </c>
      <c r="U3594">
        <v>45200</v>
      </c>
      <c r="V3594">
        <v>63000</v>
      </c>
      <c r="W3594" t="s">
        <v>42</v>
      </c>
      <c r="X3594" t="s">
        <v>42</v>
      </c>
      <c r="Y3594" t="s">
        <v>42</v>
      </c>
      <c r="Z3594">
        <v>9.0382970288306907</v>
      </c>
      <c r="AA3594">
        <v>0</v>
      </c>
      <c r="AB3594">
        <v>1</v>
      </c>
      <c r="AC3594">
        <v>2.5000000000000001E-4</v>
      </c>
      <c r="AD3594">
        <v>1</v>
      </c>
      <c r="AE3594" t="s">
        <v>44</v>
      </c>
      <c r="AF3594">
        <v>2.0338983050847501E-4</v>
      </c>
      <c r="AG3594">
        <v>1.8382977007791201E-3</v>
      </c>
      <c r="AH3594">
        <v>0.93650793650793696</v>
      </c>
      <c r="AI3594">
        <v>1</v>
      </c>
      <c r="AJ3594">
        <v>0.10020831246871199</v>
      </c>
      <c r="AK3594">
        <v>4.8468085249350704E-3</v>
      </c>
      <c r="AL3594">
        <v>0</v>
      </c>
      <c r="AN3594" s="4">
        <f t="shared" si="168"/>
        <v>0</v>
      </c>
      <c r="AO3594" s="4">
        <f t="shared" si="169"/>
        <v>0</v>
      </c>
      <c r="AQ3594">
        <f t="shared" si="170"/>
        <v>23.830141914264093</v>
      </c>
    </row>
    <row r="3595" spans="1:43" x14ac:dyDescent="0.25">
      <c r="A3595" t="s">
        <v>7232</v>
      </c>
      <c r="B3595">
        <v>9207202954</v>
      </c>
      <c r="C3595">
        <v>304010680</v>
      </c>
      <c r="D3595">
        <v>1</v>
      </c>
      <c r="E3595" t="s">
        <v>39</v>
      </c>
      <c r="F3595" t="s">
        <v>7233</v>
      </c>
      <c r="G3595" t="s">
        <v>41</v>
      </c>
      <c r="H3595" s="2">
        <v>45170</v>
      </c>
      <c r="I3595">
        <v>50000</v>
      </c>
      <c r="J3595" t="s">
        <v>42</v>
      </c>
      <c r="K3595" t="s">
        <v>42</v>
      </c>
      <c r="L3595">
        <v>50000</v>
      </c>
      <c r="M3595" t="s">
        <v>42</v>
      </c>
      <c r="N3595">
        <v>0</v>
      </c>
      <c r="O3595">
        <v>250</v>
      </c>
      <c r="P3595">
        <v>49750</v>
      </c>
      <c r="Q3595" t="s">
        <v>43</v>
      </c>
      <c r="R3595">
        <v>8.7499999999999994E-2</v>
      </c>
      <c r="S3595">
        <v>0.09</v>
      </c>
      <c r="T3595" t="s">
        <v>44</v>
      </c>
      <c r="U3595">
        <v>45200</v>
      </c>
      <c r="V3595">
        <v>49750</v>
      </c>
      <c r="W3595" t="s">
        <v>42</v>
      </c>
      <c r="X3595" t="s">
        <v>42</v>
      </c>
      <c r="Y3595" t="s">
        <v>42</v>
      </c>
      <c r="Z3595">
        <v>0</v>
      </c>
      <c r="AA3595">
        <v>0</v>
      </c>
      <c r="AB3595">
        <v>1</v>
      </c>
      <c r="AC3595">
        <v>2.5000000000000001E-4</v>
      </c>
      <c r="AD3595">
        <v>1</v>
      </c>
      <c r="AE3595" t="s">
        <v>44</v>
      </c>
      <c r="AF3595">
        <v>2.4000000000000001E-4</v>
      </c>
      <c r="AG3595">
        <v>0</v>
      </c>
      <c r="AH3595">
        <v>1</v>
      </c>
      <c r="AI3595">
        <v>1</v>
      </c>
      <c r="AJ3595">
        <v>8.4510000000000002E-2</v>
      </c>
      <c r="AK3595">
        <v>0</v>
      </c>
      <c r="AL3595">
        <v>0</v>
      </c>
      <c r="AN3595" s="4">
        <f t="shared" si="168"/>
        <v>250</v>
      </c>
      <c r="AO3595" s="4">
        <f t="shared" si="169"/>
        <v>0</v>
      </c>
      <c r="AQ3595">
        <f t="shared" si="170"/>
        <v>0</v>
      </c>
    </row>
    <row r="3596" spans="1:43" x14ac:dyDescent="0.25">
      <c r="A3596" t="s">
        <v>7234</v>
      </c>
      <c r="B3596">
        <v>1032843702</v>
      </c>
      <c r="C3596">
        <v>304004383</v>
      </c>
      <c r="D3596">
        <v>1</v>
      </c>
      <c r="E3596" t="s">
        <v>39</v>
      </c>
      <c r="F3596" t="s">
        <v>7235</v>
      </c>
      <c r="G3596" t="s">
        <v>41</v>
      </c>
      <c r="H3596" s="2">
        <v>45170</v>
      </c>
      <c r="I3596">
        <v>35000</v>
      </c>
      <c r="J3596" t="s">
        <v>42</v>
      </c>
      <c r="K3596" t="s">
        <v>42</v>
      </c>
      <c r="L3596">
        <v>35000</v>
      </c>
      <c r="M3596" t="s">
        <v>42</v>
      </c>
      <c r="N3596">
        <v>297.26</v>
      </c>
      <c r="O3596">
        <v>2.74</v>
      </c>
      <c r="P3596">
        <v>34997.26</v>
      </c>
      <c r="Q3596" t="s">
        <v>47</v>
      </c>
      <c r="R3596">
        <v>0</v>
      </c>
      <c r="S3596">
        <v>0.1</v>
      </c>
      <c r="T3596" t="s">
        <v>44</v>
      </c>
      <c r="U3596">
        <v>45231</v>
      </c>
      <c r="V3596">
        <v>34997.26</v>
      </c>
      <c r="W3596" t="s">
        <v>42</v>
      </c>
      <c r="X3596" t="s">
        <v>42</v>
      </c>
      <c r="Y3596" t="s">
        <v>42</v>
      </c>
      <c r="Z3596">
        <v>9.1199999999999992</v>
      </c>
      <c r="AA3596">
        <v>0</v>
      </c>
      <c r="AB3596">
        <v>1</v>
      </c>
      <c r="AC3596">
        <v>2.5000000000000001E-4</v>
      </c>
      <c r="AD3596">
        <v>1</v>
      </c>
      <c r="AE3596" t="s">
        <v>44</v>
      </c>
      <c r="AF3596">
        <v>3.4285714285714301E-4</v>
      </c>
      <c r="AG3596">
        <v>3.12685714285714E-3</v>
      </c>
      <c r="AH3596">
        <v>1</v>
      </c>
      <c r="AI3596">
        <v>1</v>
      </c>
      <c r="AJ3596">
        <v>9.6280285714285693E-2</v>
      </c>
      <c r="AK3596">
        <v>4.7394285714285698E-3</v>
      </c>
      <c r="AL3596">
        <v>0</v>
      </c>
      <c r="AN3596" s="4">
        <f t="shared" si="168"/>
        <v>2.7399999999979627</v>
      </c>
      <c r="AO3596" s="4">
        <f t="shared" si="169"/>
        <v>-2.0374812947920873E-12</v>
      </c>
      <c r="AQ3596">
        <f t="shared" si="170"/>
        <v>13.823333333333329</v>
      </c>
    </row>
    <row r="3597" spans="1:43" x14ac:dyDescent="0.25">
      <c r="A3597" t="s">
        <v>7236</v>
      </c>
      <c r="B3597">
        <v>9206438203</v>
      </c>
      <c r="C3597">
        <v>304004395</v>
      </c>
      <c r="D3597">
        <v>1</v>
      </c>
      <c r="E3597" t="s">
        <v>39</v>
      </c>
      <c r="F3597" t="s">
        <v>7237</v>
      </c>
      <c r="G3597" t="s">
        <v>41</v>
      </c>
      <c r="H3597" s="2">
        <v>45170</v>
      </c>
      <c r="I3597">
        <v>37500</v>
      </c>
      <c r="J3597" t="s">
        <v>42</v>
      </c>
      <c r="K3597" t="s">
        <v>42</v>
      </c>
      <c r="L3597">
        <v>37500</v>
      </c>
      <c r="M3597" t="s">
        <v>42</v>
      </c>
      <c r="N3597">
        <v>328.77</v>
      </c>
      <c r="O3597">
        <v>272</v>
      </c>
      <c r="P3597">
        <v>37228</v>
      </c>
      <c r="Q3597" t="s">
        <v>43</v>
      </c>
      <c r="R3597">
        <v>0.1</v>
      </c>
      <c r="S3597">
        <v>0.10249999999999999</v>
      </c>
      <c r="T3597" t="s">
        <v>44</v>
      </c>
      <c r="U3597">
        <v>45200</v>
      </c>
      <c r="V3597">
        <v>37228</v>
      </c>
      <c r="W3597" t="s">
        <v>42</v>
      </c>
      <c r="X3597" t="s">
        <v>42</v>
      </c>
      <c r="Y3597" t="s">
        <v>42</v>
      </c>
      <c r="Z3597">
        <v>16.440000000000001</v>
      </c>
      <c r="AA3597">
        <v>0</v>
      </c>
      <c r="AB3597">
        <v>1</v>
      </c>
      <c r="AC3597">
        <v>2.5000000000000001E-4</v>
      </c>
      <c r="AD3597">
        <v>1</v>
      </c>
      <c r="AE3597" t="s">
        <v>44</v>
      </c>
      <c r="AF3597">
        <v>3.2000000000000003E-4</v>
      </c>
      <c r="AG3597">
        <v>5.2608000000000004E-3</v>
      </c>
      <c r="AH3597">
        <v>1</v>
      </c>
      <c r="AI3597">
        <v>1</v>
      </c>
      <c r="AJ3597">
        <v>9.6930000000000002E-2</v>
      </c>
      <c r="AK3597">
        <v>0</v>
      </c>
      <c r="AL3597">
        <v>0</v>
      </c>
      <c r="AN3597" s="4">
        <f t="shared" si="168"/>
        <v>272</v>
      </c>
      <c r="AO3597" s="4">
        <f t="shared" si="169"/>
        <v>0</v>
      </c>
      <c r="AQ3597">
        <f t="shared" si="170"/>
        <v>0</v>
      </c>
    </row>
    <row r="3598" spans="1:43" x14ac:dyDescent="0.25">
      <c r="A3598" t="s">
        <v>7238</v>
      </c>
      <c r="B3598">
        <v>1032842871</v>
      </c>
      <c r="C3598">
        <v>304004406</v>
      </c>
      <c r="D3598">
        <v>1</v>
      </c>
      <c r="E3598" t="s">
        <v>39</v>
      </c>
      <c r="F3598" t="s">
        <v>7239</v>
      </c>
      <c r="G3598" t="s">
        <v>41</v>
      </c>
      <c r="H3598" s="2">
        <v>45170</v>
      </c>
      <c r="I3598">
        <v>29769.79</v>
      </c>
      <c r="J3598" t="s">
        <v>42</v>
      </c>
      <c r="K3598" t="s">
        <v>42</v>
      </c>
      <c r="L3598">
        <v>29769.79</v>
      </c>
      <c r="M3598" t="s">
        <v>42</v>
      </c>
      <c r="N3598">
        <v>0</v>
      </c>
      <c r="O3598">
        <v>0</v>
      </c>
      <c r="P3598">
        <v>29769.79</v>
      </c>
      <c r="Q3598" t="s">
        <v>47</v>
      </c>
      <c r="R3598">
        <v>0</v>
      </c>
      <c r="S3598">
        <v>0.11125</v>
      </c>
      <c r="T3598" t="s">
        <v>44</v>
      </c>
      <c r="U3598">
        <v>45200</v>
      </c>
      <c r="V3598">
        <v>29769.79</v>
      </c>
      <c r="W3598" t="s">
        <v>42</v>
      </c>
      <c r="X3598" t="s">
        <v>42</v>
      </c>
      <c r="Y3598" t="s">
        <v>42</v>
      </c>
      <c r="Z3598">
        <v>9.1199999999999992</v>
      </c>
      <c r="AA3598">
        <v>0</v>
      </c>
      <c r="AB3598">
        <v>1</v>
      </c>
      <c r="AC3598">
        <v>2.5000000000000001E-4</v>
      </c>
      <c r="AD3598">
        <v>1</v>
      </c>
      <c r="AE3598" t="s">
        <v>44</v>
      </c>
      <c r="AF3598">
        <v>4.0309320287445799E-4</v>
      </c>
      <c r="AG3598">
        <v>3.6762100102150498E-3</v>
      </c>
      <c r="AH3598">
        <v>1</v>
      </c>
      <c r="AI3598">
        <v>1</v>
      </c>
      <c r="AJ3598">
        <v>0.10692069678691001</v>
      </c>
      <c r="AK3598">
        <v>4.6936491658154103E-3</v>
      </c>
      <c r="AL3598">
        <v>0</v>
      </c>
      <c r="AN3598" s="4">
        <f t="shared" si="168"/>
        <v>0</v>
      </c>
      <c r="AO3598" s="4">
        <f t="shared" si="169"/>
        <v>0</v>
      </c>
      <c r="AQ3598">
        <f t="shared" si="170"/>
        <v>11.644079166666662</v>
      </c>
    </row>
    <row r="3599" spans="1:43" x14ac:dyDescent="0.25">
      <c r="A3599" t="s">
        <v>7240</v>
      </c>
      <c r="B3599">
        <v>9206252794</v>
      </c>
      <c r="C3599">
        <v>304004430</v>
      </c>
      <c r="D3599">
        <v>1</v>
      </c>
      <c r="E3599" t="s">
        <v>39</v>
      </c>
      <c r="F3599" t="s">
        <v>7241</v>
      </c>
      <c r="G3599" t="s">
        <v>41</v>
      </c>
      <c r="H3599" s="2">
        <v>45170</v>
      </c>
      <c r="I3599">
        <v>37500</v>
      </c>
      <c r="J3599" t="s">
        <v>42</v>
      </c>
      <c r="K3599" t="s">
        <v>42</v>
      </c>
      <c r="L3599">
        <v>37500</v>
      </c>
      <c r="M3599" t="s">
        <v>42</v>
      </c>
      <c r="N3599">
        <v>300</v>
      </c>
      <c r="O3599">
        <v>0</v>
      </c>
      <c r="P3599">
        <v>37500</v>
      </c>
      <c r="Q3599" t="s">
        <v>43</v>
      </c>
      <c r="R3599">
        <v>9.1249999999999998E-2</v>
      </c>
      <c r="S3599">
        <v>9.375E-2</v>
      </c>
      <c r="T3599" t="s">
        <v>44</v>
      </c>
      <c r="U3599">
        <v>45200</v>
      </c>
      <c r="V3599">
        <v>37500</v>
      </c>
      <c r="W3599" t="s">
        <v>42</v>
      </c>
      <c r="X3599" t="s">
        <v>42</v>
      </c>
      <c r="Y3599" t="s">
        <v>42</v>
      </c>
      <c r="Z3599">
        <v>16.440000000000001</v>
      </c>
      <c r="AA3599">
        <v>0</v>
      </c>
      <c r="AB3599">
        <v>1</v>
      </c>
      <c r="AC3599">
        <v>2.5000000000000001E-4</v>
      </c>
      <c r="AD3599">
        <v>1</v>
      </c>
      <c r="AE3599" t="s">
        <v>44</v>
      </c>
      <c r="AF3599">
        <v>3.2000000000000003E-4</v>
      </c>
      <c r="AG3599">
        <v>5.2608000000000004E-3</v>
      </c>
      <c r="AH3599">
        <v>1</v>
      </c>
      <c r="AI3599">
        <v>1</v>
      </c>
      <c r="AJ3599">
        <v>8.8179999999999994E-2</v>
      </c>
      <c r="AK3599">
        <v>0</v>
      </c>
      <c r="AL3599">
        <v>0</v>
      </c>
      <c r="AN3599" s="4">
        <f t="shared" si="168"/>
        <v>0</v>
      </c>
      <c r="AO3599" s="4">
        <f t="shared" si="169"/>
        <v>0</v>
      </c>
      <c r="AQ3599">
        <f t="shared" si="170"/>
        <v>0</v>
      </c>
    </row>
    <row r="3600" spans="1:43" x14ac:dyDescent="0.25">
      <c r="A3600" t="s">
        <v>7242</v>
      </c>
      <c r="B3600">
        <v>9204933791</v>
      </c>
      <c r="C3600">
        <v>304014300</v>
      </c>
      <c r="D3600">
        <v>1</v>
      </c>
      <c r="E3600" t="s">
        <v>39</v>
      </c>
      <c r="F3600" t="s">
        <v>7243</v>
      </c>
      <c r="G3600" t="s">
        <v>41</v>
      </c>
      <c r="H3600" s="2">
        <v>45170</v>
      </c>
      <c r="I3600">
        <v>111787.06</v>
      </c>
      <c r="J3600" t="s">
        <v>42</v>
      </c>
      <c r="K3600" t="s">
        <v>42</v>
      </c>
      <c r="L3600">
        <v>111787.06</v>
      </c>
      <c r="M3600" t="s">
        <v>42</v>
      </c>
      <c r="N3600">
        <v>926.54</v>
      </c>
      <c r="O3600">
        <v>15000</v>
      </c>
      <c r="P3600">
        <v>96787.06</v>
      </c>
      <c r="Q3600" t="s">
        <v>43</v>
      </c>
      <c r="R3600">
        <v>9.5000000000000001E-2</v>
      </c>
      <c r="S3600">
        <v>9.7500000000000003E-2</v>
      </c>
      <c r="T3600" t="s">
        <v>44</v>
      </c>
      <c r="U3600">
        <v>45231</v>
      </c>
      <c r="V3600">
        <v>96787.06</v>
      </c>
      <c r="W3600" t="s">
        <v>42</v>
      </c>
      <c r="X3600" t="s">
        <v>42</v>
      </c>
      <c r="Y3600" t="s">
        <v>42</v>
      </c>
      <c r="Z3600">
        <v>47.51</v>
      </c>
      <c r="AA3600">
        <v>0</v>
      </c>
      <c r="AB3600">
        <v>1</v>
      </c>
      <c r="AC3600">
        <v>2.5000000000000001E-4</v>
      </c>
      <c r="AD3600">
        <v>1</v>
      </c>
      <c r="AE3600" t="s">
        <v>44</v>
      </c>
      <c r="AF3600">
        <v>1.07346950532557E-4</v>
      </c>
      <c r="AG3600">
        <v>5.10005361980179E-3</v>
      </c>
      <c r="AH3600">
        <v>1</v>
      </c>
      <c r="AI3600">
        <v>1</v>
      </c>
      <c r="AJ3600">
        <v>9.2142653049467393E-2</v>
      </c>
      <c r="AK3600">
        <v>0</v>
      </c>
      <c r="AL3600">
        <v>0</v>
      </c>
      <c r="AN3600" s="4">
        <f t="shared" si="168"/>
        <v>15000</v>
      </c>
      <c r="AO3600" s="4">
        <f t="shared" si="169"/>
        <v>0</v>
      </c>
      <c r="AQ3600">
        <f t="shared" si="170"/>
        <v>0</v>
      </c>
    </row>
    <row r="3601" spans="1:43" x14ac:dyDescent="0.25">
      <c r="A3601" t="s">
        <v>7244</v>
      </c>
      <c r="B3601">
        <v>9204181672</v>
      </c>
      <c r="C3601">
        <v>304014301</v>
      </c>
      <c r="D3601">
        <v>1</v>
      </c>
      <c r="E3601" t="s">
        <v>39</v>
      </c>
      <c r="F3601" t="s">
        <v>7245</v>
      </c>
      <c r="G3601" t="s">
        <v>41</v>
      </c>
      <c r="H3601" s="2">
        <v>45170</v>
      </c>
      <c r="I3601">
        <v>67000</v>
      </c>
      <c r="J3601" t="s">
        <v>42</v>
      </c>
      <c r="K3601" t="s">
        <v>42</v>
      </c>
      <c r="L3601">
        <v>67000</v>
      </c>
      <c r="M3601" t="s">
        <v>42</v>
      </c>
      <c r="N3601">
        <v>305.17</v>
      </c>
      <c r="O3601">
        <v>0</v>
      </c>
      <c r="P3601">
        <v>67000</v>
      </c>
      <c r="Q3601" t="s">
        <v>43</v>
      </c>
      <c r="R3601">
        <v>8.7499999999999994E-2</v>
      </c>
      <c r="S3601">
        <v>9.2499999999999999E-2</v>
      </c>
      <c r="T3601" t="s">
        <v>44</v>
      </c>
      <c r="U3601">
        <v>45200</v>
      </c>
      <c r="V3601">
        <v>67000</v>
      </c>
      <c r="W3601" t="s">
        <v>42</v>
      </c>
      <c r="X3601" t="s">
        <v>42</v>
      </c>
      <c r="Y3601" t="s">
        <v>42</v>
      </c>
      <c r="Z3601">
        <v>17.440000000000001</v>
      </c>
      <c r="AA3601">
        <v>0</v>
      </c>
      <c r="AB3601">
        <v>1</v>
      </c>
      <c r="AC3601">
        <v>2.5000000000000001E-4</v>
      </c>
      <c r="AD3601">
        <v>1</v>
      </c>
      <c r="AE3601" t="s">
        <v>44</v>
      </c>
      <c r="AF3601">
        <v>1.7910447761194001E-4</v>
      </c>
      <c r="AG3601">
        <v>3.1235820895522399E-3</v>
      </c>
      <c r="AH3601">
        <v>1</v>
      </c>
      <c r="AI3601">
        <v>1</v>
      </c>
      <c r="AJ3601">
        <v>8.70708955223881E-2</v>
      </c>
      <c r="AK3601">
        <v>0</v>
      </c>
      <c r="AL3601">
        <v>0</v>
      </c>
      <c r="AN3601" s="4">
        <f t="shared" si="168"/>
        <v>0</v>
      </c>
      <c r="AO3601" s="4">
        <f t="shared" si="169"/>
        <v>0</v>
      </c>
      <c r="AQ3601">
        <f t="shared" si="170"/>
        <v>0</v>
      </c>
    </row>
    <row r="3602" spans="1:43" x14ac:dyDescent="0.25">
      <c r="A3602" t="s">
        <v>7246</v>
      </c>
      <c r="B3602">
        <v>9207490542</v>
      </c>
      <c r="C3602">
        <v>304014640</v>
      </c>
      <c r="D3602">
        <v>1</v>
      </c>
      <c r="E3602" t="s">
        <v>39</v>
      </c>
      <c r="F3602" t="s">
        <v>7247</v>
      </c>
      <c r="G3602" t="s">
        <v>41</v>
      </c>
      <c r="H3602" s="2">
        <v>45170</v>
      </c>
      <c r="I3602">
        <v>45000</v>
      </c>
      <c r="J3602" t="s">
        <v>42</v>
      </c>
      <c r="K3602" t="s">
        <v>42</v>
      </c>
      <c r="L3602">
        <v>45000</v>
      </c>
      <c r="M3602" t="s">
        <v>42</v>
      </c>
      <c r="N3602">
        <v>0</v>
      </c>
      <c r="O3602">
        <v>225</v>
      </c>
      <c r="P3602">
        <v>44775</v>
      </c>
      <c r="Q3602" t="s">
        <v>43</v>
      </c>
      <c r="R3602">
        <v>9.1249999999999998E-2</v>
      </c>
      <c r="S3602">
        <v>9.375E-2</v>
      </c>
      <c r="T3602" t="s">
        <v>44</v>
      </c>
      <c r="U3602">
        <v>45200</v>
      </c>
      <c r="V3602">
        <v>44775</v>
      </c>
      <c r="W3602" t="s">
        <v>42</v>
      </c>
      <c r="X3602" t="s">
        <v>42</v>
      </c>
      <c r="Y3602" t="s">
        <v>42</v>
      </c>
      <c r="Z3602">
        <v>0</v>
      </c>
      <c r="AA3602">
        <v>0</v>
      </c>
      <c r="AB3602">
        <v>1</v>
      </c>
      <c r="AC3602">
        <v>2.5000000000000001E-4</v>
      </c>
      <c r="AD3602">
        <v>1</v>
      </c>
      <c r="AE3602" t="s">
        <v>44</v>
      </c>
      <c r="AF3602">
        <v>2.66666666666667E-4</v>
      </c>
      <c r="AG3602">
        <v>0</v>
      </c>
      <c r="AH3602">
        <v>1</v>
      </c>
      <c r="AI3602">
        <v>1</v>
      </c>
      <c r="AJ3602">
        <v>8.8233333333333303E-2</v>
      </c>
      <c r="AK3602">
        <v>0</v>
      </c>
      <c r="AL3602">
        <v>0</v>
      </c>
      <c r="AN3602" s="4">
        <f t="shared" si="168"/>
        <v>225</v>
      </c>
      <c r="AO3602" s="4">
        <f t="shared" si="169"/>
        <v>0</v>
      </c>
      <c r="AQ3602">
        <f t="shared" si="170"/>
        <v>0</v>
      </c>
    </row>
    <row r="3603" spans="1:43" x14ac:dyDescent="0.25">
      <c r="A3603" t="s">
        <v>7248</v>
      </c>
      <c r="B3603">
        <v>9207136079</v>
      </c>
      <c r="C3603">
        <v>304014662</v>
      </c>
      <c r="D3603">
        <v>1</v>
      </c>
      <c r="E3603" t="s">
        <v>39</v>
      </c>
      <c r="F3603" t="s">
        <v>7249</v>
      </c>
      <c r="G3603" t="s">
        <v>41</v>
      </c>
      <c r="H3603" s="2">
        <v>45170</v>
      </c>
      <c r="I3603">
        <v>64686.879999999997</v>
      </c>
      <c r="J3603" t="s">
        <v>42</v>
      </c>
      <c r="K3603" t="s">
        <v>42</v>
      </c>
      <c r="L3603">
        <v>64686.879999999997</v>
      </c>
      <c r="M3603" t="s">
        <v>42</v>
      </c>
      <c r="N3603">
        <v>0</v>
      </c>
      <c r="O3603">
        <v>0</v>
      </c>
      <c r="P3603">
        <v>64686.879999999997</v>
      </c>
      <c r="Q3603" t="s">
        <v>43</v>
      </c>
      <c r="R3603">
        <v>9.8750000000000004E-2</v>
      </c>
      <c r="S3603">
        <v>0.10125000000000001</v>
      </c>
      <c r="T3603" t="s">
        <v>44</v>
      </c>
      <c r="U3603">
        <v>45200</v>
      </c>
      <c r="V3603">
        <v>64686.879999999997</v>
      </c>
      <c r="W3603" t="s">
        <v>42</v>
      </c>
      <c r="X3603" t="s">
        <v>42</v>
      </c>
      <c r="Y3603" t="s">
        <v>42</v>
      </c>
      <c r="Z3603">
        <v>0</v>
      </c>
      <c r="AA3603">
        <v>0</v>
      </c>
      <c r="AB3603">
        <v>1</v>
      </c>
      <c r="AC3603">
        <v>2.5000000000000001E-4</v>
      </c>
      <c r="AD3603">
        <v>1</v>
      </c>
      <c r="AE3603" t="s">
        <v>44</v>
      </c>
      <c r="AF3603">
        <v>1.85509024395673E-4</v>
      </c>
      <c r="AG3603">
        <v>0</v>
      </c>
      <c r="AH3603">
        <v>1</v>
      </c>
      <c r="AI3603">
        <v>1</v>
      </c>
      <c r="AJ3603">
        <v>9.5814490975604294E-2</v>
      </c>
      <c r="AK3603">
        <v>0</v>
      </c>
      <c r="AL3603">
        <v>0</v>
      </c>
      <c r="AN3603" s="4">
        <f t="shared" si="168"/>
        <v>0</v>
      </c>
      <c r="AO3603" s="4">
        <f t="shared" si="169"/>
        <v>0</v>
      </c>
      <c r="AQ3603">
        <f t="shared" si="170"/>
        <v>0</v>
      </c>
    </row>
    <row r="3604" spans="1:43" x14ac:dyDescent="0.25">
      <c r="A3604" t="s">
        <v>7250</v>
      </c>
      <c r="B3604">
        <v>9206228471</v>
      </c>
      <c r="C3604">
        <v>304004432</v>
      </c>
      <c r="D3604">
        <v>1</v>
      </c>
      <c r="E3604" t="s">
        <v>39</v>
      </c>
      <c r="F3604" t="s">
        <v>7251</v>
      </c>
      <c r="G3604" t="s">
        <v>41</v>
      </c>
      <c r="H3604" s="2">
        <v>45170</v>
      </c>
      <c r="I3604">
        <v>42000</v>
      </c>
      <c r="J3604" t="s">
        <v>42</v>
      </c>
      <c r="K3604" t="s">
        <v>42</v>
      </c>
      <c r="L3604">
        <v>42000</v>
      </c>
      <c r="M3604" t="s">
        <v>42</v>
      </c>
      <c r="N3604">
        <v>363.62</v>
      </c>
      <c r="O3604">
        <v>0</v>
      </c>
      <c r="P3604">
        <v>42000</v>
      </c>
      <c r="Q3604" t="s">
        <v>43</v>
      </c>
      <c r="R3604">
        <v>9.8750000000000004E-2</v>
      </c>
      <c r="S3604">
        <v>0.10125000000000001</v>
      </c>
      <c r="T3604" t="s">
        <v>44</v>
      </c>
      <c r="U3604">
        <v>45200</v>
      </c>
      <c r="V3604">
        <v>42000</v>
      </c>
      <c r="W3604" t="s">
        <v>42</v>
      </c>
      <c r="X3604" t="s">
        <v>42</v>
      </c>
      <c r="Y3604" t="s">
        <v>42</v>
      </c>
      <c r="Z3604">
        <v>18.41</v>
      </c>
      <c r="AA3604">
        <v>0</v>
      </c>
      <c r="AB3604">
        <v>1</v>
      </c>
      <c r="AC3604">
        <v>2.5000000000000001E-4</v>
      </c>
      <c r="AD3604">
        <v>1</v>
      </c>
      <c r="AE3604" t="s">
        <v>44</v>
      </c>
      <c r="AF3604">
        <v>2.8571428571428601E-4</v>
      </c>
      <c r="AG3604">
        <v>5.2599999999999999E-3</v>
      </c>
      <c r="AH3604">
        <v>1</v>
      </c>
      <c r="AI3604">
        <v>1</v>
      </c>
      <c r="AJ3604">
        <v>9.5714285714285696E-2</v>
      </c>
      <c r="AK3604">
        <v>0</v>
      </c>
      <c r="AL3604">
        <v>0</v>
      </c>
      <c r="AN3604" s="4">
        <f t="shared" si="168"/>
        <v>0</v>
      </c>
      <c r="AO3604" s="4">
        <f t="shared" si="169"/>
        <v>0</v>
      </c>
      <c r="AQ3604">
        <f t="shared" si="170"/>
        <v>0</v>
      </c>
    </row>
    <row r="3605" spans="1:43" x14ac:dyDescent="0.25">
      <c r="A3605" t="s">
        <v>7252</v>
      </c>
      <c r="B3605">
        <v>9206215650</v>
      </c>
      <c r="C3605">
        <v>304004433</v>
      </c>
      <c r="D3605">
        <v>1</v>
      </c>
      <c r="E3605" t="s">
        <v>39</v>
      </c>
      <c r="F3605" t="s">
        <v>7253</v>
      </c>
      <c r="G3605" t="s">
        <v>41</v>
      </c>
      <c r="H3605" s="2">
        <v>45170</v>
      </c>
      <c r="I3605">
        <v>134600</v>
      </c>
      <c r="J3605" t="s">
        <v>42</v>
      </c>
      <c r="K3605" t="s">
        <v>42</v>
      </c>
      <c r="L3605">
        <v>134600</v>
      </c>
      <c r="M3605" t="s">
        <v>42</v>
      </c>
      <c r="N3605">
        <v>1114.5999999999999</v>
      </c>
      <c r="O3605">
        <v>0</v>
      </c>
      <c r="P3605">
        <v>134600</v>
      </c>
      <c r="Q3605" t="s">
        <v>43</v>
      </c>
      <c r="R3605">
        <v>9.5000000000000001E-2</v>
      </c>
      <c r="S3605">
        <v>9.7500000000000003E-2</v>
      </c>
      <c r="T3605" t="s">
        <v>44</v>
      </c>
      <c r="U3605">
        <v>45231</v>
      </c>
      <c r="V3605">
        <v>134600</v>
      </c>
      <c r="W3605" t="s">
        <v>42</v>
      </c>
      <c r="X3605" t="s">
        <v>42</v>
      </c>
      <c r="Y3605" t="s">
        <v>42</v>
      </c>
      <c r="Z3605">
        <v>57.16</v>
      </c>
      <c r="AA3605">
        <v>0</v>
      </c>
      <c r="AB3605">
        <v>1</v>
      </c>
      <c r="AC3605">
        <v>2.5000000000000001E-4</v>
      </c>
      <c r="AD3605">
        <v>1</v>
      </c>
      <c r="AE3605" t="s">
        <v>44</v>
      </c>
      <c r="AF3605" s="3">
        <v>8.9153046062407095E-5</v>
      </c>
      <c r="AG3605">
        <v>5.0959881129271902E-3</v>
      </c>
      <c r="AH3605">
        <v>1</v>
      </c>
      <c r="AI3605">
        <v>1</v>
      </c>
      <c r="AJ3605">
        <v>9.21608469539376E-2</v>
      </c>
      <c r="AK3605">
        <v>0</v>
      </c>
      <c r="AL3605">
        <v>0</v>
      </c>
      <c r="AN3605" s="4">
        <f t="shared" si="168"/>
        <v>0</v>
      </c>
      <c r="AO3605" s="4">
        <f t="shared" si="169"/>
        <v>0</v>
      </c>
      <c r="AQ3605">
        <f t="shared" si="170"/>
        <v>0</v>
      </c>
    </row>
    <row r="3606" spans="1:43" x14ac:dyDescent="0.25">
      <c r="A3606" t="s">
        <v>7254</v>
      </c>
      <c r="B3606">
        <v>1032529181</v>
      </c>
      <c r="C3606">
        <v>303947646</v>
      </c>
      <c r="D3606">
        <v>1</v>
      </c>
      <c r="E3606" t="s">
        <v>39</v>
      </c>
      <c r="F3606" t="s">
        <v>7255</v>
      </c>
      <c r="G3606" t="s">
        <v>41</v>
      </c>
      <c r="H3606" s="2">
        <v>45170</v>
      </c>
      <c r="I3606">
        <v>55500</v>
      </c>
      <c r="J3606" t="s">
        <v>42</v>
      </c>
      <c r="K3606" t="s">
        <v>42</v>
      </c>
      <c r="L3606">
        <v>55500</v>
      </c>
      <c r="M3606" t="s">
        <v>42</v>
      </c>
      <c r="N3606">
        <v>500.83</v>
      </c>
      <c r="O3606">
        <v>0</v>
      </c>
      <c r="P3606">
        <v>55500</v>
      </c>
      <c r="Q3606" t="s">
        <v>47</v>
      </c>
      <c r="R3606">
        <v>0.10875</v>
      </c>
      <c r="S3606">
        <v>0.10875</v>
      </c>
      <c r="T3606" t="s">
        <v>44</v>
      </c>
      <c r="U3606">
        <v>45200</v>
      </c>
      <c r="V3606">
        <v>55500</v>
      </c>
      <c r="W3606" t="s">
        <v>42</v>
      </c>
      <c r="X3606" t="s">
        <v>42</v>
      </c>
      <c r="Y3606" t="s">
        <v>42</v>
      </c>
      <c r="Z3606">
        <v>9.1199999999999992</v>
      </c>
      <c r="AA3606">
        <v>0</v>
      </c>
      <c r="AB3606">
        <v>1</v>
      </c>
      <c r="AC3606">
        <v>2.5000000000000001E-4</v>
      </c>
      <c r="AD3606">
        <v>1</v>
      </c>
      <c r="AE3606" t="s">
        <v>44</v>
      </c>
      <c r="AF3606">
        <v>2.16216216216216E-4</v>
      </c>
      <c r="AG3606">
        <v>1.9718918918918901E-3</v>
      </c>
      <c r="AH3606">
        <v>1</v>
      </c>
      <c r="AI3606">
        <v>1</v>
      </c>
      <c r="AJ3606">
        <v>0.106311891891892</v>
      </c>
      <c r="AK3606">
        <v>4.8356756756756797E-3</v>
      </c>
      <c r="AL3606">
        <v>0</v>
      </c>
      <c r="AN3606" s="4">
        <f t="shared" si="168"/>
        <v>0</v>
      </c>
      <c r="AO3606" s="4">
        <f t="shared" si="169"/>
        <v>0</v>
      </c>
      <c r="AQ3606">
        <f t="shared" si="170"/>
        <v>22.36500000000002</v>
      </c>
    </row>
    <row r="3607" spans="1:43" x14ac:dyDescent="0.25">
      <c r="A3607" t="s">
        <v>7256</v>
      </c>
      <c r="B3607">
        <v>1032824352</v>
      </c>
      <c r="C3607">
        <v>303948125</v>
      </c>
      <c r="D3607">
        <v>1</v>
      </c>
      <c r="E3607" t="s">
        <v>39</v>
      </c>
      <c r="F3607" t="s">
        <v>7257</v>
      </c>
      <c r="G3607" t="s">
        <v>41</v>
      </c>
      <c r="H3607" s="2">
        <v>45170</v>
      </c>
      <c r="I3607">
        <v>44875.89</v>
      </c>
      <c r="J3607" t="s">
        <v>42</v>
      </c>
      <c r="K3607" t="s">
        <v>42</v>
      </c>
      <c r="L3607">
        <v>44875.89</v>
      </c>
      <c r="M3607" t="s">
        <v>42</v>
      </c>
      <c r="N3607">
        <v>451.83</v>
      </c>
      <c r="O3607">
        <v>548.16999999999996</v>
      </c>
      <c r="P3607">
        <v>44327.72</v>
      </c>
      <c r="Q3607" t="s">
        <v>47</v>
      </c>
      <c r="R3607">
        <v>0</v>
      </c>
      <c r="S3607">
        <v>0.125</v>
      </c>
      <c r="T3607" t="s">
        <v>44</v>
      </c>
      <c r="U3607">
        <v>45231</v>
      </c>
      <c r="V3607">
        <v>44327.72</v>
      </c>
      <c r="W3607" t="s">
        <v>42</v>
      </c>
      <c r="X3607" t="s">
        <v>42</v>
      </c>
      <c r="Y3607" t="s">
        <v>42</v>
      </c>
      <c r="Z3607">
        <v>9.1199999999999992</v>
      </c>
      <c r="AA3607">
        <v>0</v>
      </c>
      <c r="AB3607">
        <v>1</v>
      </c>
      <c r="AC3607">
        <v>2.5000000000000001E-4</v>
      </c>
      <c r="AD3607">
        <v>1</v>
      </c>
      <c r="AE3607" t="s">
        <v>44</v>
      </c>
      <c r="AF3607">
        <v>2.67404167360246E-4</v>
      </c>
      <c r="AG3607">
        <v>2.4387260063254501E-3</v>
      </c>
      <c r="AH3607">
        <v>1</v>
      </c>
      <c r="AI3607">
        <v>1</v>
      </c>
      <c r="AJ3607">
        <v>0.122043869826314</v>
      </c>
      <c r="AK3607">
        <v>4.7967728328062098E-3</v>
      </c>
      <c r="AL3607">
        <v>0</v>
      </c>
      <c r="AN3607" s="4">
        <f t="shared" si="168"/>
        <v>548.16999999999825</v>
      </c>
      <c r="AO3607" s="4">
        <f t="shared" si="169"/>
        <v>-1.7053025658242404E-12</v>
      </c>
      <c r="AQ3607">
        <f t="shared" si="170"/>
        <v>17.938287499999987</v>
      </c>
    </row>
    <row r="3608" spans="1:43" x14ac:dyDescent="0.25">
      <c r="A3608" t="s">
        <v>7258</v>
      </c>
      <c r="B3608">
        <v>1032528690</v>
      </c>
      <c r="C3608">
        <v>303948126</v>
      </c>
      <c r="D3608">
        <v>1</v>
      </c>
      <c r="E3608" t="s">
        <v>39</v>
      </c>
      <c r="F3608" t="s">
        <v>7259</v>
      </c>
      <c r="G3608" t="s">
        <v>41</v>
      </c>
      <c r="H3608" s="2">
        <v>45170</v>
      </c>
      <c r="I3608">
        <v>33020.42</v>
      </c>
      <c r="J3608" t="s">
        <v>42</v>
      </c>
      <c r="K3608" t="s">
        <v>42</v>
      </c>
      <c r="L3608">
        <v>33020.42</v>
      </c>
      <c r="M3608" t="s">
        <v>42</v>
      </c>
      <c r="N3608">
        <v>347.05</v>
      </c>
      <c r="O3608">
        <v>0</v>
      </c>
      <c r="P3608">
        <v>33020.42</v>
      </c>
      <c r="Q3608" t="s">
        <v>47</v>
      </c>
      <c r="R3608">
        <v>0.12625</v>
      </c>
      <c r="S3608">
        <v>0.12625</v>
      </c>
      <c r="T3608" t="s">
        <v>44</v>
      </c>
      <c r="U3608">
        <v>45200</v>
      </c>
      <c r="V3608">
        <v>33020.42</v>
      </c>
      <c r="W3608" t="s">
        <v>42</v>
      </c>
      <c r="X3608" t="s">
        <v>42</v>
      </c>
      <c r="Y3608" t="s">
        <v>42</v>
      </c>
      <c r="Z3608">
        <v>9.1199999999999992</v>
      </c>
      <c r="AA3608">
        <v>0</v>
      </c>
      <c r="AB3608">
        <v>1</v>
      </c>
      <c r="AC3608">
        <v>2.5000000000000001E-4</v>
      </c>
      <c r="AD3608">
        <v>1</v>
      </c>
      <c r="AE3608" t="s">
        <v>44</v>
      </c>
      <c r="AF3608">
        <v>3.63411489011951E-4</v>
      </c>
      <c r="AG3608">
        <v>3.3143127797889901E-3</v>
      </c>
      <c r="AH3608">
        <v>1</v>
      </c>
      <c r="AI3608">
        <v>1</v>
      </c>
      <c r="AJ3608">
        <v>0.122322275731199</v>
      </c>
      <c r="AK3608">
        <v>4.7238072683509196E-3</v>
      </c>
      <c r="AL3608">
        <v>0</v>
      </c>
      <c r="AN3608" s="4">
        <f t="shared" si="168"/>
        <v>0</v>
      </c>
      <c r="AO3608" s="4">
        <f t="shared" si="169"/>
        <v>0</v>
      </c>
      <c r="AQ3608">
        <f t="shared" si="170"/>
        <v>12.998508333333339</v>
      </c>
    </row>
    <row r="3609" spans="1:43" x14ac:dyDescent="0.25">
      <c r="A3609" t="s">
        <v>7260</v>
      </c>
      <c r="B3609">
        <v>9202833563</v>
      </c>
      <c r="C3609">
        <v>303948175</v>
      </c>
      <c r="D3609">
        <v>1</v>
      </c>
      <c r="E3609" t="s">
        <v>39</v>
      </c>
      <c r="F3609" t="s">
        <v>7261</v>
      </c>
      <c r="G3609" t="s">
        <v>41</v>
      </c>
      <c r="H3609" s="2">
        <v>45170</v>
      </c>
      <c r="I3609">
        <v>92215.83</v>
      </c>
      <c r="J3609" t="s">
        <v>42</v>
      </c>
      <c r="K3609" t="s">
        <v>42</v>
      </c>
      <c r="L3609">
        <v>92215.83</v>
      </c>
      <c r="M3609" t="s">
        <v>42</v>
      </c>
      <c r="N3609">
        <v>760.42</v>
      </c>
      <c r="O3609">
        <v>1000</v>
      </c>
      <c r="P3609">
        <v>91215.83</v>
      </c>
      <c r="Q3609" t="s">
        <v>43</v>
      </c>
      <c r="R3609">
        <v>9.375E-2</v>
      </c>
      <c r="S3609">
        <v>9.6250000000000002E-2</v>
      </c>
      <c r="T3609" t="s">
        <v>44</v>
      </c>
      <c r="U3609">
        <v>45200</v>
      </c>
      <c r="V3609">
        <v>91215.83</v>
      </c>
      <c r="W3609" t="s">
        <v>42</v>
      </c>
      <c r="X3609" t="s">
        <v>42</v>
      </c>
      <c r="Y3609" t="s">
        <v>42</v>
      </c>
      <c r="Z3609">
        <v>40.56</v>
      </c>
      <c r="AA3609">
        <v>0</v>
      </c>
      <c r="AB3609">
        <v>1</v>
      </c>
      <c r="AC3609">
        <v>2.5000000000000001E-4</v>
      </c>
      <c r="AD3609">
        <v>1</v>
      </c>
      <c r="AE3609" t="s">
        <v>44</v>
      </c>
      <c r="AF3609">
        <v>1.3012950162678101E-4</v>
      </c>
      <c r="AG3609">
        <v>5.2780525859822602E-3</v>
      </c>
      <c r="AH3609">
        <v>1</v>
      </c>
      <c r="AI3609">
        <v>1</v>
      </c>
      <c r="AJ3609">
        <v>9.0869870498373195E-2</v>
      </c>
      <c r="AK3609">
        <v>0</v>
      </c>
      <c r="AL3609">
        <v>0</v>
      </c>
      <c r="AN3609" s="4">
        <f t="shared" si="168"/>
        <v>1000</v>
      </c>
      <c r="AO3609" s="4">
        <f t="shared" si="169"/>
        <v>0</v>
      </c>
      <c r="AQ3609">
        <f t="shared" si="170"/>
        <v>0</v>
      </c>
    </row>
    <row r="3610" spans="1:43" x14ac:dyDescent="0.25">
      <c r="A3610" t="s">
        <v>7262</v>
      </c>
      <c r="B3610">
        <v>9202783347</v>
      </c>
      <c r="C3610">
        <v>303948183</v>
      </c>
      <c r="D3610">
        <v>1</v>
      </c>
      <c r="E3610" t="s">
        <v>39</v>
      </c>
      <c r="F3610" t="s">
        <v>7263</v>
      </c>
      <c r="G3610" t="s">
        <v>41</v>
      </c>
      <c r="H3610" s="2">
        <v>45170</v>
      </c>
      <c r="I3610">
        <v>59941.440000000002</v>
      </c>
      <c r="J3610" t="s">
        <v>42</v>
      </c>
      <c r="K3610" t="s">
        <v>42</v>
      </c>
      <c r="L3610">
        <v>59941.440000000002</v>
      </c>
      <c r="M3610" t="s">
        <v>42</v>
      </c>
      <c r="N3610">
        <v>533.05999999999995</v>
      </c>
      <c r="O3610">
        <v>150</v>
      </c>
      <c r="P3610">
        <v>59791.44</v>
      </c>
      <c r="Q3610" t="s">
        <v>43</v>
      </c>
      <c r="R3610">
        <v>0.10125000000000001</v>
      </c>
      <c r="S3610">
        <v>0.10375</v>
      </c>
      <c r="T3610" t="s">
        <v>44</v>
      </c>
      <c r="U3610">
        <v>45200</v>
      </c>
      <c r="V3610">
        <v>59791.44</v>
      </c>
      <c r="W3610" t="s">
        <v>42</v>
      </c>
      <c r="X3610" t="s">
        <v>42</v>
      </c>
      <c r="Y3610" t="s">
        <v>42</v>
      </c>
      <c r="Z3610">
        <v>26.32</v>
      </c>
      <c r="AA3610">
        <v>0</v>
      </c>
      <c r="AB3610">
        <v>1</v>
      </c>
      <c r="AC3610">
        <v>2.5000000000000001E-4</v>
      </c>
      <c r="AD3610">
        <v>1</v>
      </c>
      <c r="AE3610" t="s">
        <v>44</v>
      </c>
      <c r="AF3610">
        <v>2.0019539070132401E-4</v>
      </c>
      <c r="AG3610">
        <v>5.2691426832588602E-3</v>
      </c>
      <c r="AH3610">
        <v>1</v>
      </c>
      <c r="AI3610">
        <v>1</v>
      </c>
      <c r="AJ3610">
        <v>9.8299804609298699E-2</v>
      </c>
      <c r="AK3610">
        <v>0</v>
      </c>
      <c r="AL3610">
        <v>0</v>
      </c>
      <c r="AN3610" s="4">
        <f t="shared" si="168"/>
        <v>150</v>
      </c>
      <c r="AO3610" s="4">
        <f t="shared" si="169"/>
        <v>0</v>
      </c>
      <c r="AQ3610">
        <f t="shared" si="170"/>
        <v>0</v>
      </c>
    </row>
    <row r="3611" spans="1:43" x14ac:dyDescent="0.25">
      <c r="A3611" t="s">
        <v>7264</v>
      </c>
      <c r="B3611">
        <v>1032192275</v>
      </c>
      <c r="C3611">
        <v>303948596</v>
      </c>
      <c r="D3611">
        <v>1</v>
      </c>
      <c r="E3611" t="s">
        <v>39</v>
      </c>
      <c r="F3611" t="s">
        <v>7265</v>
      </c>
      <c r="G3611" t="s">
        <v>41</v>
      </c>
      <c r="H3611" s="2">
        <v>45170</v>
      </c>
      <c r="I3611">
        <v>114549.87</v>
      </c>
      <c r="J3611" t="s">
        <v>42</v>
      </c>
      <c r="K3611" t="s">
        <v>42</v>
      </c>
      <c r="L3611">
        <v>114549.87</v>
      </c>
      <c r="M3611" t="s">
        <v>42</v>
      </c>
      <c r="N3611">
        <v>1084.68</v>
      </c>
      <c r="O3611">
        <v>0</v>
      </c>
      <c r="P3611">
        <v>114549.87</v>
      </c>
      <c r="Q3611" t="s">
        <v>47</v>
      </c>
      <c r="R3611">
        <v>0.115</v>
      </c>
      <c r="S3611">
        <v>0.115</v>
      </c>
      <c r="T3611" t="s">
        <v>44</v>
      </c>
      <c r="U3611">
        <v>45200</v>
      </c>
      <c r="V3611">
        <v>114549.87</v>
      </c>
      <c r="W3611" t="s">
        <v>42</v>
      </c>
      <c r="X3611" t="s">
        <v>42</v>
      </c>
      <c r="Y3611" t="s">
        <v>42</v>
      </c>
      <c r="Z3611">
        <v>9.1199999999999992</v>
      </c>
      <c r="AA3611">
        <v>0</v>
      </c>
      <c r="AB3611">
        <v>1</v>
      </c>
      <c r="AC3611">
        <v>2.5000000000000001E-4</v>
      </c>
      <c r="AD3611">
        <v>1</v>
      </c>
      <c r="AE3611" t="s">
        <v>44</v>
      </c>
      <c r="AF3611">
        <v>1.0475786659557101E-4</v>
      </c>
      <c r="AG3611">
        <v>9.5539174335160704E-4</v>
      </c>
      <c r="AH3611">
        <v>1</v>
      </c>
      <c r="AI3611">
        <v>1</v>
      </c>
      <c r="AJ3611">
        <v>0.113689850390053</v>
      </c>
      <c r="AK3611">
        <v>4.92038402138737E-3</v>
      </c>
      <c r="AL3611">
        <v>0</v>
      </c>
      <c r="AN3611" s="4">
        <f t="shared" si="168"/>
        <v>0</v>
      </c>
      <c r="AO3611" s="4">
        <f t="shared" si="169"/>
        <v>0</v>
      </c>
      <c r="AQ3611">
        <f t="shared" si="170"/>
        <v>46.96911250000003</v>
      </c>
    </row>
    <row r="3612" spans="1:43" x14ac:dyDescent="0.25">
      <c r="A3612" t="s">
        <v>7266</v>
      </c>
      <c r="B3612">
        <v>1032528328</v>
      </c>
      <c r="C3612">
        <v>303948692</v>
      </c>
      <c r="D3612">
        <v>1</v>
      </c>
      <c r="E3612" t="s">
        <v>39</v>
      </c>
      <c r="F3612" t="s">
        <v>7267</v>
      </c>
      <c r="G3612" t="s">
        <v>41</v>
      </c>
      <c r="H3612" s="2">
        <v>45170</v>
      </c>
      <c r="I3612">
        <v>79400</v>
      </c>
      <c r="J3612" t="s">
        <v>42</v>
      </c>
      <c r="K3612" t="s">
        <v>42</v>
      </c>
      <c r="L3612">
        <v>79400</v>
      </c>
      <c r="M3612" t="s">
        <v>42</v>
      </c>
      <c r="N3612">
        <v>659.42</v>
      </c>
      <c r="O3612">
        <v>300</v>
      </c>
      <c r="P3612">
        <v>79100</v>
      </c>
      <c r="Q3612" t="s">
        <v>47</v>
      </c>
      <c r="R3612">
        <v>0.1</v>
      </c>
      <c r="S3612">
        <v>0.1</v>
      </c>
      <c r="T3612" t="s">
        <v>44</v>
      </c>
      <c r="U3612">
        <v>45200</v>
      </c>
      <c r="V3612">
        <v>79100</v>
      </c>
      <c r="W3612" t="s">
        <v>42</v>
      </c>
      <c r="X3612" t="s">
        <v>42</v>
      </c>
      <c r="Y3612" t="s">
        <v>42</v>
      </c>
      <c r="Z3612">
        <v>9.1199999999999992</v>
      </c>
      <c r="AA3612">
        <v>0</v>
      </c>
      <c r="AB3612">
        <v>1</v>
      </c>
      <c r="AC3612">
        <v>2.5000000000000001E-4</v>
      </c>
      <c r="AD3612">
        <v>1</v>
      </c>
      <c r="AE3612" t="s">
        <v>44</v>
      </c>
      <c r="AF3612">
        <v>1.51133501259446E-4</v>
      </c>
      <c r="AG3612">
        <v>1.3783375314861501E-3</v>
      </c>
      <c r="AH3612">
        <v>1</v>
      </c>
      <c r="AI3612">
        <v>1</v>
      </c>
      <c r="AJ3612">
        <v>9.8220528967254403E-2</v>
      </c>
      <c r="AK3612">
        <v>4.8851385390428197E-3</v>
      </c>
      <c r="AL3612">
        <v>0</v>
      </c>
      <c r="AN3612" s="4">
        <f t="shared" si="168"/>
        <v>300</v>
      </c>
      <c r="AO3612" s="4">
        <f t="shared" si="169"/>
        <v>0</v>
      </c>
      <c r="AQ3612">
        <f t="shared" si="170"/>
        <v>32.323333333333323</v>
      </c>
    </row>
    <row r="3613" spans="1:43" x14ac:dyDescent="0.25">
      <c r="A3613" t="s">
        <v>7268</v>
      </c>
      <c r="B3613">
        <v>1032840543</v>
      </c>
      <c r="C3613">
        <v>303948696</v>
      </c>
      <c r="D3613">
        <v>1</v>
      </c>
      <c r="E3613" t="s">
        <v>39</v>
      </c>
      <c r="F3613" t="s">
        <v>7269</v>
      </c>
      <c r="G3613" t="s">
        <v>41</v>
      </c>
      <c r="H3613" s="2">
        <v>45170</v>
      </c>
      <c r="I3613">
        <v>76000</v>
      </c>
      <c r="J3613" t="s">
        <v>42</v>
      </c>
      <c r="K3613" t="s">
        <v>42</v>
      </c>
      <c r="L3613">
        <v>76000</v>
      </c>
      <c r="M3613" t="s">
        <v>42</v>
      </c>
      <c r="N3613">
        <v>847.19</v>
      </c>
      <c r="O3613">
        <v>0</v>
      </c>
      <c r="P3613">
        <v>76000</v>
      </c>
      <c r="Q3613" t="s">
        <v>47</v>
      </c>
      <c r="R3613">
        <v>0</v>
      </c>
      <c r="S3613">
        <v>0.13375000000000001</v>
      </c>
      <c r="T3613" t="s">
        <v>44</v>
      </c>
      <c r="U3613">
        <v>45200</v>
      </c>
      <c r="V3613">
        <v>76000</v>
      </c>
      <c r="W3613" t="s">
        <v>42</v>
      </c>
      <c r="X3613" t="s">
        <v>42</v>
      </c>
      <c r="Y3613" t="s">
        <v>42</v>
      </c>
      <c r="Z3613">
        <v>9.1199999999999992</v>
      </c>
      <c r="AA3613">
        <v>0</v>
      </c>
      <c r="AB3613">
        <v>1</v>
      </c>
      <c r="AC3613">
        <v>2.5000000000000001E-4</v>
      </c>
      <c r="AD3613">
        <v>1</v>
      </c>
      <c r="AE3613" t="s">
        <v>44</v>
      </c>
      <c r="AF3613">
        <v>1.5789473684210499E-4</v>
      </c>
      <c r="AG3613">
        <v>1.4400000000000001E-3</v>
      </c>
      <c r="AH3613">
        <v>1</v>
      </c>
      <c r="AI3613">
        <v>1</v>
      </c>
      <c r="AJ3613">
        <v>0.13190210526315799</v>
      </c>
      <c r="AK3613">
        <v>4.8799999999999998E-3</v>
      </c>
      <c r="AL3613">
        <v>0</v>
      </c>
      <c r="AN3613" s="4">
        <f t="shared" si="168"/>
        <v>0</v>
      </c>
      <c r="AO3613" s="4">
        <f t="shared" si="169"/>
        <v>0</v>
      </c>
      <c r="AQ3613">
        <f t="shared" si="170"/>
        <v>30.906666666666666</v>
      </c>
    </row>
    <row r="3614" spans="1:43" x14ac:dyDescent="0.25">
      <c r="A3614" t="s">
        <v>7270</v>
      </c>
      <c r="B3614">
        <v>9202921301</v>
      </c>
      <c r="C3614">
        <v>303948778</v>
      </c>
      <c r="D3614">
        <v>1</v>
      </c>
      <c r="E3614" t="s">
        <v>39</v>
      </c>
      <c r="F3614" t="s">
        <v>7271</v>
      </c>
      <c r="G3614" t="s">
        <v>41</v>
      </c>
      <c r="H3614" s="2">
        <v>45170</v>
      </c>
      <c r="I3614">
        <v>100000</v>
      </c>
      <c r="J3614" t="s">
        <v>42</v>
      </c>
      <c r="K3614" t="s">
        <v>42</v>
      </c>
      <c r="L3614">
        <v>100000</v>
      </c>
      <c r="M3614" t="s">
        <v>42</v>
      </c>
      <c r="N3614">
        <v>859.93</v>
      </c>
      <c r="O3614">
        <v>140.07</v>
      </c>
      <c r="P3614">
        <v>99859.93</v>
      </c>
      <c r="Q3614" t="s">
        <v>43</v>
      </c>
      <c r="R3614">
        <v>9.8750000000000004E-2</v>
      </c>
      <c r="S3614">
        <v>0.10125000000000001</v>
      </c>
      <c r="T3614" t="s">
        <v>44</v>
      </c>
      <c r="U3614">
        <v>45231</v>
      </c>
      <c r="V3614">
        <v>99859.93</v>
      </c>
      <c r="W3614" t="s">
        <v>42</v>
      </c>
      <c r="X3614" t="s">
        <v>42</v>
      </c>
      <c r="Y3614" t="s">
        <v>42</v>
      </c>
      <c r="Z3614">
        <v>42.47</v>
      </c>
      <c r="AA3614">
        <v>0</v>
      </c>
      <c r="AB3614">
        <v>1</v>
      </c>
      <c r="AC3614">
        <v>2.5000000000000001E-4</v>
      </c>
      <c r="AD3614">
        <v>1</v>
      </c>
      <c r="AE3614" t="s">
        <v>44</v>
      </c>
      <c r="AF3614">
        <v>1.2E-4</v>
      </c>
      <c r="AG3614">
        <v>5.0964000000000001E-3</v>
      </c>
      <c r="AH3614">
        <v>1</v>
      </c>
      <c r="AI3614">
        <v>1</v>
      </c>
      <c r="AJ3614">
        <v>9.5880000000000007E-2</v>
      </c>
      <c r="AK3614">
        <v>0</v>
      </c>
      <c r="AL3614">
        <v>0</v>
      </c>
      <c r="AN3614" s="4">
        <f t="shared" si="168"/>
        <v>140.07000000000698</v>
      </c>
      <c r="AO3614" s="4">
        <f t="shared" si="169"/>
        <v>6.9917405198793858E-12</v>
      </c>
      <c r="AQ3614">
        <f t="shared" si="170"/>
        <v>0</v>
      </c>
    </row>
    <row r="3615" spans="1:43" x14ac:dyDescent="0.25">
      <c r="A3615" t="s">
        <v>7272</v>
      </c>
      <c r="B3615">
        <v>9202918018</v>
      </c>
      <c r="C3615">
        <v>303948781</v>
      </c>
      <c r="D3615">
        <v>1</v>
      </c>
      <c r="E3615" t="s">
        <v>39</v>
      </c>
      <c r="F3615" t="s">
        <v>7273</v>
      </c>
      <c r="G3615" t="s">
        <v>41</v>
      </c>
      <c r="H3615" s="2">
        <v>45170</v>
      </c>
      <c r="I3615">
        <v>50400</v>
      </c>
      <c r="J3615" t="s">
        <v>42</v>
      </c>
      <c r="K3615" t="s">
        <v>42</v>
      </c>
      <c r="L3615">
        <v>50400</v>
      </c>
      <c r="M3615" t="s">
        <v>42</v>
      </c>
      <c r="N3615">
        <v>404.33730000000003</v>
      </c>
      <c r="O3615">
        <v>0</v>
      </c>
      <c r="P3615">
        <v>50400</v>
      </c>
      <c r="Q3615" t="s">
        <v>43</v>
      </c>
      <c r="R3615">
        <v>9.7500000000000003E-2</v>
      </c>
      <c r="S3615">
        <v>0.1</v>
      </c>
      <c r="T3615" t="s">
        <v>44</v>
      </c>
      <c r="U3615">
        <v>45200</v>
      </c>
      <c r="V3615">
        <v>54900</v>
      </c>
      <c r="W3615" t="s">
        <v>42</v>
      </c>
      <c r="X3615" t="s">
        <v>42</v>
      </c>
      <c r="Y3615" t="s">
        <v>42</v>
      </c>
      <c r="Z3615">
        <v>20.732601469711401</v>
      </c>
      <c r="AA3615">
        <v>0</v>
      </c>
      <c r="AB3615">
        <v>1</v>
      </c>
      <c r="AC3615">
        <v>2.5000000000000001E-4</v>
      </c>
      <c r="AD3615">
        <v>1</v>
      </c>
      <c r="AE3615" t="s">
        <v>44</v>
      </c>
      <c r="AF3615">
        <v>2.3809523809523799E-4</v>
      </c>
      <c r="AG3615">
        <v>4.9363336832646196E-3</v>
      </c>
      <c r="AH3615">
        <v>0.91803278688524603</v>
      </c>
      <c r="AI3615">
        <v>1</v>
      </c>
      <c r="AJ3615">
        <v>9.4511904761904797E-2</v>
      </c>
      <c r="AK3615">
        <v>0</v>
      </c>
      <c r="AL3615">
        <v>0</v>
      </c>
      <c r="AN3615" s="4">
        <f t="shared" si="168"/>
        <v>0</v>
      </c>
      <c r="AO3615" s="4">
        <f t="shared" si="169"/>
        <v>0</v>
      </c>
      <c r="AQ3615">
        <f t="shared" si="170"/>
        <v>0</v>
      </c>
    </row>
    <row r="3616" spans="1:43" x14ac:dyDescent="0.25">
      <c r="A3616" t="s">
        <v>7274</v>
      </c>
      <c r="B3616">
        <v>1031447565</v>
      </c>
      <c r="C3616">
        <v>303948863</v>
      </c>
      <c r="D3616">
        <v>1</v>
      </c>
      <c r="E3616" t="s">
        <v>39</v>
      </c>
      <c r="F3616" t="s">
        <v>7275</v>
      </c>
      <c r="G3616" t="s">
        <v>41</v>
      </c>
      <c r="H3616" s="2">
        <v>45170</v>
      </c>
      <c r="I3616">
        <v>59000</v>
      </c>
      <c r="J3616" t="s">
        <v>42</v>
      </c>
      <c r="K3616" t="s">
        <v>42</v>
      </c>
      <c r="L3616">
        <v>59000</v>
      </c>
      <c r="M3616" t="s">
        <v>42</v>
      </c>
      <c r="N3616">
        <v>440.58</v>
      </c>
      <c r="O3616">
        <v>0</v>
      </c>
      <c r="P3616">
        <v>59000</v>
      </c>
      <c r="Q3616" t="s">
        <v>47</v>
      </c>
      <c r="R3616">
        <v>0.11125</v>
      </c>
      <c r="S3616">
        <v>0.11125</v>
      </c>
      <c r="T3616" t="s">
        <v>44</v>
      </c>
      <c r="U3616">
        <v>45200</v>
      </c>
      <c r="V3616">
        <v>59000</v>
      </c>
      <c r="W3616" t="s">
        <v>42</v>
      </c>
      <c r="X3616" t="s">
        <v>42</v>
      </c>
      <c r="Y3616" t="s">
        <v>42</v>
      </c>
      <c r="Z3616">
        <v>9.1199999999999992</v>
      </c>
      <c r="AA3616">
        <v>0</v>
      </c>
      <c r="AB3616">
        <v>1</v>
      </c>
      <c r="AC3616">
        <v>2.5000000000000001E-4</v>
      </c>
      <c r="AD3616">
        <v>1</v>
      </c>
      <c r="AE3616" t="s">
        <v>44</v>
      </c>
      <c r="AF3616">
        <v>2.0338983050847501E-4</v>
      </c>
      <c r="AG3616">
        <v>1.85491525423729E-3</v>
      </c>
      <c r="AH3616">
        <v>1</v>
      </c>
      <c r="AI3616">
        <v>1</v>
      </c>
      <c r="AJ3616">
        <v>0.108941694915254</v>
      </c>
      <c r="AK3616">
        <v>4.8454237288135596E-3</v>
      </c>
      <c r="AL3616">
        <v>0</v>
      </c>
      <c r="AN3616" s="4">
        <f t="shared" si="168"/>
        <v>0</v>
      </c>
      <c r="AO3616" s="4">
        <f t="shared" si="169"/>
        <v>0</v>
      </c>
      <c r="AQ3616">
        <f t="shared" si="170"/>
        <v>23.823333333333334</v>
      </c>
    </row>
    <row r="3617" spans="1:43" x14ac:dyDescent="0.25">
      <c r="A3617" t="s">
        <v>7276</v>
      </c>
      <c r="B3617">
        <v>1031447905</v>
      </c>
      <c r="C3617">
        <v>303948869</v>
      </c>
      <c r="D3617">
        <v>1</v>
      </c>
      <c r="E3617" t="s">
        <v>39</v>
      </c>
      <c r="F3617" t="s">
        <v>7277</v>
      </c>
      <c r="G3617" t="s">
        <v>41</v>
      </c>
      <c r="H3617" s="2">
        <v>45170</v>
      </c>
      <c r="I3617">
        <v>178600</v>
      </c>
      <c r="J3617" t="s">
        <v>42</v>
      </c>
      <c r="K3617" t="s">
        <v>42</v>
      </c>
      <c r="L3617">
        <v>178600</v>
      </c>
      <c r="M3617" t="s">
        <v>42</v>
      </c>
      <c r="N3617">
        <v>1706.49</v>
      </c>
      <c r="O3617">
        <v>0</v>
      </c>
      <c r="P3617">
        <v>178600</v>
      </c>
      <c r="Q3617" t="s">
        <v>47</v>
      </c>
      <c r="R3617">
        <v>0.115</v>
      </c>
      <c r="S3617">
        <v>0.115</v>
      </c>
      <c r="T3617" t="s">
        <v>44</v>
      </c>
      <c r="U3617">
        <v>45200</v>
      </c>
      <c r="V3617">
        <v>178600</v>
      </c>
      <c r="W3617" t="s">
        <v>42</v>
      </c>
      <c r="X3617" t="s">
        <v>42</v>
      </c>
      <c r="Y3617" t="s">
        <v>42</v>
      </c>
      <c r="Z3617">
        <v>9.1199999999999992</v>
      </c>
      <c r="AA3617">
        <v>0</v>
      </c>
      <c r="AB3617">
        <v>1</v>
      </c>
      <c r="AC3617">
        <v>2.5000000000000001E-4</v>
      </c>
      <c r="AD3617">
        <v>1</v>
      </c>
      <c r="AE3617" t="s">
        <v>44</v>
      </c>
      <c r="AF3617" s="3">
        <v>6.7189249720044797E-5</v>
      </c>
      <c r="AG3617">
        <v>6.1276595744680796E-4</v>
      </c>
      <c r="AH3617">
        <v>1</v>
      </c>
      <c r="AI3617">
        <v>1</v>
      </c>
      <c r="AJ3617">
        <v>0.114070044792833</v>
      </c>
      <c r="AK3617">
        <v>4.9489361702127702E-3</v>
      </c>
      <c r="AL3617">
        <v>0</v>
      </c>
      <c r="AN3617" s="4">
        <f t="shared" si="168"/>
        <v>0</v>
      </c>
      <c r="AO3617" s="4">
        <f t="shared" si="169"/>
        <v>0</v>
      </c>
      <c r="AQ3617">
        <f t="shared" si="170"/>
        <v>73.656666666666737</v>
      </c>
    </row>
    <row r="3618" spans="1:43" x14ac:dyDescent="0.25">
      <c r="A3618" t="s">
        <v>7278</v>
      </c>
      <c r="B3618">
        <v>9203094686</v>
      </c>
      <c r="C3618">
        <v>303948972</v>
      </c>
      <c r="D3618">
        <v>1</v>
      </c>
      <c r="E3618" t="s">
        <v>39</v>
      </c>
      <c r="F3618" t="s">
        <v>7279</v>
      </c>
      <c r="G3618" t="s">
        <v>41</v>
      </c>
      <c r="H3618" s="2">
        <v>45170</v>
      </c>
      <c r="I3618">
        <v>199635.74</v>
      </c>
      <c r="J3618" t="s">
        <v>42</v>
      </c>
      <c r="K3618" t="s">
        <v>42</v>
      </c>
      <c r="L3618">
        <v>199635.74</v>
      </c>
      <c r="M3618" t="s">
        <v>42</v>
      </c>
      <c r="N3618">
        <v>1794.96</v>
      </c>
      <c r="O3618">
        <v>5.04</v>
      </c>
      <c r="P3618">
        <v>199630.7</v>
      </c>
      <c r="Q3618" t="s">
        <v>43</v>
      </c>
      <c r="R3618">
        <v>0.10249999999999999</v>
      </c>
      <c r="S3618">
        <v>0.105</v>
      </c>
      <c r="T3618" t="s">
        <v>44</v>
      </c>
      <c r="U3618">
        <v>45200</v>
      </c>
      <c r="V3618">
        <v>199630.7</v>
      </c>
      <c r="W3618" t="s">
        <v>42</v>
      </c>
      <c r="X3618" t="s">
        <v>42</v>
      </c>
      <c r="Y3618" t="s">
        <v>42</v>
      </c>
      <c r="Z3618">
        <v>87.56</v>
      </c>
      <c r="AA3618">
        <v>0</v>
      </c>
      <c r="AB3618">
        <v>1</v>
      </c>
      <c r="AC3618">
        <v>2.5000000000000001E-4</v>
      </c>
      <c r="AD3618">
        <v>1</v>
      </c>
      <c r="AE3618" t="s">
        <v>44</v>
      </c>
      <c r="AF3618" s="3">
        <v>6.0109477391172502E-5</v>
      </c>
      <c r="AG3618">
        <v>5.2631858403710697E-3</v>
      </c>
      <c r="AH3618">
        <v>1</v>
      </c>
      <c r="AI3618">
        <v>1</v>
      </c>
      <c r="AJ3618">
        <v>9.9689890522608807E-2</v>
      </c>
      <c r="AK3618">
        <v>0</v>
      </c>
      <c r="AL3618">
        <v>0</v>
      </c>
      <c r="AN3618" s="4">
        <f t="shared" si="168"/>
        <v>5.0399999999790452</v>
      </c>
      <c r="AO3618" s="4">
        <f t="shared" si="169"/>
        <v>-2.0954793455985055E-11</v>
      </c>
      <c r="AQ3618">
        <f t="shared" si="170"/>
        <v>0</v>
      </c>
    </row>
    <row r="3619" spans="1:43" x14ac:dyDescent="0.25">
      <c r="A3619" t="s">
        <v>7280</v>
      </c>
      <c r="B3619">
        <v>9203089397</v>
      </c>
      <c r="C3619">
        <v>303948975</v>
      </c>
      <c r="D3619">
        <v>1</v>
      </c>
      <c r="E3619" t="s">
        <v>39</v>
      </c>
      <c r="F3619" t="s">
        <v>7281</v>
      </c>
      <c r="G3619" t="s">
        <v>41</v>
      </c>
      <c r="H3619" s="2">
        <v>45170</v>
      </c>
      <c r="I3619">
        <v>59800</v>
      </c>
      <c r="J3619" t="s">
        <v>42</v>
      </c>
      <c r="K3619" t="s">
        <v>42</v>
      </c>
      <c r="L3619">
        <v>59800</v>
      </c>
      <c r="M3619" t="s">
        <v>42</v>
      </c>
      <c r="N3619">
        <v>524.79999999999995</v>
      </c>
      <c r="O3619">
        <v>300</v>
      </c>
      <c r="P3619">
        <v>59500</v>
      </c>
      <c r="Q3619" t="s">
        <v>43</v>
      </c>
      <c r="R3619">
        <v>0.1</v>
      </c>
      <c r="S3619">
        <v>0.10249999999999999</v>
      </c>
      <c r="T3619" t="s">
        <v>44</v>
      </c>
      <c r="U3619">
        <v>45200</v>
      </c>
      <c r="V3619">
        <v>59500</v>
      </c>
      <c r="W3619" t="s">
        <v>42</v>
      </c>
      <c r="X3619" t="s">
        <v>42</v>
      </c>
      <c r="Y3619" t="s">
        <v>42</v>
      </c>
      <c r="Z3619">
        <v>26.24</v>
      </c>
      <c r="AA3619">
        <v>0</v>
      </c>
      <c r="AB3619">
        <v>1</v>
      </c>
      <c r="AC3619">
        <v>2.5000000000000001E-4</v>
      </c>
      <c r="AD3619">
        <v>1</v>
      </c>
      <c r="AE3619" t="s">
        <v>44</v>
      </c>
      <c r="AF3619">
        <v>2.0066889632107E-4</v>
      </c>
      <c r="AG3619">
        <v>5.2655518394648798E-3</v>
      </c>
      <c r="AH3619">
        <v>1</v>
      </c>
      <c r="AI3619">
        <v>1</v>
      </c>
      <c r="AJ3619">
        <v>9.7049331103678901E-2</v>
      </c>
      <c r="AK3619">
        <v>0</v>
      </c>
      <c r="AL3619">
        <v>0</v>
      </c>
      <c r="AN3619" s="4">
        <f t="shared" si="168"/>
        <v>300</v>
      </c>
      <c r="AO3619" s="4">
        <f t="shared" si="169"/>
        <v>0</v>
      </c>
      <c r="AQ3619">
        <f t="shared" si="170"/>
        <v>0</v>
      </c>
    </row>
    <row r="3620" spans="1:43" x14ac:dyDescent="0.25">
      <c r="A3620" t="s">
        <v>7282</v>
      </c>
      <c r="B3620">
        <v>1032528263</v>
      </c>
      <c r="C3620">
        <v>303949267</v>
      </c>
      <c r="D3620">
        <v>1</v>
      </c>
      <c r="E3620" t="s">
        <v>39</v>
      </c>
      <c r="F3620" t="s">
        <v>7283</v>
      </c>
      <c r="G3620" t="s">
        <v>41</v>
      </c>
      <c r="H3620" s="2">
        <v>45170</v>
      </c>
      <c r="I3620">
        <v>128688.46</v>
      </c>
      <c r="J3620" t="s">
        <v>42</v>
      </c>
      <c r="K3620" t="s">
        <v>42</v>
      </c>
      <c r="L3620">
        <v>128688.46</v>
      </c>
      <c r="M3620" t="s">
        <v>42</v>
      </c>
      <c r="N3620">
        <v>1212.1500000000001</v>
      </c>
      <c r="O3620">
        <v>1287.8499999999999</v>
      </c>
      <c r="P3620">
        <v>127400.61</v>
      </c>
      <c r="Q3620" t="s">
        <v>47</v>
      </c>
      <c r="R3620">
        <v>0.1125</v>
      </c>
      <c r="S3620">
        <v>0.1125</v>
      </c>
      <c r="T3620" t="s">
        <v>44</v>
      </c>
      <c r="U3620">
        <v>45200</v>
      </c>
      <c r="V3620">
        <v>127400.61</v>
      </c>
      <c r="W3620" t="s">
        <v>42</v>
      </c>
      <c r="X3620" t="s">
        <v>42</v>
      </c>
      <c r="Y3620" t="s">
        <v>42</v>
      </c>
      <c r="Z3620">
        <v>9.1199999999999992</v>
      </c>
      <c r="AA3620">
        <v>0</v>
      </c>
      <c r="AB3620">
        <v>1</v>
      </c>
      <c r="AC3620">
        <v>2.5000000000000001E-4</v>
      </c>
      <c r="AD3620">
        <v>1</v>
      </c>
      <c r="AE3620" t="s">
        <v>44</v>
      </c>
      <c r="AF3620" s="3">
        <v>9.3248454445721098E-5</v>
      </c>
      <c r="AG3620">
        <v>8.5042590454497595E-4</v>
      </c>
      <c r="AH3620">
        <v>1</v>
      </c>
      <c r="AI3620">
        <v>1</v>
      </c>
      <c r="AJ3620">
        <v>0.11130632564100899</v>
      </c>
      <c r="AK3620">
        <v>4.9291311746212504E-3</v>
      </c>
      <c r="AL3620">
        <v>0</v>
      </c>
      <c r="AN3620" s="4">
        <f t="shared" si="168"/>
        <v>1287.8500000000058</v>
      </c>
      <c r="AO3620" s="4">
        <f t="shared" si="169"/>
        <v>5.9117155615240335E-12</v>
      </c>
      <c r="AQ3620">
        <f t="shared" si="170"/>
        <v>52.860191666666651</v>
      </c>
    </row>
    <row r="3621" spans="1:43" x14ac:dyDescent="0.25">
      <c r="A3621" t="s">
        <v>7284</v>
      </c>
      <c r="B3621">
        <v>9203109393</v>
      </c>
      <c r="C3621">
        <v>303949472</v>
      </c>
      <c r="D3621">
        <v>1</v>
      </c>
      <c r="E3621" t="s">
        <v>39</v>
      </c>
      <c r="F3621" t="s">
        <v>7285</v>
      </c>
      <c r="G3621" t="s">
        <v>41</v>
      </c>
      <c r="H3621" s="2">
        <v>45170</v>
      </c>
      <c r="I3621">
        <v>38300</v>
      </c>
      <c r="J3621" t="s">
        <v>42</v>
      </c>
      <c r="K3621" t="s">
        <v>42</v>
      </c>
      <c r="L3621">
        <v>38300</v>
      </c>
      <c r="M3621" t="s">
        <v>42</v>
      </c>
      <c r="N3621">
        <v>348.83</v>
      </c>
      <c r="O3621">
        <v>0</v>
      </c>
      <c r="P3621">
        <v>38300</v>
      </c>
      <c r="Q3621" t="s">
        <v>43</v>
      </c>
      <c r="R3621">
        <v>0.10375</v>
      </c>
      <c r="S3621">
        <v>0.10625</v>
      </c>
      <c r="T3621" t="s">
        <v>44</v>
      </c>
      <c r="U3621">
        <v>45200</v>
      </c>
      <c r="V3621">
        <v>38300</v>
      </c>
      <c r="W3621" t="s">
        <v>42</v>
      </c>
      <c r="X3621" t="s">
        <v>42</v>
      </c>
      <c r="Y3621" t="s">
        <v>42</v>
      </c>
      <c r="Z3621">
        <v>16.809999999999999</v>
      </c>
      <c r="AA3621">
        <v>0</v>
      </c>
      <c r="AB3621">
        <v>1</v>
      </c>
      <c r="AC3621">
        <v>2.5000000000000001E-4</v>
      </c>
      <c r="AD3621">
        <v>1</v>
      </c>
      <c r="AE3621" t="s">
        <v>44</v>
      </c>
      <c r="AF3621">
        <v>3.1331592689295002E-4</v>
      </c>
      <c r="AG3621">
        <v>5.2668407310705002E-3</v>
      </c>
      <c r="AH3621">
        <v>1</v>
      </c>
      <c r="AI3621">
        <v>1</v>
      </c>
      <c r="AJ3621">
        <v>0.10068668407310701</v>
      </c>
      <c r="AK3621">
        <v>0</v>
      </c>
      <c r="AL3621">
        <v>0</v>
      </c>
      <c r="AN3621" s="4">
        <f t="shared" si="168"/>
        <v>0</v>
      </c>
      <c r="AO3621" s="4">
        <f t="shared" si="169"/>
        <v>0</v>
      </c>
      <c r="AQ3621">
        <f t="shared" si="170"/>
        <v>0</v>
      </c>
    </row>
    <row r="3622" spans="1:43" x14ac:dyDescent="0.25">
      <c r="A3622" t="s">
        <v>7286</v>
      </c>
      <c r="B3622">
        <v>9203073011</v>
      </c>
      <c r="C3622">
        <v>303949485</v>
      </c>
      <c r="D3622">
        <v>1</v>
      </c>
      <c r="E3622" t="s">
        <v>39</v>
      </c>
      <c r="F3622" t="s">
        <v>7287</v>
      </c>
      <c r="G3622" t="s">
        <v>41</v>
      </c>
      <c r="H3622" s="2">
        <v>45170</v>
      </c>
      <c r="I3622">
        <v>50000</v>
      </c>
      <c r="J3622" t="s">
        <v>42</v>
      </c>
      <c r="K3622" t="s">
        <v>42</v>
      </c>
      <c r="L3622">
        <v>50000</v>
      </c>
      <c r="M3622" t="s">
        <v>42</v>
      </c>
      <c r="N3622">
        <v>449.32</v>
      </c>
      <c r="O3622">
        <v>0</v>
      </c>
      <c r="P3622">
        <v>50000</v>
      </c>
      <c r="Q3622" t="s">
        <v>43</v>
      </c>
      <c r="R3622">
        <v>0.10249999999999999</v>
      </c>
      <c r="S3622">
        <v>0.105</v>
      </c>
      <c r="T3622" t="s">
        <v>44</v>
      </c>
      <c r="U3622">
        <v>45200</v>
      </c>
      <c r="V3622">
        <v>50000</v>
      </c>
      <c r="W3622" t="s">
        <v>42</v>
      </c>
      <c r="X3622" t="s">
        <v>42</v>
      </c>
      <c r="Y3622" t="s">
        <v>42</v>
      </c>
      <c r="Z3622">
        <v>21.92</v>
      </c>
      <c r="AA3622">
        <v>0</v>
      </c>
      <c r="AB3622">
        <v>1</v>
      </c>
      <c r="AC3622">
        <v>2.5000000000000001E-4</v>
      </c>
      <c r="AD3622">
        <v>1</v>
      </c>
      <c r="AE3622" t="s">
        <v>44</v>
      </c>
      <c r="AF3622">
        <v>2.4000000000000001E-4</v>
      </c>
      <c r="AG3622">
        <v>5.2608000000000004E-3</v>
      </c>
      <c r="AH3622">
        <v>1</v>
      </c>
      <c r="AI3622">
        <v>1</v>
      </c>
      <c r="AJ3622">
        <v>9.9510000000000001E-2</v>
      </c>
      <c r="AK3622">
        <v>0</v>
      </c>
      <c r="AL3622">
        <v>0</v>
      </c>
      <c r="AN3622" s="4">
        <f t="shared" si="168"/>
        <v>0</v>
      </c>
      <c r="AO3622" s="4">
        <f t="shared" si="169"/>
        <v>0</v>
      </c>
      <c r="AQ3622">
        <f t="shared" si="170"/>
        <v>0</v>
      </c>
    </row>
    <row r="3623" spans="1:43" x14ac:dyDescent="0.25">
      <c r="A3623" t="s">
        <v>7288</v>
      </c>
      <c r="B3623">
        <v>9203159562</v>
      </c>
      <c r="C3623">
        <v>303949860</v>
      </c>
      <c r="D3623">
        <v>1</v>
      </c>
      <c r="E3623" t="s">
        <v>39</v>
      </c>
      <c r="F3623" t="s">
        <v>7289</v>
      </c>
      <c r="G3623" t="s">
        <v>41</v>
      </c>
      <c r="H3623" s="2">
        <v>45170</v>
      </c>
      <c r="I3623">
        <v>49751.94</v>
      </c>
      <c r="J3623" t="s">
        <v>42</v>
      </c>
      <c r="K3623" t="s">
        <v>42</v>
      </c>
      <c r="L3623">
        <v>49751.94</v>
      </c>
      <c r="M3623" t="s">
        <v>42</v>
      </c>
      <c r="N3623">
        <v>452.99</v>
      </c>
      <c r="O3623">
        <v>47.01</v>
      </c>
      <c r="P3623">
        <v>49704.93</v>
      </c>
      <c r="Q3623" t="s">
        <v>43</v>
      </c>
      <c r="R3623">
        <v>0.10375</v>
      </c>
      <c r="S3623">
        <v>0.10625</v>
      </c>
      <c r="T3623" t="s">
        <v>44</v>
      </c>
      <c r="U3623">
        <v>45200</v>
      </c>
      <c r="V3623">
        <v>49704.93</v>
      </c>
      <c r="W3623" t="s">
        <v>42</v>
      </c>
      <c r="X3623" t="s">
        <v>42</v>
      </c>
      <c r="Y3623" t="s">
        <v>42</v>
      </c>
      <c r="Z3623">
        <v>21.83</v>
      </c>
      <c r="AA3623">
        <v>0</v>
      </c>
      <c r="AB3623">
        <v>1</v>
      </c>
      <c r="AC3623">
        <v>2.5000000000000001E-4</v>
      </c>
      <c r="AD3623">
        <v>1</v>
      </c>
      <c r="AE3623" t="s">
        <v>44</v>
      </c>
      <c r="AF3623">
        <v>2.4119662469443401E-4</v>
      </c>
      <c r="AG3623">
        <v>5.2653223170794896E-3</v>
      </c>
      <c r="AH3623">
        <v>1</v>
      </c>
      <c r="AI3623">
        <v>1</v>
      </c>
      <c r="AJ3623">
        <v>0.100758803375306</v>
      </c>
      <c r="AK3623">
        <v>0</v>
      </c>
      <c r="AL3623">
        <v>0</v>
      </c>
      <c r="AN3623" s="4">
        <f t="shared" si="168"/>
        <v>47.010000000002037</v>
      </c>
      <c r="AO3623" s="4">
        <f t="shared" si="169"/>
        <v>2.0392576516314875E-12</v>
      </c>
      <c r="AQ3623">
        <f t="shared" si="170"/>
        <v>0</v>
      </c>
    </row>
    <row r="3624" spans="1:43" x14ac:dyDescent="0.25">
      <c r="A3624" t="s">
        <v>7290</v>
      </c>
      <c r="B3624">
        <v>9203157954</v>
      </c>
      <c r="C3624">
        <v>303949862</v>
      </c>
      <c r="D3624">
        <v>1</v>
      </c>
      <c r="E3624" t="s">
        <v>39</v>
      </c>
      <c r="F3624" t="s">
        <v>7291</v>
      </c>
      <c r="G3624" t="s">
        <v>41</v>
      </c>
      <c r="H3624" s="2">
        <v>45170</v>
      </c>
      <c r="I3624">
        <v>37498.559999999998</v>
      </c>
      <c r="J3624" t="s">
        <v>42</v>
      </c>
      <c r="K3624" t="s">
        <v>42</v>
      </c>
      <c r="L3624">
        <v>37498.559999999998</v>
      </c>
      <c r="M3624" t="s">
        <v>42</v>
      </c>
      <c r="N3624">
        <v>308.20999999999998</v>
      </c>
      <c r="O3624">
        <v>0.79</v>
      </c>
      <c r="P3624">
        <v>37497.769999999997</v>
      </c>
      <c r="Q3624" t="s">
        <v>43</v>
      </c>
      <c r="R3624">
        <v>9.375E-2</v>
      </c>
      <c r="S3624">
        <v>9.6250000000000002E-2</v>
      </c>
      <c r="T3624" t="s">
        <v>44</v>
      </c>
      <c r="U3624">
        <v>45200</v>
      </c>
      <c r="V3624">
        <v>37497.769999999997</v>
      </c>
      <c r="W3624" t="s">
        <v>42</v>
      </c>
      <c r="X3624" t="s">
        <v>42</v>
      </c>
      <c r="Y3624" t="s">
        <v>42</v>
      </c>
      <c r="Z3624">
        <v>16.440000000000001</v>
      </c>
      <c r="AA3624">
        <v>0</v>
      </c>
      <c r="AB3624">
        <v>1</v>
      </c>
      <c r="AC3624">
        <v>2.5000000000000001E-4</v>
      </c>
      <c r="AD3624">
        <v>1</v>
      </c>
      <c r="AE3624" t="s">
        <v>44</v>
      </c>
      <c r="AF3624">
        <v>3.2001228847187703E-4</v>
      </c>
      <c r="AG3624">
        <v>5.2610020224776602E-3</v>
      </c>
      <c r="AH3624">
        <v>1</v>
      </c>
      <c r="AI3624">
        <v>1</v>
      </c>
      <c r="AJ3624">
        <v>9.0679987711528104E-2</v>
      </c>
      <c r="AK3624">
        <v>0</v>
      </c>
      <c r="AL3624">
        <v>0</v>
      </c>
      <c r="AN3624" s="4">
        <f t="shared" si="168"/>
        <v>0.79000000000087311</v>
      </c>
      <c r="AO3624" s="4">
        <f t="shared" si="169"/>
        <v>8.730793865652231E-13</v>
      </c>
      <c r="AQ3624">
        <f t="shared" si="170"/>
        <v>0</v>
      </c>
    </row>
    <row r="3625" spans="1:43" x14ac:dyDescent="0.25">
      <c r="A3625" t="s">
        <v>7292</v>
      </c>
      <c r="B3625">
        <v>9203045084</v>
      </c>
      <c r="C3625">
        <v>303949909</v>
      </c>
      <c r="D3625">
        <v>1</v>
      </c>
      <c r="E3625" t="s">
        <v>39</v>
      </c>
      <c r="F3625" t="s">
        <v>7293</v>
      </c>
      <c r="G3625" t="s">
        <v>41</v>
      </c>
      <c r="H3625" s="2">
        <v>45170</v>
      </c>
      <c r="I3625">
        <v>36587.25</v>
      </c>
      <c r="J3625" t="s">
        <v>42</v>
      </c>
      <c r="K3625" t="s">
        <v>42</v>
      </c>
      <c r="L3625">
        <v>36587.25</v>
      </c>
      <c r="M3625" t="s">
        <v>42</v>
      </c>
      <c r="N3625">
        <v>299.08999999999997</v>
      </c>
      <c r="O3625">
        <v>200</v>
      </c>
      <c r="P3625">
        <v>36387.25</v>
      </c>
      <c r="Q3625" t="s">
        <v>43</v>
      </c>
      <c r="R3625">
        <v>9.375E-2</v>
      </c>
      <c r="S3625">
        <v>9.6250000000000002E-2</v>
      </c>
      <c r="T3625" t="s">
        <v>44</v>
      </c>
      <c r="U3625">
        <v>45231</v>
      </c>
      <c r="V3625">
        <v>36387.25</v>
      </c>
      <c r="W3625" t="s">
        <v>42</v>
      </c>
      <c r="X3625" t="s">
        <v>42</v>
      </c>
      <c r="Y3625" t="s">
        <v>42</v>
      </c>
      <c r="Z3625">
        <v>15.54</v>
      </c>
      <c r="AA3625">
        <v>0</v>
      </c>
      <c r="AB3625">
        <v>1</v>
      </c>
      <c r="AC3625">
        <v>2.5000000000000001E-4</v>
      </c>
      <c r="AD3625">
        <v>1</v>
      </c>
      <c r="AE3625" t="s">
        <v>44</v>
      </c>
      <c r="AF3625">
        <v>3.2798310886989298E-4</v>
      </c>
      <c r="AG3625">
        <v>5.0968575118381402E-3</v>
      </c>
      <c r="AH3625">
        <v>1</v>
      </c>
      <c r="AI3625">
        <v>1</v>
      </c>
      <c r="AJ3625">
        <v>9.0672016891130094E-2</v>
      </c>
      <c r="AK3625">
        <v>0</v>
      </c>
      <c r="AL3625">
        <v>0</v>
      </c>
      <c r="AN3625" s="4">
        <f t="shared" si="168"/>
        <v>200</v>
      </c>
      <c r="AO3625" s="4">
        <f t="shared" si="169"/>
        <v>0</v>
      </c>
      <c r="AQ3625">
        <f t="shared" si="170"/>
        <v>0</v>
      </c>
    </row>
    <row r="3626" spans="1:43" x14ac:dyDescent="0.25">
      <c r="A3626" t="s">
        <v>7294</v>
      </c>
      <c r="B3626">
        <v>9202774676</v>
      </c>
      <c r="C3626">
        <v>303949941</v>
      </c>
      <c r="D3626">
        <v>1</v>
      </c>
      <c r="E3626" t="s">
        <v>39</v>
      </c>
      <c r="F3626" t="s">
        <v>7295</v>
      </c>
      <c r="G3626" t="s">
        <v>41</v>
      </c>
      <c r="H3626" s="2">
        <v>45170</v>
      </c>
      <c r="I3626">
        <v>38000</v>
      </c>
      <c r="J3626" t="s">
        <v>42</v>
      </c>
      <c r="K3626" t="s">
        <v>42</v>
      </c>
      <c r="L3626">
        <v>38000</v>
      </c>
      <c r="M3626" t="s">
        <v>42</v>
      </c>
      <c r="N3626">
        <v>345.64</v>
      </c>
      <c r="O3626">
        <v>0</v>
      </c>
      <c r="P3626">
        <v>38000</v>
      </c>
      <c r="Q3626" t="s">
        <v>43</v>
      </c>
      <c r="R3626">
        <v>0.10375</v>
      </c>
      <c r="S3626">
        <v>0.10625</v>
      </c>
      <c r="T3626" t="s">
        <v>44</v>
      </c>
      <c r="U3626">
        <v>45200</v>
      </c>
      <c r="V3626">
        <v>38000</v>
      </c>
      <c r="W3626" t="s">
        <v>42</v>
      </c>
      <c r="X3626" t="s">
        <v>42</v>
      </c>
      <c r="Y3626" t="s">
        <v>42</v>
      </c>
      <c r="Z3626">
        <v>16.66</v>
      </c>
      <c r="AA3626">
        <v>0</v>
      </c>
      <c r="AB3626">
        <v>1</v>
      </c>
      <c r="AC3626">
        <v>2.5000000000000001E-4</v>
      </c>
      <c r="AD3626">
        <v>1</v>
      </c>
      <c r="AE3626" t="s">
        <v>44</v>
      </c>
      <c r="AF3626">
        <v>3.1578947368421102E-4</v>
      </c>
      <c r="AG3626">
        <v>5.2610526315789502E-3</v>
      </c>
      <c r="AH3626">
        <v>1</v>
      </c>
      <c r="AI3626">
        <v>1</v>
      </c>
      <c r="AJ3626">
        <v>0.100684210526316</v>
      </c>
      <c r="AK3626">
        <v>0</v>
      </c>
      <c r="AL3626">
        <v>0</v>
      </c>
      <c r="AN3626" s="4">
        <f t="shared" si="168"/>
        <v>0</v>
      </c>
      <c r="AO3626" s="4">
        <f t="shared" si="169"/>
        <v>0</v>
      </c>
      <c r="AQ3626">
        <f t="shared" si="170"/>
        <v>0</v>
      </c>
    </row>
    <row r="3627" spans="1:43" x14ac:dyDescent="0.25">
      <c r="A3627" t="s">
        <v>7296</v>
      </c>
      <c r="B3627">
        <v>9203201539</v>
      </c>
      <c r="C3627">
        <v>303951344</v>
      </c>
      <c r="D3627">
        <v>1</v>
      </c>
      <c r="E3627" t="s">
        <v>39</v>
      </c>
      <c r="F3627" t="s">
        <v>7297</v>
      </c>
      <c r="G3627" t="s">
        <v>41</v>
      </c>
      <c r="H3627" s="2">
        <v>45170</v>
      </c>
      <c r="I3627">
        <v>80000</v>
      </c>
      <c r="J3627" t="s">
        <v>42</v>
      </c>
      <c r="K3627" t="s">
        <v>42</v>
      </c>
      <c r="L3627">
        <v>80000</v>
      </c>
      <c r="M3627" t="s">
        <v>42</v>
      </c>
      <c r="N3627">
        <v>701.37</v>
      </c>
      <c r="O3627">
        <v>0</v>
      </c>
      <c r="P3627">
        <v>80000</v>
      </c>
      <c r="Q3627" t="s">
        <v>43</v>
      </c>
      <c r="R3627">
        <v>0.1</v>
      </c>
      <c r="S3627">
        <v>0.10249999999999999</v>
      </c>
      <c r="T3627" t="s">
        <v>44</v>
      </c>
      <c r="U3627">
        <v>45200</v>
      </c>
      <c r="V3627">
        <v>80000</v>
      </c>
      <c r="W3627" t="s">
        <v>42</v>
      </c>
      <c r="X3627" t="s">
        <v>42</v>
      </c>
      <c r="Y3627" t="s">
        <v>42</v>
      </c>
      <c r="Z3627">
        <v>35.07</v>
      </c>
      <c r="AA3627">
        <v>0</v>
      </c>
      <c r="AB3627">
        <v>1</v>
      </c>
      <c r="AC3627">
        <v>2.5000000000000001E-4</v>
      </c>
      <c r="AD3627">
        <v>1</v>
      </c>
      <c r="AE3627" t="s">
        <v>44</v>
      </c>
      <c r="AF3627">
        <v>1.4999999999999999E-4</v>
      </c>
      <c r="AG3627">
        <v>5.2605000000000004E-3</v>
      </c>
      <c r="AH3627">
        <v>1</v>
      </c>
      <c r="AI3627">
        <v>1</v>
      </c>
      <c r="AJ3627">
        <v>9.7100000000000006E-2</v>
      </c>
      <c r="AK3627">
        <v>0</v>
      </c>
      <c r="AL3627">
        <v>0</v>
      </c>
      <c r="AN3627" s="4">
        <f t="shared" si="168"/>
        <v>0</v>
      </c>
      <c r="AO3627" s="4">
        <f t="shared" si="169"/>
        <v>0</v>
      </c>
      <c r="AQ3627">
        <f t="shared" si="170"/>
        <v>0</v>
      </c>
    </row>
    <row r="3628" spans="1:43" x14ac:dyDescent="0.25">
      <c r="A3628" t="s">
        <v>7298</v>
      </c>
      <c r="B3628">
        <v>9203279196</v>
      </c>
      <c r="C3628">
        <v>303951464</v>
      </c>
      <c r="D3628">
        <v>1</v>
      </c>
      <c r="E3628" t="s">
        <v>39</v>
      </c>
      <c r="F3628" t="s">
        <v>7299</v>
      </c>
      <c r="G3628" t="s">
        <v>41</v>
      </c>
      <c r="H3628" s="2">
        <v>45170</v>
      </c>
      <c r="I3628">
        <v>44500</v>
      </c>
      <c r="J3628" t="s">
        <v>42</v>
      </c>
      <c r="K3628" t="s">
        <v>42</v>
      </c>
      <c r="L3628">
        <v>44500</v>
      </c>
      <c r="M3628" t="s">
        <v>42</v>
      </c>
      <c r="N3628">
        <v>385.26</v>
      </c>
      <c r="O3628">
        <v>0</v>
      </c>
      <c r="P3628">
        <v>44500</v>
      </c>
      <c r="Q3628" t="s">
        <v>43</v>
      </c>
      <c r="R3628">
        <v>9.8750000000000004E-2</v>
      </c>
      <c r="S3628">
        <v>0.10125000000000001</v>
      </c>
      <c r="T3628" t="s">
        <v>44</v>
      </c>
      <c r="U3628">
        <v>45200</v>
      </c>
      <c r="V3628">
        <v>44500</v>
      </c>
      <c r="W3628" t="s">
        <v>42</v>
      </c>
      <c r="X3628" t="s">
        <v>42</v>
      </c>
      <c r="Y3628" t="s">
        <v>42</v>
      </c>
      <c r="Z3628">
        <v>19.510000000000002</v>
      </c>
      <c r="AA3628">
        <v>0</v>
      </c>
      <c r="AB3628">
        <v>1</v>
      </c>
      <c r="AC3628">
        <v>2.5000000000000001E-4</v>
      </c>
      <c r="AD3628">
        <v>1</v>
      </c>
      <c r="AE3628" t="s">
        <v>44</v>
      </c>
      <c r="AF3628">
        <v>2.6966292134831502E-4</v>
      </c>
      <c r="AG3628">
        <v>5.26112359550562E-3</v>
      </c>
      <c r="AH3628">
        <v>1</v>
      </c>
      <c r="AI3628">
        <v>1</v>
      </c>
      <c r="AJ3628">
        <v>9.5730337078651695E-2</v>
      </c>
      <c r="AK3628">
        <v>0</v>
      </c>
      <c r="AL3628">
        <v>0</v>
      </c>
      <c r="AN3628" s="4">
        <f t="shared" si="168"/>
        <v>0</v>
      </c>
      <c r="AO3628" s="4">
        <f t="shared" si="169"/>
        <v>0</v>
      </c>
      <c r="AQ3628">
        <f t="shared" si="170"/>
        <v>0</v>
      </c>
    </row>
    <row r="3629" spans="1:43" x14ac:dyDescent="0.25">
      <c r="A3629" t="s">
        <v>7300</v>
      </c>
      <c r="B3629">
        <v>9203269957</v>
      </c>
      <c r="C3629">
        <v>303951470</v>
      </c>
      <c r="D3629">
        <v>1</v>
      </c>
      <c r="E3629" t="s">
        <v>39</v>
      </c>
      <c r="F3629" t="s">
        <v>7301</v>
      </c>
      <c r="G3629" t="s">
        <v>41</v>
      </c>
      <c r="H3629" s="2">
        <v>45170</v>
      </c>
      <c r="I3629">
        <v>58999</v>
      </c>
      <c r="J3629" t="s">
        <v>42</v>
      </c>
      <c r="K3629" t="s">
        <v>42</v>
      </c>
      <c r="L3629">
        <v>58999</v>
      </c>
      <c r="M3629" t="s">
        <v>42</v>
      </c>
      <c r="N3629">
        <v>562.51</v>
      </c>
      <c r="O3629">
        <v>0</v>
      </c>
      <c r="P3629">
        <v>58999</v>
      </c>
      <c r="Q3629" t="s">
        <v>43</v>
      </c>
      <c r="R3629">
        <v>0.10875</v>
      </c>
      <c r="S3629">
        <v>0.11125</v>
      </c>
      <c r="T3629" t="s">
        <v>44</v>
      </c>
      <c r="U3629">
        <v>45200</v>
      </c>
      <c r="V3629">
        <v>58999</v>
      </c>
      <c r="W3629" t="s">
        <v>42</v>
      </c>
      <c r="X3629" t="s">
        <v>42</v>
      </c>
      <c r="Y3629" t="s">
        <v>42</v>
      </c>
      <c r="Z3629">
        <v>25.86</v>
      </c>
      <c r="AA3629">
        <v>0</v>
      </c>
      <c r="AB3629">
        <v>1</v>
      </c>
      <c r="AC3629">
        <v>2.5000000000000001E-4</v>
      </c>
      <c r="AD3629">
        <v>1</v>
      </c>
      <c r="AE3629" t="s">
        <v>44</v>
      </c>
      <c r="AF3629">
        <v>2.0339327785216701E-4</v>
      </c>
      <c r="AG3629">
        <v>5.2597501652570404E-3</v>
      </c>
      <c r="AH3629">
        <v>1</v>
      </c>
      <c r="AI3629">
        <v>1</v>
      </c>
      <c r="AJ3629">
        <v>0.105796606722148</v>
      </c>
      <c r="AK3629">
        <v>0</v>
      </c>
      <c r="AL3629">
        <v>0</v>
      </c>
      <c r="AN3629" s="4">
        <f t="shared" si="168"/>
        <v>0</v>
      </c>
      <c r="AO3629" s="4">
        <f t="shared" si="169"/>
        <v>0</v>
      </c>
      <c r="AQ3629">
        <f t="shared" si="170"/>
        <v>0</v>
      </c>
    </row>
    <row r="3630" spans="1:43" x14ac:dyDescent="0.25">
      <c r="A3630" t="s">
        <v>7302</v>
      </c>
      <c r="B3630">
        <v>1032528289</v>
      </c>
      <c r="C3630">
        <v>303951532</v>
      </c>
      <c r="D3630">
        <v>1</v>
      </c>
      <c r="E3630" t="s">
        <v>39</v>
      </c>
      <c r="F3630" t="s">
        <v>7303</v>
      </c>
      <c r="G3630" t="s">
        <v>41</v>
      </c>
      <c r="H3630" s="2">
        <v>45170</v>
      </c>
      <c r="I3630">
        <v>33990.339999999997</v>
      </c>
      <c r="J3630" t="s">
        <v>42</v>
      </c>
      <c r="K3630" t="s">
        <v>42</v>
      </c>
      <c r="L3630">
        <v>33990.339999999997</v>
      </c>
      <c r="M3630" t="s">
        <v>42</v>
      </c>
      <c r="N3630">
        <v>306.79000000000002</v>
      </c>
      <c r="O3630">
        <v>0</v>
      </c>
      <c r="P3630">
        <v>33990.339999999997</v>
      </c>
      <c r="Q3630" t="s">
        <v>47</v>
      </c>
      <c r="R3630">
        <v>0.10875</v>
      </c>
      <c r="S3630">
        <v>0.10875</v>
      </c>
      <c r="T3630" t="s">
        <v>44</v>
      </c>
      <c r="U3630">
        <v>45200</v>
      </c>
      <c r="V3630">
        <v>33990.339999999997</v>
      </c>
      <c r="W3630" t="s">
        <v>42</v>
      </c>
      <c r="X3630" t="s">
        <v>42</v>
      </c>
      <c r="Y3630" t="s">
        <v>42</v>
      </c>
      <c r="Z3630">
        <v>9.1199999999999992</v>
      </c>
      <c r="AA3630">
        <v>0</v>
      </c>
      <c r="AB3630">
        <v>1</v>
      </c>
      <c r="AC3630">
        <v>2.5000000000000001E-4</v>
      </c>
      <c r="AD3630">
        <v>1</v>
      </c>
      <c r="AE3630" t="s">
        <v>44</v>
      </c>
      <c r="AF3630">
        <v>3.5304148178570699E-4</v>
      </c>
      <c r="AG3630">
        <v>3.2197383138856499E-3</v>
      </c>
      <c r="AH3630">
        <v>1</v>
      </c>
      <c r="AI3630">
        <v>1</v>
      </c>
      <c r="AJ3630">
        <v>0.104927220204329</v>
      </c>
      <c r="AK3630">
        <v>4.7316884738428603E-3</v>
      </c>
      <c r="AL3630">
        <v>0</v>
      </c>
      <c r="AN3630" s="4">
        <f t="shared" si="168"/>
        <v>0</v>
      </c>
      <c r="AO3630" s="4">
        <f t="shared" si="169"/>
        <v>0</v>
      </c>
      <c r="AQ3630">
        <f t="shared" si="170"/>
        <v>13.402641666666659</v>
      </c>
    </row>
    <row r="3631" spans="1:43" x14ac:dyDescent="0.25">
      <c r="A3631" t="s">
        <v>7304</v>
      </c>
      <c r="B3631">
        <v>9203353918</v>
      </c>
      <c r="C3631">
        <v>303951664</v>
      </c>
      <c r="D3631">
        <v>1</v>
      </c>
      <c r="E3631" t="s">
        <v>39</v>
      </c>
      <c r="F3631" t="s">
        <v>7305</v>
      </c>
      <c r="G3631" t="s">
        <v>41</v>
      </c>
      <c r="H3631" s="2">
        <v>45170</v>
      </c>
      <c r="I3631">
        <v>198101.49</v>
      </c>
      <c r="J3631" t="s">
        <v>42</v>
      </c>
      <c r="K3631" t="s">
        <v>42</v>
      </c>
      <c r="L3631">
        <v>198101.49</v>
      </c>
      <c r="M3631" t="s">
        <v>42</v>
      </c>
      <c r="N3631">
        <v>1640.6</v>
      </c>
      <c r="O3631">
        <v>59.4</v>
      </c>
      <c r="P3631">
        <v>198042.09</v>
      </c>
      <c r="Q3631" t="s">
        <v>43</v>
      </c>
      <c r="R3631">
        <v>9.5000000000000001E-2</v>
      </c>
      <c r="S3631">
        <v>9.7500000000000003E-2</v>
      </c>
      <c r="T3631" t="s">
        <v>44</v>
      </c>
      <c r="U3631">
        <v>45231</v>
      </c>
      <c r="V3631">
        <v>198042.09</v>
      </c>
      <c r="W3631" t="s">
        <v>42</v>
      </c>
      <c r="X3631" t="s">
        <v>42</v>
      </c>
      <c r="Y3631" t="s">
        <v>42</v>
      </c>
      <c r="Z3631">
        <v>84.13</v>
      </c>
      <c r="AA3631">
        <v>0</v>
      </c>
      <c r="AB3631">
        <v>1</v>
      </c>
      <c r="AC3631">
        <v>2.5000000000000001E-4</v>
      </c>
      <c r="AD3631">
        <v>1</v>
      </c>
      <c r="AE3631" t="s">
        <v>44</v>
      </c>
      <c r="AF3631" s="3">
        <v>6.0575011323741202E-5</v>
      </c>
      <c r="AG3631">
        <v>5.0961757026663397E-3</v>
      </c>
      <c r="AH3631">
        <v>1</v>
      </c>
      <c r="AI3631">
        <v>1</v>
      </c>
      <c r="AJ3631">
        <v>9.21894249886763E-2</v>
      </c>
      <c r="AK3631">
        <v>0</v>
      </c>
      <c r="AL3631">
        <v>0</v>
      </c>
      <c r="AN3631" s="4">
        <f t="shared" si="168"/>
        <v>59.399999999994179</v>
      </c>
      <c r="AO3631" s="4">
        <f t="shared" si="169"/>
        <v>-5.8193450058752205E-12</v>
      </c>
      <c r="AQ3631">
        <f t="shared" si="170"/>
        <v>0</v>
      </c>
    </row>
    <row r="3632" spans="1:43" x14ac:dyDescent="0.25">
      <c r="A3632" t="s">
        <v>7306</v>
      </c>
      <c r="B3632">
        <v>9203333506</v>
      </c>
      <c r="C3632">
        <v>303951674</v>
      </c>
      <c r="D3632">
        <v>1</v>
      </c>
      <c r="E3632" t="s">
        <v>39</v>
      </c>
      <c r="F3632" t="s">
        <v>7307</v>
      </c>
      <c r="G3632" t="s">
        <v>41</v>
      </c>
      <c r="H3632" s="2">
        <v>45170</v>
      </c>
      <c r="I3632">
        <v>103984.29</v>
      </c>
      <c r="J3632" t="s">
        <v>42</v>
      </c>
      <c r="K3632" t="s">
        <v>42</v>
      </c>
      <c r="L3632">
        <v>103984.29</v>
      </c>
      <c r="M3632" t="s">
        <v>42</v>
      </c>
      <c r="N3632">
        <v>883.17</v>
      </c>
      <c r="O3632">
        <v>16.829999999999998</v>
      </c>
      <c r="P3632">
        <v>103967.46</v>
      </c>
      <c r="Q3632" t="s">
        <v>43</v>
      </c>
      <c r="R3632">
        <v>9.7500000000000003E-2</v>
      </c>
      <c r="S3632">
        <v>0.1</v>
      </c>
      <c r="T3632" t="s">
        <v>44</v>
      </c>
      <c r="U3632">
        <v>45231</v>
      </c>
      <c r="V3632">
        <v>103967.46</v>
      </c>
      <c r="W3632" t="s">
        <v>42</v>
      </c>
      <c r="X3632" t="s">
        <v>42</v>
      </c>
      <c r="Y3632" t="s">
        <v>42</v>
      </c>
      <c r="Z3632">
        <v>44.16</v>
      </c>
      <c r="AA3632">
        <v>0</v>
      </c>
      <c r="AB3632">
        <v>1</v>
      </c>
      <c r="AC3632">
        <v>2.5000000000000001E-4</v>
      </c>
      <c r="AD3632">
        <v>1</v>
      </c>
      <c r="AE3632" t="s">
        <v>44</v>
      </c>
      <c r="AF3632">
        <v>1.15402047751636E-4</v>
      </c>
      <c r="AG3632">
        <v>5.0961544287122596E-3</v>
      </c>
      <c r="AH3632">
        <v>1</v>
      </c>
      <c r="AI3632">
        <v>1</v>
      </c>
      <c r="AJ3632">
        <v>9.4634597952248406E-2</v>
      </c>
      <c r="AK3632">
        <v>0</v>
      </c>
      <c r="AL3632">
        <v>0</v>
      </c>
      <c r="AN3632" s="4">
        <f t="shared" si="168"/>
        <v>16.829999999987194</v>
      </c>
      <c r="AO3632" s="4">
        <f t="shared" si="169"/>
        <v>-1.2803980098397005E-11</v>
      </c>
      <c r="AQ3632">
        <f t="shared" si="170"/>
        <v>0</v>
      </c>
    </row>
    <row r="3633" spans="1:43" x14ac:dyDescent="0.25">
      <c r="A3633" t="s">
        <v>7308</v>
      </c>
      <c r="B3633">
        <v>9203184461</v>
      </c>
      <c r="C3633">
        <v>303951706</v>
      </c>
      <c r="D3633">
        <v>1</v>
      </c>
      <c r="E3633" t="s">
        <v>39</v>
      </c>
      <c r="F3633" t="s">
        <v>7309</v>
      </c>
      <c r="G3633" t="s">
        <v>41</v>
      </c>
      <c r="H3633" s="2">
        <v>45170</v>
      </c>
      <c r="I3633">
        <v>37500</v>
      </c>
      <c r="J3633" t="s">
        <v>42</v>
      </c>
      <c r="K3633" t="s">
        <v>42</v>
      </c>
      <c r="L3633">
        <v>37500</v>
      </c>
      <c r="M3633" t="s">
        <v>42</v>
      </c>
      <c r="N3633">
        <v>295.89</v>
      </c>
      <c r="O3633">
        <v>0</v>
      </c>
      <c r="P3633">
        <v>37500</v>
      </c>
      <c r="Q3633" t="s">
        <v>43</v>
      </c>
      <c r="R3633">
        <v>0.09</v>
      </c>
      <c r="S3633">
        <v>9.2499999999999999E-2</v>
      </c>
      <c r="T3633" t="s">
        <v>44</v>
      </c>
      <c r="U3633">
        <v>45200</v>
      </c>
      <c r="V3633">
        <v>37500</v>
      </c>
      <c r="W3633" t="s">
        <v>42</v>
      </c>
      <c r="X3633" t="s">
        <v>42</v>
      </c>
      <c r="Y3633" t="s">
        <v>42</v>
      </c>
      <c r="Z3633">
        <v>16.440000000000001</v>
      </c>
      <c r="AA3633">
        <v>0</v>
      </c>
      <c r="AB3633">
        <v>1</v>
      </c>
      <c r="AC3633">
        <v>2.5000000000000001E-4</v>
      </c>
      <c r="AD3633">
        <v>1</v>
      </c>
      <c r="AE3633" t="s">
        <v>44</v>
      </c>
      <c r="AF3633">
        <v>3.2000000000000003E-4</v>
      </c>
      <c r="AG3633">
        <v>5.2608000000000004E-3</v>
      </c>
      <c r="AH3633">
        <v>1</v>
      </c>
      <c r="AI3633">
        <v>1</v>
      </c>
      <c r="AJ3633">
        <v>8.6929999999999993E-2</v>
      </c>
      <c r="AK3633">
        <v>0</v>
      </c>
      <c r="AL3633">
        <v>0</v>
      </c>
      <c r="AN3633" s="4">
        <f t="shared" si="168"/>
        <v>0</v>
      </c>
      <c r="AO3633" s="4">
        <f t="shared" si="169"/>
        <v>0</v>
      </c>
      <c r="AQ3633">
        <f t="shared" si="170"/>
        <v>0</v>
      </c>
    </row>
    <row r="3634" spans="1:43" x14ac:dyDescent="0.25">
      <c r="A3634" t="s">
        <v>7310</v>
      </c>
      <c r="B3634">
        <v>9202995610</v>
      </c>
      <c r="C3634">
        <v>303951721</v>
      </c>
      <c r="D3634">
        <v>1</v>
      </c>
      <c r="E3634" t="s">
        <v>39</v>
      </c>
      <c r="F3634" t="s">
        <v>7311</v>
      </c>
      <c r="G3634" t="s">
        <v>41</v>
      </c>
      <c r="H3634" s="2">
        <v>45170</v>
      </c>
      <c r="I3634">
        <v>187300</v>
      </c>
      <c r="J3634" t="s">
        <v>42</v>
      </c>
      <c r="K3634" t="s">
        <v>42</v>
      </c>
      <c r="L3634">
        <v>187300</v>
      </c>
      <c r="M3634" t="s">
        <v>42</v>
      </c>
      <c r="N3634">
        <v>1478.66</v>
      </c>
      <c r="O3634">
        <v>22</v>
      </c>
      <c r="P3634">
        <v>187278</v>
      </c>
      <c r="Q3634" t="s">
        <v>43</v>
      </c>
      <c r="R3634">
        <v>0.09</v>
      </c>
      <c r="S3634">
        <v>9.2499999999999999E-2</v>
      </c>
      <c r="T3634" t="s">
        <v>44</v>
      </c>
      <c r="U3634">
        <v>45200</v>
      </c>
      <c r="V3634">
        <v>187278</v>
      </c>
      <c r="W3634" t="s">
        <v>42</v>
      </c>
      <c r="X3634" t="s">
        <v>42</v>
      </c>
      <c r="Y3634" t="s">
        <v>42</v>
      </c>
      <c r="Z3634">
        <v>82.15</v>
      </c>
      <c r="AA3634">
        <v>0</v>
      </c>
      <c r="AB3634">
        <v>1</v>
      </c>
      <c r="AC3634">
        <v>2.5000000000000001E-4</v>
      </c>
      <c r="AD3634">
        <v>1</v>
      </c>
      <c r="AE3634" t="s">
        <v>44</v>
      </c>
      <c r="AF3634" s="3">
        <v>6.4068339562199699E-5</v>
      </c>
      <c r="AG3634">
        <v>5.2632140950347002E-3</v>
      </c>
      <c r="AH3634">
        <v>1</v>
      </c>
      <c r="AI3634">
        <v>1</v>
      </c>
      <c r="AJ3634">
        <v>8.7185931660437796E-2</v>
      </c>
      <c r="AK3634">
        <v>0</v>
      </c>
      <c r="AL3634">
        <v>0</v>
      </c>
      <c r="AN3634" s="4">
        <f t="shared" si="168"/>
        <v>22</v>
      </c>
      <c r="AO3634" s="4">
        <f t="shared" si="169"/>
        <v>0</v>
      </c>
      <c r="AQ3634">
        <f t="shared" si="170"/>
        <v>0</v>
      </c>
    </row>
    <row r="3635" spans="1:43" x14ac:dyDescent="0.25">
      <c r="A3635" t="s">
        <v>7312</v>
      </c>
      <c r="B3635">
        <v>1032529385</v>
      </c>
      <c r="C3635">
        <v>303951760</v>
      </c>
      <c r="D3635">
        <v>1</v>
      </c>
      <c r="E3635" t="s">
        <v>39</v>
      </c>
      <c r="F3635" t="s">
        <v>7313</v>
      </c>
      <c r="G3635" t="s">
        <v>41</v>
      </c>
      <c r="H3635" s="2">
        <v>45170</v>
      </c>
      <c r="I3635">
        <v>112375</v>
      </c>
      <c r="J3635" t="s">
        <v>42</v>
      </c>
      <c r="K3635" t="s">
        <v>42</v>
      </c>
      <c r="L3635">
        <v>112375</v>
      </c>
      <c r="M3635" t="s">
        <v>42</v>
      </c>
      <c r="N3635">
        <v>896.41</v>
      </c>
      <c r="O3635">
        <v>0</v>
      </c>
      <c r="P3635">
        <v>112375</v>
      </c>
      <c r="Q3635" t="s">
        <v>47</v>
      </c>
      <c r="R3635">
        <v>0.11125</v>
      </c>
      <c r="S3635">
        <v>0.11125</v>
      </c>
      <c r="T3635" t="s">
        <v>44</v>
      </c>
      <c r="U3635">
        <v>45200</v>
      </c>
      <c r="V3635">
        <v>112375</v>
      </c>
      <c r="W3635" t="s">
        <v>42</v>
      </c>
      <c r="X3635" t="s">
        <v>42</v>
      </c>
      <c r="Y3635" t="s">
        <v>42</v>
      </c>
      <c r="Z3635">
        <v>9.1199999999999992</v>
      </c>
      <c r="AA3635">
        <v>0</v>
      </c>
      <c r="AB3635">
        <v>1</v>
      </c>
      <c r="AC3635">
        <v>2.5000000000000001E-4</v>
      </c>
      <c r="AD3635">
        <v>1</v>
      </c>
      <c r="AE3635" t="s">
        <v>44</v>
      </c>
      <c r="AF3635">
        <v>1.0678531701891E-4</v>
      </c>
      <c r="AG3635">
        <v>9.7388209121245797E-4</v>
      </c>
      <c r="AH3635">
        <v>1</v>
      </c>
      <c r="AI3635">
        <v>1</v>
      </c>
      <c r="AJ3635">
        <v>0.109919332591769</v>
      </c>
      <c r="AK3635">
        <v>4.9188431590656296E-3</v>
      </c>
      <c r="AL3635">
        <v>0</v>
      </c>
      <c r="AN3635" s="4">
        <f t="shared" si="168"/>
        <v>0</v>
      </c>
      <c r="AO3635" s="4">
        <f t="shared" si="169"/>
        <v>0</v>
      </c>
      <c r="AQ3635">
        <f t="shared" si="170"/>
        <v>46.062916666666673</v>
      </c>
    </row>
    <row r="3636" spans="1:43" x14ac:dyDescent="0.25">
      <c r="A3636" t="s">
        <v>7314</v>
      </c>
      <c r="B3636">
        <v>1032528470</v>
      </c>
      <c r="C3636">
        <v>303951762</v>
      </c>
      <c r="D3636">
        <v>1</v>
      </c>
      <c r="E3636" t="s">
        <v>39</v>
      </c>
      <c r="F3636" t="s">
        <v>7315</v>
      </c>
      <c r="G3636" t="s">
        <v>41</v>
      </c>
      <c r="H3636" s="2">
        <v>45170</v>
      </c>
      <c r="I3636">
        <v>65092.52</v>
      </c>
      <c r="J3636" t="s">
        <v>42</v>
      </c>
      <c r="K3636" t="s">
        <v>42</v>
      </c>
      <c r="L3636">
        <v>65092.52</v>
      </c>
      <c r="M3636" t="s">
        <v>42</v>
      </c>
      <c r="N3636">
        <v>664.5</v>
      </c>
      <c r="O3636">
        <v>0</v>
      </c>
      <c r="P3636">
        <v>65092.52</v>
      </c>
      <c r="Q3636" t="s">
        <v>47</v>
      </c>
      <c r="R3636">
        <v>0.1225</v>
      </c>
      <c r="S3636">
        <v>0.1225</v>
      </c>
      <c r="T3636" t="s">
        <v>44</v>
      </c>
      <c r="U3636">
        <v>45200</v>
      </c>
      <c r="V3636">
        <v>65092.52</v>
      </c>
      <c r="W3636" t="s">
        <v>42</v>
      </c>
      <c r="X3636" t="s">
        <v>42</v>
      </c>
      <c r="Y3636" t="s">
        <v>42</v>
      </c>
      <c r="Z3636">
        <v>9.1199999999999992</v>
      </c>
      <c r="AA3636">
        <v>0</v>
      </c>
      <c r="AB3636">
        <v>1</v>
      </c>
      <c r="AC3636">
        <v>2.5000000000000001E-4</v>
      </c>
      <c r="AD3636">
        <v>1</v>
      </c>
      <c r="AE3636" t="s">
        <v>44</v>
      </c>
      <c r="AF3636">
        <v>1.8435297942067701E-4</v>
      </c>
      <c r="AG3636">
        <v>1.6812991723165699E-3</v>
      </c>
      <c r="AH3636">
        <v>1</v>
      </c>
      <c r="AI3636">
        <v>1</v>
      </c>
      <c r="AJ3636">
        <v>0.120384347848263</v>
      </c>
      <c r="AK3636">
        <v>4.8598917356402899E-3</v>
      </c>
      <c r="AL3636">
        <v>0</v>
      </c>
      <c r="AN3636" s="4">
        <f t="shared" si="168"/>
        <v>0</v>
      </c>
      <c r="AO3636" s="4">
        <f t="shared" si="169"/>
        <v>0</v>
      </c>
      <c r="AQ3636">
        <f t="shared" si="170"/>
        <v>26.361883333333356</v>
      </c>
    </row>
    <row r="3637" spans="1:43" x14ac:dyDescent="0.25">
      <c r="A3637" t="s">
        <v>7316</v>
      </c>
      <c r="B3637">
        <v>1032825364</v>
      </c>
      <c r="C3637">
        <v>303951911</v>
      </c>
      <c r="D3637">
        <v>1</v>
      </c>
      <c r="E3637" t="s">
        <v>39</v>
      </c>
      <c r="F3637" t="s">
        <v>7317</v>
      </c>
      <c r="G3637" t="s">
        <v>41</v>
      </c>
      <c r="H3637" s="2">
        <v>45170</v>
      </c>
      <c r="I3637">
        <v>150000</v>
      </c>
      <c r="J3637" t="s">
        <v>42</v>
      </c>
      <c r="K3637" t="s">
        <v>42</v>
      </c>
      <c r="L3637">
        <v>150000</v>
      </c>
      <c r="M3637" t="s">
        <v>42</v>
      </c>
      <c r="N3637">
        <v>2726.19</v>
      </c>
      <c r="O3637">
        <v>0</v>
      </c>
      <c r="P3637">
        <v>150000</v>
      </c>
      <c r="Q3637" t="s">
        <v>47</v>
      </c>
      <c r="R3637">
        <v>0</v>
      </c>
      <c r="S3637">
        <v>0.11125</v>
      </c>
      <c r="T3637" t="s">
        <v>44</v>
      </c>
      <c r="U3637">
        <v>45231</v>
      </c>
      <c r="V3637">
        <v>150000</v>
      </c>
      <c r="W3637" t="s">
        <v>42</v>
      </c>
      <c r="X3637" t="s">
        <v>42</v>
      </c>
      <c r="Y3637" t="s">
        <v>42</v>
      </c>
      <c r="Z3637">
        <v>9.1199999999999992</v>
      </c>
      <c r="AA3637">
        <v>0</v>
      </c>
      <c r="AB3637">
        <v>1</v>
      </c>
      <c r="AC3637">
        <v>2.5000000000000001E-4</v>
      </c>
      <c r="AD3637">
        <v>1</v>
      </c>
      <c r="AE3637" t="s">
        <v>44</v>
      </c>
      <c r="AF3637" s="3">
        <v>8.0000000000000007E-5</v>
      </c>
      <c r="AG3637">
        <v>7.2959999999999995E-4</v>
      </c>
      <c r="AH3637">
        <v>1</v>
      </c>
      <c r="AI3637">
        <v>1</v>
      </c>
      <c r="AJ3637">
        <v>0.11019039999999999</v>
      </c>
      <c r="AK3637">
        <v>4.9392000000000004E-3</v>
      </c>
      <c r="AL3637">
        <v>0</v>
      </c>
      <c r="AN3637" s="4">
        <f t="shared" si="168"/>
        <v>0</v>
      </c>
      <c r="AO3637" s="4">
        <f t="shared" si="169"/>
        <v>0</v>
      </c>
      <c r="AQ3637">
        <f t="shared" si="170"/>
        <v>61.740000000000009</v>
      </c>
    </row>
    <row r="3638" spans="1:43" x14ac:dyDescent="0.25">
      <c r="A3638" t="s">
        <v>7318</v>
      </c>
      <c r="B3638">
        <v>9207056111</v>
      </c>
      <c r="C3638">
        <v>304014286</v>
      </c>
      <c r="D3638">
        <v>1</v>
      </c>
      <c r="E3638" t="s">
        <v>39</v>
      </c>
      <c r="F3638" t="s">
        <v>7319</v>
      </c>
      <c r="G3638" t="s">
        <v>41</v>
      </c>
      <c r="H3638" s="2">
        <v>45170</v>
      </c>
      <c r="I3638">
        <v>66800</v>
      </c>
      <c r="J3638" t="s">
        <v>42</v>
      </c>
      <c r="K3638" t="s">
        <v>42</v>
      </c>
      <c r="L3638">
        <v>66800</v>
      </c>
      <c r="M3638" t="s">
        <v>42</v>
      </c>
      <c r="N3638">
        <v>595.71</v>
      </c>
      <c r="O3638">
        <v>0</v>
      </c>
      <c r="P3638">
        <v>66800</v>
      </c>
      <c r="Q3638" t="s">
        <v>43</v>
      </c>
      <c r="R3638">
        <v>0.10249999999999999</v>
      </c>
      <c r="S3638">
        <v>0.105</v>
      </c>
      <c r="T3638" t="s">
        <v>44</v>
      </c>
      <c r="U3638">
        <v>45231</v>
      </c>
      <c r="V3638">
        <v>66800</v>
      </c>
      <c r="W3638" t="s">
        <v>42</v>
      </c>
      <c r="X3638" t="s">
        <v>42</v>
      </c>
      <c r="Y3638" t="s">
        <v>42</v>
      </c>
      <c r="Z3638">
        <v>28.37</v>
      </c>
      <c r="AA3638">
        <v>0</v>
      </c>
      <c r="AB3638">
        <v>1</v>
      </c>
      <c r="AC3638">
        <v>2.5000000000000001E-4</v>
      </c>
      <c r="AD3638">
        <v>1</v>
      </c>
      <c r="AE3638" t="s">
        <v>44</v>
      </c>
      <c r="AF3638">
        <v>1.7964071856287401E-4</v>
      </c>
      <c r="AG3638">
        <v>5.0964071856287397E-3</v>
      </c>
      <c r="AH3638">
        <v>1</v>
      </c>
      <c r="AI3638">
        <v>1</v>
      </c>
      <c r="AJ3638">
        <v>9.9570359281437107E-2</v>
      </c>
      <c r="AK3638">
        <v>0</v>
      </c>
      <c r="AL3638">
        <v>0</v>
      </c>
      <c r="AN3638" s="4">
        <f t="shared" si="168"/>
        <v>0</v>
      </c>
      <c r="AO3638" s="4">
        <f t="shared" si="169"/>
        <v>0</v>
      </c>
      <c r="AQ3638">
        <f t="shared" si="170"/>
        <v>0</v>
      </c>
    </row>
    <row r="3639" spans="1:43" x14ac:dyDescent="0.25">
      <c r="A3639" t="s">
        <v>7320</v>
      </c>
      <c r="B3639">
        <v>9206792765</v>
      </c>
      <c r="C3639">
        <v>304014291</v>
      </c>
      <c r="D3639">
        <v>1</v>
      </c>
      <c r="E3639" t="s">
        <v>39</v>
      </c>
      <c r="F3639" t="s">
        <v>7321</v>
      </c>
      <c r="G3639" t="s">
        <v>41</v>
      </c>
      <c r="H3639" s="2">
        <v>45170</v>
      </c>
      <c r="I3639">
        <v>56157.440000000002</v>
      </c>
      <c r="J3639" t="s">
        <v>42</v>
      </c>
      <c r="K3639" t="s">
        <v>42</v>
      </c>
      <c r="L3639">
        <v>56157.440000000002</v>
      </c>
      <c r="M3639" t="s">
        <v>42</v>
      </c>
      <c r="N3639">
        <v>0</v>
      </c>
      <c r="O3639">
        <v>0</v>
      </c>
      <c r="P3639">
        <v>56157.440000000002</v>
      </c>
      <c r="Q3639" t="s">
        <v>43</v>
      </c>
      <c r="R3639">
        <v>9.5000000000000001E-2</v>
      </c>
      <c r="S3639">
        <v>9.7500000000000003E-2</v>
      </c>
      <c r="T3639" t="s">
        <v>44</v>
      </c>
      <c r="U3639">
        <v>45200</v>
      </c>
      <c r="V3639">
        <v>56157.440000000002</v>
      </c>
      <c r="W3639" t="s">
        <v>42</v>
      </c>
      <c r="X3639" t="s">
        <v>42</v>
      </c>
      <c r="Y3639" t="s">
        <v>42</v>
      </c>
      <c r="Z3639">
        <v>0</v>
      </c>
      <c r="AA3639">
        <v>0</v>
      </c>
      <c r="AB3639">
        <v>1</v>
      </c>
      <c r="AC3639">
        <v>2.5000000000000001E-4</v>
      </c>
      <c r="AD3639">
        <v>1</v>
      </c>
      <c r="AE3639" t="s">
        <v>44</v>
      </c>
      <c r="AF3639">
        <v>2.1368495429991099E-4</v>
      </c>
      <c r="AG3639">
        <v>0</v>
      </c>
      <c r="AH3639">
        <v>1</v>
      </c>
      <c r="AI3639">
        <v>1</v>
      </c>
      <c r="AJ3639">
        <v>9.2036315045700104E-2</v>
      </c>
      <c r="AK3639">
        <v>0</v>
      </c>
      <c r="AL3639">
        <v>0</v>
      </c>
      <c r="AN3639" s="4">
        <f t="shared" si="168"/>
        <v>0</v>
      </c>
      <c r="AO3639" s="4">
        <f t="shared" si="169"/>
        <v>0</v>
      </c>
      <c r="AQ3639">
        <f t="shared" si="170"/>
        <v>0</v>
      </c>
    </row>
    <row r="3640" spans="1:43" x14ac:dyDescent="0.25">
      <c r="A3640" t="s">
        <v>7322</v>
      </c>
      <c r="B3640">
        <v>9206718810</v>
      </c>
      <c r="C3640">
        <v>304014293</v>
      </c>
      <c r="D3640">
        <v>1</v>
      </c>
      <c r="E3640" t="s">
        <v>39</v>
      </c>
      <c r="F3640" t="s">
        <v>7323</v>
      </c>
      <c r="G3640" t="s">
        <v>41</v>
      </c>
      <c r="H3640" s="2">
        <v>45170</v>
      </c>
      <c r="I3640">
        <v>122600</v>
      </c>
      <c r="J3640" t="s">
        <v>42</v>
      </c>
      <c r="K3640" t="s">
        <v>42</v>
      </c>
      <c r="L3640">
        <v>122600</v>
      </c>
      <c r="M3640" t="s">
        <v>42</v>
      </c>
      <c r="N3640">
        <v>2359.15</v>
      </c>
      <c r="O3640">
        <v>630</v>
      </c>
      <c r="P3640">
        <v>121970</v>
      </c>
      <c r="Q3640" t="s">
        <v>43</v>
      </c>
      <c r="R3640">
        <v>0.12875</v>
      </c>
      <c r="S3640">
        <v>0.13125000000000001</v>
      </c>
      <c r="T3640" t="s">
        <v>44</v>
      </c>
      <c r="U3640">
        <v>45231</v>
      </c>
      <c r="V3640">
        <v>121970</v>
      </c>
      <c r="W3640" t="s">
        <v>42</v>
      </c>
      <c r="X3640" t="s">
        <v>42</v>
      </c>
      <c r="Y3640" t="s">
        <v>42</v>
      </c>
      <c r="Z3640">
        <v>90.61</v>
      </c>
      <c r="AA3640">
        <v>0</v>
      </c>
      <c r="AB3640">
        <v>1</v>
      </c>
      <c r="AC3640">
        <v>2.5000000000000001E-4</v>
      </c>
      <c r="AD3640">
        <v>1</v>
      </c>
      <c r="AE3640" t="s">
        <v>44</v>
      </c>
      <c r="AF3640" s="3">
        <v>9.78792822185971E-5</v>
      </c>
      <c r="AG3640">
        <v>8.8688417618270794E-3</v>
      </c>
      <c r="AH3640">
        <v>1</v>
      </c>
      <c r="AI3640">
        <v>1</v>
      </c>
      <c r="AJ3640">
        <v>0.12590212071778101</v>
      </c>
      <c r="AK3640">
        <v>0</v>
      </c>
      <c r="AL3640">
        <v>0</v>
      </c>
      <c r="AN3640" s="4">
        <f t="shared" si="168"/>
        <v>630</v>
      </c>
      <c r="AO3640" s="4">
        <f t="shared" si="169"/>
        <v>0</v>
      </c>
      <c r="AQ3640">
        <f t="shared" si="170"/>
        <v>0</v>
      </c>
    </row>
    <row r="3641" spans="1:43" x14ac:dyDescent="0.25">
      <c r="A3641" t="s">
        <v>7324</v>
      </c>
      <c r="B3641">
        <v>1032845519</v>
      </c>
      <c r="C3641">
        <v>304014605</v>
      </c>
      <c r="D3641">
        <v>1</v>
      </c>
      <c r="E3641" t="s">
        <v>39</v>
      </c>
      <c r="F3641" t="s">
        <v>7325</v>
      </c>
      <c r="G3641" t="s">
        <v>41</v>
      </c>
      <c r="H3641" s="2">
        <v>45170</v>
      </c>
      <c r="I3641">
        <v>350000</v>
      </c>
      <c r="J3641" t="s">
        <v>42</v>
      </c>
      <c r="K3641" t="s">
        <v>42</v>
      </c>
      <c r="L3641">
        <v>350000</v>
      </c>
      <c r="M3641" t="s">
        <v>42</v>
      </c>
      <c r="N3641">
        <v>1107.53</v>
      </c>
      <c r="O3641">
        <v>0</v>
      </c>
      <c r="P3641">
        <v>350000</v>
      </c>
      <c r="Q3641" t="s">
        <v>47</v>
      </c>
      <c r="R3641">
        <v>0</v>
      </c>
      <c r="S3641">
        <v>0.1075</v>
      </c>
      <c r="T3641" t="s">
        <v>44</v>
      </c>
      <c r="U3641">
        <v>45200</v>
      </c>
      <c r="V3641">
        <v>350000</v>
      </c>
      <c r="W3641" t="s">
        <v>42</v>
      </c>
      <c r="X3641" t="s">
        <v>42</v>
      </c>
      <c r="Y3641" t="s">
        <v>42</v>
      </c>
      <c r="Z3641">
        <v>9.1199999999999992</v>
      </c>
      <c r="AA3641">
        <v>0</v>
      </c>
      <c r="AB3641">
        <v>1</v>
      </c>
      <c r="AC3641">
        <v>2.5000000000000001E-4</v>
      </c>
      <c r="AD3641">
        <v>1</v>
      </c>
      <c r="AE3641" t="s">
        <v>44</v>
      </c>
      <c r="AF3641" s="3">
        <v>3.4285714285714297E-5</v>
      </c>
      <c r="AG3641">
        <v>3.1268571428571401E-4</v>
      </c>
      <c r="AH3641">
        <v>1</v>
      </c>
      <c r="AI3641">
        <v>1</v>
      </c>
      <c r="AJ3641">
        <v>0.106903028571429</v>
      </c>
      <c r="AK3641">
        <v>4.9739428571428596E-3</v>
      </c>
      <c r="AL3641">
        <v>0</v>
      </c>
      <c r="AN3641" s="4">
        <f t="shared" si="168"/>
        <v>0</v>
      </c>
      <c r="AO3641" s="4">
        <f t="shared" si="169"/>
        <v>0</v>
      </c>
      <c r="AQ3641">
        <f t="shared" si="170"/>
        <v>145.07333333333341</v>
      </c>
    </row>
    <row r="3642" spans="1:43" x14ac:dyDescent="0.25">
      <c r="A3642" t="s">
        <v>7326</v>
      </c>
      <c r="B3642">
        <v>9207435513</v>
      </c>
      <c r="C3642">
        <v>304014642</v>
      </c>
      <c r="D3642">
        <v>1</v>
      </c>
      <c r="E3642" t="s">
        <v>39</v>
      </c>
      <c r="F3642" t="s">
        <v>7327</v>
      </c>
      <c r="G3642" t="s">
        <v>41</v>
      </c>
      <c r="H3642" s="2">
        <v>45170</v>
      </c>
      <c r="I3642">
        <v>93000</v>
      </c>
      <c r="J3642" t="s">
        <v>42</v>
      </c>
      <c r="K3642" t="s">
        <v>42</v>
      </c>
      <c r="L3642">
        <v>93000</v>
      </c>
      <c r="M3642" t="s">
        <v>42</v>
      </c>
      <c r="N3642">
        <v>858.97</v>
      </c>
      <c r="O3642">
        <v>0</v>
      </c>
      <c r="P3642">
        <v>93000</v>
      </c>
      <c r="Q3642" t="s">
        <v>43</v>
      </c>
      <c r="R3642">
        <v>0.10625</v>
      </c>
      <c r="S3642">
        <v>0.10875</v>
      </c>
      <c r="T3642" t="s">
        <v>44</v>
      </c>
      <c r="U3642">
        <v>45231</v>
      </c>
      <c r="V3642">
        <v>93000</v>
      </c>
      <c r="W3642" t="s">
        <v>42</v>
      </c>
      <c r="X3642" t="s">
        <v>42</v>
      </c>
      <c r="Y3642" t="s">
        <v>42</v>
      </c>
      <c r="Z3642">
        <v>39.49</v>
      </c>
      <c r="AA3642">
        <v>0</v>
      </c>
      <c r="AB3642">
        <v>1</v>
      </c>
      <c r="AC3642">
        <v>2.5000000000000001E-4</v>
      </c>
      <c r="AD3642">
        <v>1</v>
      </c>
      <c r="AE3642" t="s">
        <v>44</v>
      </c>
      <c r="AF3642">
        <v>1.29032258064516E-4</v>
      </c>
      <c r="AG3642">
        <v>5.0954838709677402E-3</v>
      </c>
      <c r="AH3642">
        <v>1</v>
      </c>
      <c r="AI3642">
        <v>1</v>
      </c>
      <c r="AJ3642">
        <v>0.10337096774193499</v>
      </c>
      <c r="AK3642">
        <v>0</v>
      </c>
      <c r="AL3642">
        <v>0</v>
      </c>
      <c r="AN3642" s="4">
        <f t="shared" si="168"/>
        <v>0</v>
      </c>
      <c r="AO3642" s="4">
        <f t="shared" si="169"/>
        <v>0</v>
      </c>
      <c r="AQ3642">
        <f t="shared" si="170"/>
        <v>0</v>
      </c>
    </row>
    <row r="3643" spans="1:43" x14ac:dyDescent="0.25">
      <c r="A3643" t="s">
        <v>7328</v>
      </c>
      <c r="B3643">
        <v>9207296634</v>
      </c>
      <c r="C3643">
        <v>304014648</v>
      </c>
      <c r="D3643">
        <v>1</v>
      </c>
      <c r="E3643" t="s">
        <v>39</v>
      </c>
      <c r="F3643" t="s">
        <v>7329</v>
      </c>
      <c r="G3643" t="s">
        <v>41</v>
      </c>
      <c r="H3643" s="2">
        <v>45170</v>
      </c>
      <c r="I3643">
        <v>75000</v>
      </c>
      <c r="J3643" t="s">
        <v>42</v>
      </c>
      <c r="K3643" t="s">
        <v>42</v>
      </c>
      <c r="L3643">
        <v>75000</v>
      </c>
      <c r="M3643" t="s">
        <v>42</v>
      </c>
      <c r="N3643">
        <v>0</v>
      </c>
      <c r="O3643">
        <v>0</v>
      </c>
      <c r="P3643">
        <v>75000</v>
      </c>
      <c r="Q3643" t="s">
        <v>43</v>
      </c>
      <c r="R3643">
        <v>8.7499999999999994E-2</v>
      </c>
      <c r="S3643">
        <v>0.09</v>
      </c>
      <c r="T3643" t="s">
        <v>44</v>
      </c>
      <c r="U3643">
        <v>45200</v>
      </c>
      <c r="V3643">
        <v>75000</v>
      </c>
      <c r="W3643" t="s">
        <v>42</v>
      </c>
      <c r="X3643" t="s">
        <v>42</v>
      </c>
      <c r="Y3643" t="s">
        <v>42</v>
      </c>
      <c r="Z3643">
        <v>0</v>
      </c>
      <c r="AA3643">
        <v>0</v>
      </c>
      <c r="AB3643">
        <v>1</v>
      </c>
      <c r="AC3643">
        <v>2.5000000000000001E-4</v>
      </c>
      <c r="AD3643">
        <v>1</v>
      </c>
      <c r="AE3643" t="s">
        <v>44</v>
      </c>
      <c r="AF3643">
        <v>1.6000000000000001E-4</v>
      </c>
      <c r="AG3643">
        <v>0</v>
      </c>
      <c r="AH3643">
        <v>1</v>
      </c>
      <c r="AI3643">
        <v>1</v>
      </c>
      <c r="AJ3643">
        <v>8.4589999999999999E-2</v>
      </c>
      <c r="AK3643">
        <v>0</v>
      </c>
      <c r="AL3643">
        <v>0</v>
      </c>
      <c r="AN3643" s="4">
        <f t="shared" si="168"/>
        <v>0</v>
      </c>
      <c r="AO3643" s="4">
        <f t="shared" si="169"/>
        <v>0</v>
      </c>
      <c r="AQ3643">
        <f t="shared" si="170"/>
        <v>0</v>
      </c>
    </row>
    <row r="3644" spans="1:43" x14ac:dyDescent="0.25">
      <c r="A3644" t="s">
        <v>7330</v>
      </c>
      <c r="B3644">
        <v>9207291569</v>
      </c>
      <c r="C3644">
        <v>304014651</v>
      </c>
      <c r="D3644">
        <v>1</v>
      </c>
      <c r="E3644" t="s">
        <v>39</v>
      </c>
      <c r="F3644" t="s">
        <v>7331</v>
      </c>
      <c r="G3644" t="s">
        <v>41</v>
      </c>
      <c r="H3644" s="2">
        <v>45170</v>
      </c>
      <c r="I3644">
        <v>37500</v>
      </c>
      <c r="J3644" t="s">
        <v>42</v>
      </c>
      <c r="K3644" t="s">
        <v>42</v>
      </c>
      <c r="L3644">
        <v>37500</v>
      </c>
      <c r="M3644" t="s">
        <v>42</v>
      </c>
      <c r="N3644">
        <v>286.64</v>
      </c>
      <c r="O3644">
        <v>0</v>
      </c>
      <c r="P3644">
        <v>37500</v>
      </c>
      <c r="Q3644" t="s">
        <v>43</v>
      </c>
      <c r="R3644">
        <v>8.7499999999999994E-2</v>
      </c>
      <c r="S3644">
        <v>0.09</v>
      </c>
      <c r="T3644" t="s">
        <v>44</v>
      </c>
      <c r="U3644">
        <v>45231</v>
      </c>
      <c r="V3644">
        <v>37500</v>
      </c>
      <c r="W3644" t="s">
        <v>42</v>
      </c>
      <c r="X3644" t="s">
        <v>42</v>
      </c>
      <c r="Y3644" t="s">
        <v>42</v>
      </c>
      <c r="Z3644">
        <v>15.92</v>
      </c>
      <c r="AA3644">
        <v>0</v>
      </c>
      <c r="AB3644">
        <v>1</v>
      </c>
      <c r="AC3644">
        <v>2.5000000000000001E-4</v>
      </c>
      <c r="AD3644">
        <v>1</v>
      </c>
      <c r="AE3644" t="s">
        <v>44</v>
      </c>
      <c r="AF3644">
        <v>3.2000000000000003E-4</v>
      </c>
      <c r="AG3644">
        <v>5.0943999999999998E-3</v>
      </c>
      <c r="AH3644">
        <v>1</v>
      </c>
      <c r="AI3644">
        <v>1</v>
      </c>
      <c r="AJ3644">
        <v>8.4430000000000005E-2</v>
      </c>
      <c r="AK3644">
        <v>0</v>
      </c>
      <c r="AL3644">
        <v>0</v>
      </c>
      <c r="AN3644" s="4">
        <f t="shared" si="168"/>
        <v>0</v>
      </c>
      <c r="AO3644" s="4">
        <f t="shared" si="169"/>
        <v>0</v>
      </c>
      <c r="AQ3644">
        <f t="shared" si="170"/>
        <v>0</v>
      </c>
    </row>
    <row r="3645" spans="1:43" x14ac:dyDescent="0.25">
      <c r="A3645" t="s">
        <v>7332</v>
      </c>
      <c r="B3645">
        <v>9207285793</v>
      </c>
      <c r="C3645">
        <v>304014652</v>
      </c>
      <c r="D3645">
        <v>1</v>
      </c>
      <c r="E3645" t="s">
        <v>39</v>
      </c>
      <c r="F3645" t="s">
        <v>7333</v>
      </c>
      <c r="G3645" t="s">
        <v>41</v>
      </c>
      <c r="H3645" s="2">
        <v>45170</v>
      </c>
      <c r="I3645">
        <v>50000</v>
      </c>
      <c r="J3645" t="s">
        <v>42</v>
      </c>
      <c r="K3645" t="s">
        <v>42</v>
      </c>
      <c r="L3645">
        <v>50000</v>
      </c>
      <c r="M3645" t="s">
        <v>42</v>
      </c>
      <c r="N3645">
        <v>414.04</v>
      </c>
      <c r="O3645">
        <v>0</v>
      </c>
      <c r="P3645">
        <v>50000</v>
      </c>
      <c r="Q3645" t="s">
        <v>43</v>
      </c>
      <c r="R3645">
        <v>9.5000000000000001E-2</v>
      </c>
      <c r="S3645">
        <v>9.7500000000000003E-2</v>
      </c>
      <c r="T3645" t="s">
        <v>44</v>
      </c>
      <c r="U3645">
        <v>45231</v>
      </c>
      <c r="V3645">
        <v>50000</v>
      </c>
      <c r="W3645" t="s">
        <v>42</v>
      </c>
      <c r="X3645" t="s">
        <v>42</v>
      </c>
      <c r="Y3645" t="s">
        <v>42</v>
      </c>
      <c r="Z3645">
        <v>21.23</v>
      </c>
      <c r="AA3645">
        <v>0</v>
      </c>
      <c r="AB3645">
        <v>1</v>
      </c>
      <c r="AC3645">
        <v>2.5000000000000001E-4</v>
      </c>
      <c r="AD3645">
        <v>1</v>
      </c>
      <c r="AE3645" t="s">
        <v>44</v>
      </c>
      <c r="AF3645">
        <v>2.4000000000000001E-4</v>
      </c>
      <c r="AG3645">
        <v>5.0952000000000002E-3</v>
      </c>
      <c r="AH3645">
        <v>1</v>
      </c>
      <c r="AI3645">
        <v>1</v>
      </c>
      <c r="AJ3645">
        <v>9.2009999999999995E-2</v>
      </c>
      <c r="AK3645">
        <v>0</v>
      </c>
      <c r="AL3645">
        <v>0</v>
      </c>
      <c r="AN3645" s="4">
        <f t="shared" si="168"/>
        <v>0</v>
      </c>
      <c r="AO3645" s="4">
        <f t="shared" si="169"/>
        <v>0</v>
      </c>
      <c r="AQ3645">
        <f t="shared" si="170"/>
        <v>0</v>
      </c>
    </row>
    <row r="3646" spans="1:43" x14ac:dyDescent="0.25">
      <c r="A3646" t="s">
        <v>7334</v>
      </c>
      <c r="B3646">
        <v>9207267569</v>
      </c>
      <c r="C3646">
        <v>304014653</v>
      </c>
      <c r="D3646">
        <v>1</v>
      </c>
      <c r="E3646" t="s">
        <v>39</v>
      </c>
      <c r="F3646" t="s">
        <v>7335</v>
      </c>
      <c r="G3646" t="s">
        <v>41</v>
      </c>
      <c r="H3646" s="2">
        <v>45170</v>
      </c>
      <c r="I3646">
        <v>39900</v>
      </c>
      <c r="J3646" t="s">
        <v>42</v>
      </c>
      <c r="K3646" t="s">
        <v>42</v>
      </c>
      <c r="L3646">
        <v>39900</v>
      </c>
      <c r="M3646" t="s">
        <v>42</v>
      </c>
      <c r="N3646">
        <v>0</v>
      </c>
      <c r="O3646">
        <v>0</v>
      </c>
      <c r="P3646">
        <v>39900</v>
      </c>
      <c r="Q3646" t="s">
        <v>43</v>
      </c>
      <c r="R3646">
        <v>0.1075</v>
      </c>
      <c r="S3646">
        <v>0.11</v>
      </c>
      <c r="T3646" t="s">
        <v>44</v>
      </c>
      <c r="U3646">
        <v>45200</v>
      </c>
      <c r="V3646">
        <v>39900</v>
      </c>
      <c r="W3646" t="s">
        <v>42</v>
      </c>
      <c r="X3646" t="s">
        <v>42</v>
      </c>
      <c r="Y3646" t="s">
        <v>42</v>
      </c>
      <c r="Z3646">
        <v>0</v>
      </c>
      <c r="AA3646">
        <v>0</v>
      </c>
      <c r="AB3646">
        <v>1</v>
      </c>
      <c r="AC3646">
        <v>2.5000000000000001E-4</v>
      </c>
      <c r="AD3646">
        <v>1</v>
      </c>
      <c r="AE3646" t="s">
        <v>44</v>
      </c>
      <c r="AF3646">
        <v>3.00751879699248E-4</v>
      </c>
      <c r="AG3646">
        <v>0</v>
      </c>
      <c r="AH3646">
        <v>1</v>
      </c>
      <c r="AI3646">
        <v>1</v>
      </c>
      <c r="AJ3646">
        <v>0.104449248120301</v>
      </c>
      <c r="AK3646">
        <v>0</v>
      </c>
      <c r="AL3646">
        <v>0</v>
      </c>
      <c r="AN3646" s="4">
        <f t="shared" si="168"/>
        <v>0</v>
      </c>
      <c r="AO3646" s="4">
        <f t="shared" si="169"/>
        <v>0</v>
      </c>
      <c r="AQ3646">
        <f t="shared" si="170"/>
        <v>0</v>
      </c>
    </row>
    <row r="3647" spans="1:43" x14ac:dyDescent="0.25">
      <c r="A3647" t="s">
        <v>7336</v>
      </c>
      <c r="B3647">
        <v>9207224164</v>
      </c>
      <c r="C3647">
        <v>304014794</v>
      </c>
      <c r="D3647">
        <v>1</v>
      </c>
      <c r="E3647" t="s">
        <v>39</v>
      </c>
      <c r="F3647" t="s">
        <v>7337</v>
      </c>
      <c r="G3647" t="s">
        <v>41</v>
      </c>
      <c r="H3647" s="2">
        <v>45170</v>
      </c>
      <c r="I3647">
        <v>151800</v>
      </c>
      <c r="J3647" t="s">
        <v>42</v>
      </c>
      <c r="K3647" t="s">
        <v>42</v>
      </c>
      <c r="L3647">
        <v>151800</v>
      </c>
      <c r="M3647" t="s">
        <v>42</v>
      </c>
      <c r="N3647">
        <v>1017.89</v>
      </c>
      <c r="O3647">
        <v>0</v>
      </c>
      <c r="P3647">
        <v>151800</v>
      </c>
      <c r="Q3647" t="s">
        <v>43</v>
      </c>
      <c r="R3647">
        <v>0.11125</v>
      </c>
      <c r="S3647">
        <v>0.11375</v>
      </c>
      <c r="T3647" t="s">
        <v>44</v>
      </c>
      <c r="U3647">
        <v>45200</v>
      </c>
      <c r="V3647">
        <v>151800</v>
      </c>
      <c r="W3647" t="s">
        <v>42</v>
      </c>
      <c r="X3647" t="s">
        <v>42</v>
      </c>
      <c r="Y3647" t="s">
        <v>42</v>
      </c>
      <c r="Z3647">
        <v>45.75</v>
      </c>
      <c r="AA3647">
        <v>0</v>
      </c>
      <c r="AB3647">
        <v>1</v>
      </c>
      <c r="AC3647">
        <v>2.5000000000000001E-4</v>
      </c>
      <c r="AD3647">
        <v>1</v>
      </c>
      <c r="AE3647" t="s">
        <v>44</v>
      </c>
      <c r="AF3647" s="3">
        <v>7.9051383399209501E-5</v>
      </c>
      <c r="AG3647">
        <v>3.6166007905138299E-3</v>
      </c>
      <c r="AH3647">
        <v>1</v>
      </c>
      <c r="AI3647">
        <v>1</v>
      </c>
      <c r="AJ3647">
        <v>0.108420948616601</v>
      </c>
      <c r="AK3647">
        <v>0</v>
      </c>
      <c r="AL3647">
        <v>0</v>
      </c>
      <c r="AN3647" s="4">
        <f t="shared" si="168"/>
        <v>0</v>
      </c>
      <c r="AO3647" s="4">
        <f t="shared" si="169"/>
        <v>0</v>
      </c>
      <c r="AQ3647">
        <f t="shared" si="170"/>
        <v>0</v>
      </c>
    </row>
    <row r="3648" spans="1:43" x14ac:dyDescent="0.25">
      <c r="A3648" t="s">
        <v>7338</v>
      </c>
      <c r="B3648">
        <v>9206663016</v>
      </c>
      <c r="C3648">
        <v>304014800</v>
      </c>
      <c r="D3648">
        <v>1</v>
      </c>
      <c r="E3648" t="s">
        <v>39</v>
      </c>
      <c r="F3648" t="s">
        <v>7339</v>
      </c>
      <c r="G3648" t="s">
        <v>41</v>
      </c>
      <c r="H3648" s="2">
        <v>45170</v>
      </c>
      <c r="I3648">
        <v>43000</v>
      </c>
      <c r="J3648" t="s">
        <v>42</v>
      </c>
      <c r="K3648" t="s">
        <v>42</v>
      </c>
      <c r="L3648">
        <v>43000</v>
      </c>
      <c r="M3648" t="s">
        <v>42</v>
      </c>
      <c r="N3648">
        <v>659.54</v>
      </c>
      <c r="O3648">
        <v>50</v>
      </c>
      <c r="P3648">
        <v>42950</v>
      </c>
      <c r="Q3648" t="s">
        <v>43</v>
      </c>
      <c r="R3648">
        <v>0.11749999999999999</v>
      </c>
      <c r="S3648">
        <v>0.12</v>
      </c>
      <c r="T3648" t="s">
        <v>44</v>
      </c>
      <c r="U3648">
        <v>45231</v>
      </c>
      <c r="V3648">
        <v>42950</v>
      </c>
      <c r="W3648" t="s">
        <v>42</v>
      </c>
      <c r="X3648" t="s">
        <v>42</v>
      </c>
      <c r="Y3648" t="s">
        <v>42</v>
      </c>
      <c r="Z3648">
        <v>27.67</v>
      </c>
      <c r="AA3648">
        <v>0</v>
      </c>
      <c r="AB3648">
        <v>1</v>
      </c>
      <c r="AC3648">
        <v>2.5000000000000001E-4</v>
      </c>
      <c r="AD3648">
        <v>1</v>
      </c>
      <c r="AE3648" t="s">
        <v>44</v>
      </c>
      <c r="AF3648">
        <v>2.7906976744186001E-4</v>
      </c>
      <c r="AG3648">
        <v>7.7218604651162802E-3</v>
      </c>
      <c r="AH3648">
        <v>1</v>
      </c>
      <c r="AI3648">
        <v>1</v>
      </c>
      <c r="AJ3648">
        <v>0.114470930232558</v>
      </c>
      <c r="AK3648">
        <v>0</v>
      </c>
      <c r="AL3648">
        <v>0</v>
      </c>
      <c r="AN3648" s="4">
        <f t="shared" si="168"/>
        <v>50</v>
      </c>
      <c r="AO3648" s="4">
        <f t="shared" si="169"/>
        <v>0</v>
      </c>
      <c r="AQ3648">
        <f t="shared" si="170"/>
        <v>0</v>
      </c>
    </row>
    <row r="3649" spans="1:43" x14ac:dyDescent="0.25">
      <c r="A3649" t="s">
        <v>7340</v>
      </c>
      <c r="B3649">
        <v>9206462625</v>
      </c>
      <c r="C3649">
        <v>304014803</v>
      </c>
      <c r="D3649">
        <v>1</v>
      </c>
      <c r="E3649" t="s">
        <v>39</v>
      </c>
      <c r="F3649" t="s">
        <v>7341</v>
      </c>
      <c r="G3649" t="s">
        <v>41</v>
      </c>
      <c r="H3649" s="2">
        <v>45170</v>
      </c>
      <c r="I3649">
        <v>56168.45</v>
      </c>
      <c r="J3649" t="s">
        <v>42</v>
      </c>
      <c r="K3649" t="s">
        <v>42</v>
      </c>
      <c r="L3649">
        <v>56168.45</v>
      </c>
      <c r="M3649" t="s">
        <v>42</v>
      </c>
      <c r="N3649">
        <v>494.81</v>
      </c>
      <c r="O3649">
        <v>250</v>
      </c>
      <c r="P3649">
        <v>55918.45</v>
      </c>
      <c r="Q3649" t="s">
        <v>43</v>
      </c>
      <c r="R3649">
        <v>0.10125000000000001</v>
      </c>
      <c r="S3649">
        <v>0.10375</v>
      </c>
      <c r="T3649" t="s">
        <v>44</v>
      </c>
      <c r="U3649">
        <v>45231</v>
      </c>
      <c r="V3649">
        <v>55918.45</v>
      </c>
      <c r="W3649" t="s">
        <v>42</v>
      </c>
      <c r="X3649" t="s">
        <v>42</v>
      </c>
      <c r="Y3649" t="s">
        <v>42</v>
      </c>
      <c r="Z3649">
        <v>23.85</v>
      </c>
      <c r="AA3649">
        <v>0</v>
      </c>
      <c r="AB3649">
        <v>1</v>
      </c>
      <c r="AC3649">
        <v>2.5000000000000001E-4</v>
      </c>
      <c r="AD3649">
        <v>1</v>
      </c>
      <c r="AE3649" t="s">
        <v>44</v>
      </c>
      <c r="AF3649">
        <v>2.1364306830614E-4</v>
      </c>
      <c r="AG3649">
        <v>5.0953871791014401E-3</v>
      </c>
      <c r="AH3649">
        <v>1</v>
      </c>
      <c r="AI3649">
        <v>1</v>
      </c>
      <c r="AJ3649">
        <v>9.8286356931693894E-2</v>
      </c>
      <c r="AK3649">
        <v>0</v>
      </c>
      <c r="AL3649">
        <v>0</v>
      </c>
      <c r="AN3649" s="4">
        <f t="shared" si="168"/>
        <v>250</v>
      </c>
      <c r="AO3649" s="4">
        <f t="shared" si="169"/>
        <v>0</v>
      </c>
      <c r="AQ3649">
        <f t="shared" si="170"/>
        <v>0</v>
      </c>
    </row>
    <row r="3650" spans="1:43" x14ac:dyDescent="0.25">
      <c r="A3650" t="s">
        <v>7342</v>
      </c>
      <c r="B3650">
        <v>1032845535</v>
      </c>
      <c r="C3650">
        <v>304014820</v>
      </c>
      <c r="D3650">
        <v>1</v>
      </c>
      <c r="E3650" t="s">
        <v>39</v>
      </c>
      <c r="F3650" t="s">
        <v>7343</v>
      </c>
      <c r="G3650" t="s">
        <v>41</v>
      </c>
      <c r="H3650" s="2">
        <v>45170</v>
      </c>
      <c r="I3650">
        <v>48546.91</v>
      </c>
      <c r="J3650" t="s">
        <v>42</v>
      </c>
      <c r="K3650" t="s">
        <v>42</v>
      </c>
      <c r="L3650">
        <v>48546.91</v>
      </c>
      <c r="M3650" t="s">
        <v>42</v>
      </c>
      <c r="N3650">
        <v>0</v>
      </c>
      <c r="O3650">
        <v>0</v>
      </c>
      <c r="P3650">
        <v>48546.91</v>
      </c>
      <c r="Q3650" t="s">
        <v>47</v>
      </c>
      <c r="R3650">
        <v>0</v>
      </c>
      <c r="S3650">
        <v>0.115</v>
      </c>
      <c r="T3650" t="s">
        <v>44</v>
      </c>
      <c r="U3650">
        <v>45200</v>
      </c>
      <c r="V3650">
        <v>48546.91</v>
      </c>
      <c r="W3650" t="s">
        <v>42</v>
      </c>
      <c r="X3650" t="s">
        <v>42</v>
      </c>
      <c r="Y3650" t="s">
        <v>42</v>
      </c>
      <c r="Z3650">
        <v>9.1199999999999992</v>
      </c>
      <c r="AA3650">
        <v>0</v>
      </c>
      <c r="AB3650">
        <v>1</v>
      </c>
      <c r="AC3650">
        <v>2.5000000000000001E-4</v>
      </c>
      <c r="AD3650">
        <v>1</v>
      </c>
      <c r="AE3650" t="s">
        <v>44</v>
      </c>
      <c r="AF3650">
        <v>2.4718360035685098E-4</v>
      </c>
      <c r="AG3650">
        <v>2.2543144352544799E-3</v>
      </c>
      <c r="AH3650">
        <v>1</v>
      </c>
      <c r="AI3650">
        <v>1</v>
      </c>
      <c r="AJ3650">
        <v>0.112248501964389</v>
      </c>
      <c r="AK3650">
        <v>4.8121404637287901E-3</v>
      </c>
      <c r="AL3650">
        <v>0</v>
      </c>
      <c r="AN3650" s="4">
        <f t="shared" si="168"/>
        <v>0</v>
      </c>
      <c r="AO3650" s="4">
        <f t="shared" si="169"/>
        <v>0</v>
      </c>
      <c r="AQ3650">
        <f t="shared" si="170"/>
        <v>19.467879166666656</v>
      </c>
    </row>
    <row r="3651" spans="1:43" x14ac:dyDescent="0.25">
      <c r="A3651" t="s">
        <v>7344</v>
      </c>
      <c r="B3651">
        <v>9207598138</v>
      </c>
      <c r="C3651">
        <v>304019045</v>
      </c>
      <c r="D3651">
        <v>1</v>
      </c>
      <c r="E3651" t="s">
        <v>39</v>
      </c>
      <c r="F3651" t="s">
        <v>7345</v>
      </c>
      <c r="G3651" t="s">
        <v>41</v>
      </c>
      <c r="H3651" s="2">
        <v>45170</v>
      </c>
      <c r="I3651">
        <v>35000</v>
      </c>
      <c r="J3651" t="s">
        <v>42</v>
      </c>
      <c r="K3651" t="s">
        <v>42</v>
      </c>
      <c r="L3651">
        <v>35000</v>
      </c>
      <c r="M3651" t="s">
        <v>42</v>
      </c>
      <c r="N3651">
        <v>179.91</v>
      </c>
      <c r="O3651">
        <v>0</v>
      </c>
      <c r="P3651">
        <v>35000</v>
      </c>
      <c r="Q3651" t="s">
        <v>43</v>
      </c>
      <c r="R3651">
        <v>9.8750000000000004E-2</v>
      </c>
      <c r="S3651">
        <v>0.10125000000000001</v>
      </c>
      <c r="T3651" t="s">
        <v>44</v>
      </c>
      <c r="U3651">
        <v>45200</v>
      </c>
      <c r="V3651">
        <v>35000</v>
      </c>
      <c r="W3651" t="s">
        <v>42</v>
      </c>
      <c r="X3651" t="s">
        <v>42</v>
      </c>
      <c r="Y3651" t="s">
        <v>42</v>
      </c>
      <c r="Z3651">
        <v>9.11</v>
      </c>
      <c r="AA3651">
        <v>0</v>
      </c>
      <c r="AB3651">
        <v>1</v>
      </c>
      <c r="AC3651">
        <v>2.5000000000000001E-4</v>
      </c>
      <c r="AD3651">
        <v>1</v>
      </c>
      <c r="AE3651" t="s">
        <v>44</v>
      </c>
      <c r="AF3651">
        <v>3.4285714285714301E-4</v>
      </c>
      <c r="AG3651">
        <v>3.12342857142857E-3</v>
      </c>
      <c r="AH3651">
        <v>1</v>
      </c>
      <c r="AI3651">
        <v>1</v>
      </c>
      <c r="AJ3651">
        <v>9.5657142857142899E-2</v>
      </c>
      <c r="AK3651">
        <v>0</v>
      </c>
      <c r="AL3651">
        <v>0</v>
      </c>
      <c r="AN3651" s="4">
        <f t="shared" ref="AN3651:AN3714" si="171">+I3651-P3651</f>
        <v>0</v>
      </c>
      <c r="AO3651" s="4">
        <f t="shared" ref="AO3651:AO3714" si="172">+AN3651-(O3651+AL3651)</f>
        <v>0</v>
      </c>
      <c r="AQ3651">
        <f t="shared" ref="AQ3651:AQ3714" si="173">+AK3651*I3651/12</f>
        <v>0</v>
      </c>
    </row>
    <row r="3652" spans="1:43" x14ac:dyDescent="0.25">
      <c r="A3652" t="s">
        <v>7346</v>
      </c>
      <c r="B3652">
        <v>9207559296</v>
      </c>
      <c r="C3652">
        <v>304019046</v>
      </c>
      <c r="D3652">
        <v>1</v>
      </c>
      <c r="E3652" t="s">
        <v>39</v>
      </c>
      <c r="F3652" t="s">
        <v>7347</v>
      </c>
      <c r="G3652" t="s">
        <v>41</v>
      </c>
      <c r="H3652" s="2">
        <v>45170</v>
      </c>
      <c r="I3652">
        <v>38775</v>
      </c>
      <c r="J3652" t="s">
        <v>42</v>
      </c>
      <c r="K3652" t="s">
        <v>42</v>
      </c>
      <c r="L3652">
        <v>38775</v>
      </c>
      <c r="M3652" t="s">
        <v>42</v>
      </c>
      <c r="N3652">
        <v>165.72</v>
      </c>
      <c r="O3652">
        <v>100</v>
      </c>
      <c r="P3652">
        <v>38675</v>
      </c>
      <c r="Q3652" t="s">
        <v>43</v>
      </c>
      <c r="R3652">
        <v>9.7500000000000003E-2</v>
      </c>
      <c r="S3652">
        <v>0.1</v>
      </c>
      <c r="T3652" t="s">
        <v>44</v>
      </c>
      <c r="U3652">
        <v>45200</v>
      </c>
      <c r="V3652">
        <v>38675</v>
      </c>
      <c r="W3652" t="s">
        <v>42</v>
      </c>
      <c r="X3652" t="s">
        <v>42</v>
      </c>
      <c r="Y3652" t="s">
        <v>42</v>
      </c>
      <c r="Z3652">
        <v>8.5</v>
      </c>
      <c r="AA3652">
        <v>0</v>
      </c>
      <c r="AB3652">
        <v>1</v>
      </c>
      <c r="AC3652">
        <v>2.5000000000000001E-4</v>
      </c>
      <c r="AD3652">
        <v>1</v>
      </c>
      <c r="AE3652" t="s">
        <v>44</v>
      </c>
      <c r="AF3652">
        <v>3.0947775628626702E-4</v>
      </c>
      <c r="AG3652">
        <v>2.63056092843327E-3</v>
      </c>
      <c r="AH3652">
        <v>1</v>
      </c>
      <c r="AI3652">
        <v>1</v>
      </c>
      <c r="AJ3652">
        <v>9.4440522243713701E-2</v>
      </c>
      <c r="AK3652">
        <v>0</v>
      </c>
      <c r="AL3652">
        <v>0</v>
      </c>
      <c r="AN3652" s="4">
        <f t="shared" si="171"/>
        <v>100</v>
      </c>
      <c r="AO3652" s="4">
        <f t="shared" si="172"/>
        <v>0</v>
      </c>
      <c r="AQ3652">
        <f t="shared" si="173"/>
        <v>0</v>
      </c>
    </row>
    <row r="3653" spans="1:43" x14ac:dyDescent="0.25">
      <c r="A3653" t="s">
        <v>7348</v>
      </c>
      <c r="B3653">
        <v>9207116311</v>
      </c>
      <c r="C3653">
        <v>304020315</v>
      </c>
      <c r="D3653">
        <v>1</v>
      </c>
      <c r="E3653" t="s">
        <v>39</v>
      </c>
      <c r="F3653" t="s">
        <v>7349</v>
      </c>
      <c r="G3653" t="s">
        <v>41</v>
      </c>
      <c r="H3653" s="2">
        <v>45170</v>
      </c>
      <c r="I3653">
        <v>34882.85</v>
      </c>
      <c r="J3653" t="s">
        <v>42</v>
      </c>
      <c r="K3653" t="s">
        <v>42</v>
      </c>
      <c r="L3653">
        <v>34882.85</v>
      </c>
      <c r="M3653" t="s">
        <v>42</v>
      </c>
      <c r="N3653">
        <v>0</v>
      </c>
      <c r="O3653">
        <v>0</v>
      </c>
      <c r="P3653">
        <v>34882.85</v>
      </c>
      <c r="Q3653" t="s">
        <v>43</v>
      </c>
      <c r="R3653">
        <v>0.11375</v>
      </c>
      <c r="S3653">
        <v>0.11625000000000001</v>
      </c>
      <c r="T3653" t="s">
        <v>44</v>
      </c>
      <c r="U3653">
        <v>45200</v>
      </c>
      <c r="V3653">
        <v>34882.85</v>
      </c>
      <c r="W3653" t="s">
        <v>42</v>
      </c>
      <c r="X3653" t="s">
        <v>42</v>
      </c>
      <c r="Y3653" t="s">
        <v>42</v>
      </c>
      <c r="Z3653">
        <v>0</v>
      </c>
      <c r="AA3653">
        <v>0</v>
      </c>
      <c r="AB3653">
        <v>1</v>
      </c>
      <c r="AC3653">
        <v>2.5000000000000001E-4</v>
      </c>
      <c r="AD3653">
        <v>1</v>
      </c>
      <c r="AE3653" t="s">
        <v>44</v>
      </c>
      <c r="AF3653">
        <v>3.4400858874776601E-4</v>
      </c>
      <c r="AG3653">
        <v>0</v>
      </c>
      <c r="AH3653">
        <v>1</v>
      </c>
      <c r="AI3653">
        <v>1</v>
      </c>
      <c r="AJ3653">
        <v>0.110655991411252</v>
      </c>
      <c r="AK3653">
        <v>0</v>
      </c>
      <c r="AL3653">
        <v>0</v>
      </c>
      <c r="AN3653" s="4">
        <f t="shared" si="171"/>
        <v>0</v>
      </c>
      <c r="AO3653" s="4">
        <f t="shared" si="172"/>
        <v>0</v>
      </c>
      <c r="AQ3653">
        <f t="shared" si="173"/>
        <v>0</v>
      </c>
    </row>
    <row r="3654" spans="1:43" x14ac:dyDescent="0.25">
      <c r="A3654" t="s">
        <v>7350</v>
      </c>
      <c r="B3654">
        <v>9206864325</v>
      </c>
      <c r="C3654">
        <v>304020318</v>
      </c>
      <c r="D3654">
        <v>1</v>
      </c>
      <c r="E3654" t="s">
        <v>39</v>
      </c>
      <c r="F3654" t="s">
        <v>7351</v>
      </c>
      <c r="G3654" t="s">
        <v>41</v>
      </c>
      <c r="H3654" s="2">
        <v>45170</v>
      </c>
      <c r="I3654">
        <v>37500</v>
      </c>
      <c r="J3654" t="s">
        <v>42</v>
      </c>
      <c r="K3654" t="s">
        <v>42</v>
      </c>
      <c r="L3654">
        <v>37500</v>
      </c>
      <c r="M3654" t="s">
        <v>42</v>
      </c>
      <c r="N3654">
        <v>0</v>
      </c>
      <c r="O3654">
        <v>0</v>
      </c>
      <c r="P3654">
        <v>37500</v>
      </c>
      <c r="Q3654" t="s">
        <v>43</v>
      </c>
      <c r="R3654">
        <v>0.11125</v>
      </c>
      <c r="S3654">
        <v>0.11125</v>
      </c>
      <c r="T3654" t="s">
        <v>66</v>
      </c>
      <c r="U3654">
        <v>45170</v>
      </c>
      <c r="V3654">
        <v>37500</v>
      </c>
      <c r="W3654" t="s">
        <v>42</v>
      </c>
      <c r="X3654" t="s">
        <v>42</v>
      </c>
      <c r="Y3654" t="s">
        <v>42</v>
      </c>
      <c r="Z3654">
        <v>0</v>
      </c>
      <c r="AA3654">
        <v>0</v>
      </c>
      <c r="AB3654">
        <v>1</v>
      </c>
      <c r="AC3654">
        <v>2.5000000000000001E-4</v>
      </c>
      <c r="AD3654">
        <v>1</v>
      </c>
      <c r="AE3654" t="s">
        <v>66</v>
      </c>
      <c r="AF3654">
        <v>3.2000000000000003E-4</v>
      </c>
      <c r="AG3654">
        <v>0</v>
      </c>
      <c r="AH3654">
        <v>1</v>
      </c>
      <c r="AI3654">
        <v>1</v>
      </c>
      <c r="AJ3654">
        <v>0.10568</v>
      </c>
      <c r="AK3654">
        <v>0</v>
      </c>
      <c r="AL3654">
        <v>0</v>
      </c>
      <c r="AN3654" s="4">
        <f t="shared" si="171"/>
        <v>0</v>
      </c>
      <c r="AO3654" s="4">
        <f t="shared" si="172"/>
        <v>0</v>
      </c>
      <c r="AQ3654">
        <f t="shared" si="173"/>
        <v>0</v>
      </c>
    </row>
    <row r="3655" spans="1:43" x14ac:dyDescent="0.25">
      <c r="A3655" t="s">
        <v>7352</v>
      </c>
      <c r="B3655">
        <v>9207386740</v>
      </c>
      <c r="C3655">
        <v>304020851</v>
      </c>
      <c r="D3655">
        <v>1</v>
      </c>
      <c r="E3655" t="s">
        <v>39</v>
      </c>
      <c r="F3655" t="s">
        <v>7353</v>
      </c>
      <c r="G3655" t="s">
        <v>41</v>
      </c>
      <c r="H3655" s="2">
        <v>45170</v>
      </c>
      <c r="I3655">
        <v>86000</v>
      </c>
      <c r="J3655" t="s">
        <v>42</v>
      </c>
      <c r="K3655" t="s">
        <v>42</v>
      </c>
      <c r="L3655">
        <v>86000</v>
      </c>
      <c r="M3655" t="s">
        <v>42</v>
      </c>
      <c r="N3655">
        <v>0</v>
      </c>
      <c r="O3655">
        <v>0</v>
      </c>
      <c r="P3655">
        <v>86000</v>
      </c>
      <c r="Q3655" t="s">
        <v>43</v>
      </c>
      <c r="R3655">
        <v>9.375E-2</v>
      </c>
      <c r="S3655">
        <v>9.6250000000000002E-2</v>
      </c>
      <c r="T3655" t="s">
        <v>44</v>
      </c>
      <c r="U3655">
        <v>45200</v>
      </c>
      <c r="V3655">
        <v>86000</v>
      </c>
      <c r="W3655" t="s">
        <v>42</v>
      </c>
      <c r="X3655" t="s">
        <v>42</v>
      </c>
      <c r="Y3655" t="s">
        <v>42</v>
      </c>
      <c r="Z3655">
        <v>0</v>
      </c>
      <c r="AA3655">
        <v>0</v>
      </c>
      <c r="AB3655">
        <v>1</v>
      </c>
      <c r="AC3655">
        <v>2.5000000000000001E-4</v>
      </c>
      <c r="AD3655">
        <v>1</v>
      </c>
      <c r="AE3655" t="s">
        <v>44</v>
      </c>
      <c r="AF3655">
        <v>1.3953488372093001E-4</v>
      </c>
      <c r="AG3655">
        <v>0</v>
      </c>
      <c r="AH3655">
        <v>1</v>
      </c>
      <c r="AI3655">
        <v>1</v>
      </c>
      <c r="AJ3655">
        <v>9.0860465116279099E-2</v>
      </c>
      <c r="AK3655">
        <v>0</v>
      </c>
      <c r="AL3655">
        <v>0</v>
      </c>
      <c r="AN3655" s="4">
        <f t="shared" si="171"/>
        <v>0</v>
      </c>
      <c r="AO3655" s="4">
        <f t="shared" si="172"/>
        <v>0</v>
      </c>
      <c r="AQ3655">
        <f t="shared" si="173"/>
        <v>0</v>
      </c>
    </row>
    <row r="3656" spans="1:43" x14ac:dyDescent="0.25">
      <c r="A3656" t="s">
        <v>7354</v>
      </c>
      <c r="B3656">
        <v>9207556276</v>
      </c>
      <c r="C3656">
        <v>304023817</v>
      </c>
      <c r="D3656">
        <v>1</v>
      </c>
      <c r="E3656" t="s">
        <v>39</v>
      </c>
      <c r="F3656" t="s">
        <v>7355</v>
      </c>
      <c r="G3656" t="s">
        <v>41</v>
      </c>
      <c r="H3656" s="2">
        <v>45170</v>
      </c>
      <c r="I3656">
        <v>40000</v>
      </c>
      <c r="J3656" t="s">
        <v>42</v>
      </c>
      <c r="K3656" t="s">
        <v>42</v>
      </c>
      <c r="L3656">
        <v>40000</v>
      </c>
      <c r="M3656" t="s">
        <v>42</v>
      </c>
      <c r="N3656">
        <v>104.79</v>
      </c>
      <c r="O3656">
        <v>500</v>
      </c>
      <c r="P3656">
        <v>39500</v>
      </c>
      <c r="Q3656" t="s">
        <v>43</v>
      </c>
      <c r="R3656">
        <v>0.10625</v>
      </c>
      <c r="S3656">
        <v>0.10875</v>
      </c>
      <c r="T3656" t="s">
        <v>44</v>
      </c>
      <c r="U3656">
        <v>45200</v>
      </c>
      <c r="V3656">
        <v>39500</v>
      </c>
      <c r="W3656" t="s">
        <v>42</v>
      </c>
      <c r="X3656" t="s">
        <v>42</v>
      </c>
      <c r="Y3656" t="s">
        <v>42</v>
      </c>
      <c r="Z3656">
        <v>4.93</v>
      </c>
      <c r="AA3656">
        <v>0</v>
      </c>
      <c r="AB3656">
        <v>1</v>
      </c>
      <c r="AC3656">
        <v>2.5000000000000001E-4</v>
      </c>
      <c r="AD3656">
        <v>1</v>
      </c>
      <c r="AE3656" t="s">
        <v>44</v>
      </c>
      <c r="AF3656">
        <v>2.9999999999999997E-4</v>
      </c>
      <c r="AG3656">
        <v>1.4790000000000001E-3</v>
      </c>
      <c r="AH3656">
        <v>1</v>
      </c>
      <c r="AI3656">
        <v>1</v>
      </c>
      <c r="AJ3656">
        <v>0.1032</v>
      </c>
      <c r="AK3656">
        <v>0</v>
      </c>
      <c r="AL3656">
        <v>0</v>
      </c>
      <c r="AN3656" s="4">
        <f t="shared" si="171"/>
        <v>500</v>
      </c>
      <c r="AO3656" s="4">
        <f t="shared" si="172"/>
        <v>0</v>
      </c>
      <c r="AQ3656">
        <f t="shared" si="173"/>
        <v>0</v>
      </c>
    </row>
    <row r="3657" spans="1:43" x14ac:dyDescent="0.25">
      <c r="A3657" t="s">
        <v>7356</v>
      </c>
      <c r="B3657">
        <v>9207507675</v>
      </c>
      <c r="C3657">
        <v>304023818</v>
      </c>
      <c r="D3657">
        <v>1</v>
      </c>
      <c r="E3657" t="s">
        <v>39</v>
      </c>
      <c r="F3657" t="s">
        <v>7357</v>
      </c>
      <c r="G3657" t="s">
        <v>41</v>
      </c>
      <c r="H3657" s="2">
        <v>45170</v>
      </c>
      <c r="I3657">
        <v>56300</v>
      </c>
      <c r="J3657" t="s">
        <v>42</v>
      </c>
      <c r="K3657" t="s">
        <v>42</v>
      </c>
      <c r="L3657">
        <v>56300</v>
      </c>
      <c r="M3657" t="s">
        <v>42</v>
      </c>
      <c r="N3657">
        <v>202.44</v>
      </c>
      <c r="O3657">
        <v>0</v>
      </c>
      <c r="P3657">
        <v>56300</v>
      </c>
      <c r="Q3657" t="s">
        <v>43</v>
      </c>
      <c r="R3657">
        <v>8.7499999999999994E-2</v>
      </c>
      <c r="S3657">
        <v>0.09</v>
      </c>
      <c r="T3657" t="s">
        <v>44</v>
      </c>
      <c r="U3657">
        <v>45200</v>
      </c>
      <c r="V3657">
        <v>56300</v>
      </c>
      <c r="W3657" t="s">
        <v>42</v>
      </c>
      <c r="X3657" t="s">
        <v>42</v>
      </c>
      <c r="Y3657" t="s">
        <v>42</v>
      </c>
      <c r="Z3657">
        <v>11.57</v>
      </c>
      <c r="AA3657">
        <v>0</v>
      </c>
      <c r="AB3657">
        <v>1</v>
      </c>
      <c r="AC3657">
        <v>2.5000000000000001E-4</v>
      </c>
      <c r="AD3657">
        <v>1</v>
      </c>
      <c r="AE3657" t="s">
        <v>44</v>
      </c>
      <c r="AF3657">
        <v>2.1314387211367701E-4</v>
      </c>
      <c r="AG3657">
        <v>2.4660746003552399E-3</v>
      </c>
      <c r="AH3657">
        <v>1</v>
      </c>
      <c r="AI3657">
        <v>1</v>
      </c>
      <c r="AJ3657">
        <v>8.4536856127886306E-2</v>
      </c>
      <c r="AK3657">
        <v>0</v>
      </c>
      <c r="AL3657">
        <v>0</v>
      </c>
      <c r="AN3657" s="4">
        <f t="shared" si="171"/>
        <v>0</v>
      </c>
      <c r="AO3657" s="4">
        <f t="shared" si="172"/>
        <v>0</v>
      </c>
      <c r="AQ3657">
        <f t="shared" si="173"/>
        <v>0</v>
      </c>
    </row>
    <row r="3658" spans="1:43" x14ac:dyDescent="0.25">
      <c r="A3658" t="s">
        <v>7358</v>
      </c>
      <c r="B3658">
        <v>9207171290</v>
      </c>
      <c r="C3658">
        <v>304023830</v>
      </c>
      <c r="D3658">
        <v>1</v>
      </c>
      <c r="E3658" t="s">
        <v>39</v>
      </c>
      <c r="F3658" t="s">
        <v>7359</v>
      </c>
      <c r="G3658" t="s">
        <v>41</v>
      </c>
      <c r="H3658" s="2">
        <v>45170</v>
      </c>
      <c r="I3658">
        <v>37500</v>
      </c>
      <c r="J3658" t="s">
        <v>42</v>
      </c>
      <c r="K3658" t="s">
        <v>42</v>
      </c>
      <c r="L3658">
        <v>37500</v>
      </c>
      <c r="M3658" t="s">
        <v>42</v>
      </c>
      <c r="N3658">
        <v>527.04999999999995</v>
      </c>
      <c r="O3658">
        <v>0</v>
      </c>
      <c r="P3658">
        <v>37500</v>
      </c>
      <c r="Q3658" t="s">
        <v>43</v>
      </c>
      <c r="R3658">
        <v>0.1075</v>
      </c>
      <c r="S3658">
        <v>0.11</v>
      </c>
      <c r="T3658" t="s">
        <v>44</v>
      </c>
      <c r="U3658">
        <v>45231</v>
      </c>
      <c r="V3658">
        <v>37500</v>
      </c>
      <c r="W3658" t="s">
        <v>42</v>
      </c>
      <c r="X3658" t="s">
        <v>42</v>
      </c>
      <c r="Y3658" t="s">
        <v>42</v>
      </c>
      <c r="Z3658">
        <v>24.14</v>
      </c>
      <c r="AA3658">
        <v>0</v>
      </c>
      <c r="AB3658">
        <v>1</v>
      </c>
      <c r="AC3658">
        <v>2.5000000000000001E-4</v>
      </c>
      <c r="AD3658">
        <v>1</v>
      </c>
      <c r="AE3658" t="s">
        <v>44</v>
      </c>
      <c r="AF3658">
        <v>3.2000000000000003E-4</v>
      </c>
      <c r="AG3658">
        <v>7.7248000000000004E-3</v>
      </c>
      <c r="AH3658">
        <v>1</v>
      </c>
      <c r="AI3658">
        <v>1</v>
      </c>
      <c r="AJ3658">
        <v>0.10443</v>
      </c>
      <c r="AK3658">
        <v>0</v>
      </c>
      <c r="AL3658">
        <v>0</v>
      </c>
      <c r="AN3658" s="4">
        <f t="shared" si="171"/>
        <v>0</v>
      </c>
      <c r="AO3658" s="4">
        <f t="shared" si="172"/>
        <v>0</v>
      </c>
      <c r="AQ3658">
        <f t="shared" si="173"/>
        <v>0</v>
      </c>
    </row>
    <row r="3659" spans="1:43" x14ac:dyDescent="0.25">
      <c r="A3659" t="s">
        <v>7360</v>
      </c>
      <c r="B3659">
        <v>9206771819</v>
      </c>
      <c r="C3659">
        <v>304023839</v>
      </c>
      <c r="D3659">
        <v>1</v>
      </c>
      <c r="E3659" t="s">
        <v>39</v>
      </c>
      <c r="F3659" t="s">
        <v>7361</v>
      </c>
      <c r="G3659" t="s">
        <v>41</v>
      </c>
      <c r="H3659" s="2">
        <v>45170</v>
      </c>
      <c r="I3659">
        <v>67500</v>
      </c>
      <c r="J3659" t="s">
        <v>42</v>
      </c>
      <c r="K3659" t="s">
        <v>42</v>
      </c>
      <c r="L3659">
        <v>67500</v>
      </c>
      <c r="M3659" t="s">
        <v>42</v>
      </c>
      <c r="N3659">
        <v>0</v>
      </c>
      <c r="O3659">
        <v>0</v>
      </c>
      <c r="P3659">
        <v>67500</v>
      </c>
      <c r="Q3659" t="s">
        <v>43</v>
      </c>
      <c r="R3659">
        <v>0.12125</v>
      </c>
      <c r="S3659">
        <v>0.12375</v>
      </c>
      <c r="T3659" t="s">
        <v>44</v>
      </c>
      <c r="U3659">
        <v>45200</v>
      </c>
      <c r="V3659">
        <v>67500</v>
      </c>
      <c r="W3659" t="s">
        <v>42</v>
      </c>
      <c r="X3659" t="s">
        <v>42</v>
      </c>
      <c r="Y3659" t="s">
        <v>42</v>
      </c>
      <c r="Z3659">
        <v>0</v>
      </c>
      <c r="AA3659">
        <v>0</v>
      </c>
      <c r="AB3659">
        <v>1</v>
      </c>
      <c r="AC3659">
        <v>2.5000000000000001E-4</v>
      </c>
      <c r="AD3659">
        <v>1</v>
      </c>
      <c r="AE3659" t="s">
        <v>44</v>
      </c>
      <c r="AF3659">
        <v>1.77777777777778E-4</v>
      </c>
      <c r="AG3659">
        <v>0</v>
      </c>
      <c r="AH3659">
        <v>1</v>
      </c>
      <c r="AI3659">
        <v>1</v>
      </c>
      <c r="AJ3659">
        <v>0.118322222222222</v>
      </c>
      <c r="AK3659">
        <v>0</v>
      </c>
      <c r="AL3659">
        <v>0</v>
      </c>
      <c r="AN3659" s="4">
        <f t="shared" si="171"/>
        <v>0</v>
      </c>
      <c r="AO3659" s="4">
        <f t="shared" si="172"/>
        <v>0</v>
      </c>
      <c r="AQ3659">
        <f t="shared" si="173"/>
        <v>0</v>
      </c>
    </row>
    <row r="3660" spans="1:43" x14ac:dyDescent="0.25">
      <c r="A3660" t="s">
        <v>7362</v>
      </c>
      <c r="B3660">
        <v>9207781916</v>
      </c>
      <c r="C3660">
        <v>304023964</v>
      </c>
      <c r="D3660">
        <v>1</v>
      </c>
      <c r="E3660" t="s">
        <v>39</v>
      </c>
      <c r="F3660" t="s">
        <v>7363</v>
      </c>
      <c r="G3660" t="s">
        <v>41</v>
      </c>
      <c r="H3660" s="2">
        <v>45170</v>
      </c>
      <c r="I3660">
        <v>75000</v>
      </c>
      <c r="J3660" t="s">
        <v>42</v>
      </c>
      <c r="K3660" t="s">
        <v>42</v>
      </c>
      <c r="L3660">
        <v>75000</v>
      </c>
      <c r="M3660" t="s">
        <v>42</v>
      </c>
      <c r="N3660">
        <v>154.1</v>
      </c>
      <c r="O3660">
        <v>0</v>
      </c>
      <c r="P3660">
        <v>75000</v>
      </c>
      <c r="Q3660" t="s">
        <v>43</v>
      </c>
      <c r="R3660">
        <v>9.375E-2</v>
      </c>
      <c r="S3660">
        <v>9.6250000000000002E-2</v>
      </c>
      <c r="T3660" t="s">
        <v>44</v>
      </c>
      <c r="U3660">
        <v>45200</v>
      </c>
      <c r="V3660">
        <v>75000</v>
      </c>
      <c r="W3660" t="s">
        <v>42</v>
      </c>
      <c r="X3660" t="s">
        <v>42</v>
      </c>
      <c r="Y3660" t="s">
        <v>42</v>
      </c>
      <c r="Z3660">
        <v>8.2200000000000006</v>
      </c>
      <c r="AA3660">
        <v>0</v>
      </c>
      <c r="AB3660">
        <v>1</v>
      </c>
      <c r="AC3660">
        <v>2.5000000000000001E-4</v>
      </c>
      <c r="AD3660">
        <v>1</v>
      </c>
      <c r="AE3660" t="s">
        <v>44</v>
      </c>
      <c r="AF3660">
        <v>1.6000000000000001E-4</v>
      </c>
      <c r="AG3660">
        <v>1.3152000000000001E-3</v>
      </c>
      <c r="AH3660">
        <v>1</v>
      </c>
      <c r="AI3660">
        <v>1</v>
      </c>
      <c r="AJ3660">
        <v>9.0840000000000004E-2</v>
      </c>
      <c r="AK3660">
        <v>0</v>
      </c>
      <c r="AL3660">
        <v>0</v>
      </c>
      <c r="AN3660" s="4">
        <f t="shared" si="171"/>
        <v>0</v>
      </c>
      <c r="AO3660" s="4">
        <f t="shared" si="172"/>
        <v>0</v>
      </c>
      <c r="AQ3660">
        <f t="shared" si="173"/>
        <v>0</v>
      </c>
    </row>
    <row r="3661" spans="1:43" x14ac:dyDescent="0.25">
      <c r="A3661" t="s">
        <v>7364</v>
      </c>
      <c r="B3661">
        <v>9207717357</v>
      </c>
      <c r="C3661">
        <v>304024819</v>
      </c>
      <c r="D3661">
        <v>1</v>
      </c>
      <c r="E3661" t="s">
        <v>39</v>
      </c>
      <c r="F3661" t="s">
        <v>7365</v>
      </c>
      <c r="G3661" t="s">
        <v>41</v>
      </c>
      <c r="H3661" s="2">
        <v>45170</v>
      </c>
      <c r="I3661">
        <v>50000</v>
      </c>
      <c r="J3661" t="s">
        <v>42</v>
      </c>
      <c r="K3661" t="s">
        <v>42</v>
      </c>
      <c r="L3661">
        <v>50000</v>
      </c>
      <c r="M3661" t="s">
        <v>42</v>
      </c>
      <c r="N3661">
        <v>123.28</v>
      </c>
      <c r="O3661">
        <v>101.72</v>
      </c>
      <c r="P3661">
        <v>49898.28</v>
      </c>
      <c r="Q3661" t="s">
        <v>43</v>
      </c>
      <c r="R3661">
        <v>0.1</v>
      </c>
      <c r="S3661">
        <v>0.10249999999999999</v>
      </c>
      <c r="T3661" t="s">
        <v>44</v>
      </c>
      <c r="U3661">
        <v>45200</v>
      </c>
      <c r="V3661">
        <v>49898.28</v>
      </c>
      <c r="W3661" t="s">
        <v>42</v>
      </c>
      <c r="X3661" t="s">
        <v>42</v>
      </c>
      <c r="Y3661" t="s">
        <v>42</v>
      </c>
      <c r="Z3661">
        <v>6.16</v>
      </c>
      <c r="AA3661">
        <v>0</v>
      </c>
      <c r="AB3661">
        <v>1</v>
      </c>
      <c r="AC3661">
        <v>2.5000000000000001E-4</v>
      </c>
      <c r="AD3661">
        <v>1</v>
      </c>
      <c r="AE3661" t="s">
        <v>44</v>
      </c>
      <c r="AF3661">
        <v>2.4000000000000001E-4</v>
      </c>
      <c r="AG3661">
        <v>1.4783999999999999E-3</v>
      </c>
      <c r="AH3661">
        <v>1</v>
      </c>
      <c r="AI3661">
        <v>1</v>
      </c>
      <c r="AJ3661">
        <v>9.7009999999999999E-2</v>
      </c>
      <c r="AK3661">
        <v>0</v>
      </c>
      <c r="AL3661">
        <v>0</v>
      </c>
      <c r="AN3661" s="4">
        <f t="shared" si="171"/>
        <v>101.72000000000116</v>
      </c>
      <c r="AO3661" s="4">
        <f t="shared" si="172"/>
        <v>1.1652900866465643E-12</v>
      </c>
      <c r="AQ3661">
        <f t="shared" si="173"/>
        <v>0</v>
      </c>
    </row>
    <row r="3662" spans="1:43" x14ac:dyDescent="0.25">
      <c r="A3662" t="s">
        <v>7366</v>
      </c>
      <c r="B3662">
        <v>9207707630</v>
      </c>
      <c r="C3662">
        <v>304024820</v>
      </c>
      <c r="D3662">
        <v>1</v>
      </c>
      <c r="E3662" t="s">
        <v>39</v>
      </c>
      <c r="F3662" t="s">
        <v>7367</v>
      </c>
      <c r="G3662" t="s">
        <v>41</v>
      </c>
      <c r="H3662" s="2">
        <v>45170</v>
      </c>
      <c r="I3662">
        <v>123800</v>
      </c>
      <c r="J3662" t="s">
        <v>42</v>
      </c>
      <c r="K3662" t="s">
        <v>42</v>
      </c>
      <c r="L3662">
        <v>123800</v>
      </c>
      <c r="M3662" t="s">
        <v>42</v>
      </c>
      <c r="N3662">
        <v>1462.7</v>
      </c>
      <c r="O3662">
        <v>0</v>
      </c>
      <c r="P3662">
        <v>123800</v>
      </c>
      <c r="Q3662" t="s">
        <v>43</v>
      </c>
      <c r="R3662">
        <v>9.6250000000000002E-2</v>
      </c>
      <c r="S3662">
        <v>9.8750000000000004E-2</v>
      </c>
      <c r="T3662" t="s">
        <v>44</v>
      </c>
      <c r="U3662">
        <v>45231</v>
      </c>
      <c r="V3662">
        <v>123800</v>
      </c>
      <c r="W3662" t="s">
        <v>42</v>
      </c>
      <c r="X3662" t="s">
        <v>42</v>
      </c>
      <c r="Y3662" t="s">
        <v>42</v>
      </c>
      <c r="Z3662">
        <v>74.62</v>
      </c>
      <c r="AA3662">
        <v>0</v>
      </c>
      <c r="AB3662">
        <v>1</v>
      </c>
      <c r="AC3662">
        <v>2.5000000000000001E-4</v>
      </c>
      <c r="AD3662">
        <v>1</v>
      </c>
      <c r="AE3662" t="s">
        <v>44</v>
      </c>
      <c r="AF3662" s="3">
        <v>9.6930533117932106E-5</v>
      </c>
      <c r="AG3662">
        <v>7.2329563812601003E-3</v>
      </c>
      <c r="AH3662">
        <v>1</v>
      </c>
      <c r="AI3662">
        <v>1</v>
      </c>
      <c r="AJ3662">
        <v>9.3403069466882094E-2</v>
      </c>
      <c r="AK3662">
        <v>0</v>
      </c>
      <c r="AL3662">
        <v>0</v>
      </c>
      <c r="AN3662" s="4">
        <f t="shared" si="171"/>
        <v>0</v>
      </c>
      <c r="AO3662" s="4">
        <f t="shared" si="172"/>
        <v>0</v>
      </c>
      <c r="AQ3662">
        <f t="shared" si="173"/>
        <v>0</v>
      </c>
    </row>
    <row r="3663" spans="1:43" x14ac:dyDescent="0.25">
      <c r="A3663" t="s">
        <v>7368</v>
      </c>
      <c r="B3663">
        <v>9207556540</v>
      </c>
      <c r="C3663">
        <v>304024828</v>
      </c>
      <c r="D3663">
        <v>1</v>
      </c>
      <c r="E3663" t="s">
        <v>39</v>
      </c>
      <c r="F3663" t="s">
        <v>7369</v>
      </c>
      <c r="G3663" t="s">
        <v>41</v>
      </c>
      <c r="H3663" s="2">
        <v>45170</v>
      </c>
      <c r="I3663">
        <v>37500</v>
      </c>
      <c r="J3663" t="s">
        <v>42</v>
      </c>
      <c r="K3663" t="s">
        <v>42</v>
      </c>
      <c r="L3663">
        <v>37500</v>
      </c>
      <c r="M3663" t="s">
        <v>42</v>
      </c>
      <c r="N3663">
        <v>140.22999999999999</v>
      </c>
      <c r="O3663">
        <v>0</v>
      </c>
      <c r="P3663">
        <v>37500</v>
      </c>
      <c r="Q3663" t="s">
        <v>43</v>
      </c>
      <c r="R3663">
        <v>9.7500000000000003E-2</v>
      </c>
      <c r="S3663">
        <v>0.1</v>
      </c>
      <c r="T3663" t="s">
        <v>44</v>
      </c>
      <c r="U3663">
        <v>45200</v>
      </c>
      <c r="V3663">
        <v>37500</v>
      </c>
      <c r="W3663" t="s">
        <v>42</v>
      </c>
      <c r="X3663" t="s">
        <v>42</v>
      </c>
      <c r="Y3663" t="s">
        <v>42</v>
      </c>
      <c r="Z3663">
        <v>7.19</v>
      </c>
      <c r="AA3663">
        <v>0</v>
      </c>
      <c r="AB3663">
        <v>1</v>
      </c>
      <c r="AC3663">
        <v>2.5000000000000001E-4</v>
      </c>
      <c r="AD3663">
        <v>1</v>
      </c>
      <c r="AE3663" t="s">
        <v>44</v>
      </c>
      <c r="AF3663">
        <v>3.2000000000000003E-4</v>
      </c>
      <c r="AG3663">
        <v>2.3008E-3</v>
      </c>
      <c r="AH3663">
        <v>1</v>
      </c>
      <c r="AI3663">
        <v>1</v>
      </c>
      <c r="AJ3663">
        <v>9.443E-2</v>
      </c>
      <c r="AK3663">
        <v>0</v>
      </c>
      <c r="AL3663">
        <v>0</v>
      </c>
      <c r="AN3663" s="4">
        <f t="shared" si="171"/>
        <v>0</v>
      </c>
      <c r="AO3663" s="4">
        <f t="shared" si="172"/>
        <v>0</v>
      </c>
      <c r="AQ3663">
        <f t="shared" si="173"/>
        <v>0</v>
      </c>
    </row>
    <row r="3664" spans="1:43" x14ac:dyDescent="0.25">
      <c r="A3664" t="s">
        <v>7370</v>
      </c>
      <c r="B3664">
        <v>9206657505</v>
      </c>
      <c r="C3664">
        <v>304024837</v>
      </c>
      <c r="D3664">
        <v>1</v>
      </c>
      <c r="E3664" t="s">
        <v>39</v>
      </c>
      <c r="F3664" t="s">
        <v>7371</v>
      </c>
      <c r="G3664" t="s">
        <v>41</v>
      </c>
      <c r="H3664" s="2">
        <v>45170</v>
      </c>
      <c r="I3664">
        <v>55000</v>
      </c>
      <c r="J3664" t="s">
        <v>42</v>
      </c>
      <c r="K3664" t="s">
        <v>42</v>
      </c>
      <c r="L3664">
        <v>55000</v>
      </c>
      <c r="M3664" t="s">
        <v>42</v>
      </c>
      <c r="N3664">
        <v>150.87</v>
      </c>
      <c r="O3664">
        <v>349.13</v>
      </c>
      <c r="P3664">
        <v>54650.87</v>
      </c>
      <c r="Q3664" t="s">
        <v>43</v>
      </c>
      <c r="R3664">
        <v>0.11125</v>
      </c>
      <c r="S3664">
        <v>0.11375</v>
      </c>
      <c r="T3664" t="s">
        <v>44</v>
      </c>
      <c r="U3664">
        <v>45200</v>
      </c>
      <c r="V3664">
        <v>54650.87</v>
      </c>
      <c r="W3664" t="s">
        <v>42</v>
      </c>
      <c r="X3664" t="s">
        <v>42</v>
      </c>
      <c r="Y3664" t="s">
        <v>42</v>
      </c>
      <c r="Z3664">
        <v>6.78</v>
      </c>
      <c r="AA3664">
        <v>0</v>
      </c>
      <c r="AB3664">
        <v>1</v>
      </c>
      <c r="AC3664">
        <v>2.5000000000000001E-4</v>
      </c>
      <c r="AD3664">
        <v>1</v>
      </c>
      <c r="AE3664" t="s">
        <v>44</v>
      </c>
      <c r="AF3664">
        <v>2.18181818181818E-4</v>
      </c>
      <c r="AG3664">
        <v>1.4792727272727299E-3</v>
      </c>
      <c r="AH3664">
        <v>1</v>
      </c>
      <c r="AI3664">
        <v>1</v>
      </c>
      <c r="AJ3664">
        <v>0.10828181818181799</v>
      </c>
      <c r="AK3664">
        <v>0</v>
      </c>
      <c r="AL3664">
        <v>0</v>
      </c>
      <c r="AN3664" s="4">
        <f t="shared" si="171"/>
        <v>349.12999999999738</v>
      </c>
      <c r="AO3664" s="4">
        <f t="shared" si="172"/>
        <v>-2.6147972675971687E-12</v>
      </c>
      <c r="AQ3664">
        <f t="shared" si="173"/>
        <v>0</v>
      </c>
    </row>
    <row r="3665" spans="1:43" x14ac:dyDescent="0.25">
      <c r="A3665" t="s">
        <v>7372</v>
      </c>
      <c r="B3665">
        <v>9208126046</v>
      </c>
      <c r="C3665">
        <v>304025693</v>
      </c>
      <c r="D3665">
        <v>1</v>
      </c>
      <c r="E3665" t="s">
        <v>39</v>
      </c>
      <c r="F3665" t="s">
        <v>7373</v>
      </c>
      <c r="G3665" t="s">
        <v>41</v>
      </c>
      <c r="H3665" s="2">
        <v>45170</v>
      </c>
      <c r="I3665">
        <v>50000</v>
      </c>
      <c r="J3665" t="s">
        <v>42</v>
      </c>
      <c r="K3665" t="s">
        <v>42</v>
      </c>
      <c r="L3665">
        <v>50000</v>
      </c>
      <c r="M3665" t="s">
        <v>42</v>
      </c>
      <c r="N3665">
        <v>520.54</v>
      </c>
      <c r="O3665">
        <v>0</v>
      </c>
      <c r="P3665">
        <v>50000</v>
      </c>
      <c r="Q3665" t="s">
        <v>43</v>
      </c>
      <c r="R3665">
        <v>0.1</v>
      </c>
      <c r="S3665">
        <v>0.1</v>
      </c>
      <c r="T3665" t="s">
        <v>44</v>
      </c>
      <c r="U3665">
        <v>45231</v>
      </c>
      <c r="V3665">
        <v>50000</v>
      </c>
      <c r="W3665" t="s">
        <v>42</v>
      </c>
      <c r="X3665" t="s">
        <v>42</v>
      </c>
      <c r="Y3665" t="s">
        <v>42</v>
      </c>
      <c r="Z3665">
        <v>26.03</v>
      </c>
      <c r="AA3665">
        <v>0</v>
      </c>
      <c r="AB3665">
        <v>1</v>
      </c>
      <c r="AC3665">
        <v>2.5000000000000001E-4</v>
      </c>
      <c r="AD3665">
        <v>1</v>
      </c>
      <c r="AE3665" t="s">
        <v>44</v>
      </c>
      <c r="AF3665">
        <v>2.4000000000000001E-4</v>
      </c>
      <c r="AG3665">
        <v>6.2471999999999996E-3</v>
      </c>
      <c r="AH3665">
        <v>1</v>
      </c>
      <c r="AI3665">
        <v>1</v>
      </c>
      <c r="AJ3665">
        <v>9.4509999999999997E-2</v>
      </c>
      <c r="AK3665">
        <v>0</v>
      </c>
      <c r="AL3665">
        <v>0</v>
      </c>
      <c r="AN3665" s="4">
        <f t="shared" si="171"/>
        <v>0</v>
      </c>
      <c r="AO3665" s="4">
        <f t="shared" si="172"/>
        <v>0</v>
      </c>
      <c r="AQ3665">
        <f t="shared" si="173"/>
        <v>0</v>
      </c>
    </row>
    <row r="3666" spans="1:43" x14ac:dyDescent="0.25">
      <c r="A3666" t="s">
        <v>7374</v>
      </c>
      <c r="B3666">
        <v>9208020728</v>
      </c>
      <c r="C3666">
        <v>304025695</v>
      </c>
      <c r="D3666">
        <v>1</v>
      </c>
      <c r="E3666" t="s">
        <v>39</v>
      </c>
      <c r="F3666" t="s">
        <v>7375</v>
      </c>
      <c r="G3666" t="s">
        <v>41</v>
      </c>
      <c r="H3666" s="2">
        <v>45170</v>
      </c>
      <c r="I3666">
        <v>60000</v>
      </c>
      <c r="J3666" t="s">
        <v>42</v>
      </c>
      <c r="K3666" t="s">
        <v>42</v>
      </c>
      <c r="L3666">
        <v>60000</v>
      </c>
      <c r="M3666" t="s">
        <v>42</v>
      </c>
      <c r="N3666">
        <v>139.72</v>
      </c>
      <c r="O3666">
        <v>0</v>
      </c>
      <c r="P3666">
        <v>60000</v>
      </c>
      <c r="Q3666" t="s">
        <v>43</v>
      </c>
      <c r="R3666">
        <v>0.10625</v>
      </c>
      <c r="S3666">
        <v>0.10875</v>
      </c>
      <c r="T3666" t="s">
        <v>44</v>
      </c>
      <c r="U3666">
        <v>45200</v>
      </c>
      <c r="V3666">
        <v>60000</v>
      </c>
      <c r="W3666" t="s">
        <v>42</v>
      </c>
      <c r="X3666" t="s">
        <v>42</v>
      </c>
      <c r="Y3666" t="s">
        <v>42</v>
      </c>
      <c r="Z3666">
        <v>6.58</v>
      </c>
      <c r="AA3666">
        <v>0</v>
      </c>
      <c r="AB3666">
        <v>1</v>
      </c>
      <c r="AC3666">
        <v>2.5000000000000001E-4</v>
      </c>
      <c r="AD3666">
        <v>1</v>
      </c>
      <c r="AE3666" t="s">
        <v>44</v>
      </c>
      <c r="AF3666">
        <v>2.0000000000000001E-4</v>
      </c>
      <c r="AG3666">
        <v>1.3159999999999999E-3</v>
      </c>
      <c r="AH3666">
        <v>1</v>
      </c>
      <c r="AI3666">
        <v>1</v>
      </c>
      <c r="AJ3666">
        <v>0.1033</v>
      </c>
      <c r="AK3666">
        <v>0</v>
      </c>
      <c r="AL3666">
        <v>0</v>
      </c>
      <c r="AN3666" s="4">
        <f t="shared" si="171"/>
        <v>0</v>
      </c>
      <c r="AO3666" s="4">
        <f t="shared" si="172"/>
        <v>0</v>
      </c>
      <c r="AQ3666">
        <f t="shared" si="173"/>
        <v>0</v>
      </c>
    </row>
    <row r="3667" spans="1:43" x14ac:dyDescent="0.25">
      <c r="A3667" t="s">
        <v>7376</v>
      </c>
      <c r="B3667">
        <v>9207750168</v>
      </c>
      <c r="C3667">
        <v>304025702</v>
      </c>
      <c r="D3667">
        <v>1</v>
      </c>
      <c r="E3667" t="s">
        <v>39</v>
      </c>
      <c r="F3667" t="s">
        <v>7377</v>
      </c>
      <c r="G3667" t="s">
        <v>41</v>
      </c>
      <c r="H3667" s="2">
        <v>45170</v>
      </c>
      <c r="I3667">
        <v>67500</v>
      </c>
      <c r="J3667" t="s">
        <v>42</v>
      </c>
      <c r="K3667" t="s">
        <v>42</v>
      </c>
      <c r="L3667">
        <v>67500</v>
      </c>
      <c r="M3667" t="s">
        <v>42</v>
      </c>
      <c r="N3667">
        <v>720.3</v>
      </c>
      <c r="O3667">
        <v>79.7</v>
      </c>
      <c r="P3667">
        <v>67420.3</v>
      </c>
      <c r="Q3667" t="s">
        <v>43</v>
      </c>
      <c r="R3667">
        <v>0.10249999999999999</v>
      </c>
      <c r="S3667">
        <v>0.10249999999999999</v>
      </c>
      <c r="T3667" t="s">
        <v>44</v>
      </c>
      <c r="U3667">
        <v>45231</v>
      </c>
      <c r="V3667">
        <v>67420.3</v>
      </c>
      <c r="W3667" t="s">
        <v>42</v>
      </c>
      <c r="X3667" t="s">
        <v>42</v>
      </c>
      <c r="Y3667" t="s">
        <v>42</v>
      </c>
      <c r="Z3667">
        <v>35.14</v>
      </c>
      <c r="AA3667">
        <v>0</v>
      </c>
      <c r="AB3667">
        <v>1</v>
      </c>
      <c r="AC3667">
        <v>2.5000000000000001E-4</v>
      </c>
      <c r="AD3667">
        <v>1</v>
      </c>
      <c r="AE3667" t="s">
        <v>44</v>
      </c>
      <c r="AF3667">
        <v>1.77777777777778E-4</v>
      </c>
      <c r="AG3667">
        <v>6.2471111111111104E-3</v>
      </c>
      <c r="AH3667">
        <v>1</v>
      </c>
      <c r="AI3667">
        <v>1</v>
      </c>
      <c r="AJ3667">
        <v>9.7072222222222199E-2</v>
      </c>
      <c r="AK3667">
        <v>0</v>
      </c>
      <c r="AL3667">
        <v>0</v>
      </c>
      <c r="AN3667" s="4">
        <f t="shared" si="171"/>
        <v>79.69999999999709</v>
      </c>
      <c r="AO3667" s="4">
        <f t="shared" si="172"/>
        <v>-2.9132252166164108E-12</v>
      </c>
      <c r="AQ3667">
        <f t="shared" si="173"/>
        <v>0</v>
      </c>
    </row>
    <row r="3668" spans="1:43" x14ac:dyDescent="0.25">
      <c r="A3668" t="s">
        <v>7378</v>
      </c>
      <c r="B3668">
        <v>9207614356</v>
      </c>
      <c r="C3668">
        <v>304025705</v>
      </c>
      <c r="D3668">
        <v>1</v>
      </c>
      <c r="E3668" t="s">
        <v>39</v>
      </c>
      <c r="F3668" t="s">
        <v>7379</v>
      </c>
      <c r="G3668" t="s">
        <v>41</v>
      </c>
      <c r="H3668" s="2">
        <v>45170</v>
      </c>
      <c r="I3668">
        <v>48400</v>
      </c>
      <c r="J3668" t="s">
        <v>42</v>
      </c>
      <c r="K3668" t="s">
        <v>42</v>
      </c>
      <c r="L3668">
        <v>48400</v>
      </c>
      <c r="M3668" t="s">
        <v>42</v>
      </c>
      <c r="N3668">
        <v>132.76</v>
      </c>
      <c r="O3668">
        <v>400</v>
      </c>
      <c r="P3668">
        <v>48000</v>
      </c>
      <c r="Q3668" t="s">
        <v>43</v>
      </c>
      <c r="R3668">
        <v>0.11125</v>
      </c>
      <c r="S3668">
        <v>0.11375</v>
      </c>
      <c r="T3668" t="s">
        <v>44</v>
      </c>
      <c r="U3668">
        <v>45200</v>
      </c>
      <c r="V3668">
        <v>48000</v>
      </c>
      <c r="W3668" t="s">
        <v>42</v>
      </c>
      <c r="X3668" t="s">
        <v>42</v>
      </c>
      <c r="Y3668" t="s">
        <v>42</v>
      </c>
      <c r="Z3668">
        <v>5.97</v>
      </c>
      <c r="AA3668">
        <v>0</v>
      </c>
      <c r="AB3668">
        <v>1</v>
      </c>
      <c r="AC3668">
        <v>2.5000000000000001E-4</v>
      </c>
      <c r="AD3668">
        <v>1</v>
      </c>
      <c r="AE3668" t="s">
        <v>44</v>
      </c>
      <c r="AF3668">
        <v>2.4793388429752099E-4</v>
      </c>
      <c r="AG3668">
        <v>1.4801652892562E-3</v>
      </c>
      <c r="AH3668">
        <v>1</v>
      </c>
      <c r="AI3668">
        <v>1</v>
      </c>
      <c r="AJ3668">
        <v>0.108252066115702</v>
      </c>
      <c r="AK3668">
        <v>0</v>
      </c>
      <c r="AL3668">
        <v>0</v>
      </c>
      <c r="AN3668" s="4">
        <f t="shared" si="171"/>
        <v>400</v>
      </c>
      <c r="AO3668" s="4">
        <f t="shared" si="172"/>
        <v>0</v>
      </c>
      <c r="AQ3668">
        <f t="shared" si="173"/>
        <v>0</v>
      </c>
    </row>
    <row r="3669" spans="1:43" x14ac:dyDescent="0.25">
      <c r="A3669" t="s">
        <v>7380</v>
      </c>
      <c r="B3669">
        <v>9200231620</v>
      </c>
      <c r="C3669">
        <v>303885545</v>
      </c>
      <c r="D3669">
        <v>1</v>
      </c>
      <c r="E3669" t="s">
        <v>39</v>
      </c>
      <c r="F3669" t="s">
        <v>7381</v>
      </c>
      <c r="G3669" t="s">
        <v>41</v>
      </c>
      <c r="H3669" s="2">
        <v>45170</v>
      </c>
      <c r="I3669">
        <v>5097.3680000000004</v>
      </c>
      <c r="J3669" t="s">
        <v>42</v>
      </c>
      <c r="K3669" t="s">
        <v>42</v>
      </c>
      <c r="L3669">
        <v>5097.3680000000004</v>
      </c>
      <c r="M3669" t="s">
        <v>42</v>
      </c>
      <c r="N3669">
        <v>57.6586</v>
      </c>
      <c r="O3669">
        <v>2.4975000000000001</v>
      </c>
      <c r="P3669">
        <v>5094.8705</v>
      </c>
      <c r="Q3669" t="s">
        <v>43</v>
      </c>
      <c r="R3669">
        <v>0.13250000000000001</v>
      </c>
      <c r="S3669">
        <v>0.13500000000000001</v>
      </c>
      <c r="T3669" t="s">
        <v>44</v>
      </c>
      <c r="U3669">
        <v>45200</v>
      </c>
      <c r="V3669">
        <v>49408.3</v>
      </c>
      <c r="W3669" t="s">
        <v>42</v>
      </c>
      <c r="X3669" t="s">
        <v>42</v>
      </c>
      <c r="Y3669" t="s">
        <v>42</v>
      </c>
      <c r="Z3669">
        <v>2.1757964724854002</v>
      </c>
      <c r="AA3669">
        <v>0</v>
      </c>
      <c r="AB3669">
        <v>0.103117704701278</v>
      </c>
      <c r="AC3669">
        <v>2.5000000000000001E-4</v>
      </c>
      <c r="AD3669">
        <v>0.103117704701278</v>
      </c>
      <c r="AE3669" t="s">
        <v>44</v>
      </c>
      <c r="AF3669">
        <v>2.42755174124241E-4</v>
      </c>
      <c r="AG3669">
        <v>5.1221645503767401E-3</v>
      </c>
      <c r="AH3669">
        <v>0.10311770492002401</v>
      </c>
      <c r="AI3669">
        <v>1</v>
      </c>
      <c r="AJ3669">
        <v>0.129507244825876</v>
      </c>
      <c r="AK3669">
        <v>0</v>
      </c>
      <c r="AL3669">
        <v>0</v>
      </c>
      <c r="AN3669" s="4">
        <f t="shared" si="171"/>
        <v>2.4975000000004002</v>
      </c>
      <c r="AO3669" s="4">
        <f t="shared" si="172"/>
        <v>4.0012437807490642E-13</v>
      </c>
      <c r="AQ3669">
        <f t="shared" si="173"/>
        <v>0</v>
      </c>
    </row>
    <row r="3670" spans="1:43" x14ac:dyDescent="0.25">
      <c r="A3670" t="s">
        <v>7382</v>
      </c>
      <c r="B3670">
        <v>1032106371</v>
      </c>
      <c r="C3670">
        <v>303892636</v>
      </c>
      <c r="D3670">
        <v>1</v>
      </c>
      <c r="E3670" t="s">
        <v>39</v>
      </c>
      <c r="F3670" t="s">
        <v>7383</v>
      </c>
      <c r="G3670" t="s">
        <v>41</v>
      </c>
      <c r="H3670" s="2">
        <v>45170</v>
      </c>
      <c r="I3670">
        <v>7000</v>
      </c>
      <c r="J3670" t="s">
        <v>42</v>
      </c>
      <c r="K3670" t="s">
        <v>42</v>
      </c>
      <c r="L3670">
        <v>7000</v>
      </c>
      <c r="M3670" t="s">
        <v>42</v>
      </c>
      <c r="N3670">
        <v>69.5154</v>
      </c>
      <c r="O3670">
        <v>1.1012</v>
      </c>
      <c r="P3670">
        <v>6998.8987999999999</v>
      </c>
      <c r="Q3670" t="s">
        <v>47</v>
      </c>
      <c r="R3670">
        <v>0.125</v>
      </c>
      <c r="S3670">
        <v>0.125</v>
      </c>
      <c r="T3670" t="s">
        <v>44</v>
      </c>
      <c r="U3670">
        <v>45214</v>
      </c>
      <c r="V3670">
        <v>148665.76</v>
      </c>
      <c r="W3670" t="s">
        <v>42</v>
      </c>
      <c r="X3670" t="s">
        <v>42</v>
      </c>
      <c r="Y3670" t="s">
        <v>42</v>
      </c>
      <c r="Z3670">
        <v>0.434527255653889</v>
      </c>
      <c r="AA3670">
        <v>0</v>
      </c>
      <c r="AB3670">
        <v>4.7078082025487397E-2</v>
      </c>
      <c r="AC3670">
        <v>2.5000000000000001E-4</v>
      </c>
      <c r="AD3670">
        <v>4.7078082025487397E-2</v>
      </c>
      <c r="AE3670" t="s">
        <v>44</v>
      </c>
      <c r="AF3670" s="3">
        <v>8.0705283472264102E-5</v>
      </c>
      <c r="AG3670">
        <v>7.44903866835239E-4</v>
      </c>
      <c r="AH3670">
        <v>4.70780817317989E-2</v>
      </c>
      <c r="AI3670">
        <v>1</v>
      </c>
      <c r="AJ3670">
        <v>0.12392439084969201</v>
      </c>
      <c r="AK3670">
        <v>4.9379246777637303E-3</v>
      </c>
      <c r="AL3670">
        <v>0</v>
      </c>
      <c r="AN3670" s="4">
        <f t="shared" si="171"/>
        <v>1.1012000000000626</v>
      </c>
      <c r="AO3670" s="4">
        <f t="shared" si="172"/>
        <v>6.2616578588858829E-14</v>
      </c>
      <c r="AQ3670">
        <f t="shared" si="173"/>
        <v>2.8804560620288426</v>
      </c>
    </row>
    <row r="3671" spans="1:43" x14ac:dyDescent="0.25">
      <c r="A3671" t="s">
        <v>7384</v>
      </c>
      <c r="B3671">
        <v>9201661148</v>
      </c>
      <c r="C3671">
        <v>303919143</v>
      </c>
      <c r="D3671">
        <v>1</v>
      </c>
      <c r="E3671" t="s">
        <v>39</v>
      </c>
      <c r="F3671" t="s">
        <v>7385</v>
      </c>
      <c r="G3671" t="s">
        <v>41</v>
      </c>
      <c r="H3671" s="2">
        <v>45170</v>
      </c>
      <c r="I3671">
        <v>8414.7389999999996</v>
      </c>
      <c r="J3671" t="s">
        <v>42</v>
      </c>
      <c r="K3671" t="s">
        <v>42</v>
      </c>
      <c r="L3671">
        <v>8414.7389999999996</v>
      </c>
      <c r="M3671" t="s">
        <v>42</v>
      </c>
      <c r="N3671">
        <v>94.023300000000006</v>
      </c>
      <c r="O3671">
        <v>0</v>
      </c>
      <c r="P3671">
        <v>8414.7389999999996</v>
      </c>
      <c r="Q3671" t="s">
        <v>43</v>
      </c>
      <c r="R3671">
        <v>0.12625</v>
      </c>
      <c r="S3671">
        <v>0.12875</v>
      </c>
      <c r="T3671" t="s">
        <v>44</v>
      </c>
      <c r="U3671">
        <v>45200</v>
      </c>
      <c r="V3671">
        <v>49003.48</v>
      </c>
      <c r="W3671" t="s">
        <v>42</v>
      </c>
      <c r="X3671" t="s">
        <v>42</v>
      </c>
      <c r="Y3671" t="s">
        <v>42</v>
      </c>
      <c r="Z3671">
        <v>3.7245294748107902</v>
      </c>
      <c r="AA3671">
        <v>0</v>
      </c>
      <c r="AB3671">
        <v>0.17171717192329999</v>
      </c>
      <c r="AC3671">
        <v>2.5000000000000001E-4</v>
      </c>
      <c r="AD3671">
        <v>0.17171717192329999</v>
      </c>
      <c r="AE3671" t="s">
        <v>44</v>
      </c>
      <c r="AF3671">
        <v>2.4488056766580699E-4</v>
      </c>
      <c r="AG3671">
        <v>5.3114367180882799E-3</v>
      </c>
      <c r="AH3671">
        <v>0.17171717192329999</v>
      </c>
      <c r="AI3671">
        <v>1</v>
      </c>
      <c r="AJ3671">
        <v>0.123255119432334</v>
      </c>
      <c r="AK3671">
        <v>0</v>
      </c>
      <c r="AL3671">
        <v>0</v>
      </c>
      <c r="AN3671" s="4">
        <f t="shared" si="171"/>
        <v>0</v>
      </c>
      <c r="AO3671" s="4">
        <f t="shared" si="172"/>
        <v>0</v>
      </c>
      <c r="AQ3671">
        <f t="shared" si="173"/>
        <v>0</v>
      </c>
    </row>
    <row r="3672" spans="1:43" x14ac:dyDescent="0.25">
      <c r="A3672" t="s">
        <v>7386</v>
      </c>
      <c r="B3672">
        <v>9200473818</v>
      </c>
      <c r="C3672">
        <v>303894736</v>
      </c>
      <c r="D3672">
        <v>1</v>
      </c>
      <c r="E3672" t="s">
        <v>39</v>
      </c>
      <c r="F3672" t="s">
        <v>7387</v>
      </c>
      <c r="G3672" t="s">
        <v>41</v>
      </c>
      <c r="H3672" s="2">
        <v>45170</v>
      </c>
      <c r="I3672">
        <v>25000</v>
      </c>
      <c r="J3672" t="s">
        <v>42</v>
      </c>
      <c r="K3672" t="s">
        <v>42</v>
      </c>
      <c r="L3672">
        <v>25000</v>
      </c>
      <c r="M3672" t="s">
        <v>42</v>
      </c>
      <c r="N3672">
        <v>211.59209999999999</v>
      </c>
      <c r="O3672">
        <v>0</v>
      </c>
      <c r="P3672">
        <v>25000</v>
      </c>
      <c r="Q3672" t="s">
        <v>43</v>
      </c>
      <c r="R3672">
        <v>0.11125</v>
      </c>
      <c r="S3672">
        <v>0.11375</v>
      </c>
      <c r="T3672" t="s">
        <v>44</v>
      </c>
      <c r="U3672">
        <v>45200</v>
      </c>
      <c r="V3672">
        <v>238768.49</v>
      </c>
      <c r="W3672" t="s">
        <v>42</v>
      </c>
      <c r="X3672" t="s">
        <v>42</v>
      </c>
      <c r="Y3672" t="s">
        <v>42</v>
      </c>
      <c r="Z3672">
        <v>9.5101836082420093</v>
      </c>
      <c r="AA3672">
        <v>0</v>
      </c>
      <c r="AB3672">
        <v>0.108805171675194</v>
      </c>
      <c r="AC3672">
        <v>2.5000000000000001E-4</v>
      </c>
      <c r="AD3672">
        <v>0.108805171675194</v>
      </c>
      <c r="AE3672" t="s">
        <v>44</v>
      </c>
      <c r="AF3672" s="3">
        <v>5.22264824040929E-5</v>
      </c>
      <c r="AG3672">
        <v>4.5648881319561704E-3</v>
      </c>
      <c r="AH3672">
        <v>0.104703933085978</v>
      </c>
      <c r="AI3672">
        <v>1</v>
      </c>
      <c r="AJ3672">
        <v>0.10844777351759601</v>
      </c>
      <c r="AK3672">
        <v>0</v>
      </c>
      <c r="AL3672">
        <v>0</v>
      </c>
      <c r="AN3672" s="4">
        <f t="shared" si="171"/>
        <v>0</v>
      </c>
      <c r="AO3672" s="4">
        <f t="shared" si="172"/>
        <v>0</v>
      </c>
      <c r="AQ3672">
        <f t="shared" si="173"/>
        <v>0</v>
      </c>
    </row>
    <row r="3673" spans="1:43" x14ac:dyDescent="0.25">
      <c r="A3673" t="s">
        <v>7388</v>
      </c>
      <c r="B3673">
        <v>1031293489</v>
      </c>
      <c r="C3673">
        <v>303858074</v>
      </c>
      <c r="D3673">
        <v>1</v>
      </c>
      <c r="E3673" t="s">
        <v>39</v>
      </c>
      <c r="F3673" t="s">
        <v>7389</v>
      </c>
      <c r="G3673" t="s">
        <v>41</v>
      </c>
      <c r="H3673" s="2">
        <v>45170</v>
      </c>
      <c r="I3673">
        <v>10000</v>
      </c>
      <c r="J3673" t="s">
        <v>42</v>
      </c>
      <c r="K3673" t="s">
        <v>42</v>
      </c>
      <c r="L3673">
        <v>10000</v>
      </c>
      <c r="M3673" t="s">
        <v>42</v>
      </c>
      <c r="N3673">
        <v>78.165800000000004</v>
      </c>
      <c r="O3673">
        <v>0</v>
      </c>
      <c r="P3673">
        <v>10000</v>
      </c>
      <c r="Q3673" t="s">
        <v>47</v>
      </c>
      <c r="R3673">
        <v>9.8650000000000002E-2</v>
      </c>
      <c r="S3673">
        <v>9.8650000000000002E-2</v>
      </c>
      <c r="T3673" t="s">
        <v>44</v>
      </c>
      <c r="U3673">
        <v>45200</v>
      </c>
      <c r="V3673">
        <v>120000</v>
      </c>
      <c r="W3673" t="s">
        <v>42</v>
      </c>
      <c r="X3673" t="s">
        <v>42</v>
      </c>
      <c r="Y3673" t="s">
        <v>42</v>
      </c>
      <c r="Z3673">
        <v>0.769166666666667</v>
      </c>
      <c r="AA3673">
        <v>0</v>
      </c>
      <c r="AB3673">
        <v>8.3333333333333301E-2</v>
      </c>
      <c r="AC3673">
        <v>2.5000000000000001E-4</v>
      </c>
      <c r="AD3673">
        <v>8.3333333333333301E-2</v>
      </c>
      <c r="AE3673" t="s">
        <v>44</v>
      </c>
      <c r="AF3673">
        <v>1E-4</v>
      </c>
      <c r="AG3673">
        <v>9.2299999999999999E-4</v>
      </c>
      <c r="AH3673">
        <v>8.3333333333333301E-2</v>
      </c>
      <c r="AI3673">
        <v>1</v>
      </c>
      <c r="AJ3673">
        <v>9.7377000000000005E-2</v>
      </c>
      <c r="AK3673">
        <v>4.9230833333333297E-3</v>
      </c>
      <c r="AL3673">
        <v>0</v>
      </c>
      <c r="AN3673" s="4">
        <f t="shared" si="171"/>
        <v>0</v>
      </c>
      <c r="AO3673" s="4">
        <f t="shared" si="172"/>
        <v>0</v>
      </c>
      <c r="AQ3673">
        <f t="shared" si="173"/>
        <v>4.1025694444444412</v>
      </c>
    </row>
    <row r="3674" spans="1:43" x14ac:dyDescent="0.25">
      <c r="A3674" t="s">
        <v>7390</v>
      </c>
      <c r="B3674">
        <v>1032101062</v>
      </c>
      <c r="C3674">
        <v>303894665</v>
      </c>
      <c r="D3674">
        <v>1</v>
      </c>
      <c r="E3674" t="s">
        <v>39</v>
      </c>
      <c r="F3674" t="s">
        <v>7391</v>
      </c>
      <c r="G3674" t="s">
        <v>41</v>
      </c>
      <c r="H3674" s="2">
        <v>45170</v>
      </c>
      <c r="I3674">
        <v>27621.996500000001</v>
      </c>
      <c r="J3674" t="s">
        <v>42</v>
      </c>
      <c r="K3674" t="s">
        <v>42</v>
      </c>
      <c r="L3674">
        <v>27621.996500000001</v>
      </c>
      <c r="M3674" t="s">
        <v>42</v>
      </c>
      <c r="N3674">
        <v>227.03039999999999</v>
      </c>
      <c r="O3674">
        <v>34.9983</v>
      </c>
      <c r="P3674">
        <v>27586.998200000002</v>
      </c>
      <c r="Q3674" t="s">
        <v>47</v>
      </c>
      <c r="R3674">
        <v>0.1</v>
      </c>
      <c r="S3674">
        <v>0.1</v>
      </c>
      <c r="T3674" t="s">
        <v>44</v>
      </c>
      <c r="U3674">
        <v>45231</v>
      </c>
      <c r="V3674">
        <v>31584.71</v>
      </c>
      <c r="W3674" t="s">
        <v>42</v>
      </c>
      <c r="X3674" t="s">
        <v>42</v>
      </c>
      <c r="Y3674" t="s">
        <v>42</v>
      </c>
      <c r="Z3674">
        <v>8.0617496312077908</v>
      </c>
      <c r="AA3674">
        <v>0</v>
      </c>
      <c r="AB3674">
        <v>0.87342889025631198</v>
      </c>
      <c r="AC3674">
        <v>2.5000000000000001E-4</v>
      </c>
      <c r="AD3674">
        <v>0.87342889025631198</v>
      </c>
      <c r="AE3674" t="s">
        <v>44</v>
      </c>
      <c r="AF3674">
        <v>3.7944927996337E-4</v>
      </c>
      <c r="AG3674">
        <v>3.5023172772646401E-3</v>
      </c>
      <c r="AH3674">
        <v>0.87342889011803504</v>
      </c>
      <c r="AI3674">
        <v>1</v>
      </c>
      <c r="AJ3674">
        <v>9.5868233442771997E-2</v>
      </c>
      <c r="AK3674">
        <v>4.7081402268946103E-3</v>
      </c>
      <c r="AL3674">
        <v>0</v>
      </c>
      <c r="AN3674" s="4">
        <f t="shared" si="171"/>
        <v>34.99829999999929</v>
      </c>
      <c r="AO3674" s="4">
        <f t="shared" si="172"/>
        <v>-7.1054273576010019E-13</v>
      </c>
      <c r="AQ3674">
        <f t="shared" si="173"/>
        <v>10.837352739066011</v>
      </c>
    </row>
    <row r="3675" spans="1:43" x14ac:dyDescent="0.25">
      <c r="A3675" t="s">
        <v>7392</v>
      </c>
      <c r="B3675">
        <v>9201912434</v>
      </c>
      <c r="C3675">
        <v>303924527</v>
      </c>
      <c r="D3675">
        <v>1</v>
      </c>
      <c r="E3675" t="s">
        <v>39</v>
      </c>
      <c r="F3675" t="s">
        <v>7393</v>
      </c>
      <c r="G3675" t="s">
        <v>41</v>
      </c>
      <c r="H3675" s="2">
        <v>45170</v>
      </c>
      <c r="I3675">
        <v>14963.334000000001</v>
      </c>
      <c r="J3675" t="s">
        <v>42</v>
      </c>
      <c r="K3675" t="s">
        <v>42</v>
      </c>
      <c r="L3675">
        <v>14963.334000000001</v>
      </c>
      <c r="M3675" t="s">
        <v>42</v>
      </c>
      <c r="N3675">
        <v>157.42230000000001</v>
      </c>
      <c r="O3675">
        <v>0</v>
      </c>
      <c r="P3675">
        <v>14963.334000000001</v>
      </c>
      <c r="Q3675" t="s">
        <v>43</v>
      </c>
      <c r="R3675">
        <v>0.12</v>
      </c>
      <c r="S3675">
        <v>0.1225</v>
      </c>
      <c r="T3675" t="s">
        <v>44</v>
      </c>
      <c r="U3675">
        <v>45200</v>
      </c>
      <c r="V3675">
        <v>74816.67</v>
      </c>
      <c r="W3675" t="s">
        <v>42</v>
      </c>
      <c r="X3675" t="s">
        <v>42</v>
      </c>
      <c r="Y3675" t="s">
        <v>42</v>
      </c>
      <c r="Z3675">
        <v>6.5600121404302998</v>
      </c>
      <c r="AA3675">
        <v>0</v>
      </c>
      <c r="AB3675">
        <v>0.2</v>
      </c>
      <c r="AC3675">
        <v>2.5000000000000001E-4</v>
      </c>
      <c r="AD3675">
        <v>0.2</v>
      </c>
      <c r="AE3675" t="s">
        <v>44</v>
      </c>
      <c r="AF3675">
        <v>1.60392062357226E-4</v>
      </c>
      <c r="AG3675">
        <v>5.2608693814602796E-3</v>
      </c>
      <c r="AH3675">
        <v>0.2</v>
      </c>
      <c r="AI3675">
        <v>1</v>
      </c>
      <c r="AJ3675">
        <v>0.117089607937643</v>
      </c>
      <c r="AK3675">
        <v>0</v>
      </c>
      <c r="AL3675">
        <v>0</v>
      </c>
      <c r="AN3675" s="4">
        <f t="shared" si="171"/>
        <v>0</v>
      </c>
      <c r="AO3675" s="4">
        <f t="shared" si="172"/>
        <v>0</v>
      </c>
      <c r="AQ3675">
        <f t="shared" si="173"/>
        <v>0</v>
      </c>
    </row>
    <row r="3676" spans="1:43" x14ac:dyDescent="0.25">
      <c r="A3676" t="s">
        <v>7394</v>
      </c>
      <c r="B3676">
        <v>9201834844</v>
      </c>
      <c r="C3676">
        <v>303924549</v>
      </c>
      <c r="D3676">
        <v>1</v>
      </c>
      <c r="E3676" t="s">
        <v>39</v>
      </c>
      <c r="F3676" t="s">
        <v>7395</v>
      </c>
      <c r="G3676" t="s">
        <v>41</v>
      </c>
      <c r="H3676" s="2">
        <v>45170</v>
      </c>
      <c r="I3676">
        <v>32000</v>
      </c>
      <c r="J3676" t="s">
        <v>42</v>
      </c>
      <c r="K3676" t="s">
        <v>42</v>
      </c>
      <c r="L3676">
        <v>32000</v>
      </c>
      <c r="M3676" t="s">
        <v>42</v>
      </c>
      <c r="N3676">
        <v>273.81670000000003</v>
      </c>
      <c r="O3676">
        <v>0</v>
      </c>
      <c r="P3676">
        <v>32000</v>
      </c>
      <c r="Q3676" t="s">
        <v>43</v>
      </c>
      <c r="R3676">
        <v>0.10625</v>
      </c>
      <c r="S3676">
        <v>0.10875</v>
      </c>
      <c r="T3676" t="s">
        <v>44</v>
      </c>
      <c r="U3676">
        <v>45200</v>
      </c>
      <c r="V3676">
        <v>49140.11</v>
      </c>
      <c r="W3676" t="s">
        <v>42</v>
      </c>
      <c r="X3676" t="s">
        <v>42</v>
      </c>
      <c r="Y3676" t="s">
        <v>42</v>
      </c>
      <c r="Z3676">
        <v>12.887255431686199</v>
      </c>
      <c r="AA3676">
        <v>0</v>
      </c>
      <c r="AB3676">
        <v>0.65119919348979904</v>
      </c>
      <c r="AC3676">
        <v>2.5000000000000001E-4</v>
      </c>
      <c r="AD3676">
        <v>0.65119919348979904</v>
      </c>
      <c r="AE3676" t="s">
        <v>44</v>
      </c>
      <c r="AF3676">
        <v>2.44199697558675E-4</v>
      </c>
      <c r="AG3676">
        <v>4.8327207868823297E-3</v>
      </c>
      <c r="AH3676">
        <v>0.65119919348979904</v>
      </c>
      <c r="AI3676">
        <v>1</v>
      </c>
      <c r="AJ3676">
        <v>0.103255800302441</v>
      </c>
      <c r="AK3676">
        <v>0</v>
      </c>
      <c r="AL3676">
        <v>0</v>
      </c>
      <c r="AN3676" s="4">
        <f t="shared" si="171"/>
        <v>0</v>
      </c>
      <c r="AO3676" s="4">
        <f t="shared" si="172"/>
        <v>0</v>
      </c>
      <c r="AQ3676">
        <f t="shared" si="173"/>
        <v>0</v>
      </c>
    </row>
    <row r="3677" spans="1:43" x14ac:dyDescent="0.25">
      <c r="A3677" t="s">
        <v>7396</v>
      </c>
      <c r="B3677">
        <v>9200847359</v>
      </c>
      <c r="C3677">
        <v>303899894</v>
      </c>
      <c r="D3677">
        <v>1</v>
      </c>
      <c r="E3677" t="s">
        <v>39</v>
      </c>
      <c r="F3677" t="s">
        <v>7397</v>
      </c>
      <c r="G3677" t="s">
        <v>41</v>
      </c>
      <c r="H3677" s="2">
        <v>45170</v>
      </c>
      <c r="I3677">
        <v>20000</v>
      </c>
      <c r="J3677" t="s">
        <v>42</v>
      </c>
      <c r="K3677" t="s">
        <v>42</v>
      </c>
      <c r="L3677">
        <v>20000</v>
      </c>
      <c r="M3677" t="s">
        <v>42</v>
      </c>
      <c r="N3677">
        <v>183.1318</v>
      </c>
      <c r="O3677">
        <v>0</v>
      </c>
      <c r="P3677">
        <v>20000</v>
      </c>
      <c r="Q3677" t="s">
        <v>43</v>
      </c>
      <c r="R3677">
        <v>0.11625000000000001</v>
      </c>
      <c r="S3677">
        <v>0.11874999999999999</v>
      </c>
      <c r="T3677" t="s">
        <v>44</v>
      </c>
      <c r="U3677">
        <v>45200</v>
      </c>
      <c r="V3677">
        <v>80000</v>
      </c>
      <c r="W3677" t="s">
        <v>42</v>
      </c>
      <c r="X3677" t="s">
        <v>42</v>
      </c>
      <c r="Y3677" t="s">
        <v>42</v>
      </c>
      <c r="Z3677">
        <v>7.87746985222135</v>
      </c>
      <c r="AA3677">
        <v>0</v>
      </c>
      <c r="AB3677">
        <v>0.25</v>
      </c>
      <c r="AC3677">
        <v>2.5000000000000001E-4</v>
      </c>
      <c r="AD3677">
        <v>0.25</v>
      </c>
      <c r="AE3677" t="s">
        <v>44</v>
      </c>
      <c r="AF3677">
        <v>1.4999999999999999E-4</v>
      </c>
      <c r="AG3677">
        <v>4.7264819113328098E-3</v>
      </c>
      <c r="AH3677">
        <v>0.25</v>
      </c>
      <c r="AI3677">
        <v>1</v>
      </c>
      <c r="AJ3677">
        <v>0.11335000000000001</v>
      </c>
      <c r="AK3677">
        <v>0</v>
      </c>
      <c r="AL3677">
        <v>0</v>
      </c>
      <c r="AN3677" s="4">
        <f t="shared" si="171"/>
        <v>0</v>
      </c>
      <c r="AO3677" s="4">
        <f t="shared" si="172"/>
        <v>0</v>
      </c>
      <c r="AQ3677">
        <f t="shared" si="173"/>
        <v>0</v>
      </c>
    </row>
    <row r="3678" spans="1:43" x14ac:dyDescent="0.25">
      <c r="A3678" t="s">
        <v>7398</v>
      </c>
      <c r="B3678">
        <v>9200920941</v>
      </c>
      <c r="C3678">
        <v>303900286</v>
      </c>
      <c r="D3678">
        <v>1</v>
      </c>
      <c r="E3678" t="s">
        <v>39</v>
      </c>
      <c r="F3678" t="s">
        <v>7399</v>
      </c>
      <c r="G3678" t="s">
        <v>41</v>
      </c>
      <c r="H3678" s="2">
        <v>45170</v>
      </c>
      <c r="I3678">
        <v>5000</v>
      </c>
      <c r="J3678" t="s">
        <v>42</v>
      </c>
      <c r="K3678" t="s">
        <v>42</v>
      </c>
      <c r="L3678">
        <v>5000</v>
      </c>
      <c r="M3678" t="s">
        <v>42</v>
      </c>
      <c r="N3678">
        <v>50.052199999999999</v>
      </c>
      <c r="O3678">
        <v>5.3106</v>
      </c>
      <c r="P3678">
        <v>4994.6894000000002</v>
      </c>
      <c r="Q3678" t="s">
        <v>43</v>
      </c>
      <c r="R3678">
        <v>0.12625</v>
      </c>
      <c r="S3678">
        <v>0.12875</v>
      </c>
      <c r="T3678" t="s">
        <v>44</v>
      </c>
      <c r="U3678">
        <v>45200</v>
      </c>
      <c r="V3678">
        <v>42454.86</v>
      </c>
      <c r="W3678" t="s">
        <v>42</v>
      </c>
      <c r="X3678" t="s">
        <v>42</v>
      </c>
      <c r="Y3678" t="s">
        <v>42</v>
      </c>
      <c r="Z3678">
        <v>1.9823691830950601</v>
      </c>
      <c r="AA3678">
        <v>0</v>
      </c>
      <c r="AB3678">
        <v>0.11764705882352899</v>
      </c>
      <c r="AC3678">
        <v>2.5000000000000001E-4</v>
      </c>
      <c r="AD3678">
        <v>0.11764705882352899</v>
      </c>
      <c r="AE3678" t="s">
        <v>44</v>
      </c>
      <c r="AF3678">
        <v>2.82352941176471E-4</v>
      </c>
      <c r="AG3678">
        <v>4.7576860394281497E-3</v>
      </c>
      <c r="AH3678">
        <v>0.11764705854641801</v>
      </c>
      <c r="AI3678">
        <v>1</v>
      </c>
      <c r="AJ3678">
        <v>0.123217647058824</v>
      </c>
      <c r="AK3678">
        <v>0</v>
      </c>
      <c r="AL3678">
        <v>0</v>
      </c>
      <c r="AN3678" s="4">
        <f t="shared" si="171"/>
        <v>5.3105999999997948</v>
      </c>
      <c r="AO3678" s="4">
        <f t="shared" si="172"/>
        <v>-2.0516921495072893E-13</v>
      </c>
      <c r="AQ3678">
        <f t="shared" si="173"/>
        <v>0</v>
      </c>
    </row>
    <row r="3679" spans="1:43" x14ac:dyDescent="0.25">
      <c r="A3679" t="s">
        <v>7400</v>
      </c>
      <c r="B3679">
        <v>1031603040</v>
      </c>
      <c r="C3679">
        <v>303880540</v>
      </c>
      <c r="D3679">
        <v>1</v>
      </c>
      <c r="E3679" t="s">
        <v>39</v>
      </c>
      <c r="F3679" t="s">
        <v>7401</v>
      </c>
      <c r="G3679" t="s">
        <v>41</v>
      </c>
      <c r="H3679" s="2">
        <v>45170</v>
      </c>
      <c r="I3679">
        <v>76000</v>
      </c>
      <c r="J3679" t="s">
        <v>42</v>
      </c>
      <c r="K3679" t="s">
        <v>42</v>
      </c>
      <c r="L3679">
        <v>76000</v>
      </c>
      <c r="M3679" t="s">
        <v>42</v>
      </c>
      <c r="N3679">
        <v>643.87450000000001</v>
      </c>
      <c r="O3679">
        <v>0</v>
      </c>
      <c r="P3679">
        <v>76000</v>
      </c>
      <c r="Q3679" t="s">
        <v>47</v>
      </c>
      <c r="R3679">
        <v>0.11375</v>
      </c>
      <c r="S3679">
        <v>0.11375</v>
      </c>
      <c r="T3679" t="s">
        <v>44</v>
      </c>
      <c r="U3679">
        <v>45200</v>
      </c>
      <c r="V3679">
        <v>247500</v>
      </c>
      <c r="W3679" t="s">
        <v>42</v>
      </c>
      <c r="X3679" t="s">
        <v>42</v>
      </c>
      <c r="Y3679" t="s">
        <v>42</v>
      </c>
      <c r="Z3679">
        <v>2.8342599140495901</v>
      </c>
      <c r="AA3679">
        <v>0</v>
      </c>
      <c r="AB3679">
        <v>0.30707070707070699</v>
      </c>
      <c r="AC3679">
        <v>2.5000000000000001E-4</v>
      </c>
      <c r="AD3679">
        <v>0.30707070707070699</v>
      </c>
      <c r="AE3679" t="s">
        <v>44</v>
      </c>
      <c r="AF3679" s="3">
        <v>4.8484848484848501E-5</v>
      </c>
      <c r="AG3679">
        <v>4.4751472327098698E-4</v>
      </c>
      <c r="AH3679">
        <v>0.30707070707070699</v>
      </c>
      <c r="AI3679">
        <v>1</v>
      </c>
      <c r="AJ3679">
        <v>0.113004000428244</v>
      </c>
      <c r="AK3679">
        <v>4.9627071063940804E-3</v>
      </c>
      <c r="AL3679">
        <v>0</v>
      </c>
      <c r="AN3679" s="4">
        <f t="shared" si="171"/>
        <v>0</v>
      </c>
      <c r="AO3679" s="4">
        <f t="shared" si="172"/>
        <v>0</v>
      </c>
      <c r="AQ3679">
        <f t="shared" si="173"/>
        <v>31.430478340495842</v>
      </c>
    </row>
    <row r="3680" spans="1:43" x14ac:dyDescent="0.25">
      <c r="A3680" t="s">
        <v>7402</v>
      </c>
      <c r="B3680">
        <v>9202232139</v>
      </c>
      <c r="C3680">
        <v>303929973</v>
      </c>
      <c r="D3680">
        <v>1</v>
      </c>
      <c r="E3680" t="s">
        <v>39</v>
      </c>
      <c r="F3680" t="s">
        <v>7403</v>
      </c>
      <c r="G3680" t="s">
        <v>41</v>
      </c>
      <c r="H3680" s="2">
        <v>45170</v>
      </c>
      <c r="I3680">
        <v>5981.6962000000003</v>
      </c>
      <c r="J3680" t="s">
        <v>42</v>
      </c>
      <c r="K3680" t="s">
        <v>42</v>
      </c>
      <c r="L3680">
        <v>5981.6962000000003</v>
      </c>
      <c r="M3680" t="s">
        <v>42</v>
      </c>
      <c r="N3680">
        <v>50.826900000000002</v>
      </c>
      <c r="O3680">
        <v>23.546500000000002</v>
      </c>
      <c r="P3680">
        <v>5958.1496999999999</v>
      </c>
      <c r="Q3680" t="s">
        <v>43</v>
      </c>
      <c r="R3680">
        <v>9.7500000000000003E-2</v>
      </c>
      <c r="S3680">
        <v>0.1</v>
      </c>
      <c r="T3680" t="s">
        <v>44</v>
      </c>
      <c r="U3680">
        <v>45231</v>
      </c>
      <c r="V3680">
        <v>50607.61</v>
      </c>
      <c r="W3680" t="s">
        <v>42</v>
      </c>
      <c r="X3680" t="s">
        <v>42</v>
      </c>
      <c r="Y3680" t="s">
        <v>42</v>
      </c>
      <c r="Z3680">
        <v>2.5418174520069798</v>
      </c>
      <c r="AA3680">
        <v>0</v>
      </c>
      <c r="AB3680">
        <v>0.11773228852921799</v>
      </c>
      <c r="AC3680">
        <v>2.5000000000000001E-4</v>
      </c>
      <c r="AD3680">
        <v>0.11773228852921799</v>
      </c>
      <c r="AE3680" t="s">
        <v>44</v>
      </c>
      <c r="AF3680">
        <v>2.36185091170398E-4</v>
      </c>
      <c r="AG3680">
        <v>5.0991906650297196E-3</v>
      </c>
      <c r="AH3680">
        <v>0.11773228769349101</v>
      </c>
      <c r="AI3680">
        <v>1</v>
      </c>
      <c r="AJ3680">
        <v>9.4513814908829596E-2</v>
      </c>
      <c r="AK3680">
        <v>0</v>
      </c>
      <c r="AL3680">
        <v>0</v>
      </c>
      <c r="AN3680" s="4">
        <f t="shared" si="171"/>
        <v>23.546500000000378</v>
      </c>
      <c r="AO3680" s="4">
        <f t="shared" si="172"/>
        <v>3.765876499528531E-13</v>
      </c>
      <c r="AQ3680">
        <f t="shared" si="173"/>
        <v>0</v>
      </c>
    </row>
    <row r="3681" spans="1:43" x14ac:dyDescent="0.25">
      <c r="A3681" t="s">
        <v>7404</v>
      </c>
      <c r="B3681">
        <v>9201987717</v>
      </c>
      <c r="C3681">
        <v>303928743</v>
      </c>
      <c r="D3681">
        <v>1</v>
      </c>
      <c r="E3681" t="s">
        <v>39</v>
      </c>
      <c r="F3681" t="s">
        <v>7405</v>
      </c>
      <c r="G3681" t="s">
        <v>41</v>
      </c>
      <c r="H3681" s="2">
        <v>45170</v>
      </c>
      <c r="I3681">
        <v>50000</v>
      </c>
      <c r="J3681" t="s">
        <v>42</v>
      </c>
      <c r="K3681" t="s">
        <v>42</v>
      </c>
      <c r="L3681">
        <v>50000</v>
      </c>
      <c r="M3681" t="s">
        <v>42</v>
      </c>
      <c r="N3681">
        <v>471.23329999999999</v>
      </c>
      <c r="O3681">
        <v>0</v>
      </c>
      <c r="P3681">
        <v>50000</v>
      </c>
      <c r="Q3681" t="s">
        <v>43</v>
      </c>
      <c r="R3681">
        <v>0.1075</v>
      </c>
      <c r="S3681">
        <v>0.11</v>
      </c>
      <c r="T3681" t="s">
        <v>44</v>
      </c>
      <c r="U3681">
        <v>45200</v>
      </c>
      <c r="V3681">
        <v>200000</v>
      </c>
      <c r="W3681" t="s">
        <v>42</v>
      </c>
      <c r="X3681" t="s">
        <v>42</v>
      </c>
      <c r="Y3681" t="s">
        <v>42</v>
      </c>
      <c r="Z3681">
        <v>21.917536249445799</v>
      </c>
      <c r="AA3681">
        <v>0</v>
      </c>
      <c r="AB3681">
        <v>0.25</v>
      </c>
      <c r="AC3681">
        <v>2.5000000000000001E-4</v>
      </c>
      <c r="AD3681">
        <v>0.25</v>
      </c>
      <c r="AE3681" t="s">
        <v>44</v>
      </c>
      <c r="AF3681" s="3">
        <v>6.0000000000000002E-5</v>
      </c>
      <c r="AG3681">
        <v>5.2602086998669896E-3</v>
      </c>
      <c r="AH3681">
        <v>0.25</v>
      </c>
      <c r="AI3681">
        <v>1</v>
      </c>
      <c r="AJ3681">
        <v>0.10469000000000001</v>
      </c>
      <c r="AK3681">
        <v>0</v>
      </c>
      <c r="AL3681">
        <v>0</v>
      </c>
      <c r="AN3681" s="4">
        <f t="shared" si="171"/>
        <v>0</v>
      </c>
      <c r="AO3681" s="4">
        <f t="shared" si="172"/>
        <v>0</v>
      </c>
      <c r="AQ3681">
        <f t="shared" si="173"/>
        <v>0</v>
      </c>
    </row>
    <row r="3682" spans="1:43" x14ac:dyDescent="0.25">
      <c r="A3682" t="s">
        <v>7406</v>
      </c>
      <c r="B3682">
        <v>9202130663</v>
      </c>
      <c r="C3682">
        <v>303929440</v>
      </c>
      <c r="D3682">
        <v>1</v>
      </c>
      <c r="E3682" t="s">
        <v>39</v>
      </c>
      <c r="F3682" t="s">
        <v>7407</v>
      </c>
      <c r="G3682" t="s">
        <v>41</v>
      </c>
      <c r="H3682" s="2">
        <v>45170</v>
      </c>
      <c r="I3682">
        <v>7952.4726000000001</v>
      </c>
      <c r="J3682" t="s">
        <v>42</v>
      </c>
      <c r="K3682" t="s">
        <v>42</v>
      </c>
      <c r="L3682">
        <v>7952.4726000000001</v>
      </c>
      <c r="M3682" t="s">
        <v>42</v>
      </c>
      <c r="N3682">
        <v>0</v>
      </c>
      <c r="O3682">
        <v>88.995900000000006</v>
      </c>
      <c r="P3682">
        <v>7863.4767000000002</v>
      </c>
      <c r="Q3682" t="s">
        <v>43</v>
      </c>
      <c r="R3682">
        <v>0.1075</v>
      </c>
      <c r="S3682">
        <v>0.11</v>
      </c>
      <c r="T3682" t="s">
        <v>44</v>
      </c>
      <c r="U3682">
        <v>45200</v>
      </c>
      <c r="V3682">
        <v>44178.89</v>
      </c>
      <c r="W3682" t="s">
        <v>42</v>
      </c>
      <c r="X3682" t="s">
        <v>42</v>
      </c>
      <c r="Y3682" t="s">
        <v>42</v>
      </c>
      <c r="Z3682">
        <v>0</v>
      </c>
      <c r="AA3682">
        <v>0</v>
      </c>
      <c r="AB3682">
        <v>0.17799172271289601</v>
      </c>
      <c r="AC3682">
        <v>2.5000000000000001E-4</v>
      </c>
      <c r="AD3682">
        <v>0.17799172271289601</v>
      </c>
      <c r="AE3682" t="s">
        <v>44</v>
      </c>
      <c r="AF3682">
        <v>2.6858321681671099E-4</v>
      </c>
      <c r="AG3682">
        <v>0</v>
      </c>
      <c r="AH3682">
        <v>0.17799172183819001</v>
      </c>
      <c r="AI3682">
        <v>1</v>
      </c>
      <c r="AJ3682">
        <v>0.104481416783183</v>
      </c>
      <c r="AK3682">
        <v>0</v>
      </c>
      <c r="AL3682">
        <v>0</v>
      </c>
      <c r="AN3682" s="4">
        <f t="shared" si="171"/>
        <v>88.995899999999892</v>
      </c>
      <c r="AO3682" s="4">
        <f t="shared" si="172"/>
        <v>-1.1368683772161603E-13</v>
      </c>
      <c r="AQ3682">
        <f t="shared" si="173"/>
        <v>0</v>
      </c>
    </row>
    <row r="3683" spans="1:43" x14ac:dyDescent="0.25">
      <c r="A3683" t="s">
        <v>7408</v>
      </c>
      <c r="B3683">
        <v>9202819851</v>
      </c>
      <c r="C3683">
        <v>303947555</v>
      </c>
      <c r="D3683">
        <v>1</v>
      </c>
      <c r="E3683" t="s">
        <v>39</v>
      </c>
      <c r="F3683" t="s">
        <v>7409</v>
      </c>
      <c r="G3683" t="s">
        <v>41</v>
      </c>
      <c r="H3683" s="2">
        <v>45170</v>
      </c>
      <c r="I3683">
        <v>10000</v>
      </c>
      <c r="J3683" t="s">
        <v>42</v>
      </c>
      <c r="K3683" t="s">
        <v>42</v>
      </c>
      <c r="L3683">
        <v>10000</v>
      </c>
      <c r="M3683" t="s">
        <v>42</v>
      </c>
      <c r="N3683">
        <v>94.443200000000004</v>
      </c>
      <c r="O3683">
        <v>0</v>
      </c>
      <c r="P3683">
        <v>10000</v>
      </c>
      <c r="Q3683" t="s">
        <v>43</v>
      </c>
      <c r="R3683">
        <v>0.10875</v>
      </c>
      <c r="S3683">
        <v>0.11125</v>
      </c>
      <c r="T3683" t="s">
        <v>44</v>
      </c>
      <c r="U3683">
        <v>45200</v>
      </c>
      <c r="V3683">
        <v>66300</v>
      </c>
      <c r="W3683" t="s">
        <v>42</v>
      </c>
      <c r="X3683" t="s">
        <v>42</v>
      </c>
      <c r="Y3683" t="s">
        <v>42</v>
      </c>
      <c r="Z3683">
        <v>4.3423736828173096</v>
      </c>
      <c r="AA3683">
        <v>0</v>
      </c>
      <c r="AB3683">
        <v>0.150829562594268</v>
      </c>
      <c r="AC3683">
        <v>2.5000000000000001E-4</v>
      </c>
      <c r="AD3683">
        <v>0.150829562594268</v>
      </c>
      <c r="AE3683" t="s">
        <v>44</v>
      </c>
      <c r="AF3683">
        <v>1.8099547511312201E-4</v>
      </c>
      <c r="AG3683">
        <v>5.2108484193807798E-3</v>
      </c>
      <c r="AH3683">
        <v>0.150829562594268</v>
      </c>
      <c r="AI3683">
        <v>1</v>
      </c>
      <c r="AJ3683">
        <v>0.105819004524887</v>
      </c>
      <c r="AK3683">
        <v>0</v>
      </c>
      <c r="AL3683">
        <v>0</v>
      </c>
      <c r="AN3683" s="4">
        <f t="shared" si="171"/>
        <v>0</v>
      </c>
      <c r="AO3683" s="4">
        <f t="shared" si="172"/>
        <v>0</v>
      </c>
      <c r="AQ3683">
        <f t="shared" si="173"/>
        <v>0</v>
      </c>
    </row>
    <row r="3684" spans="1:43" x14ac:dyDescent="0.25">
      <c r="A3684" t="s">
        <v>7410</v>
      </c>
      <c r="B3684">
        <v>9202945920</v>
      </c>
      <c r="C3684">
        <v>303948760</v>
      </c>
      <c r="D3684">
        <v>1</v>
      </c>
      <c r="E3684" t="s">
        <v>39</v>
      </c>
      <c r="F3684" t="s">
        <v>7411</v>
      </c>
      <c r="G3684" t="s">
        <v>41</v>
      </c>
      <c r="H3684" s="2">
        <v>45170</v>
      </c>
      <c r="I3684">
        <v>19991.32</v>
      </c>
      <c r="J3684" t="s">
        <v>42</v>
      </c>
      <c r="K3684" t="s">
        <v>42</v>
      </c>
      <c r="L3684">
        <v>19991.3102</v>
      </c>
      <c r="M3684" t="s">
        <v>42</v>
      </c>
      <c r="N3684">
        <v>333.99130000000002</v>
      </c>
      <c r="O3684">
        <v>393.00290000000001</v>
      </c>
      <c r="P3684">
        <v>19598.3073</v>
      </c>
      <c r="Q3684" t="s">
        <v>43</v>
      </c>
      <c r="R3684">
        <v>0.1</v>
      </c>
      <c r="S3684">
        <v>0.10249999999999999</v>
      </c>
      <c r="T3684" t="s">
        <v>44</v>
      </c>
      <c r="U3684">
        <v>45231</v>
      </c>
      <c r="V3684">
        <v>129723.86</v>
      </c>
      <c r="W3684" t="s">
        <v>42</v>
      </c>
      <c r="X3684" t="s">
        <v>42</v>
      </c>
      <c r="Y3684" t="s">
        <v>42</v>
      </c>
      <c r="Z3684">
        <v>16.4885834643609</v>
      </c>
      <c r="AA3684">
        <v>0</v>
      </c>
      <c r="AB3684">
        <v>0.151077120608924</v>
      </c>
      <c r="AC3684">
        <v>2.5000000000000001E-4</v>
      </c>
      <c r="AD3684">
        <v>0.151077120608924</v>
      </c>
      <c r="AE3684" t="s">
        <v>44</v>
      </c>
      <c r="AF3684" s="3">
        <v>9.06856743840176E-5</v>
      </c>
      <c r="AG3684">
        <v>9.8974504218503293E-3</v>
      </c>
      <c r="AH3684">
        <v>0.15107712104773899</v>
      </c>
      <c r="AI3684">
        <v>1</v>
      </c>
      <c r="AJ3684">
        <v>9.7159314325616003E-2</v>
      </c>
      <c r="AK3684">
        <v>0</v>
      </c>
      <c r="AL3684">
        <v>9.7999999998137355E-3</v>
      </c>
      <c r="AN3684" s="4">
        <f t="shared" si="171"/>
        <v>393.01269999999931</v>
      </c>
      <c r="AO3684" s="4">
        <f t="shared" si="172"/>
        <v>-5.1159076974727213E-13</v>
      </c>
      <c r="AQ3684">
        <f t="shared" si="173"/>
        <v>0</v>
      </c>
    </row>
    <row r="3685" spans="1:43" x14ac:dyDescent="0.25">
      <c r="A3685" t="s">
        <v>7412</v>
      </c>
      <c r="B3685">
        <v>9201624831</v>
      </c>
      <c r="C3685">
        <v>303919164</v>
      </c>
      <c r="D3685">
        <v>1</v>
      </c>
      <c r="E3685" t="s">
        <v>39</v>
      </c>
      <c r="F3685" t="s">
        <v>7413</v>
      </c>
      <c r="G3685" t="s">
        <v>41</v>
      </c>
      <c r="H3685" s="2">
        <v>45170</v>
      </c>
      <c r="I3685">
        <v>21786.500599999999</v>
      </c>
      <c r="J3685" t="s">
        <v>42</v>
      </c>
      <c r="K3685" t="s">
        <v>42</v>
      </c>
      <c r="L3685">
        <v>21786.500599999999</v>
      </c>
      <c r="M3685" t="s">
        <v>42</v>
      </c>
      <c r="N3685">
        <v>176.24629999999999</v>
      </c>
      <c r="O3685">
        <v>4152.0998</v>
      </c>
      <c r="P3685">
        <v>17634.400799999999</v>
      </c>
      <c r="Q3685" t="s">
        <v>43</v>
      </c>
      <c r="R3685">
        <v>9.7500000000000003E-2</v>
      </c>
      <c r="S3685">
        <v>0.1</v>
      </c>
      <c r="T3685" t="s">
        <v>44</v>
      </c>
      <c r="U3685">
        <v>45231</v>
      </c>
      <c r="V3685">
        <v>58000</v>
      </c>
      <c r="W3685" t="s">
        <v>42</v>
      </c>
      <c r="X3685" t="s">
        <v>42</v>
      </c>
      <c r="Y3685" t="s">
        <v>42</v>
      </c>
      <c r="Z3685">
        <v>8.8121544891832109</v>
      </c>
      <c r="AA3685">
        <v>0</v>
      </c>
      <c r="AB3685">
        <v>0.32062546872700498</v>
      </c>
      <c r="AC3685">
        <v>2.5000000000000001E-4</v>
      </c>
      <c r="AD3685">
        <v>0.32062546872700498</v>
      </c>
      <c r="AE3685" t="s">
        <v>44</v>
      </c>
      <c r="AF3685">
        <v>1.76600441501104E-4</v>
      </c>
      <c r="AG3685">
        <v>4.8537328601638103E-3</v>
      </c>
      <c r="AH3685">
        <v>0.30404139310344802</v>
      </c>
      <c r="AI3685">
        <v>1</v>
      </c>
      <c r="AJ3685">
        <v>9.4573399558498902E-2</v>
      </c>
      <c r="AK3685">
        <v>0</v>
      </c>
      <c r="AL3685">
        <v>0</v>
      </c>
      <c r="AN3685" s="4">
        <f t="shared" si="171"/>
        <v>4152.0998</v>
      </c>
      <c r="AO3685" s="4">
        <f t="shared" si="172"/>
        <v>0</v>
      </c>
      <c r="AQ3685">
        <f t="shared" si="173"/>
        <v>0</v>
      </c>
    </row>
    <row r="3686" spans="1:43" x14ac:dyDescent="0.25">
      <c r="A3686" t="s">
        <v>7414</v>
      </c>
      <c r="B3686">
        <v>9201939056</v>
      </c>
      <c r="C3686">
        <v>303925930</v>
      </c>
      <c r="D3686">
        <v>1</v>
      </c>
      <c r="E3686" t="s">
        <v>39</v>
      </c>
      <c r="F3686" t="s">
        <v>7415</v>
      </c>
      <c r="G3686" t="s">
        <v>41</v>
      </c>
      <c r="H3686" s="2">
        <v>45170</v>
      </c>
      <c r="I3686">
        <v>50000</v>
      </c>
      <c r="J3686" t="s">
        <v>42</v>
      </c>
      <c r="K3686" t="s">
        <v>42</v>
      </c>
      <c r="L3686">
        <v>50000</v>
      </c>
      <c r="M3686" t="s">
        <v>42</v>
      </c>
      <c r="N3686">
        <v>424.65789999999998</v>
      </c>
      <c r="O3686">
        <v>0</v>
      </c>
      <c r="P3686">
        <v>50000</v>
      </c>
      <c r="Q3686" t="s">
        <v>43</v>
      </c>
      <c r="R3686">
        <v>9.7500000000000003E-2</v>
      </c>
      <c r="S3686">
        <v>0.1</v>
      </c>
      <c r="T3686" t="s">
        <v>44</v>
      </c>
      <c r="U3686">
        <v>45231</v>
      </c>
      <c r="V3686">
        <v>200000</v>
      </c>
      <c r="W3686" t="s">
        <v>42</v>
      </c>
      <c r="X3686" t="s">
        <v>42</v>
      </c>
      <c r="Y3686" t="s">
        <v>42</v>
      </c>
      <c r="Z3686">
        <v>21.232518045821799</v>
      </c>
      <c r="AA3686">
        <v>0</v>
      </c>
      <c r="AB3686">
        <v>0.25</v>
      </c>
      <c r="AC3686">
        <v>2.5000000000000001E-4</v>
      </c>
      <c r="AD3686">
        <v>0.25</v>
      </c>
      <c r="AE3686" t="s">
        <v>44</v>
      </c>
      <c r="AF3686" s="3">
        <v>6.0000000000000002E-5</v>
      </c>
      <c r="AG3686">
        <v>5.0958043309972398E-3</v>
      </c>
      <c r="AH3686">
        <v>0.25</v>
      </c>
      <c r="AI3686">
        <v>1</v>
      </c>
      <c r="AJ3686">
        <v>9.4689999999999996E-2</v>
      </c>
      <c r="AK3686">
        <v>0</v>
      </c>
      <c r="AL3686">
        <v>0</v>
      </c>
      <c r="AN3686" s="4">
        <f t="shared" si="171"/>
        <v>0</v>
      </c>
      <c r="AO3686" s="4">
        <f t="shared" si="172"/>
        <v>0</v>
      </c>
      <c r="AQ3686">
        <f t="shared" si="173"/>
        <v>0</v>
      </c>
    </row>
    <row r="3687" spans="1:43" x14ac:dyDescent="0.25">
      <c r="A3687" t="s">
        <v>7416</v>
      </c>
      <c r="B3687">
        <v>9201301232</v>
      </c>
      <c r="C3687">
        <v>303910125</v>
      </c>
      <c r="D3687">
        <v>1</v>
      </c>
      <c r="E3687" t="s">
        <v>39</v>
      </c>
      <c r="F3687" t="s">
        <v>7417</v>
      </c>
      <c r="G3687" t="s">
        <v>41</v>
      </c>
      <c r="H3687" s="2">
        <v>45170</v>
      </c>
      <c r="I3687">
        <v>10948.6</v>
      </c>
      <c r="J3687" t="s">
        <v>42</v>
      </c>
      <c r="K3687" t="s">
        <v>42</v>
      </c>
      <c r="L3687">
        <v>10948.532999999999</v>
      </c>
      <c r="M3687" t="s">
        <v>42</v>
      </c>
      <c r="N3687">
        <v>101.99160000000001</v>
      </c>
      <c r="O3687">
        <v>10.395799999999999</v>
      </c>
      <c r="P3687">
        <v>10938.137199999999</v>
      </c>
      <c r="Q3687" t="s">
        <v>43</v>
      </c>
      <c r="R3687">
        <v>0.1225</v>
      </c>
      <c r="S3687">
        <v>0.125</v>
      </c>
      <c r="T3687" t="s">
        <v>44</v>
      </c>
      <c r="U3687">
        <v>45200</v>
      </c>
      <c r="V3687">
        <v>29197.71</v>
      </c>
      <c r="W3687" t="s">
        <v>42</v>
      </c>
      <c r="X3687" t="s">
        <v>42</v>
      </c>
      <c r="Y3687" t="s">
        <v>42</v>
      </c>
      <c r="Z3687">
        <v>4.16208293981511</v>
      </c>
      <c r="AA3687">
        <v>0</v>
      </c>
      <c r="AB3687">
        <v>0.37462311970453199</v>
      </c>
      <c r="AC3687">
        <v>2.5000000000000001E-4</v>
      </c>
      <c r="AD3687">
        <v>0.37462311970453199</v>
      </c>
      <c r="AE3687" t="s">
        <v>44</v>
      </c>
      <c r="AF3687">
        <v>4.1060089387814599E-4</v>
      </c>
      <c r="AG3687">
        <v>4.5617979393021198E-3</v>
      </c>
      <c r="AH3687">
        <v>0.37462311941587201</v>
      </c>
      <c r="AI3687">
        <v>1</v>
      </c>
      <c r="AJ3687">
        <v>0.119339399106122</v>
      </c>
      <c r="AK3687">
        <v>0</v>
      </c>
      <c r="AL3687">
        <v>6.7000000000916771E-2</v>
      </c>
      <c r="AN3687" s="4">
        <f t="shared" si="171"/>
        <v>10.462800000001153</v>
      </c>
      <c r="AO3687" s="4">
        <f t="shared" si="172"/>
        <v>2.3625545964023331E-13</v>
      </c>
      <c r="AQ3687">
        <f t="shared" si="173"/>
        <v>0</v>
      </c>
    </row>
    <row r="3688" spans="1:43" x14ac:dyDescent="0.25">
      <c r="A3688" t="s">
        <v>7418</v>
      </c>
      <c r="B3688">
        <v>9200265032</v>
      </c>
      <c r="C3688">
        <v>303887968</v>
      </c>
      <c r="D3688">
        <v>1</v>
      </c>
      <c r="E3688" t="s">
        <v>39</v>
      </c>
      <c r="F3688" t="s">
        <v>7419</v>
      </c>
      <c r="G3688" t="s">
        <v>41</v>
      </c>
      <c r="H3688" s="2">
        <v>45170</v>
      </c>
      <c r="I3688">
        <v>6152.55</v>
      </c>
      <c r="J3688" t="s">
        <v>42</v>
      </c>
      <c r="K3688" t="s">
        <v>42</v>
      </c>
      <c r="L3688">
        <v>6145.9245000000001</v>
      </c>
      <c r="M3688" t="s">
        <v>42</v>
      </c>
      <c r="N3688">
        <v>63.680100000000003</v>
      </c>
      <c r="O3688">
        <v>12.2949</v>
      </c>
      <c r="P3688">
        <v>6133.6296000000002</v>
      </c>
      <c r="Q3688" t="s">
        <v>43</v>
      </c>
      <c r="R3688">
        <v>0.11375</v>
      </c>
      <c r="S3688">
        <v>0.11625000000000001</v>
      </c>
      <c r="T3688" t="s">
        <v>44</v>
      </c>
      <c r="U3688">
        <v>45200</v>
      </c>
      <c r="V3688">
        <v>80732.81</v>
      </c>
      <c r="W3688" t="s">
        <v>42</v>
      </c>
      <c r="X3688" t="s">
        <v>42</v>
      </c>
      <c r="Y3688" t="s">
        <v>42</v>
      </c>
      <c r="Z3688">
        <v>2.7989231577817</v>
      </c>
      <c r="AA3688">
        <v>0</v>
      </c>
      <c r="AB3688">
        <v>7.5974434152868503E-2</v>
      </c>
      <c r="AC3688">
        <v>2.5000000000000001E-4</v>
      </c>
      <c r="AD3688">
        <v>7.5974434152868503E-2</v>
      </c>
      <c r="AE3688" t="s">
        <v>44</v>
      </c>
      <c r="AF3688">
        <v>1.4834110146234701E-4</v>
      </c>
      <c r="AG3688">
        <v>5.4649349977176501E-3</v>
      </c>
      <c r="AH3688">
        <v>7.5974434681513006E-2</v>
      </c>
      <c r="AI3688">
        <v>1</v>
      </c>
      <c r="AJ3688">
        <v>0.110851658898538</v>
      </c>
      <c r="AK3688">
        <v>0</v>
      </c>
      <c r="AL3688">
        <v>6.6255000000001019</v>
      </c>
      <c r="AN3688" s="4">
        <f t="shared" si="171"/>
        <v>18.920399999999972</v>
      </c>
      <c r="AO3688" s="4">
        <f t="shared" si="172"/>
        <v>-1.2789769243681803E-13</v>
      </c>
      <c r="AQ3688">
        <f t="shared" si="173"/>
        <v>0</v>
      </c>
    </row>
    <row r="3689" spans="1:43" x14ac:dyDescent="0.25">
      <c r="A3689" t="s">
        <v>7420</v>
      </c>
      <c r="B3689">
        <v>1032100199</v>
      </c>
      <c r="C3689">
        <v>303924236</v>
      </c>
      <c r="D3689">
        <v>1</v>
      </c>
      <c r="E3689" t="s">
        <v>39</v>
      </c>
      <c r="F3689" t="s">
        <v>7421</v>
      </c>
      <c r="G3689" t="s">
        <v>41</v>
      </c>
      <c r="H3689" s="2">
        <v>45170</v>
      </c>
      <c r="I3689">
        <v>20000</v>
      </c>
      <c r="J3689" t="s">
        <v>42</v>
      </c>
      <c r="K3689" t="s">
        <v>42</v>
      </c>
      <c r="L3689">
        <v>20000</v>
      </c>
      <c r="M3689" t="s">
        <v>42</v>
      </c>
      <c r="N3689">
        <v>165.6163</v>
      </c>
      <c r="O3689">
        <v>0</v>
      </c>
      <c r="P3689">
        <v>20000</v>
      </c>
      <c r="Q3689" t="s">
        <v>47</v>
      </c>
      <c r="R3689">
        <v>0.1</v>
      </c>
      <c r="S3689">
        <v>0.1</v>
      </c>
      <c r="T3689" t="s">
        <v>44</v>
      </c>
      <c r="U3689">
        <v>45200</v>
      </c>
      <c r="V3689">
        <v>160000</v>
      </c>
      <c r="W3689" t="s">
        <v>42</v>
      </c>
      <c r="X3689" t="s">
        <v>42</v>
      </c>
      <c r="Y3689" t="s">
        <v>42</v>
      </c>
      <c r="Z3689">
        <v>1.1537500000000001</v>
      </c>
      <c r="AA3689">
        <v>0</v>
      </c>
      <c r="AB3689">
        <v>0.125</v>
      </c>
      <c r="AC3689">
        <v>2.5000000000000001E-4</v>
      </c>
      <c r="AD3689">
        <v>0.125</v>
      </c>
      <c r="AE3689" t="s">
        <v>44</v>
      </c>
      <c r="AF3689" s="3">
        <v>7.4999999999999993E-5</v>
      </c>
      <c r="AG3689">
        <v>6.9225000000000005E-4</v>
      </c>
      <c r="AH3689">
        <v>0.125</v>
      </c>
      <c r="AI3689">
        <v>1</v>
      </c>
      <c r="AJ3689">
        <v>9.8982749999999994E-2</v>
      </c>
      <c r="AK3689">
        <v>4.9423124999999997E-3</v>
      </c>
      <c r="AL3689">
        <v>0</v>
      </c>
      <c r="AN3689" s="4">
        <f t="shared" si="171"/>
        <v>0</v>
      </c>
      <c r="AO3689" s="4">
        <f t="shared" si="172"/>
        <v>0</v>
      </c>
      <c r="AQ3689">
        <f t="shared" si="173"/>
        <v>8.2371874999999992</v>
      </c>
    </row>
    <row r="3690" spans="1:43" x14ac:dyDescent="0.25">
      <c r="A3690" t="s">
        <v>7422</v>
      </c>
      <c r="B3690">
        <v>9200353523</v>
      </c>
      <c r="C3690">
        <v>303892758</v>
      </c>
      <c r="D3690">
        <v>1</v>
      </c>
      <c r="E3690" t="s">
        <v>39</v>
      </c>
      <c r="F3690" t="s">
        <v>7423</v>
      </c>
      <c r="G3690" t="s">
        <v>41</v>
      </c>
      <c r="H3690" s="2">
        <v>45170</v>
      </c>
      <c r="I3690">
        <v>11489.5916</v>
      </c>
      <c r="J3690" t="s">
        <v>42</v>
      </c>
      <c r="K3690" t="s">
        <v>42</v>
      </c>
      <c r="L3690">
        <v>11489.5916</v>
      </c>
      <c r="M3690" t="s">
        <v>42</v>
      </c>
      <c r="N3690">
        <v>133.4683</v>
      </c>
      <c r="O3690">
        <v>1.5843</v>
      </c>
      <c r="P3690">
        <v>11488.007299999999</v>
      </c>
      <c r="Q3690" t="s">
        <v>43</v>
      </c>
      <c r="R3690">
        <v>0.13250000000000001</v>
      </c>
      <c r="S3690">
        <v>0.13500000000000001</v>
      </c>
      <c r="T3690" t="s">
        <v>44</v>
      </c>
      <c r="U3690">
        <v>45200</v>
      </c>
      <c r="V3690">
        <v>123341.35</v>
      </c>
      <c r="W3690" t="s">
        <v>42</v>
      </c>
      <c r="X3690" t="s">
        <v>42</v>
      </c>
      <c r="Y3690" t="s">
        <v>42</v>
      </c>
      <c r="Z3690">
        <v>5.0369970287822596</v>
      </c>
      <c r="AA3690">
        <v>0</v>
      </c>
      <c r="AB3690">
        <v>9.3139950952655301E-2</v>
      </c>
      <c r="AC3690">
        <v>2.5000000000000001E-4</v>
      </c>
      <c r="AD3690">
        <v>9.3139950952655301E-2</v>
      </c>
      <c r="AE3690" t="s">
        <v>44</v>
      </c>
      <c r="AF3690" s="3">
        <v>9.7277557840425203E-5</v>
      </c>
      <c r="AG3690">
        <v>5.2607582975696902E-3</v>
      </c>
      <c r="AH3690">
        <v>9.3139951038317598E-2</v>
      </c>
      <c r="AI3690">
        <v>1</v>
      </c>
      <c r="AJ3690">
        <v>0.12965272244216</v>
      </c>
      <c r="AK3690">
        <v>0</v>
      </c>
      <c r="AL3690">
        <v>0</v>
      </c>
      <c r="AN3690" s="4">
        <f t="shared" si="171"/>
        <v>1.5843000000004395</v>
      </c>
      <c r="AO3690" s="4">
        <f t="shared" si="172"/>
        <v>4.3942627314663696E-13</v>
      </c>
      <c r="AQ3690">
        <f t="shared" si="173"/>
        <v>0</v>
      </c>
    </row>
    <row r="3691" spans="1:43" x14ac:dyDescent="0.25">
      <c r="A3691" t="s">
        <v>7424</v>
      </c>
      <c r="B3691">
        <v>1032105738</v>
      </c>
      <c r="C3691">
        <v>303892632</v>
      </c>
      <c r="D3691">
        <v>1</v>
      </c>
      <c r="E3691" t="s">
        <v>39</v>
      </c>
      <c r="F3691" t="s">
        <v>7425</v>
      </c>
      <c r="G3691" t="s">
        <v>41</v>
      </c>
      <c r="H3691" s="2">
        <v>45170</v>
      </c>
      <c r="I3691">
        <v>30000</v>
      </c>
      <c r="J3691" t="s">
        <v>42</v>
      </c>
      <c r="K3691" t="s">
        <v>42</v>
      </c>
      <c r="L3691">
        <v>30000</v>
      </c>
      <c r="M3691" t="s">
        <v>42</v>
      </c>
      <c r="N3691">
        <v>273.90410000000003</v>
      </c>
      <c r="O3691">
        <v>0</v>
      </c>
      <c r="P3691">
        <v>30000</v>
      </c>
      <c r="Q3691" t="s">
        <v>47</v>
      </c>
      <c r="R3691">
        <v>0.1125</v>
      </c>
      <c r="S3691">
        <v>0.1125</v>
      </c>
      <c r="T3691" t="s">
        <v>44</v>
      </c>
      <c r="U3691">
        <v>45214</v>
      </c>
      <c r="V3691">
        <v>107843</v>
      </c>
      <c r="W3691" t="s">
        <v>42</v>
      </c>
      <c r="X3691" t="s">
        <v>42</v>
      </c>
      <c r="Y3691" t="s">
        <v>42</v>
      </c>
      <c r="Z3691">
        <v>2.5676251589428301</v>
      </c>
      <c r="AA3691">
        <v>0</v>
      </c>
      <c r="AB3691">
        <v>0.27818217223185598</v>
      </c>
      <c r="AC3691">
        <v>2.5000000000000001E-4</v>
      </c>
      <c r="AD3691">
        <v>0.27818217223185598</v>
      </c>
      <c r="AE3691" t="s">
        <v>44</v>
      </c>
      <c r="AF3691">
        <v>1.1127286889274201E-4</v>
      </c>
      <c r="AG3691">
        <v>1.0270500635771299E-3</v>
      </c>
      <c r="AH3691">
        <v>0.27818217223185598</v>
      </c>
      <c r="AI3691">
        <v>1</v>
      </c>
      <c r="AJ3691">
        <v>0.11111167706753</v>
      </c>
      <c r="AK3691">
        <v>4.9144124947019096E-3</v>
      </c>
      <c r="AL3691">
        <v>0</v>
      </c>
      <c r="AN3691" s="4">
        <f t="shared" si="171"/>
        <v>0</v>
      </c>
      <c r="AO3691" s="4">
        <f t="shared" si="172"/>
        <v>0</v>
      </c>
      <c r="AQ3691">
        <f t="shared" si="173"/>
        <v>12.286031236754773</v>
      </c>
    </row>
    <row r="3692" spans="1:43" x14ac:dyDescent="0.25">
      <c r="A3692" t="s">
        <v>7426</v>
      </c>
      <c r="B3692">
        <v>9200493691</v>
      </c>
      <c r="C3692">
        <v>303896291</v>
      </c>
      <c r="D3692">
        <v>1</v>
      </c>
      <c r="E3692" t="s">
        <v>39</v>
      </c>
      <c r="F3692" t="s">
        <v>7427</v>
      </c>
      <c r="G3692" t="s">
        <v>41</v>
      </c>
      <c r="H3692" s="2">
        <v>45170</v>
      </c>
      <c r="I3692">
        <v>12000</v>
      </c>
      <c r="J3692" t="s">
        <v>42</v>
      </c>
      <c r="K3692" t="s">
        <v>42</v>
      </c>
      <c r="L3692">
        <v>12000</v>
      </c>
      <c r="M3692" t="s">
        <v>42</v>
      </c>
      <c r="N3692">
        <v>111.7557</v>
      </c>
      <c r="O3692">
        <v>11.326000000000001</v>
      </c>
      <c r="P3692">
        <v>11988.674000000001</v>
      </c>
      <c r="Q3692" t="s">
        <v>43</v>
      </c>
      <c r="R3692">
        <v>0.13</v>
      </c>
      <c r="S3692">
        <v>0.13250000000000001</v>
      </c>
      <c r="T3692" t="s">
        <v>44</v>
      </c>
      <c r="U3692">
        <v>45200</v>
      </c>
      <c r="V3692">
        <v>48701.97</v>
      </c>
      <c r="W3692" t="s">
        <v>42</v>
      </c>
      <c r="X3692" t="s">
        <v>42</v>
      </c>
      <c r="Y3692" t="s">
        <v>42</v>
      </c>
      <c r="Z3692">
        <v>4.2980136474415902</v>
      </c>
      <c r="AA3692">
        <v>0</v>
      </c>
      <c r="AB3692">
        <v>0.24616404618201601</v>
      </c>
      <c r="AC3692">
        <v>2.5000000000000001E-4</v>
      </c>
      <c r="AD3692">
        <v>0.24616404618201601</v>
      </c>
      <c r="AE3692" t="s">
        <v>44</v>
      </c>
      <c r="AF3692">
        <v>2.46164046182016E-4</v>
      </c>
      <c r="AG3692">
        <v>4.2980136474415898E-3</v>
      </c>
      <c r="AH3692">
        <v>0.246164046341452</v>
      </c>
      <c r="AI3692">
        <v>1</v>
      </c>
      <c r="AJ3692">
        <v>0.12700383595381801</v>
      </c>
      <c r="AK3692">
        <v>0</v>
      </c>
      <c r="AL3692">
        <v>0</v>
      </c>
      <c r="AN3692" s="4">
        <f t="shared" si="171"/>
        <v>11.325999999999112</v>
      </c>
      <c r="AO3692" s="4">
        <f t="shared" si="172"/>
        <v>-8.8817841970012523E-13</v>
      </c>
      <c r="AQ3692">
        <f t="shared" si="173"/>
        <v>0</v>
      </c>
    </row>
    <row r="3693" spans="1:43" x14ac:dyDescent="0.25">
      <c r="A3693" t="s">
        <v>7428</v>
      </c>
      <c r="B3693">
        <v>9200665488</v>
      </c>
      <c r="C3693">
        <v>303898312</v>
      </c>
      <c r="D3693">
        <v>1</v>
      </c>
      <c r="E3693" t="s">
        <v>39</v>
      </c>
      <c r="F3693" t="s">
        <v>7429</v>
      </c>
      <c r="G3693" t="s">
        <v>41</v>
      </c>
      <c r="H3693" s="2">
        <v>45170</v>
      </c>
      <c r="I3693">
        <v>8000</v>
      </c>
      <c r="J3693" t="s">
        <v>42</v>
      </c>
      <c r="K3693" t="s">
        <v>42</v>
      </c>
      <c r="L3693">
        <v>8000</v>
      </c>
      <c r="M3693" t="s">
        <v>42</v>
      </c>
      <c r="N3693">
        <v>82.411600000000007</v>
      </c>
      <c r="O3693">
        <v>0</v>
      </c>
      <c r="P3693">
        <v>8000</v>
      </c>
      <c r="Q3693" t="s">
        <v>43</v>
      </c>
      <c r="R3693">
        <v>0.11749999999999999</v>
      </c>
      <c r="S3693">
        <v>0.12</v>
      </c>
      <c r="T3693" t="s">
        <v>44</v>
      </c>
      <c r="U3693">
        <v>45200</v>
      </c>
      <c r="V3693">
        <v>45261.760000000002</v>
      </c>
      <c r="W3693" t="s">
        <v>42</v>
      </c>
      <c r="X3693" t="s">
        <v>42</v>
      </c>
      <c r="Y3693" t="s">
        <v>42</v>
      </c>
      <c r="Z3693">
        <v>3.5067277263220902</v>
      </c>
      <c r="AA3693">
        <v>0</v>
      </c>
      <c r="AB3693">
        <v>0.176749644733214</v>
      </c>
      <c r="AC3693">
        <v>2.5000000000000001E-4</v>
      </c>
      <c r="AD3693">
        <v>0.176749644733214</v>
      </c>
      <c r="AE3693" t="s">
        <v>44</v>
      </c>
      <c r="AF3693">
        <v>2.65124467099821E-4</v>
      </c>
      <c r="AG3693">
        <v>5.26009158948314E-3</v>
      </c>
      <c r="AH3693">
        <v>0.176749644733214</v>
      </c>
      <c r="AI3693">
        <v>1</v>
      </c>
      <c r="AJ3693">
        <v>0.1144848755329</v>
      </c>
      <c r="AK3693">
        <v>0</v>
      </c>
      <c r="AL3693">
        <v>0</v>
      </c>
      <c r="AN3693" s="4">
        <f t="shared" si="171"/>
        <v>0</v>
      </c>
      <c r="AO3693" s="4">
        <f t="shared" si="172"/>
        <v>0</v>
      </c>
      <c r="AQ3693">
        <f t="shared" si="173"/>
        <v>0</v>
      </c>
    </row>
    <row r="3694" spans="1:43" x14ac:dyDescent="0.25">
      <c r="A3694" t="s">
        <v>7430</v>
      </c>
      <c r="B3694">
        <v>1032160045</v>
      </c>
      <c r="C3694">
        <v>303924243</v>
      </c>
      <c r="D3694">
        <v>1</v>
      </c>
      <c r="E3694" t="s">
        <v>39</v>
      </c>
      <c r="F3694" t="s">
        <v>7431</v>
      </c>
      <c r="G3694" t="s">
        <v>41</v>
      </c>
      <c r="H3694" s="2">
        <v>45170</v>
      </c>
      <c r="I3694">
        <v>24836.065500000001</v>
      </c>
      <c r="J3694" t="s">
        <v>42</v>
      </c>
      <c r="K3694" t="s">
        <v>42</v>
      </c>
      <c r="L3694">
        <v>24836.065500000001</v>
      </c>
      <c r="M3694" t="s">
        <v>42</v>
      </c>
      <c r="N3694">
        <v>403.56760000000003</v>
      </c>
      <c r="O3694">
        <v>0</v>
      </c>
      <c r="P3694">
        <v>24836.065500000001</v>
      </c>
      <c r="Q3694" t="s">
        <v>47</v>
      </c>
      <c r="R3694">
        <v>0.10249999999999999</v>
      </c>
      <c r="S3694">
        <v>0.10249999999999999</v>
      </c>
      <c r="T3694" t="s">
        <v>44</v>
      </c>
      <c r="U3694">
        <v>45231</v>
      </c>
      <c r="V3694">
        <v>169500</v>
      </c>
      <c r="W3694" t="s">
        <v>42</v>
      </c>
      <c r="X3694" t="s">
        <v>42</v>
      </c>
      <c r="Y3694" t="s">
        <v>42</v>
      </c>
      <c r="Z3694">
        <v>1.45489344006748</v>
      </c>
      <c r="AA3694">
        <v>7.8728000003651696E-2</v>
      </c>
      <c r="AB3694">
        <v>0.163934425742574</v>
      </c>
      <c r="AC3694">
        <v>2.5000000000000001E-4</v>
      </c>
      <c r="AD3694">
        <v>0.163934425742574</v>
      </c>
      <c r="AE3694" t="s">
        <v>44</v>
      </c>
      <c r="AF3694" s="3">
        <v>7.9207920792079197E-5</v>
      </c>
      <c r="AG3694">
        <v>7.0295841669485901E-4</v>
      </c>
      <c r="AH3694">
        <v>0.146525460176991</v>
      </c>
      <c r="AI3694">
        <v>1</v>
      </c>
      <c r="AJ3694">
        <v>0.101467833662513</v>
      </c>
      <c r="AK3694">
        <v>4.9414201319420998E-3</v>
      </c>
      <c r="AL3694">
        <v>0</v>
      </c>
      <c r="AN3694" s="4">
        <f t="shared" si="171"/>
        <v>0</v>
      </c>
      <c r="AO3694" s="4">
        <f t="shared" si="172"/>
        <v>0</v>
      </c>
      <c r="AQ3694">
        <f t="shared" si="173"/>
        <v>10.227119504994386</v>
      </c>
    </row>
    <row r="3695" spans="1:43" x14ac:dyDescent="0.25">
      <c r="A3695" t="s">
        <v>7432</v>
      </c>
      <c r="B3695">
        <v>1031984060</v>
      </c>
      <c r="C3695">
        <v>303905032</v>
      </c>
      <c r="D3695">
        <v>1</v>
      </c>
      <c r="E3695" t="s">
        <v>39</v>
      </c>
      <c r="F3695" t="s">
        <v>7433</v>
      </c>
      <c r="G3695" t="s">
        <v>41</v>
      </c>
      <c r="H3695" s="2">
        <v>45170</v>
      </c>
      <c r="I3695">
        <v>24927.0903</v>
      </c>
      <c r="J3695" t="s">
        <v>42</v>
      </c>
      <c r="K3695" t="s">
        <v>42</v>
      </c>
      <c r="L3695">
        <v>24927.0903</v>
      </c>
      <c r="M3695" t="s">
        <v>42</v>
      </c>
      <c r="N3695">
        <v>243.55709999999999</v>
      </c>
      <c r="O3695">
        <v>6.5529000000000002</v>
      </c>
      <c r="P3695">
        <v>24920.537400000001</v>
      </c>
      <c r="Q3695" t="s">
        <v>47</v>
      </c>
      <c r="R3695">
        <v>0.11749999999999999</v>
      </c>
      <c r="S3695">
        <v>0.11749999999999999</v>
      </c>
      <c r="T3695" t="s">
        <v>44</v>
      </c>
      <c r="U3695">
        <v>45200</v>
      </c>
      <c r="V3695">
        <v>99638.11</v>
      </c>
      <c r="W3695" t="s">
        <v>42</v>
      </c>
      <c r="X3695" t="s">
        <v>42</v>
      </c>
      <c r="Y3695" t="s">
        <v>42</v>
      </c>
      <c r="Z3695">
        <v>2.30851558274632</v>
      </c>
      <c r="AA3695">
        <v>0</v>
      </c>
      <c r="AB3695">
        <v>0.25011049893387099</v>
      </c>
      <c r="AC3695">
        <v>2.5000000000000001E-4</v>
      </c>
      <c r="AD3695">
        <v>0.25011049893387099</v>
      </c>
      <c r="AE3695" t="s">
        <v>44</v>
      </c>
      <c r="AF3695">
        <v>1.20404184807982E-4</v>
      </c>
      <c r="AG3695">
        <v>1.11132854495079E-3</v>
      </c>
      <c r="AH3695">
        <v>0.250110498884413</v>
      </c>
      <c r="AI3695">
        <v>1</v>
      </c>
      <c r="AJ3695">
        <v>0.116018267270241</v>
      </c>
      <c r="AK3695">
        <v>4.9073892879207704E-3</v>
      </c>
      <c r="AL3695">
        <v>0</v>
      </c>
      <c r="AN3695" s="4">
        <f t="shared" si="171"/>
        <v>6.5528999999987718</v>
      </c>
      <c r="AO3695" s="4">
        <f t="shared" si="172"/>
        <v>-1.2283507544452732E-12</v>
      </c>
      <c r="AQ3695">
        <f t="shared" si="173"/>
        <v>10.193911326437812</v>
      </c>
    </row>
    <row r="3696" spans="1:43" x14ac:dyDescent="0.25">
      <c r="A3696" t="s">
        <v>7434</v>
      </c>
      <c r="B3696">
        <v>9201136026</v>
      </c>
      <c r="C3696">
        <v>303907034</v>
      </c>
      <c r="D3696">
        <v>1</v>
      </c>
      <c r="E3696" t="s">
        <v>39</v>
      </c>
      <c r="F3696" t="s">
        <v>7435</v>
      </c>
      <c r="G3696" t="s">
        <v>41</v>
      </c>
      <c r="H3696" s="2">
        <v>45170</v>
      </c>
      <c r="I3696">
        <v>18500</v>
      </c>
      <c r="J3696" t="s">
        <v>42</v>
      </c>
      <c r="K3696" t="s">
        <v>42</v>
      </c>
      <c r="L3696">
        <v>18500</v>
      </c>
      <c r="M3696" t="s">
        <v>42</v>
      </c>
      <c r="N3696">
        <v>199.16569999999999</v>
      </c>
      <c r="O3696">
        <v>0</v>
      </c>
      <c r="P3696">
        <v>18500</v>
      </c>
      <c r="Q3696" t="s">
        <v>43</v>
      </c>
      <c r="R3696">
        <v>0.1275</v>
      </c>
      <c r="S3696">
        <v>0.13</v>
      </c>
      <c r="T3696" t="s">
        <v>44</v>
      </c>
      <c r="U3696">
        <v>45231</v>
      </c>
      <c r="V3696">
        <v>141500</v>
      </c>
      <c r="W3696" t="s">
        <v>42</v>
      </c>
      <c r="X3696" t="s">
        <v>42</v>
      </c>
      <c r="Y3696" t="s">
        <v>42</v>
      </c>
      <c r="Z3696">
        <v>7.6600125204883804</v>
      </c>
      <c r="AA3696">
        <v>0</v>
      </c>
      <c r="AB3696">
        <v>0.13653136531365301</v>
      </c>
      <c r="AC3696">
        <v>2.5000000000000001E-4</v>
      </c>
      <c r="AD3696">
        <v>0.13653136531365301</v>
      </c>
      <c r="AE3696" t="s">
        <v>44</v>
      </c>
      <c r="AF3696" s="3">
        <v>8.8560885608856098E-5</v>
      </c>
      <c r="AG3696">
        <v>4.9686567700465197E-3</v>
      </c>
      <c r="AH3696">
        <v>0.13074204946996501</v>
      </c>
      <c r="AI3696">
        <v>1</v>
      </c>
      <c r="AJ3696">
        <v>0.124661439114391</v>
      </c>
      <c r="AK3696">
        <v>0</v>
      </c>
      <c r="AL3696">
        <v>0</v>
      </c>
      <c r="AN3696" s="4">
        <f t="shared" si="171"/>
        <v>0</v>
      </c>
      <c r="AO3696" s="4">
        <f t="shared" si="172"/>
        <v>0</v>
      </c>
      <c r="AQ3696">
        <f t="shared" si="173"/>
        <v>0</v>
      </c>
    </row>
    <row r="3697" spans="1:43" x14ac:dyDescent="0.25">
      <c r="A3697" t="s">
        <v>7436</v>
      </c>
      <c r="B3697">
        <v>9202194248</v>
      </c>
      <c r="C3697">
        <v>303929988</v>
      </c>
      <c r="D3697">
        <v>1</v>
      </c>
      <c r="E3697" t="s">
        <v>39</v>
      </c>
      <c r="F3697" t="s">
        <v>7437</v>
      </c>
      <c r="G3697" t="s">
        <v>41</v>
      </c>
      <c r="H3697" s="2">
        <v>45170</v>
      </c>
      <c r="I3697">
        <v>12500</v>
      </c>
      <c r="J3697" t="s">
        <v>42</v>
      </c>
      <c r="K3697" t="s">
        <v>42</v>
      </c>
      <c r="L3697">
        <v>12500</v>
      </c>
      <c r="M3697" t="s">
        <v>42</v>
      </c>
      <c r="N3697">
        <v>117.80670000000001</v>
      </c>
      <c r="O3697">
        <v>0</v>
      </c>
      <c r="P3697">
        <v>12500</v>
      </c>
      <c r="Q3697" t="s">
        <v>43</v>
      </c>
      <c r="R3697">
        <v>0.1075</v>
      </c>
      <c r="S3697">
        <v>0.11</v>
      </c>
      <c r="T3697" t="s">
        <v>44</v>
      </c>
      <c r="U3697">
        <v>45200</v>
      </c>
      <c r="V3697">
        <v>50000</v>
      </c>
      <c r="W3697" t="s">
        <v>42</v>
      </c>
      <c r="X3697" t="s">
        <v>42</v>
      </c>
      <c r="Y3697" t="s">
        <v>42</v>
      </c>
      <c r="Z3697">
        <v>5.4799637462395596</v>
      </c>
      <c r="AA3697">
        <v>0</v>
      </c>
      <c r="AB3697">
        <v>0.25</v>
      </c>
      <c r="AC3697">
        <v>2.5000000000000001E-4</v>
      </c>
      <c r="AD3697">
        <v>0.25</v>
      </c>
      <c r="AE3697" t="s">
        <v>44</v>
      </c>
      <c r="AF3697">
        <v>2.4000000000000001E-4</v>
      </c>
      <c r="AG3697">
        <v>5.26076519638997E-3</v>
      </c>
      <c r="AH3697">
        <v>0.25</v>
      </c>
      <c r="AI3697">
        <v>1</v>
      </c>
      <c r="AJ3697">
        <v>0.10451000000000001</v>
      </c>
      <c r="AK3697">
        <v>0</v>
      </c>
      <c r="AL3697">
        <v>0</v>
      </c>
      <c r="AN3697" s="4">
        <f t="shared" si="171"/>
        <v>0</v>
      </c>
      <c r="AO3697" s="4">
        <f t="shared" si="172"/>
        <v>0</v>
      </c>
      <c r="AQ3697">
        <f t="shared" si="173"/>
        <v>0</v>
      </c>
    </row>
    <row r="3698" spans="1:43" x14ac:dyDescent="0.25">
      <c r="A3698" t="s">
        <v>7438</v>
      </c>
      <c r="B3698">
        <v>9201011963</v>
      </c>
      <c r="C3698">
        <v>303904543</v>
      </c>
      <c r="D3698">
        <v>1</v>
      </c>
      <c r="E3698" t="s">
        <v>39</v>
      </c>
      <c r="F3698" t="s">
        <v>7439</v>
      </c>
      <c r="G3698" t="s">
        <v>41</v>
      </c>
      <c r="H3698" s="2">
        <v>45170</v>
      </c>
      <c r="I3698">
        <v>15923.07</v>
      </c>
      <c r="J3698" t="s">
        <v>42</v>
      </c>
      <c r="K3698" t="s">
        <v>42</v>
      </c>
      <c r="L3698">
        <v>15922.897499999999</v>
      </c>
      <c r="M3698" t="s">
        <v>42</v>
      </c>
      <c r="N3698">
        <v>153.649</v>
      </c>
      <c r="O3698">
        <v>26.227799999999998</v>
      </c>
      <c r="P3698">
        <v>15896.6697</v>
      </c>
      <c r="Q3698" t="s">
        <v>43</v>
      </c>
      <c r="R3698">
        <v>0.1125</v>
      </c>
      <c r="S3698">
        <v>0.115</v>
      </c>
      <c r="T3698" t="s">
        <v>44</v>
      </c>
      <c r="U3698">
        <v>45231</v>
      </c>
      <c r="V3698">
        <v>88375.35</v>
      </c>
      <c r="W3698" t="s">
        <v>42</v>
      </c>
      <c r="X3698" t="s">
        <v>42</v>
      </c>
      <c r="Y3698" t="s">
        <v>42</v>
      </c>
      <c r="Z3698">
        <v>6.6806253380957497</v>
      </c>
      <c r="AA3698">
        <v>0</v>
      </c>
      <c r="AB3698">
        <v>0.179876737946046</v>
      </c>
      <c r="AC3698">
        <v>2.5000000000000001E-4</v>
      </c>
      <c r="AD3698">
        <v>0.179876737946046</v>
      </c>
      <c r="AE3698" t="s">
        <v>44</v>
      </c>
      <c r="AF3698">
        <v>1.3556080828583801E-4</v>
      </c>
      <c r="AG3698">
        <v>5.0347308997717903E-3</v>
      </c>
      <c r="AH3698">
        <v>0.17987673825337</v>
      </c>
      <c r="AI3698">
        <v>1</v>
      </c>
      <c r="AJ3698">
        <v>0.109614439191714</v>
      </c>
      <c r="AK3698">
        <v>0</v>
      </c>
      <c r="AL3698">
        <v>0.17250000000058208</v>
      </c>
      <c r="AN3698" s="4">
        <f t="shared" si="171"/>
        <v>26.400299999999334</v>
      </c>
      <c r="AO3698" s="4">
        <f t="shared" si="172"/>
        <v>-1.2470025012589758E-12</v>
      </c>
      <c r="AQ3698">
        <f t="shared" si="173"/>
        <v>0</v>
      </c>
    </row>
    <row r="3699" spans="1:43" x14ac:dyDescent="0.25">
      <c r="A3699" t="s">
        <v>7440</v>
      </c>
      <c r="B3699">
        <v>9202267861</v>
      </c>
      <c r="C3699">
        <v>303931544</v>
      </c>
      <c r="D3699">
        <v>1</v>
      </c>
      <c r="E3699" t="s">
        <v>39</v>
      </c>
      <c r="F3699" t="s">
        <v>7441</v>
      </c>
      <c r="G3699" t="s">
        <v>41</v>
      </c>
      <c r="H3699" s="2">
        <v>45170</v>
      </c>
      <c r="I3699">
        <v>7731.52</v>
      </c>
      <c r="J3699" t="s">
        <v>42</v>
      </c>
      <c r="K3699" t="s">
        <v>42</v>
      </c>
      <c r="L3699">
        <v>7731.5812999999998</v>
      </c>
      <c r="M3699" t="s">
        <v>42</v>
      </c>
      <c r="N3699">
        <v>130.542</v>
      </c>
      <c r="O3699">
        <v>15.1065</v>
      </c>
      <c r="P3699">
        <v>7716.4748</v>
      </c>
      <c r="Q3699" t="s">
        <v>43</v>
      </c>
      <c r="R3699">
        <v>9.7500000000000003E-2</v>
      </c>
      <c r="S3699">
        <v>0.1</v>
      </c>
      <c r="T3699" t="s">
        <v>44</v>
      </c>
      <c r="U3699">
        <v>45231</v>
      </c>
      <c r="V3699">
        <v>109787.33</v>
      </c>
      <c r="W3699" t="s">
        <v>42</v>
      </c>
      <c r="X3699" t="s">
        <v>42</v>
      </c>
      <c r="Y3699" t="s">
        <v>42</v>
      </c>
      <c r="Z3699">
        <v>6.6112989103516604</v>
      </c>
      <c r="AA3699">
        <v>0</v>
      </c>
      <c r="AB3699">
        <v>7.3635916958721501E-2</v>
      </c>
      <c r="AC3699">
        <v>2.5000000000000001E-4</v>
      </c>
      <c r="AD3699">
        <v>7.3635916958721501E-2</v>
      </c>
      <c r="AE3699" t="s">
        <v>44</v>
      </c>
      <c r="AF3699">
        <v>1.1428852251798199E-4</v>
      </c>
      <c r="AG3699">
        <v>1.0261236847398899E-2</v>
      </c>
      <c r="AH3699">
        <v>7.0285658645674307E-2</v>
      </c>
      <c r="AI3699">
        <v>1</v>
      </c>
      <c r="AJ3699">
        <v>9.4635711477481996E-2</v>
      </c>
      <c r="AK3699">
        <v>0</v>
      </c>
      <c r="AL3699">
        <v>-6.129999999939173E-2</v>
      </c>
      <c r="AN3699" s="4">
        <f t="shared" si="171"/>
        <v>15.045200000000477</v>
      </c>
      <c r="AO3699" s="4">
        <f t="shared" si="172"/>
        <v>-1.3145040611561853E-13</v>
      </c>
      <c r="AQ3699">
        <f t="shared" si="173"/>
        <v>0</v>
      </c>
    </row>
    <row r="3700" spans="1:43" x14ac:dyDescent="0.25">
      <c r="A3700" t="s">
        <v>7442</v>
      </c>
      <c r="B3700">
        <v>9201791879</v>
      </c>
      <c r="C3700">
        <v>303944767</v>
      </c>
      <c r="D3700">
        <v>1</v>
      </c>
      <c r="E3700" t="s">
        <v>39</v>
      </c>
      <c r="F3700" t="s">
        <v>7443</v>
      </c>
      <c r="G3700" t="s">
        <v>41</v>
      </c>
      <c r="H3700" s="2">
        <v>45170</v>
      </c>
      <c r="I3700">
        <v>22914.06</v>
      </c>
      <c r="J3700" t="s">
        <v>42</v>
      </c>
      <c r="K3700" t="s">
        <v>42</v>
      </c>
      <c r="L3700">
        <v>22914.055</v>
      </c>
      <c r="M3700" t="s">
        <v>42</v>
      </c>
      <c r="N3700">
        <v>0</v>
      </c>
      <c r="O3700">
        <v>0</v>
      </c>
      <c r="P3700">
        <v>22914.055</v>
      </c>
      <c r="Q3700" t="s">
        <v>43</v>
      </c>
      <c r="R3700">
        <v>0.1125</v>
      </c>
      <c r="S3700">
        <v>0.115</v>
      </c>
      <c r="T3700" t="s">
        <v>44</v>
      </c>
      <c r="U3700">
        <v>45200</v>
      </c>
      <c r="V3700">
        <v>91656.22</v>
      </c>
      <c r="W3700" t="s">
        <v>42</v>
      </c>
      <c r="X3700" t="s">
        <v>42</v>
      </c>
      <c r="Y3700" t="s">
        <v>42</v>
      </c>
      <c r="Z3700">
        <v>0</v>
      </c>
      <c r="AA3700">
        <v>0</v>
      </c>
      <c r="AB3700">
        <v>0.25</v>
      </c>
      <c r="AC3700">
        <v>2.5000000000000001E-4</v>
      </c>
      <c r="AD3700">
        <v>0.25</v>
      </c>
      <c r="AE3700" t="s">
        <v>44</v>
      </c>
      <c r="AF3700">
        <v>1.30924011485527E-4</v>
      </c>
      <c r="AG3700">
        <v>0</v>
      </c>
      <c r="AH3700">
        <v>0.25</v>
      </c>
      <c r="AI3700">
        <v>1</v>
      </c>
      <c r="AJ3700">
        <v>0.109619075988514</v>
      </c>
      <c r="AK3700">
        <v>0</v>
      </c>
      <c r="AL3700">
        <v>5.0000000010186341E-3</v>
      </c>
      <c r="AN3700" s="4">
        <f t="shared" si="171"/>
        <v>5.0000000010186341E-3</v>
      </c>
      <c r="AO3700" s="4">
        <f t="shared" si="172"/>
        <v>0</v>
      </c>
      <c r="AQ3700">
        <f t="shared" si="173"/>
        <v>0</v>
      </c>
    </row>
    <row r="3701" spans="1:43" x14ac:dyDescent="0.25">
      <c r="A3701" t="s">
        <v>7444</v>
      </c>
      <c r="B3701">
        <v>9201265023</v>
      </c>
      <c r="C3701">
        <v>303916570</v>
      </c>
      <c r="D3701">
        <v>1</v>
      </c>
      <c r="E3701" t="s">
        <v>39</v>
      </c>
      <c r="F3701" t="s">
        <v>7445</v>
      </c>
      <c r="G3701" t="s">
        <v>41</v>
      </c>
      <c r="H3701" s="2">
        <v>45170</v>
      </c>
      <c r="I3701">
        <v>5457.8328000000001</v>
      </c>
      <c r="J3701" t="s">
        <v>42</v>
      </c>
      <c r="K3701" t="s">
        <v>42</v>
      </c>
      <c r="L3701">
        <v>5457.8328000000001</v>
      </c>
      <c r="M3701" t="s">
        <v>42</v>
      </c>
      <c r="N3701">
        <v>55.6252</v>
      </c>
      <c r="O3701">
        <v>0.35659999999999997</v>
      </c>
      <c r="P3701">
        <v>5457.4762000000001</v>
      </c>
      <c r="Q3701" t="s">
        <v>43</v>
      </c>
      <c r="R3701">
        <v>0.11749999999999999</v>
      </c>
      <c r="S3701">
        <v>0.12</v>
      </c>
      <c r="T3701" t="s">
        <v>44</v>
      </c>
      <c r="U3701">
        <v>45231</v>
      </c>
      <c r="V3701">
        <v>19587.29</v>
      </c>
      <c r="W3701" t="s">
        <v>42</v>
      </c>
      <c r="X3701" t="s">
        <v>42</v>
      </c>
      <c r="Y3701" t="s">
        <v>42</v>
      </c>
      <c r="Z3701">
        <v>2.3181800204350802</v>
      </c>
      <c r="AA3701">
        <v>0</v>
      </c>
      <c r="AB3701">
        <v>0.27862334003962502</v>
      </c>
      <c r="AC3701">
        <v>2.5000000000000001E-4</v>
      </c>
      <c r="AD3701">
        <v>0.27862334003962502</v>
      </c>
      <c r="AE3701" t="s">
        <v>44</v>
      </c>
      <c r="AF3701">
        <v>6.1260214502641098E-4</v>
      </c>
      <c r="AG3701">
        <v>5.09692423066183E-3</v>
      </c>
      <c r="AH3701">
        <v>0.27862334197328997</v>
      </c>
      <c r="AI3701">
        <v>1</v>
      </c>
      <c r="AJ3701">
        <v>0.114137397854974</v>
      </c>
      <c r="AK3701">
        <v>0</v>
      </c>
      <c r="AL3701">
        <v>0</v>
      </c>
      <c r="AN3701" s="4">
        <f t="shared" si="171"/>
        <v>0.3566000000000713</v>
      </c>
      <c r="AO3701" s="4">
        <f t="shared" si="172"/>
        <v>7.1331829332166308E-14</v>
      </c>
      <c r="AQ3701">
        <f t="shared" si="173"/>
        <v>0</v>
      </c>
    </row>
    <row r="3702" spans="1:43" x14ac:dyDescent="0.25">
      <c r="A3702" t="s">
        <v>7446</v>
      </c>
      <c r="B3702">
        <v>9202129723</v>
      </c>
      <c r="C3702">
        <v>303929563</v>
      </c>
      <c r="D3702">
        <v>1</v>
      </c>
      <c r="E3702" t="s">
        <v>39</v>
      </c>
      <c r="F3702" t="s">
        <v>7447</v>
      </c>
      <c r="G3702" t="s">
        <v>41</v>
      </c>
      <c r="H3702" s="2">
        <v>45170</v>
      </c>
      <c r="I3702">
        <v>15000</v>
      </c>
      <c r="J3702" t="s">
        <v>42</v>
      </c>
      <c r="K3702" t="s">
        <v>42</v>
      </c>
      <c r="L3702">
        <v>15000</v>
      </c>
      <c r="M3702" t="s">
        <v>42</v>
      </c>
      <c r="N3702">
        <v>151.232</v>
      </c>
      <c r="O3702">
        <v>0</v>
      </c>
      <c r="P3702">
        <v>15000</v>
      </c>
      <c r="Q3702" t="s">
        <v>43</v>
      </c>
      <c r="R3702">
        <v>0.115</v>
      </c>
      <c r="S3702">
        <v>0.11749999999999999</v>
      </c>
      <c r="T3702" t="s">
        <v>44</v>
      </c>
      <c r="U3702">
        <v>45200</v>
      </c>
      <c r="V3702">
        <v>75000</v>
      </c>
      <c r="W3702" t="s">
        <v>42</v>
      </c>
      <c r="X3702" t="s">
        <v>42</v>
      </c>
      <c r="Y3702" t="s">
        <v>42</v>
      </c>
      <c r="Z3702">
        <v>6.5759981911286101</v>
      </c>
      <c r="AA3702">
        <v>0</v>
      </c>
      <c r="AB3702">
        <v>0.2</v>
      </c>
      <c r="AC3702">
        <v>2.5000000000000001E-4</v>
      </c>
      <c r="AD3702">
        <v>0.2</v>
      </c>
      <c r="AE3702" t="s">
        <v>44</v>
      </c>
      <c r="AF3702">
        <v>1.6000000000000001E-4</v>
      </c>
      <c r="AG3702">
        <v>5.2607985529028898E-3</v>
      </c>
      <c r="AH3702">
        <v>0.2</v>
      </c>
      <c r="AI3702">
        <v>1</v>
      </c>
      <c r="AJ3702">
        <v>0.11209</v>
      </c>
      <c r="AK3702">
        <v>0</v>
      </c>
      <c r="AL3702">
        <v>0</v>
      </c>
      <c r="AN3702" s="4">
        <f t="shared" si="171"/>
        <v>0</v>
      </c>
      <c r="AO3702" s="4">
        <f t="shared" si="172"/>
        <v>0</v>
      </c>
      <c r="AQ3702">
        <f t="shared" si="173"/>
        <v>0</v>
      </c>
    </row>
    <row r="3703" spans="1:43" x14ac:dyDescent="0.25">
      <c r="A3703" t="s">
        <v>7448</v>
      </c>
      <c r="B3703">
        <v>9201075042</v>
      </c>
      <c r="C3703">
        <v>303905393</v>
      </c>
      <c r="D3703">
        <v>1</v>
      </c>
      <c r="E3703" t="s">
        <v>39</v>
      </c>
      <c r="F3703" t="s">
        <v>7449</v>
      </c>
      <c r="G3703" t="s">
        <v>41</v>
      </c>
      <c r="H3703" s="2">
        <v>45170</v>
      </c>
      <c r="I3703">
        <v>17593.43</v>
      </c>
      <c r="J3703" t="s">
        <v>42</v>
      </c>
      <c r="K3703" t="s">
        <v>42</v>
      </c>
      <c r="L3703">
        <v>16067.9571</v>
      </c>
      <c r="M3703">
        <v>-16067.9571</v>
      </c>
      <c r="N3703">
        <v>145.50559999999999</v>
      </c>
      <c r="O3703">
        <v>17593.43</v>
      </c>
      <c r="P3703">
        <v>0</v>
      </c>
      <c r="Q3703" t="s">
        <v>43</v>
      </c>
      <c r="R3703">
        <v>0.10249999999999999</v>
      </c>
      <c r="S3703">
        <v>0.105</v>
      </c>
      <c r="T3703" t="s">
        <v>44</v>
      </c>
      <c r="U3703">
        <v>45231</v>
      </c>
      <c r="V3703">
        <v>23280.54</v>
      </c>
      <c r="W3703" t="s">
        <v>42</v>
      </c>
      <c r="X3703" t="s">
        <v>42</v>
      </c>
      <c r="Y3703" t="s">
        <v>42</v>
      </c>
      <c r="Z3703">
        <v>0</v>
      </c>
      <c r="AA3703">
        <v>0</v>
      </c>
      <c r="AB3703">
        <v>0.67567671297623999</v>
      </c>
      <c r="AC3703">
        <v>2.5000000000000001E-4</v>
      </c>
      <c r="AD3703">
        <v>0.67567671297623999</v>
      </c>
      <c r="AE3703" t="s">
        <v>177</v>
      </c>
      <c r="AF3703">
        <v>5.0461427705174105E-4</v>
      </c>
      <c r="AG3703">
        <v>0</v>
      </c>
      <c r="AH3703">
        <v>0</v>
      </c>
      <c r="AI3703">
        <v>0</v>
      </c>
      <c r="AJ3703">
        <v>9.9245385722948207E-2</v>
      </c>
      <c r="AK3703">
        <v>0</v>
      </c>
      <c r="AL3703">
        <v>2.8999999994994141E-3</v>
      </c>
      <c r="AN3703" s="4">
        <f t="shared" si="171"/>
        <v>17593.43</v>
      </c>
      <c r="AO3703" s="4">
        <f t="shared" si="172"/>
        <v>-2.8999999994994141E-3</v>
      </c>
      <c r="AQ3703">
        <f t="shared" si="173"/>
        <v>0</v>
      </c>
    </row>
    <row r="3704" spans="1:43" x14ac:dyDescent="0.25">
      <c r="A3704" t="s">
        <v>7450</v>
      </c>
      <c r="B3704">
        <v>1032101774</v>
      </c>
      <c r="C3704">
        <v>303930080</v>
      </c>
      <c r="D3704">
        <v>1</v>
      </c>
      <c r="E3704" t="s">
        <v>39</v>
      </c>
      <c r="F3704" t="s">
        <v>7451</v>
      </c>
      <c r="G3704" t="s">
        <v>41</v>
      </c>
      <c r="H3704" s="2">
        <v>45170</v>
      </c>
      <c r="I3704">
        <v>12200</v>
      </c>
      <c r="J3704" t="s">
        <v>42</v>
      </c>
      <c r="K3704" t="s">
        <v>42</v>
      </c>
      <c r="L3704">
        <v>12200</v>
      </c>
      <c r="M3704" t="s">
        <v>42</v>
      </c>
      <c r="N3704">
        <v>112.75320000000001</v>
      </c>
      <c r="O3704">
        <v>0</v>
      </c>
      <c r="P3704">
        <v>12200</v>
      </c>
      <c r="Q3704" t="s">
        <v>47</v>
      </c>
      <c r="R3704">
        <v>0.11625000000000001</v>
      </c>
      <c r="S3704">
        <v>0.11625000000000001</v>
      </c>
      <c r="T3704" t="s">
        <v>44</v>
      </c>
      <c r="U3704">
        <v>45231</v>
      </c>
      <c r="V3704">
        <v>67195.100000000006</v>
      </c>
      <c r="W3704" t="s">
        <v>42</v>
      </c>
      <c r="X3704" t="s">
        <v>42</v>
      </c>
      <c r="Y3704" t="s">
        <v>42</v>
      </c>
      <c r="Z3704">
        <v>1.6758114933347601</v>
      </c>
      <c r="AA3704">
        <v>0</v>
      </c>
      <c r="AB3704">
        <v>0.18156085786017101</v>
      </c>
      <c r="AC3704">
        <v>2.5000000000000001E-4</v>
      </c>
      <c r="AD3704">
        <v>0.18156085786017101</v>
      </c>
      <c r="AE3704" t="s">
        <v>44</v>
      </c>
      <c r="AF3704">
        <v>1.78584450354267E-4</v>
      </c>
      <c r="AG3704">
        <v>1.6483391737719E-3</v>
      </c>
      <c r="AH3704">
        <v>0.18156085786017101</v>
      </c>
      <c r="AI3704">
        <v>1</v>
      </c>
      <c r="AJ3704">
        <v>0.114173076375874</v>
      </c>
      <c r="AK3704">
        <v>4.8626384021856796E-3</v>
      </c>
      <c r="AL3704">
        <v>0</v>
      </c>
      <c r="AN3704" s="4">
        <f t="shared" si="171"/>
        <v>0</v>
      </c>
      <c r="AO3704" s="4">
        <f t="shared" si="172"/>
        <v>0</v>
      </c>
      <c r="AQ3704">
        <f t="shared" si="173"/>
        <v>4.9436823755554409</v>
      </c>
    </row>
    <row r="3705" spans="1:43" x14ac:dyDescent="0.25">
      <c r="A3705" t="s">
        <v>7452</v>
      </c>
      <c r="B3705">
        <v>9201076610</v>
      </c>
      <c r="C3705">
        <v>303910166</v>
      </c>
      <c r="D3705">
        <v>1</v>
      </c>
      <c r="E3705" t="s">
        <v>39</v>
      </c>
      <c r="F3705" t="s">
        <v>7453</v>
      </c>
      <c r="G3705" t="s">
        <v>41</v>
      </c>
      <c r="H3705" s="2">
        <v>45170</v>
      </c>
      <c r="I3705">
        <v>15000</v>
      </c>
      <c r="J3705" t="s">
        <v>42</v>
      </c>
      <c r="K3705" t="s">
        <v>42</v>
      </c>
      <c r="L3705">
        <v>15000</v>
      </c>
      <c r="M3705" t="s">
        <v>42</v>
      </c>
      <c r="N3705">
        <v>162.74039999999999</v>
      </c>
      <c r="O3705">
        <v>0</v>
      </c>
      <c r="P3705">
        <v>15000</v>
      </c>
      <c r="Q3705" t="s">
        <v>43</v>
      </c>
      <c r="R3705">
        <v>0.12375</v>
      </c>
      <c r="S3705">
        <v>0.12625</v>
      </c>
      <c r="T3705" t="s">
        <v>44</v>
      </c>
      <c r="U3705">
        <v>45200</v>
      </c>
      <c r="V3705">
        <v>60260</v>
      </c>
      <c r="W3705" t="s">
        <v>42</v>
      </c>
      <c r="X3705" t="s">
        <v>42</v>
      </c>
      <c r="Y3705" t="s">
        <v>42</v>
      </c>
      <c r="Z3705">
        <v>6.5765242982940997</v>
      </c>
      <c r="AA3705">
        <v>0</v>
      </c>
      <c r="AB3705">
        <v>0.248921340856289</v>
      </c>
      <c r="AC3705">
        <v>2.5000000000000001E-4</v>
      </c>
      <c r="AD3705">
        <v>0.248921340856289</v>
      </c>
      <c r="AE3705" t="s">
        <v>44</v>
      </c>
      <c r="AF3705">
        <v>1.9913707268503201E-4</v>
      </c>
      <c r="AG3705">
        <v>5.2612194386352801E-3</v>
      </c>
      <c r="AH3705">
        <v>0.248921340856289</v>
      </c>
      <c r="AI3705">
        <v>1</v>
      </c>
      <c r="AJ3705">
        <v>0.120800862927315</v>
      </c>
      <c r="AK3705">
        <v>0</v>
      </c>
      <c r="AL3705">
        <v>0</v>
      </c>
      <c r="AN3705" s="4">
        <f t="shared" si="171"/>
        <v>0</v>
      </c>
      <c r="AO3705" s="4">
        <f t="shared" si="172"/>
        <v>0</v>
      </c>
      <c r="AQ3705">
        <f t="shared" si="173"/>
        <v>0</v>
      </c>
    </row>
    <row r="3706" spans="1:43" x14ac:dyDescent="0.25">
      <c r="A3706" t="s">
        <v>7454</v>
      </c>
      <c r="B3706">
        <v>1032105521</v>
      </c>
      <c r="C3706">
        <v>303909094</v>
      </c>
      <c r="D3706">
        <v>1</v>
      </c>
      <c r="E3706" t="s">
        <v>39</v>
      </c>
      <c r="F3706" t="s">
        <v>7455</v>
      </c>
      <c r="G3706" t="s">
        <v>41</v>
      </c>
      <c r="H3706" s="2">
        <v>45170</v>
      </c>
      <c r="I3706">
        <v>15000</v>
      </c>
      <c r="J3706" t="s">
        <v>42</v>
      </c>
      <c r="K3706" t="s">
        <v>42</v>
      </c>
      <c r="L3706">
        <v>15000</v>
      </c>
      <c r="M3706" t="s">
        <v>42</v>
      </c>
      <c r="N3706">
        <v>150.762</v>
      </c>
      <c r="O3706">
        <v>1043.8906999999999</v>
      </c>
      <c r="P3706">
        <v>13956.1093</v>
      </c>
      <c r="Q3706" t="s">
        <v>47</v>
      </c>
      <c r="R3706">
        <v>0.125</v>
      </c>
      <c r="S3706">
        <v>0.125</v>
      </c>
      <c r="T3706" t="s">
        <v>44</v>
      </c>
      <c r="U3706">
        <v>45214</v>
      </c>
      <c r="V3706">
        <v>65128.51</v>
      </c>
      <c r="W3706" t="s">
        <v>42</v>
      </c>
      <c r="X3706" t="s">
        <v>42</v>
      </c>
      <c r="Y3706" t="s">
        <v>42</v>
      </c>
      <c r="Z3706">
        <v>1.9778463977148799</v>
      </c>
      <c r="AA3706">
        <v>0</v>
      </c>
      <c r="AB3706">
        <v>0.214285714285714</v>
      </c>
      <c r="AC3706">
        <v>2.5000000000000001E-4</v>
      </c>
      <c r="AD3706">
        <v>0.214285714285714</v>
      </c>
      <c r="AE3706" t="s">
        <v>44</v>
      </c>
      <c r="AF3706">
        <v>1.7142857142857099E-4</v>
      </c>
      <c r="AG3706">
        <v>1.5822771181719E-3</v>
      </c>
      <c r="AH3706">
        <v>0.21428571450506101</v>
      </c>
      <c r="AI3706">
        <v>1</v>
      </c>
      <c r="AJ3706">
        <v>0.1229962943104</v>
      </c>
      <c r="AK3706">
        <v>4.8681435734856697E-3</v>
      </c>
      <c r="AL3706">
        <v>0</v>
      </c>
      <c r="AN3706" s="4">
        <f t="shared" si="171"/>
        <v>1043.8906999999999</v>
      </c>
      <c r="AO3706" s="4">
        <f t="shared" si="172"/>
        <v>0</v>
      </c>
      <c r="AQ3706">
        <f t="shared" si="173"/>
        <v>6.0851794668570873</v>
      </c>
    </row>
    <row r="3707" spans="1:43" x14ac:dyDescent="0.25">
      <c r="A3707" t="s">
        <v>7456</v>
      </c>
      <c r="B3707">
        <v>1031604049</v>
      </c>
      <c r="C3707">
        <v>303879334</v>
      </c>
      <c r="D3707">
        <v>1</v>
      </c>
      <c r="E3707" t="s">
        <v>39</v>
      </c>
      <c r="F3707" t="s">
        <v>7457</v>
      </c>
      <c r="G3707" t="s">
        <v>41</v>
      </c>
      <c r="H3707" s="2">
        <v>45170</v>
      </c>
      <c r="I3707">
        <v>59806.127899999999</v>
      </c>
      <c r="J3707" t="s">
        <v>42</v>
      </c>
      <c r="K3707" t="s">
        <v>42</v>
      </c>
      <c r="L3707">
        <v>59806.127899999999</v>
      </c>
      <c r="M3707" t="s">
        <v>42</v>
      </c>
      <c r="N3707">
        <v>558.1961</v>
      </c>
      <c r="O3707">
        <v>0</v>
      </c>
      <c r="P3707">
        <v>59806.127899999999</v>
      </c>
      <c r="Q3707" t="s">
        <v>47</v>
      </c>
      <c r="R3707">
        <v>0.11375</v>
      </c>
      <c r="S3707">
        <v>0.11375</v>
      </c>
      <c r="T3707" t="s">
        <v>44</v>
      </c>
      <c r="U3707">
        <v>45231</v>
      </c>
      <c r="V3707">
        <v>293877.15999999997</v>
      </c>
      <c r="W3707" t="s">
        <v>42</v>
      </c>
      <c r="X3707" t="s">
        <v>42</v>
      </c>
      <c r="Y3707" t="s">
        <v>42</v>
      </c>
      <c r="Z3707">
        <v>1.8783722958089399</v>
      </c>
      <c r="AA3707">
        <v>0</v>
      </c>
      <c r="AB3707">
        <v>0.20350723377073601</v>
      </c>
      <c r="AC3707">
        <v>2.5000000000000001E-4</v>
      </c>
      <c r="AD3707">
        <v>0.20350723377073601</v>
      </c>
      <c r="AE3707" t="s">
        <v>44</v>
      </c>
      <c r="AF3707" s="3">
        <v>4.0833387664424101E-5</v>
      </c>
      <c r="AG3707">
        <v>3.7689227410603202E-4</v>
      </c>
      <c r="AH3707">
        <v>0.20350723377073601</v>
      </c>
      <c r="AI3707">
        <v>1</v>
      </c>
      <c r="AJ3707">
        <v>0.11308227433823</v>
      </c>
      <c r="AK3707">
        <v>4.9685923104911597E-3</v>
      </c>
      <c r="AL3707">
        <v>0</v>
      </c>
      <c r="AN3707" s="4">
        <f t="shared" si="171"/>
        <v>0</v>
      </c>
      <c r="AO3707" s="4">
        <f t="shared" si="172"/>
        <v>0</v>
      </c>
      <c r="AQ3707">
        <f t="shared" si="173"/>
        <v>24.762688933682568</v>
      </c>
    </row>
    <row r="3708" spans="1:43" x14ac:dyDescent="0.25">
      <c r="A3708" t="s">
        <v>7458</v>
      </c>
      <c r="B3708">
        <v>9201514388</v>
      </c>
      <c r="C3708">
        <v>303916519</v>
      </c>
      <c r="D3708">
        <v>1</v>
      </c>
      <c r="E3708" t="s">
        <v>39</v>
      </c>
      <c r="F3708" t="s">
        <v>7459</v>
      </c>
      <c r="G3708" t="s">
        <v>41</v>
      </c>
      <c r="H3708" s="2">
        <v>45170</v>
      </c>
      <c r="I3708">
        <v>25000</v>
      </c>
      <c r="J3708" t="s">
        <v>42</v>
      </c>
      <c r="K3708" t="s">
        <v>42</v>
      </c>
      <c r="L3708">
        <v>25000</v>
      </c>
      <c r="M3708" t="s">
        <v>42</v>
      </c>
      <c r="N3708">
        <v>212.32669999999999</v>
      </c>
      <c r="O3708">
        <v>0</v>
      </c>
      <c r="P3708">
        <v>25000</v>
      </c>
      <c r="Q3708" t="s">
        <v>43</v>
      </c>
      <c r="R3708">
        <v>9.7500000000000003E-2</v>
      </c>
      <c r="S3708">
        <v>0.1</v>
      </c>
      <c r="T3708" t="s">
        <v>44</v>
      </c>
      <c r="U3708">
        <v>45231</v>
      </c>
      <c r="V3708">
        <v>100000</v>
      </c>
      <c r="W3708" t="s">
        <v>42</v>
      </c>
      <c r="X3708" t="s">
        <v>42</v>
      </c>
      <c r="Y3708" t="s">
        <v>42</v>
      </c>
      <c r="Z3708">
        <v>10.617461325720701</v>
      </c>
      <c r="AA3708">
        <v>0</v>
      </c>
      <c r="AB3708">
        <v>0.25</v>
      </c>
      <c r="AC3708">
        <v>2.5000000000000001E-4</v>
      </c>
      <c r="AD3708">
        <v>0.25</v>
      </c>
      <c r="AE3708" t="s">
        <v>44</v>
      </c>
      <c r="AF3708">
        <v>1.2E-4</v>
      </c>
      <c r="AG3708">
        <v>5.09638143634592E-3</v>
      </c>
      <c r="AH3708">
        <v>0.25</v>
      </c>
      <c r="AI3708">
        <v>1</v>
      </c>
      <c r="AJ3708">
        <v>9.4630000000000006E-2</v>
      </c>
      <c r="AK3708">
        <v>0</v>
      </c>
      <c r="AL3708">
        <v>0</v>
      </c>
      <c r="AN3708" s="4">
        <f t="shared" si="171"/>
        <v>0</v>
      </c>
      <c r="AO3708" s="4">
        <f t="shared" si="172"/>
        <v>0</v>
      </c>
      <c r="AQ3708">
        <f t="shared" si="173"/>
        <v>0</v>
      </c>
    </row>
    <row r="3709" spans="1:43" x14ac:dyDescent="0.25">
      <c r="A3709" t="s">
        <v>7460</v>
      </c>
      <c r="B3709">
        <v>9200547496</v>
      </c>
      <c r="C3709">
        <v>303896561</v>
      </c>
      <c r="D3709">
        <v>1</v>
      </c>
      <c r="E3709" t="s">
        <v>39</v>
      </c>
      <c r="F3709" t="s">
        <v>7461</v>
      </c>
      <c r="G3709" t="s">
        <v>41</v>
      </c>
      <c r="H3709" s="2">
        <v>45170</v>
      </c>
      <c r="I3709">
        <v>12000</v>
      </c>
      <c r="J3709" t="s">
        <v>42</v>
      </c>
      <c r="K3709" t="s">
        <v>42</v>
      </c>
      <c r="L3709">
        <v>12000</v>
      </c>
      <c r="M3709" t="s">
        <v>42</v>
      </c>
      <c r="N3709">
        <v>115.72750000000001</v>
      </c>
      <c r="O3709">
        <v>0</v>
      </c>
      <c r="P3709">
        <v>12000</v>
      </c>
      <c r="Q3709" t="s">
        <v>43</v>
      </c>
      <c r="R3709">
        <v>0.11</v>
      </c>
      <c r="S3709">
        <v>0.1125</v>
      </c>
      <c r="T3709" t="s">
        <v>44</v>
      </c>
      <c r="U3709">
        <v>45200</v>
      </c>
      <c r="V3709">
        <v>49347.16</v>
      </c>
      <c r="W3709" t="s">
        <v>42</v>
      </c>
      <c r="X3709" t="s">
        <v>42</v>
      </c>
      <c r="Y3709" t="s">
        <v>42</v>
      </c>
      <c r="Z3709">
        <v>5.2598967350920303</v>
      </c>
      <c r="AA3709">
        <v>0</v>
      </c>
      <c r="AB3709">
        <v>0.24317508849546801</v>
      </c>
      <c r="AC3709">
        <v>2.5000000000000001E-4</v>
      </c>
      <c r="AD3709">
        <v>0.24317508849546801</v>
      </c>
      <c r="AE3709" t="s">
        <v>44</v>
      </c>
      <c r="AF3709">
        <v>2.4317508849546799E-4</v>
      </c>
      <c r="AG3709">
        <v>5.2598967350920298E-3</v>
      </c>
      <c r="AH3709">
        <v>0.24317508849546801</v>
      </c>
      <c r="AI3709">
        <v>1</v>
      </c>
      <c r="AJ3709">
        <v>0.107006824911505</v>
      </c>
      <c r="AK3709">
        <v>0</v>
      </c>
      <c r="AL3709">
        <v>0</v>
      </c>
      <c r="AN3709" s="4">
        <f t="shared" si="171"/>
        <v>0</v>
      </c>
      <c r="AO3709" s="4">
        <f t="shared" si="172"/>
        <v>0</v>
      </c>
      <c r="AQ3709">
        <f t="shared" si="173"/>
        <v>0</v>
      </c>
    </row>
    <row r="3710" spans="1:43" x14ac:dyDescent="0.25">
      <c r="A3710" t="s">
        <v>7462</v>
      </c>
      <c r="B3710">
        <v>9200452234</v>
      </c>
      <c r="C3710">
        <v>303895054</v>
      </c>
      <c r="D3710">
        <v>1</v>
      </c>
      <c r="E3710" t="s">
        <v>39</v>
      </c>
      <c r="F3710" t="s">
        <v>7463</v>
      </c>
      <c r="G3710" t="s">
        <v>41</v>
      </c>
      <c r="H3710" s="2">
        <v>45170</v>
      </c>
      <c r="I3710">
        <v>5000</v>
      </c>
      <c r="J3710" t="s">
        <v>42</v>
      </c>
      <c r="K3710" t="s">
        <v>42</v>
      </c>
      <c r="L3710">
        <v>5000</v>
      </c>
      <c r="M3710" t="s">
        <v>42</v>
      </c>
      <c r="N3710">
        <v>53.766399999999997</v>
      </c>
      <c r="O3710">
        <v>0</v>
      </c>
      <c r="P3710">
        <v>5000</v>
      </c>
      <c r="Q3710" t="s">
        <v>43</v>
      </c>
      <c r="R3710">
        <v>0.125</v>
      </c>
      <c r="S3710">
        <v>0.1275</v>
      </c>
      <c r="T3710" t="s">
        <v>44</v>
      </c>
      <c r="U3710">
        <v>45200</v>
      </c>
      <c r="V3710">
        <v>50000</v>
      </c>
      <c r="W3710" t="s">
        <v>42</v>
      </c>
      <c r="X3710" t="s">
        <v>42</v>
      </c>
      <c r="Y3710" t="s">
        <v>42</v>
      </c>
      <c r="Z3710">
        <v>2.1509746647056298</v>
      </c>
      <c r="AA3710">
        <v>0</v>
      </c>
      <c r="AB3710">
        <v>0.1</v>
      </c>
      <c r="AC3710">
        <v>2.5000000000000001E-4</v>
      </c>
      <c r="AD3710">
        <v>0.1</v>
      </c>
      <c r="AE3710" t="s">
        <v>44</v>
      </c>
      <c r="AF3710">
        <v>2.4000000000000001E-4</v>
      </c>
      <c r="AG3710">
        <v>5.1623391952935098E-3</v>
      </c>
      <c r="AH3710">
        <v>0.1</v>
      </c>
      <c r="AI3710">
        <v>1</v>
      </c>
      <c r="AJ3710">
        <v>0.12200999999999999</v>
      </c>
      <c r="AK3710">
        <v>0</v>
      </c>
      <c r="AL3710">
        <v>0</v>
      </c>
      <c r="AN3710" s="4">
        <f t="shared" si="171"/>
        <v>0</v>
      </c>
      <c r="AO3710" s="4">
        <f t="shared" si="172"/>
        <v>0</v>
      </c>
      <c r="AQ3710">
        <f t="shared" si="173"/>
        <v>0</v>
      </c>
    </row>
    <row r="3711" spans="1:43" x14ac:dyDescent="0.25">
      <c r="A3711" t="s">
        <v>7464</v>
      </c>
      <c r="B3711">
        <v>9201200699</v>
      </c>
      <c r="C3711">
        <v>303910475</v>
      </c>
      <c r="D3711">
        <v>1</v>
      </c>
      <c r="E3711" t="s">
        <v>39</v>
      </c>
      <c r="F3711" t="s">
        <v>7465</v>
      </c>
      <c r="G3711" t="s">
        <v>41</v>
      </c>
      <c r="H3711" s="2">
        <v>45170</v>
      </c>
      <c r="I3711">
        <v>11000</v>
      </c>
      <c r="J3711" t="s">
        <v>42</v>
      </c>
      <c r="K3711" t="s">
        <v>42</v>
      </c>
      <c r="L3711">
        <v>11000</v>
      </c>
      <c r="M3711" t="s">
        <v>42</v>
      </c>
      <c r="N3711">
        <v>113.3142</v>
      </c>
      <c r="O3711">
        <v>0</v>
      </c>
      <c r="P3711">
        <v>11000</v>
      </c>
      <c r="Q3711" t="s">
        <v>43</v>
      </c>
      <c r="R3711">
        <v>0.11749999999999999</v>
      </c>
      <c r="S3711">
        <v>0.12</v>
      </c>
      <c r="T3711" t="s">
        <v>44</v>
      </c>
      <c r="U3711">
        <v>45200</v>
      </c>
      <c r="V3711">
        <v>48500</v>
      </c>
      <c r="W3711" t="s">
        <v>42</v>
      </c>
      <c r="X3711" t="s">
        <v>42</v>
      </c>
      <c r="Y3711" t="s">
        <v>42</v>
      </c>
      <c r="Z3711">
        <v>4.8218822292893098</v>
      </c>
      <c r="AA3711">
        <v>0</v>
      </c>
      <c r="AB3711">
        <v>0.22680412371134001</v>
      </c>
      <c r="AC3711">
        <v>2.5000000000000001E-4</v>
      </c>
      <c r="AD3711">
        <v>0.22680412371134001</v>
      </c>
      <c r="AE3711" t="s">
        <v>44</v>
      </c>
      <c r="AF3711">
        <v>2.4742268041237099E-4</v>
      </c>
      <c r="AG3711">
        <v>5.2602351592246997E-3</v>
      </c>
      <c r="AH3711">
        <v>0.22680412371134001</v>
      </c>
      <c r="AI3711">
        <v>1</v>
      </c>
      <c r="AJ3711">
        <v>0.114502577319588</v>
      </c>
      <c r="AK3711">
        <v>0</v>
      </c>
      <c r="AL3711">
        <v>0</v>
      </c>
      <c r="AN3711" s="4">
        <f t="shared" si="171"/>
        <v>0</v>
      </c>
      <c r="AO3711" s="4">
        <f t="shared" si="172"/>
        <v>0</v>
      </c>
      <c r="AQ3711">
        <f t="shared" si="173"/>
        <v>0</v>
      </c>
    </row>
    <row r="3712" spans="1:43" x14ac:dyDescent="0.25">
      <c r="A3712" t="s">
        <v>7466</v>
      </c>
      <c r="B3712">
        <v>9202265741</v>
      </c>
      <c r="C3712">
        <v>303930982</v>
      </c>
      <c r="D3712">
        <v>1</v>
      </c>
      <c r="E3712" t="s">
        <v>39</v>
      </c>
      <c r="F3712" t="s">
        <v>7467</v>
      </c>
      <c r="G3712" t="s">
        <v>41</v>
      </c>
      <c r="H3712" s="2">
        <v>45170</v>
      </c>
      <c r="I3712">
        <v>25000</v>
      </c>
      <c r="J3712" t="s">
        <v>42</v>
      </c>
      <c r="K3712" t="s">
        <v>42</v>
      </c>
      <c r="L3712">
        <v>25000</v>
      </c>
      <c r="M3712" t="s">
        <v>42</v>
      </c>
      <c r="N3712">
        <v>217.72640000000001</v>
      </c>
      <c r="O3712">
        <v>0</v>
      </c>
      <c r="P3712">
        <v>25000</v>
      </c>
      <c r="Q3712" t="s">
        <v>43</v>
      </c>
      <c r="R3712">
        <v>0.11125</v>
      </c>
      <c r="S3712">
        <v>0.11375</v>
      </c>
      <c r="T3712" t="s">
        <v>44</v>
      </c>
      <c r="U3712">
        <v>45200</v>
      </c>
      <c r="V3712">
        <v>171750</v>
      </c>
      <c r="W3712" t="s">
        <v>42</v>
      </c>
      <c r="X3712" t="s">
        <v>42</v>
      </c>
      <c r="Y3712" t="s">
        <v>42</v>
      </c>
      <c r="Z3712">
        <v>9.7860303427899709</v>
      </c>
      <c r="AA3712">
        <v>0</v>
      </c>
      <c r="AB3712">
        <v>0.14556040756914099</v>
      </c>
      <c r="AC3712">
        <v>2.5000000000000001E-4</v>
      </c>
      <c r="AD3712">
        <v>0.14556040756914099</v>
      </c>
      <c r="AE3712" t="s">
        <v>44</v>
      </c>
      <c r="AF3712" s="3">
        <v>6.9868995633187795E-5</v>
      </c>
      <c r="AG3712">
        <v>4.69729456453919E-3</v>
      </c>
      <c r="AH3712">
        <v>0.14556040756914099</v>
      </c>
      <c r="AI3712">
        <v>1</v>
      </c>
      <c r="AJ3712">
        <v>0.10843013100436701</v>
      </c>
      <c r="AK3712">
        <v>0</v>
      </c>
      <c r="AL3712">
        <v>0</v>
      </c>
      <c r="AN3712" s="4">
        <f t="shared" si="171"/>
        <v>0</v>
      </c>
      <c r="AO3712" s="4">
        <f t="shared" si="172"/>
        <v>0</v>
      </c>
      <c r="AQ3712">
        <f t="shared" si="173"/>
        <v>0</v>
      </c>
    </row>
    <row r="3713" spans="1:43" x14ac:dyDescent="0.25">
      <c r="A3713" t="s">
        <v>7468</v>
      </c>
      <c r="B3713">
        <v>9202275591</v>
      </c>
      <c r="C3713">
        <v>303931540</v>
      </c>
      <c r="D3713">
        <v>1</v>
      </c>
      <c r="E3713" t="s">
        <v>39</v>
      </c>
      <c r="F3713" t="s">
        <v>7469</v>
      </c>
      <c r="G3713" t="s">
        <v>41</v>
      </c>
      <c r="H3713" s="2">
        <v>45170</v>
      </c>
      <c r="I3713">
        <v>15952.248299999999</v>
      </c>
      <c r="J3713" t="s">
        <v>42</v>
      </c>
      <c r="K3713" t="s">
        <v>42</v>
      </c>
      <c r="L3713">
        <v>15952.248299999999</v>
      </c>
      <c r="M3713" t="s">
        <v>42</v>
      </c>
      <c r="N3713">
        <v>0</v>
      </c>
      <c r="O3713">
        <v>0</v>
      </c>
      <c r="P3713">
        <v>15952.248299999999</v>
      </c>
      <c r="Q3713" t="s">
        <v>43</v>
      </c>
      <c r="R3713">
        <v>9.7500000000000003E-2</v>
      </c>
      <c r="S3713">
        <v>0.1</v>
      </c>
      <c r="T3713" t="s">
        <v>44</v>
      </c>
      <c r="U3713">
        <v>45200</v>
      </c>
      <c r="V3713">
        <v>29189.22</v>
      </c>
      <c r="W3713" t="s">
        <v>42</v>
      </c>
      <c r="X3713" t="s">
        <v>42</v>
      </c>
      <c r="Y3713" t="s">
        <v>42</v>
      </c>
      <c r="Z3713">
        <v>0</v>
      </c>
      <c r="AA3713">
        <v>0</v>
      </c>
      <c r="AB3713">
        <v>0.54651163340438702</v>
      </c>
      <c r="AC3713">
        <v>2.5000000000000001E-4</v>
      </c>
      <c r="AD3713">
        <v>0.54651163340438702</v>
      </c>
      <c r="AE3713" t="s">
        <v>44</v>
      </c>
      <c r="AF3713">
        <v>4.11110677160952E-4</v>
      </c>
      <c r="AG3713">
        <v>0</v>
      </c>
      <c r="AH3713">
        <v>0.54651163340438702</v>
      </c>
      <c r="AI3713">
        <v>1</v>
      </c>
      <c r="AJ3713">
        <v>9.4338889322839098E-2</v>
      </c>
      <c r="AK3713">
        <v>0</v>
      </c>
      <c r="AL3713">
        <v>0</v>
      </c>
      <c r="AN3713" s="4">
        <f t="shared" si="171"/>
        <v>0</v>
      </c>
      <c r="AO3713" s="4">
        <f t="shared" si="172"/>
        <v>0</v>
      </c>
      <c r="AQ3713">
        <f t="shared" si="173"/>
        <v>0</v>
      </c>
    </row>
    <row r="3714" spans="1:43" x14ac:dyDescent="0.25">
      <c r="A3714" t="s">
        <v>7470</v>
      </c>
      <c r="B3714">
        <v>9202873965</v>
      </c>
      <c r="C3714">
        <v>303949509</v>
      </c>
      <c r="D3714">
        <v>1</v>
      </c>
      <c r="E3714" t="s">
        <v>39</v>
      </c>
      <c r="F3714" t="s">
        <v>7471</v>
      </c>
      <c r="G3714" t="s">
        <v>41</v>
      </c>
      <c r="H3714" s="2">
        <v>45170</v>
      </c>
      <c r="I3714">
        <v>12905</v>
      </c>
      <c r="J3714" t="s">
        <v>42</v>
      </c>
      <c r="K3714" t="s">
        <v>42</v>
      </c>
      <c r="L3714">
        <v>12905</v>
      </c>
      <c r="M3714" t="s">
        <v>42</v>
      </c>
      <c r="N3714">
        <v>75.192599999999999</v>
      </c>
      <c r="O3714">
        <v>7.5185000000000004</v>
      </c>
      <c r="P3714">
        <v>12897.4815</v>
      </c>
      <c r="Q3714" t="s">
        <v>43</v>
      </c>
      <c r="R3714">
        <v>8.7499999999999994E-2</v>
      </c>
      <c r="S3714">
        <v>0.09</v>
      </c>
      <c r="T3714" t="s">
        <v>44</v>
      </c>
      <c r="U3714">
        <v>45200</v>
      </c>
      <c r="V3714">
        <v>49970.87</v>
      </c>
      <c r="W3714" t="s">
        <v>42</v>
      </c>
      <c r="X3714" t="s">
        <v>42</v>
      </c>
      <c r="Y3714" t="s">
        <v>42</v>
      </c>
      <c r="Z3714">
        <v>4.2973826981651699</v>
      </c>
      <c r="AA3714">
        <v>0</v>
      </c>
      <c r="AB3714">
        <v>0.2581</v>
      </c>
      <c r="AC3714">
        <v>2.5000000000000001E-4</v>
      </c>
      <c r="AD3714">
        <v>0.2581</v>
      </c>
      <c r="AE3714" t="s">
        <v>44</v>
      </c>
      <c r="AF3714">
        <v>2.4000000000000001E-4</v>
      </c>
      <c r="AG3714">
        <v>3.9960164570307698E-3</v>
      </c>
      <c r="AH3714">
        <v>0.25809999905945202</v>
      </c>
      <c r="AI3714">
        <v>1</v>
      </c>
      <c r="AJ3714">
        <v>8.4510000000000002E-2</v>
      </c>
      <c r="AK3714">
        <v>0</v>
      </c>
      <c r="AL3714">
        <v>0</v>
      </c>
      <c r="AN3714" s="4">
        <f t="shared" si="171"/>
        <v>7.518500000000131</v>
      </c>
      <c r="AO3714" s="4">
        <f t="shared" si="172"/>
        <v>1.3056222769591841E-13</v>
      </c>
      <c r="AQ3714">
        <f t="shared" si="173"/>
        <v>0</v>
      </c>
    </row>
    <row r="3715" spans="1:43" x14ac:dyDescent="0.25">
      <c r="A3715" t="s">
        <v>7472</v>
      </c>
      <c r="B3715">
        <v>1032102142</v>
      </c>
      <c r="C3715">
        <v>303924316</v>
      </c>
      <c r="D3715">
        <v>1</v>
      </c>
      <c r="E3715" t="s">
        <v>39</v>
      </c>
      <c r="F3715" t="s">
        <v>7473</v>
      </c>
      <c r="G3715" t="s">
        <v>41</v>
      </c>
      <c r="H3715" s="2">
        <v>45170</v>
      </c>
      <c r="I3715">
        <v>6994.4593999999997</v>
      </c>
      <c r="J3715" t="s">
        <v>42</v>
      </c>
      <c r="K3715" t="s">
        <v>42</v>
      </c>
      <c r="L3715">
        <v>6994.4593999999997</v>
      </c>
      <c r="M3715" t="s">
        <v>42</v>
      </c>
      <c r="N3715">
        <v>54.686500000000002</v>
      </c>
      <c r="O3715">
        <v>0.5111</v>
      </c>
      <c r="P3715">
        <v>6993.9483</v>
      </c>
      <c r="Q3715" t="s">
        <v>47</v>
      </c>
      <c r="R3715">
        <v>0.10125000000000001</v>
      </c>
      <c r="S3715">
        <v>0.10125000000000001</v>
      </c>
      <c r="T3715" t="s">
        <v>44</v>
      </c>
      <c r="U3715">
        <v>45231</v>
      </c>
      <c r="V3715">
        <v>68415</v>
      </c>
      <c r="W3715" t="s">
        <v>42</v>
      </c>
      <c r="X3715" t="s">
        <v>42</v>
      </c>
      <c r="Y3715" t="s">
        <v>42</v>
      </c>
      <c r="Z3715">
        <v>0.960928405315153</v>
      </c>
      <c r="AA3715">
        <v>0</v>
      </c>
      <c r="AB3715">
        <v>0.110812094423321</v>
      </c>
      <c r="AC3715">
        <v>2.5000000000000001E-4</v>
      </c>
      <c r="AD3715">
        <v>0.110812094423321</v>
      </c>
      <c r="AE3715" t="s">
        <v>44</v>
      </c>
      <c r="AF3715">
        <v>1.9011406844106501E-4</v>
      </c>
      <c r="AG3715">
        <v>1.64861073663275E-3</v>
      </c>
      <c r="AH3715">
        <v>0.102228287656216</v>
      </c>
      <c r="AI3715">
        <v>1</v>
      </c>
      <c r="AJ3715">
        <v>9.9161275194926193E-2</v>
      </c>
      <c r="AK3715">
        <v>4.8626157719472698E-3</v>
      </c>
      <c r="AL3715">
        <v>0</v>
      </c>
      <c r="AN3715" s="4">
        <f t="shared" ref="AN3715:AN3778" si="174">+I3715-P3715</f>
        <v>0.51109999999971478</v>
      </c>
      <c r="AO3715" s="4">
        <f t="shared" ref="AO3715:AO3778" si="175">+AN3715-(O3715+AL3715)</f>
        <v>-2.8521629502620272E-13</v>
      </c>
      <c r="AQ3715">
        <f t="shared" ref="AQ3715:AQ3778" si="176">+AK3715*I3715/12</f>
        <v>2.8342807162237365</v>
      </c>
    </row>
    <row r="3716" spans="1:43" x14ac:dyDescent="0.25">
      <c r="A3716" t="s">
        <v>7474</v>
      </c>
      <c r="B3716">
        <v>1031984565</v>
      </c>
      <c r="C3716">
        <v>303916650</v>
      </c>
      <c r="D3716">
        <v>1</v>
      </c>
      <c r="E3716" t="s">
        <v>39</v>
      </c>
      <c r="F3716" t="s">
        <v>7475</v>
      </c>
      <c r="G3716" t="s">
        <v>41</v>
      </c>
      <c r="H3716" s="2">
        <v>45170</v>
      </c>
      <c r="I3716">
        <v>100000</v>
      </c>
      <c r="J3716" t="s">
        <v>42</v>
      </c>
      <c r="K3716" t="s">
        <v>42</v>
      </c>
      <c r="L3716">
        <v>100000</v>
      </c>
      <c r="M3716" t="s">
        <v>42</v>
      </c>
      <c r="N3716">
        <v>579.45000000000005</v>
      </c>
      <c r="O3716">
        <v>0</v>
      </c>
      <c r="P3716">
        <v>100000</v>
      </c>
      <c r="Q3716" t="s">
        <v>47</v>
      </c>
      <c r="R3716">
        <v>0.12</v>
      </c>
      <c r="S3716">
        <v>0.12</v>
      </c>
      <c r="T3716" t="s">
        <v>44</v>
      </c>
      <c r="U3716">
        <v>45200</v>
      </c>
      <c r="V3716">
        <v>100000</v>
      </c>
      <c r="W3716" t="s">
        <v>42</v>
      </c>
      <c r="X3716" t="s">
        <v>42</v>
      </c>
      <c r="Y3716" t="s">
        <v>42</v>
      </c>
      <c r="Z3716">
        <v>9.23</v>
      </c>
      <c r="AA3716">
        <v>0</v>
      </c>
      <c r="AB3716">
        <v>1</v>
      </c>
      <c r="AC3716">
        <v>2.5000000000000001E-4</v>
      </c>
      <c r="AD3716">
        <v>1</v>
      </c>
      <c r="AE3716" t="s">
        <v>44</v>
      </c>
      <c r="AF3716">
        <v>1.2E-4</v>
      </c>
      <c r="AG3716">
        <v>1.1076E-3</v>
      </c>
      <c r="AH3716">
        <v>1</v>
      </c>
      <c r="AI3716">
        <v>1</v>
      </c>
      <c r="AJ3716">
        <v>0.1185224</v>
      </c>
      <c r="AK3716">
        <v>4.9077000000000001E-3</v>
      </c>
      <c r="AL3716">
        <v>0</v>
      </c>
      <c r="AN3716" s="4">
        <f t="shared" si="174"/>
        <v>0</v>
      </c>
      <c r="AO3716" s="4">
        <f t="shared" si="175"/>
        <v>0</v>
      </c>
      <c r="AQ3716">
        <f t="shared" si="176"/>
        <v>40.897500000000001</v>
      </c>
    </row>
    <row r="3717" spans="1:43" x14ac:dyDescent="0.25">
      <c r="A3717" t="s">
        <v>7476</v>
      </c>
      <c r="B3717">
        <v>9201730539</v>
      </c>
      <c r="C3717">
        <v>303921419</v>
      </c>
      <c r="D3717">
        <v>1</v>
      </c>
      <c r="E3717" t="s">
        <v>39</v>
      </c>
      <c r="F3717" t="s">
        <v>7477</v>
      </c>
      <c r="G3717" t="s">
        <v>41</v>
      </c>
      <c r="H3717" s="2">
        <v>45170</v>
      </c>
      <c r="I3717">
        <v>14915.356100000001</v>
      </c>
      <c r="J3717" t="s">
        <v>42</v>
      </c>
      <c r="K3717" t="s">
        <v>42</v>
      </c>
      <c r="L3717">
        <v>14915.356100000001</v>
      </c>
      <c r="M3717" t="s">
        <v>42</v>
      </c>
      <c r="N3717">
        <v>325.02100000000002</v>
      </c>
      <c r="O3717">
        <v>69.151200000000003</v>
      </c>
      <c r="P3717">
        <v>14846.204900000001</v>
      </c>
      <c r="Q3717" t="s">
        <v>43</v>
      </c>
      <c r="R3717">
        <v>0.125</v>
      </c>
      <c r="S3717">
        <v>0.1275</v>
      </c>
      <c r="T3717" t="s">
        <v>44</v>
      </c>
      <c r="U3717">
        <v>45231</v>
      </c>
      <c r="V3717">
        <v>60869.440000000002</v>
      </c>
      <c r="W3717" t="s">
        <v>42</v>
      </c>
      <c r="X3717" t="s">
        <v>42</v>
      </c>
      <c r="Y3717" t="s">
        <v>42</v>
      </c>
      <c r="Z3717">
        <v>12.873133314038601</v>
      </c>
      <c r="AA3717">
        <v>0</v>
      </c>
      <c r="AB3717">
        <v>0.243902439064274</v>
      </c>
      <c r="AC3717">
        <v>2.5000000000000001E-4</v>
      </c>
      <c r="AD3717">
        <v>0.243902439064274</v>
      </c>
      <c r="AE3717" t="s">
        <v>44</v>
      </c>
      <c r="AF3717">
        <v>1.9622925856736901E-4</v>
      </c>
      <c r="AG3717">
        <v>1.0356950161482499E-2</v>
      </c>
      <c r="AH3717">
        <v>0.24390243938501799</v>
      </c>
      <c r="AI3717">
        <v>1</v>
      </c>
      <c r="AJ3717">
        <v>0.122053770741433</v>
      </c>
      <c r="AK3717">
        <v>0</v>
      </c>
      <c r="AL3717">
        <v>0</v>
      </c>
      <c r="AN3717" s="4">
        <f t="shared" si="174"/>
        <v>69.151200000000244</v>
      </c>
      <c r="AO3717" s="4">
        <f t="shared" si="175"/>
        <v>2.4158453015843406E-13</v>
      </c>
      <c r="AQ3717">
        <f t="shared" si="176"/>
        <v>0</v>
      </c>
    </row>
    <row r="3718" spans="1:43" x14ac:dyDescent="0.25">
      <c r="A3718" t="s">
        <v>7478</v>
      </c>
      <c r="B3718">
        <v>9202376449</v>
      </c>
      <c r="C3718">
        <v>303945352</v>
      </c>
      <c r="D3718">
        <v>1</v>
      </c>
      <c r="E3718" t="s">
        <v>39</v>
      </c>
      <c r="F3718" t="s">
        <v>7479</v>
      </c>
      <c r="G3718" t="s">
        <v>41</v>
      </c>
      <c r="H3718" s="2">
        <v>45170</v>
      </c>
      <c r="I3718">
        <v>9867.0885999999991</v>
      </c>
      <c r="J3718" t="s">
        <v>42</v>
      </c>
      <c r="K3718" t="s">
        <v>42</v>
      </c>
      <c r="L3718">
        <v>9867.0885999999991</v>
      </c>
      <c r="M3718" t="s">
        <v>42</v>
      </c>
      <c r="N3718">
        <v>75.610399999999998</v>
      </c>
      <c r="O3718">
        <v>29.535900000000002</v>
      </c>
      <c r="P3718">
        <v>9837.5527000000002</v>
      </c>
      <c r="Q3718" t="s">
        <v>43</v>
      </c>
      <c r="R3718">
        <v>8.7499999999999994E-2</v>
      </c>
      <c r="S3718">
        <v>0.09</v>
      </c>
      <c r="T3718" t="s">
        <v>44</v>
      </c>
      <c r="U3718">
        <v>45231</v>
      </c>
      <c r="V3718">
        <v>46630</v>
      </c>
      <c r="W3718" t="s">
        <v>42</v>
      </c>
      <c r="X3718" t="s">
        <v>42</v>
      </c>
      <c r="Y3718" t="s">
        <v>42</v>
      </c>
      <c r="Z3718">
        <v>4.2004606644357603</v>
      </c>
      <c r="AA3718">
        <v>0</v>
      </c>
      <c r="AB3718">
        <v>0.210970463972632</v>
      </c>
      <c r="AC3718">
        <v>2.5000000000000001E-4</v>
      </c>
      <c r="AD3718">
        <v>0.210970463972632</v>
      </c>
      <c r="AE3718" t="s">
        <v>44</v>
      </c>
      <c r="AF3718">
        <v>2.5657472738935201E-4</v>
      </c>
      <c r="AG3718">
        <v>5.1084499203979099E-3</v>
      </c>
      <c r="AH3718">
        <v>0.21097046322110199</v>
      </c>
      <c r="AI3718">
        <v>1</v>
      </c>
      <c r="AJ3718">
        <v>8.4493425272610598E-2</v>
      </c>
      <c r="AK3718">
        <v>0</v>
      </c>
      <c r="AL3718">
        <v>0</v>
      </c>
      <c r="AN3718" s="4">
        <f t="shared" si="174"/>
        <v>29.535899999998946</v>
      </c>
      <c r="AO3718" s="4">
        <f t="shared" si="175"/>
        <v>-1.0551559626037488E-12</v>
      </c>
      <c r="AQ3718">
        <f t="shared" si="176"/>
        <v>0</v>
      </c>
    </row>
    <row r="3719" spans="1:43" x14ac:dyDescent="0.25">
      <c r="A3719" t="s">
        <v>7480</v>
      </c>
      <c r="B3719">
        <v>9202718681</v>
      </c>
      <c r="C3719">
        <v>303946225</v>
      </c>
      <c r="D3719">
        <v>1</v>
      </c>
      <c r="E3719" t="s">
        <v>39</v>
      </c>
      <c r="F3719" t="s">
        <v>7481</v>
      </c>
      <c r="G3719" t="s">
        <v>41</v>
      </c>
      <c r="H3719" s="2">
        <v>45170</v>
      </c>
      <c r="I3719">
        <v>59774.51</v>
      </c>
      <c r="J3719" t="s">
        <v>42</v>
      </c>
      <c r="K3719" t="s">
        <v>42</v>
      </c>
      <c r="L3719">
        <v>58961.7742</v>
      </c>
      <c r="M3719" t="s">
        <v>42</v>
      </c>
      <c r="N3719">
        <v>0</v>
      </c>
      <c r="O3719">
        <v>3653.739</v>
      </c>
      <c r="P3719">
        <v>55308.035199999998</v>
      </c>
      <c r="Q3719" t="s">
        <v>43</v>
      </c>
      <c r="R3719">
        <v>8.8749999999999996E-2</v>
      </c>
      <c r="S3719">
        <v>9.1249999999999998E-2</v>
      </c>
      <c r="T3719" t="s">
        <v>44</v>
      </c>
      <c r="U3719">
        <v>45200</v>
      </c>
      <c r="V3719">
        <v>85686.9</v>
      </c>
      <c r="W3719" t="s">
        <v>42</v>
      </c>
      <c r="X3719" t="s">
        <v>42</v>
      </c>
      <c r="Y3719" t="s">
        <v>42</v>
      </c>
      <c r="Z3719">
        <v>0</v>
      </c>
      <c r="AA3719">
        <v>0</v>
      </c>
      <c r="AB3719">
        <v>0.73074779425160696</v>
      </c>
      <c r="AC3719">
        <v>2.5000000000000001E-4</v>
      </c>
      <c r="AD3719">
        <v>0.73074779425160696</v>
      </c>
      <c r="AE3719" t="s">
        <v>44</v>
      </c>
      <c r="AF3719">
        <v>1.48723026910192E-4</v>
      </c>
      <c r="AG3719">
        <v>0</v>
      </c>
      <c r="AH3719">
        <v>0.64546663725727005</v>
      </c>
      <c r="AI3719">
        <v>1</v>
      </c>
      <c r="AJ3719">
        <v>8.5851276973089793E-2</v>
      </c>
      <c r="AK3719">
        <v>0</v>
      </c>
      <c r="AL3719">
        <v>812.7358000000022</v>
      </c>
      <c r="AN3719" s="4">
        <f t="shared" si="174"/>
        <v>4466.4748000000036</v>
      </c>
      <c r="AO3719" s="4">
        <f t="shared" si="175"/>
        <v>0</v>
      </c>
      <c r="AQ3719">
        <f t="shared" si="176"/>
        <v>0</v>
      </c>
    </row>
    <row r="3720" spans="1:43" x14ac:dyDescent="0.25">
      <c r="A3720" t="s">
        <v>7482</v>
      </c>
      <c r="B3720">
        <v>1031603765</v>
      </c>
      <c r="C3720">
        <v>303882707</v>
      </c>
      <c r="D3720">
        <v>1</v>
      </c>
      <c r="E3720" t="s">
        <v>39</v>
      </c>
      <c r="F3720" t="s">
        <v>7483</v>
      </c>
      <c r="G3720" t="s">
        <v>41</v>
      </c>
      <c r="H3720" s="2">
        <v>45170</v>
      </c>
      <c r="I3720">
        <v>8000</v>
      </c>
      <c r="J3720" t="s">
        <v>42</v>
      </c>
      <c r="K3720" t="s">
        <v>42</v>
      </c>
      <c r="L3720">
        <v>8000</v>
      </c>
      <c r="M3720">
        <v>-8000</v>
      </c>
      <c r="N3720">
        <v>79.570400000000006</v>
      </c>
      <c r="O3720">
        <v>8000</v>
      </c>
      <c r="P3720">
        <v>0</v>
      </c>
      <c r="Q3720" t="s">
        <v>47</v>
      </c>
      <c r="R3720">
        <v>0.12125</v>
      </c>
      <c r="S3720">
        <v>0.12125</v>
      </c>
      <c r="T3720" t="s">
        <v>44</v>
      </c>
      <c r="U3720">
        <v>45231</v>
      </c>
      <c r="V3720">
        <v>72901.240000000005</v>
      </c>
      <c r="W3720" t="s">
        <v>42</v>
      </c>
      <c r="X3720" t="s">
        <v>42</v>
      </c>
      <c r="Y3720" t="s">
        <v>42</v>
      </c>
      <c r="Z3720">
        <v>0</v>
      </c>
      <c r="AA3720">
        <v>0</v>
      </c>
      <c r="AB3720">
        <v>0.109628086715817</v>
      </c>
      <c r="AC3720">
        <v>2.5000000000000001E-4</v>
      </c>
      <c r="AD3720">
        <v>0.109628086715817</v>
      </c>
      <c r="AE3720" t="s">
        <v>177</v>
      </c>
      <c r="AF3720">
        <v>1.6444213007372501E-4</v>
      </c>
      <c r="AG3720">
        <v>0</v>
      </c>
      <c r="AH3720">
        <v>0</v>
      </c>
      <c r="AI3720">
        <v>0</v>
      </c>
      <c r="AJ3720">
        <v>0.120835557869926</v>
      </c>
      <c r="AK3720">
        <v>5.0000000000000001E-3</v>
      </c>
      <c r="AL3720">
        <v>0</v>
      </c>
      <c r="AN3720" s="4">
        <f t="shared" si="174"/>
        <v>8000</v>
      </c>
      <c r="AO3720" s="4">
        <f t="shared" si="175"/>
        <v>0</v>
      </c>
      <c r="AQ3720">
        <f t="shared" si="176"/>
        <v>3.3333333333333335</v>
      </c>
    </row>
    <row r="3721" spans="1:43" x14ac:dyDescent="0.25">
      <c r="A3721" t="s">
        <v>7484</v>
      </c>
      <c r="B3721">
        <v>9200351212</v>
      </c>
      <c r="C3721">
        <v>303892538</v>
      </c>
      <c r="D3721">
        <v>1</v>
      </c>
      <c r="E3721" t="s">
        <v>39</v>
      </c>
      <c r="F3721" t="s">
        <v>7485</v>
      </c>
      <c r="G3721" t="s">
        <v>41</v>
      </c>
      <c r="H3721" s="2">
        <v>45170</v>
      </c>
      <c r="I3721">
        <v>13556.05</v>
      </c>
      <c r="J3721" t="s">
        <v>42</v>
      </c>
      <c r="K3721" t="s">
        <v>42</v>
      </c>
      <c r="L3721">
        <v>13556.05</v>
      </c>
      <c r="M3721" t="s">
        <v>42</v>
      </c>
      <c r="N3721">
        <v>114.5314</v>
      </c>
      <c r="O3721">
        <v>43.284199999999998</v>
      </c>
      <c r="P3721">
        <v>13512.765799999999</v>
      </c>
      <c r="Q3721" t="s">
        <v>43</v>
      </c>
      <c r="R3721">
        <v>0.11375</v>
      </c>
      <c r="S3721">
        <v>0.11625000000000001</v>
      </c>
      <c r="T3721" t="s">
        <v>44</v>
      </c>
      <c r="U3721">
        <v>45200</v>
      </c>
      <c r="V3721">
        <v>96656.05</v>
      </c>
      <c r="W3721" t="s">
        <v>42</v>
      </c>
      <c r="X3721" t="s">
        <v>42</v>
      </c>
      <c r="Y3721" t="s">
        <v>42</v>
      </c>
      <c r="Z3721">
        <v>5.0338860507473902</v>
      </c>
      <c r="AA3721">
        <v>0</v>
      </c>
      <c r="AB3721">
        <v>0.161466028952053</v>
      </c>
      <c r="AC3721">
        <v>2.5000000000000001E-4</v>
      </c>
      <c r="AD3721">
        <v>0.161466028952053</v>
      </c>
      <c r="AE3721" t="s">
        <v>44</v>
      </c>
      <c r="AF3721">
        <v>1.42931926883173E-4</v>
      </c>
      <c r="AG3721">
        <v>4.4560644589662001E-3</v>
      </c>
      <c r="AH3721">
        <v>0.13980258659442399</v>
      </c>
      <c r="AI3721">
        <v>1</v>
      </c>
      <c r="AJ3721">
        <v>0.110857068073117</v>
      </c>
      <c r="AK3721">
        <v>0</v>
      </c>
      <c r="AL3721">
        <v>0</v>
      </c>
      <c r="AN3721" s="4">
        <f t="shared" si="174"/>
        <v>43.284200000000055</v>
      </c>
      <c r="AO3721" s="4">
        <f t="shared" si="175"/>
        <v>5.6843418860808015E-14</v>
      </c>
      <c r="AQ3721">
        <f t="shared" si="176"/>
        <v>0</v>
      </c>
    </row>
    <row r="3722" spans="1:43" x14ac:dyDescent="0.25">
      <c r="A3722" t="s">
        <v>7486</v>
      </c>
      <c r="B3722">
        <v>9201389401</v>
      </c>
      <c r="C3722">
        <v>303910446</v>
      </c>
      <c r="D3722">
        <v>1</v>
      </c>
      <c r="E3722" t="s">
        <v>39</v>
      </c>
      <c r="F3722" t="s">
        <v>7487</v>
      </c>
      <c r="G3722" t="s">
        <v>41</v>
      </c>
      <c r="H3722" s="2">
        <v>45170</v>
      </c>
      <c r="I3722">
        <v>8954.5499999999993</v>
      </c>
      <c r="J3722" t="s">
        <v>42</v>
      </c>
      <c r="K3722" t="s">
        <v>42</v>
      </c>
      <c r="L3722">
        <v>8954.5082000000002</v>
      </c>
      <c r="M3722" t="s">
        <v>42</v>
      </c>
      <c r="N3722">
        <v>77.757199999999997</v>
      </c>
      <c r="O3722">
        <v>0</v>
      </c>
      <c r="P3722">
        <v>8954.5082000000002</v>
      </c>
      <c r="Q3722" t="s">
        <v>43</v>
      </c>
      <c r="R3722">
        <v>0.10249999999999999</v>
      </c>
      <c r="S3722">
        <v>0.105</v>
      </c>
      <c r="T3722" t="s">
        <v>44</v>
      </c>
      <c r="U3722">
        <v>45231</v>
      </c>
      <c r="V3722">
        <v>28588.080000000002</v>
      </c>
      <c r="W3722" t="s">
        <v>42</v>
      </c>
      <c r="X3722" t="s">
        <v>42</v>
      </c>
      <c r="Y3722" t="s">
        <v>42</v>
      </c>
      <c r="Z3722">
        <v>3.7022769697969302</v>
      </c>
      <c r="AA3722">
        <v>0</v>
      </c>
      <c r="AB3722">
        <v>0.31322523933051799</v>
      </c>
      <c r="AC3722">
        <v>2.5000000000000001E-4</v>
      </c>
      <c r="AD3722">
        <v>0.31322523933051799</v>
      </c>
      <c r="AE3722" t="s">
        <v>44</v>
      </c>
      <c r="AF3722">
        <v>4.1975536657236199E-4</v>
      </c>
      <c r="AG3722">
        <v>4.9614476468471096E-3</v>
      </c>
      <c r="AH3722">
        <v>0.31322523933051799</v>
      </c>
      <c r="AI3722">
        <v>1</v>
      </c>
      <c r="AJ3722">
        <v>9.93302446334276E-2</v>
      </c>
      <c r="AK3722">
        <v>0</v>
      </c>
      <c r="AL3722">
        <v>4.1799999999057036E-2</v>
      </c>
      <c r="AN3722" s="4">
        <f t="shared" si="174"/>
        <v>4.1799999999057036E-2</v>
      </c>
      <c r="AO3722" s="4">
        <f t="shared" si="175"/>
        <v>0</v>
      </c>
      <c r="AQ3722">
        <f t="shared" si="176"/>
        <v>0</v>
      </c>
    </row>
    <row r="3723" spans="1:43" x14ac:dyDescent="0.25">
      <c r="A3723" t="s">
        <v>7488</v>
      </c>
      <c r="B3723">
        <v>1032105631</v>
      </c>
      <c r="C3723">
        <v>303902623</v>
      </c>
      <c r="D3723">
        <v>1</v>
      </c>
      <c r="E3723" t="s">
        <v>39</v>
      </c>
      <c r="F3723" t="s">
        <v>7489</v>
      </c>
      <c r="G3723" t="s">
        <v>41</v>
      </c>
      <c r="H3723" s="2">
        <v>45170</v>
      </c>
      <c r="I3723">
        <v>8000</v>
      </c>
      <c r="J3723" t="s">
        <v>42</v>
      </c>
      <c r="K3723" t="s">
        <v>42</v>
      </c>
      <c r="L3723">
        <v>8000</v>
      </c>
      <c r="M3723" t="s">
        <v>42</v>
      </c>
      <c r="N3723">
        <v>58.917299999999997</v>
      </c>
      <c r="O3723">
        <v>0</v>
      </c>
      <c r="P3723">
        <v>8000</v>
      </c>
      <c r="Q3723" t="s">
        <v>47</v>
      </c>
      <c r="R3723">
        <v>0.1</v>
      </c>
      <c r="S3723">
        <v>0.1</v>
      </c>
      <c r="T3723" t="s">
        <v>44</v>
      </c>
      <c r="U3723">
        <v>45245</v>
      </c>
      <c r="V3723">
        <v>30000</v>
      </c>
      <c r="W3723" t="s">
        <v>42</v>
      </c>
      <c r="X3723" t="s">
        <v>42</v>
      </c>
      <c r="Y3723" t="s">
        <v>42</v>
      </c>
      <c r="Z3723">
        <v>2.5172727272727302</v>
      </c>
      <c r="AA3723">
        <v>0</v>
      </c>
      <c r="AB3723">
        <v>0.32</v>
      </c>
      <c r="AC3723">
        <v>2.5000000000000001E-4</v>
      </c>
      <c r="AD3723">
        <v>0.32</v>
      </c>
      <c r="AE3723" t="s">
        <v>44</v>
      </c>
      <c r="AF3723">
        <v>4.8000000000000001E-4</v>
      </c>
      <c r="AG3723">
        <v>3.7759090909090902E-3</v>
      </c>
      <c r="AH3723">
        <v>0.266666666666667</v>
      </c>
      <c r="AI3723">
        <v>1</v>
      </c>
      <c r="AJ3723">
        <v>9.5494090909090903E-2</v>
      </c>
      <c r="AK3723">
        <v>4.6853409090909098E-3</v>
      </c>
      <c r="AL3723">
        <v>0</v>
      </c>
      <c r="AN3723" s="4">
        <f t="shared" si="174"/>
        <v>0</v>
      </c>
      <c r="AO3723" s="4">
        <f t="shared" si="175"/>
        <v>0</v>
      </c>
      <c r="AQ3723">
        <f t="shared" si="176"/>
        <v>3.1235606060606069</v>
      </c>
    </row>
    <row r="3724" spans="1:43" x14ac:dyDescent="0.25">
      <c r="A3724" t="s">
        <v>7490</v>
      </c>
      <c r="B3724">
        <v>9201275428</v>
      </c>
      <c r="C3724">
        <v>303908235</v>
      </c>
      <c r="D3724">
        <v>1</v>
      </c>
      <c r="E3724" t="s">
        <v>39</v>
      </c>
      <c r="F3724" t="s">
        <v>7491</v>
      </c>
      <c r="G3724" t="s">
        <v>41</v>
      </c>
      <c r="H3724" s="2">
        <v>45170</v>
      </c>
      <c r="I3724">
        <v>20375</v>
      </c>
      <c r="J3724" t="s">
        <v>42</v>
      </c>
      <c r="K3724" t="s">
        <v>42</v>
      </c>
      <c r="L3724">
        <v>20375</v>
      </c>
      <c r="M3724" t="s">
        <v>42</v>
      </c>
      <c r="N3724">
        <v>175.3972</v>
      </c>
      <c r="O3724">
        <v>0</v>
      </c>
      <c r="P3724">
        <v>20375</v>
      </c>
      <c r="Q3724" t="s">
        <v>43</v>
      </c>
      <c r="R3724">
        <v>0.11749999999999999</v>
      </c>
      <c r="S3724">
        <v>0.12</v>
      </c>
      <c r="T3724" t="s">
        <v>44</v>
      </c>
      <c r="U3724">
        <v>45200</v>
      </c>
      <c r="V3724">
        <v>157500</v>
      </c>
      <c r="W3724" t="s">
        <v>42</v>
      </c>
      <c r="X3724" t="s">
        <v>42</v>
      </c>
      <c r="Y3724" t="s">
        <v>42</v>
      </c>
      <c r="Z3724">
        <v>7.4633740791357601</v>
      </c>
      <c r="AA3724">
        <v>0</v>
      </c>
      <c r="AB3724">
        <v>0.138135593220339</v>
      </c>
      <c r="AC3724">
        <v>2.5000000000000001E-4</v>
      </c>
      <c r="AD3724">
        <v>0.138135593220339</v>
      </c>
      <c r="AE3724" t="s">
        <v>44</v>
      </c>
      <c r="AF3724" s="3">
        <v>8.1355932203389794E-5</v>
      </c>
      <c r="AG3724">
        <v>4.3956068196136996E-3</v>
      </c>
      <c r="AH3724">
        <v>0.12936507936507899</v>
      </c>
      <c r="AI3724">
        <v>1</v>
      </c>
      <c r="AJ3724">
        <v>0.114668644067797</v>
      </c>
      <c r="AK3724">
        <v>0</v>
      </c>
      <c r="AL3724">
        <v>0</v>
      </c>
      <c r="AN3724" s="4">
        <f t="shared" si="174"/>
        <v>0</v>
      </c>
      <c r="AO3724" s="4">
        <f t="shared" si="175"/>
        <v>0</v>
      </c>
      <c r="AQ3724">
        <f t="shared" si="176"/>
        <v>0</v>
      </c>
    </row>
    <row r="3725" spans="1:43" x14ac:dyDescent="0.25">
      <c r="A3725" t="s">
        <v>7492</v>
      </c>
      <c r="B3725">
        <v>9201001717</v>
      </c>
      <c r="C3725">
        <v>303901881</v>
      </c>
      <c r="D3725">
        <v>1</v>
      </c>
      <c r="E3725" t="s">
        <v>39</v>
      </c>
      <c r="F3725" t="s">
        <v>7493</v>
      </c>
      <c r="G3725" t="s">
        <v>41</v>
      </c>
      <c r="H3725" s="2">
        <v>45170</v>
      </c>
      <c r="I3725">
        <v>13500</v>
      </c>
      <c r="J3725" t="s">
        <v>42</v>
      </c>
      <c r="K3725" t="s">
        <v>42</v>
      </c>
      <c r="L3725">
        <v>13500</v>
      </c>
      <c r="M3725" t="s">
        <v>42</v>
      </c>
      <c r="N3725">
        <v>288.59890000000001</v>
      </c>
      <c r="O3725">
        <v>30.681799999999999</v>
      </c>
      <c r="P3725">
        <v>13469.3182</v>
      </c>
      <c r="Q3725" t="s">
        <v>43</v>
      </c>
      <c r="R3725">
        <v>0.13125000000000001</v>
      </c>
      <c r="S3725">
        <v>0.13375000000000001</v>
      </c>
      <c r="T3725" t="s">
        <v>44</v>
      </c>
      <c r="U3725">
        <v>45231</v>
      </c>
      <c r="V3725">
        <v>87800</v>
      </c>
      <c r="W3725" t="s">
        <v>42</v>
      </c>
      <c r="X3725" t="s">
        <v>42</v>
      </c>
      <c r="Y3725" t="s">
        <v>42</v>
      </c>
      <c r="Z3725">
        <v>10.885893397068701</v>
      </c>
      <c r="AA3725">
        <v>0</v>
      </c>
      <c r="AB3725">
        <v>0.15340909090909099</v>
      </c>
      <c r="AC3725">
        <v>2.5000000000000001E-4</v>
      </c>
      <c r="AD3725">
        <v>0.15340909090909099</v>
      </c>
      <c r="AE3725" t="s">
        <v>44</v>
      </c>
      <c r="AF3725">
        <v>1.3636363636363599E-4</v>
      </c>
      <c r="AG3725">
        <v>9.6763496862832706E-3</v>
      </c>
      <c r="AH3725">
        <v>0.15340909111617301</v>
      </c>
      <c r="AI3725">
        <v>1</v>
      </c>
      <c r="AJ3725">
        <v>0.12836363636363601</v>
      </c>
      <c r="AK3725">
        <v>0</v>
      </c>
      <c r="AL3725">
        <v>0</v>
      </c>
      <c r="AN3725" s="4">
        <f t="shared" si="174"/>
        <v>30.681800000000294</v>
      </c>
      <c r="AO3725" s="4">
        <f t="shared" si="175"/>
        <v>2.9487523534044158E-13</v>
      </c>
      <c r="AQ3725">
        <f t="shared" si="176"/>
        <v>0</v>
      </c>
    </row>
    <row r="3726" spans="1:43" x14ac:dyDescent="0.25">
      <c r="A3726" t="s">
        <v>7494</v>
      </c>
      <c r="B3726">
        <v>9201568681</v>
      </c>
      <c r="C3726">
        <v>303917486</v>
      </c>
      <c r="D3726">
        <v>1</v>
      </c>
      <c r="E3726" t="s">
        <v>39</v>
      </c>
      <c r="F3726" t="s">
        <v>7495</v>
      </c>
      <c r="G3726" t="s">
        <v>41</v>
      </c>
      <c r="H3726" s="2">
        <v>45170</v>
      </c>
      <c r="I3726">
        <v>10500</v>
      </c>
      <c r="J3726" t="s">
        <v>42</v>
      </c>
      <c r="K3726" t="s">
        <v>42</v>
      </c>
      <c r="L3726">
        <v>10500</v>
      </c>
      <c r="M3726" t="s">
        <v>42</v>
      </c>
      <c r="N3726">
        <v>183.69159999999999</v>
      </c>
      <c r="O3726">
        <v>0</v>
      </c>
      <c r="P3726">
        <v>10500</v>
      </c>
      <c r="Q3726" t="s">
        <v>43</v>
      </c>
      <c r="R3726">
        <v>0.10875</v>
      </c>
      <c r="S3726">
        <v>0.11125</v>
      </c>
      <c r="T3726" t="s">
        <v>44</v>
      </c>
      <c r="U3726">
        <v>45231</v>
      </c>
      <c r="V3726">
        <v>49181.2</v>
      </c>
      <c r="W3726" t="s">
        <v>42</v>
      </c>
      <c r="X3726" t="s">
        <v>42</v>
      </c>
      <c r="Y3726" t="s">
        <v>42</v>
      </c>
      <c r="Z3726">
        <v>8.3450537876133701</v>
      </c>
      <c r="AA3726">
        <v>0</v>
      </c>
      <c r="AB3726">
        <v>0.21883571065333901</v>
      </c>
      <c r="AC3726">
        <v>2.5000000000000001E-4</v>
      </c>
      <c r="AD3726">
        <v>0.21883571065333901</v>
      </c>
      <c r="AE3726" t="s">
        <v>44</v>
      </c>
      <c r="AF3726">
        <v>2.5009795503238799E-4</v>
      </c>
      <c r="AG3726">
        <v>9.5372043287009992E-3</v>
      </c>
      <c r="AH3726">
        <v>0.213496214000472</v>
      </c>
      <c r="AI3726">
        <v>1</v>
      </c>
      <c r="AJ3726">
        <v>0.10574990204496799</v>
      </c>
      <c r="AK3726">
        <v>0</v>
      </c>
      <c r="AL3726">
        <v>0</v>
      </c>
      <c r="AN3726" s="4">
        <f t="shared" si="174"/>
        <v>0</v>
      </c>
      <c r="AO3726" s="4">
        <f t="shared" si="175"/>
        <v>0</v>
      </c>
      <c r="AQ3726">
        <f t="shared" si="176"/>
        <v>0</v>
      </c>
    </row>
    <row r="3727" spans="1:43" x14ac:dyDescent="0.25">
      <c r="A3727" t="s">
        <v>7496</v>
      </c>
      <c r="B3727">
        <v>1031984824</v>
      </c>
      <c r="C3727">
        <v>303882712</v>
      </c>
      <c r="D3727">
        <v>1</v>
      </c>
      <c r="E3727" t="s">
        <v>39</v>
      </c>
      <c r="F3727" t="s">
        <v>7497</v>
      </c>
      <c r="G3727" t="s">
        <v>41</v>
      </c>
      <c r="H3727" s="2">
        <v>45170</v>
      </c>
      <c r="I3727">
        <v>40667.808199999999</v>
      </c>
      <c r="J3727" t="s">
        <v>42</v>
      </c>
      <c r="K3727" t="s">
        <v>42</v>
      </c>
      <c r="L3727">
        <v>40667.808199999999</v>
      </c>
      <c r="M3727" t="s">
        <v>42</v>
      </c>
      <c r="N3727">
        <v>312.05529999999999</v>
      </c>
      <c r="O3727">
        <v>0</v>
      </c>
      <c r="P3727">
        <v>40667.808199999999</v>
      </c>
      <c r="Q3727" t="s">
        <v>47</v>
      </c>
      <c r="R3727">
        <v>0.10875</v>
      </c>
      <c r="S3727">
        <v>0.10875</v>
      </c>
      <c r="T3727" t="s">
        <v>44</v>
      </c>
      <c r="U3727">
        <v>45200</v>
      </c>
      <c r="V3727">
        <v>62500</v>
      </c>
      <c r="W3727" t="s">
        <v>42</v>
      </c>
      <c r="X3727" t="s">
        <v>42</v>
      </c>
      <c r="Y3727" t="s">
        <v>42</v>
      </c>
      <c r="Z3727">
        <v>6.0058186405239304</v>
      </c>
      <c r="AA3727">
        <v>0</v>
      </c>
      <c r="AB3727">
        <v>0.65068493120000004</v>
      </c>
      <c r="AC3727">
        <v>2.5000000000000001E-4</v>
      </c>
      <c r="AD3727">
        <v>0.65068493120000004</v>
      </c>
      <c r="AE3727" t="s">
        <v>44</v>
      </c>
      <c r="AF3727">
        <v>1.92E-4</v>
      </c>
      <c r="AG3727">
        <v>1.7721590337953601E-3</v>
      </c>
      <c r="AH3727">
        <v>0.65068493120000004</v>
      </c>
      <c r="AI3727">
        <v>1</v>
      </c>
      <c r="AJ3727">
        <v>0.106535840966205</v>
      </c>
      <c r="AK3727">
        <v>4.8523200805170499E-3</v>
      </c>
      <c r="AL3727">
        <v>0</v>
      </c>
      <c r="AN3727" s="4">
        <f t="shared" si="174"/>
        <v>0</v>
      </c>
      <c r="AO3727" s="4">
        <f t="shared" si="175"/>
        <v>0</v>
      </c>
      <c r="AQ3727">
        <f t="shared" si="176"/>
        <v>16.444435196622994</v>
      </c>
    </row>
    <row r="3728" spans="1:43" x14ac:dyDescent="0.25">
      <c r="A3728" t="s">
        <v>7498</v>
      </c>
      <c r="B3728">
        <v>9200378322</v>
      </c>
      <c r="C3728">
        <v>303892827</v>
      </c>
      <c r="D3728">
        <v>1</v>
      </c>
      <c r="E3728" t="s">
        <v>39</v>
      </c>
      <c r="F3728" t="s">
        <v>7499</v>
      </c>
      <c r="G3728" t="s">
        <v>41</v>
      </c>
      <c r="H3728" s="2">
        <v>45170</v>
      </c>
      <c r="I3728">
        <v>8963.18</v>
      </c>
      <c r="J3728" t="s">
        <v>42</v>
      </c>
      <c r="K3728" t="s">
        <v>42</v>
      </c>
      <c r="L3728">
        <v>8963.1749999999993</v>
      </c>
      <c r="M3728" t="s">
        <v>42</v>
      </c>
      <c r="N3728">
        <v>147.37139999999999</v>
      </c>
      <c r="O3728">
        <v>0</v>
      </c>
      <c r="P3728">
        <v>8963.1749999999993</v>
      </c>
      <c r="Q3728" t="s">
        <v>43</v>
      </c>
      <c r="R3728">
        <v>0.10125000000000001</v>
      </c>
      <c r="S3728">
        <v>0.10375</v>
      </c>
      <c r="T3728" t="s">
        <v>44</v>
      </c>
      <c r="U3728">
        <v>45231</v>
      </c>
      <c r="V3728">
        <v>47253.48</v>
      </c>
      <c r="W3728" t="s">
        <v>42</v>
      </c>
      <c r="X3728" t="s">
        <v>42</v>
      </c>
      <c r="Y3728" t="s">
        <v>42</v>
      </c>
      <c r="Z3728">
        <v>7.1851474534547703</v>
      </c>
      <c r="AA3728">
        <v>0</v>
      </c>
      <c r="AB3728">
        <v>0.18968285510400501</v>
      </c>
      <c r="AC3728">
        <v>2.5000000000000001E-4</v>
      </c>
      <c r="AD3728">
        <v>0.18968285510400501</v>
      </c>
      <c r="AE3728" t="s">
        <v>44</v>
      </c>
      <c r="AF3728">
        <v>2.5394955038232099E-4</v>
      </c>
      <c r="AG3728">
        <v>9.6195566237920506E-3</v>
      </c>
      <c r="AH3728">
        <v>0.18968285510400501</v>
      </c>
      <c r="AI3728">
        <v>1</v>
      </c>
      <c r="AJ3728">
        <v>9.8246050449617706E-2</v>
      </c>
      <c r="AK3728">
        <v>0</v>
      </c>
      <c r="AL3728">
        <v>5.0000000010186341E-3</v>
      </c>
      <c r="AN3728" s="4">
        <f t="shared" si="174"/>
        <v>5.0000000010186341E-3</v>
      </c>
      <c r="AO3728" s="4">
        <f t="shared" si="175"/>
        <v>0</v>
      </c>
      <c r="AQ3728">
        <f t="shared" si="176"/>
        <v>0</v>
      </c>
    </row>
    <row r="3729" spans="1:43" x14ac:dyDescent="0.25">
      <c r="A3729" t="s">
        <v>7500</v>
      </c>
      <c r="B3729">
        <v>1031984853</v>
      </c>
      <c r="C3729">
        <v>303892864</v>
      </c>
      <c r="D3729">
        <v>1</v>
      </c>
      <c r="E3729" t="s">
        <v>39</v>
      </c>
      <c r="F3729" t="s">
        <v>7501</v>
      </c>
      <c r="G3729" t="s">
        <v>41</v>
      </c>
      <c r="H3729" s="2">
        <v>45170</v>
      </c>
      <c r="I3729">
        <v>6200</v>
      </c>
      <c r="J3729" t="s">
        <v>42</v>
      </c>
      <c r="K3729" t="s">
        <v>42</v>
      </c>
      <c r="L3729">
        <v>6200</v>
      </c>
      <c r="M3729" t="s">
        <v>42</v>
      </c>
      <c r="N3729">
        <v>100.5167</v>
      </c>
      <c r="O3729">
        <v>0</v>
      </c>
      <c r="P3729">
        <v>6200</v>
      </c>
      <c r="Q3729" t="s">
        <v>47</v>
      </c>
      <c r="R3729">
        <v>0.10875</v>
      </c>
      <c r="S3729">
        <v>0.10875</v>
      </c>
      <c r="T3729" t="s">
        <v>44</v>
      </c>
      <c r="U3729">
        <v>45231</v>
      </c>
      <c r="V3729">
        <v>29294</v>
      </c>
      <c r="W3729" t="s">
        <v>42</v>
      </c>
      <c r="X3729" t="s">
        <v>42</v>
      </c>
      <c r="Y3729" t="s">
        <v>42</v>
      </c>
      <c r="Z3729">
        <v>1.95348596568844</v>
      </c>
      <c r="AA3729">
        <v>0</v>
      </c>
      <c r="AB3729">
        <v>0.23139508845263901</v>
      </c>
      <c r="AC3729">
        <v>2.5000000000000001E-4</v>
      </c>
      <c r="AD3729">
        <v>0.23139508845263901</v>
      </c>
      <c r="AE3729" t="s">
        <v>44</v>
      </c>
      <c r="AF3729">
        <v>4.4786146152123602E-4</v>
      </c>
      <c r="AG3729">
        <v>3.7809405787518299E-3</v>
      </c>
      <c r="AH3729">
        <v>0.21164743633508601</v>
      </c>
      <c r="AI3729">
        <v>1</v>
      </c>
      <c r="AJ3729">
        <v>0.104271197959727</v>
      </c>
      <c r="AK3729">
        <v>4.6849216184373498E-3</v>
      </c>
      <c r="AL3729">
        <v>0</v>
      </c>
      <c r="AN3729" s="4">
        <f t="shared" si="174"/>
        <v>0</v>
      </c>
      <c r="AO3729" s="4">
        <f t="shared" si="175"/>
        <v>0</v>
      </c>
      <c r="AQ3729">
        <f t="shared" si="176"/>
        <v>2.4205428361926309</v>
      </c>
    </row>
    <row r="3730" spans="1:43" x14ac:dyDescent="0.25">
      <c r="A3730" t="s">
        <v>7502</v>
      </c>
      <c r="B3730">
        <v>9203167789</v>
      </c>
      <c r="C3730">
        <v>303951502</v>
      </c>
      <c r="D3730">
        <v>1</v>
      </c>
      <c r="E3730" t="s">
        <v>39</v>
      </c>
      <c r="F3730" t="s">
        <v>7503</v>
      </c>
      <c r="G3730" t="s">
        <v>41</v>
      </c>
      <c r="H3730" s="2">
        <v>45170</v>
      </c>
      <c r="I3730">
        <v>12550</v>
      </c>
      <c r="J3730" t="s">
        <v>42</v>
      </c>
      <c r="K3730" t="s">
        <v>42</v>
      </c>
      <c r="L3730">
        <v>12550</v>
      </c>
      <c r="M3730" t="s">
        <v>42</v>
      </c>
      <c r="N3730">
        <v>197.65199999999999</v>
      </c>
      <c r="O3730">
        <v>7.0029000000000003</v>
      </c>
      <c r="P3730">
        <v>12542.997100000001</v>
      </c>
      <c r="Q3730" t="s">
        <v>43</v>
      </c>
      <c r="R3730">
        <v>9.375E-2</v>
      </c>
      <c r="S3730">
        <v>9.6250000000000002E-2</v>
      </c>
      <c r="T3730" t="s">
        <v>44</v>
      </c>
      <c r="U3730">
        <v>45231</v>
      </c>
      <c r="V3730">
        <v>49972.1</v>
      </c>
      <c r="W3730" t="s">
        <v>42</v>
      </c>
      <c r="X3730" t="s">
        <v>42</v>
      </c>
      <c r="Y3730" t="s">
        <v>42</v>
      </c>
      <c r="Z3730">
        <v>10.3989037709882</v>
      </c>
      <c r="AA3730">
        <v>0</v>
      </c>
      <c r="AB3730">
        <v>0.251</v>
      </c>
      <c r="AC3730">
        <v>2.5000000000000001E-4</v>
      </c>
      <c r="AD3730">
        <v>0.251</v>
      </c>
      <c r="AE3730" t="s">
        <v>44</v>
      </c>
      <c r="AF3730">
        <v>2.4000000000000001E-4</v>
      </c>
      <c r="AG3730">
        <v>9.9431749204668199E-3</v>
      </c>
      <c r="AH3730">
        <v>0.251</v>
      </c>
      <c r="AI3730">
        <v>1</v>
      </c>
      <c r="AJ3730">
        <v>9.0759999999999993E-2</v>
      </c>
      <c r="AK3730">
        <v>0</v>
      </c>
      <c r="AL3730">
        <v>0</v>
      </c>
      <c r="AN3730" s="4">
        <f t="shared" si="174"/>
        <v>7.0028999999994994</v>
      </c>
      <c r="AO3730" s="4">
        <f t="shared" si="175"/>
        <v>-5.0093262871087063E-13</v>
      </c>
      <c r="AQ3730">
        <f t="shared" si="176"/>
        <v>0</v>
      </c>
    </row>
    <row r="3731" spans="1:43" x14ac:dyDescent="0.25">
      <c r="A3731" t="s">
        <v>7504</v>
      </c>
      <c r="B3731">
        <v>9201043032</v>
      </c>
      <c r="C3731">
        <v>303907079</v>
      </c>
      <c r="D3731">
        <v>1</v>
      </c>
      <c r="E3731" t="s">
        <v>39</v>
      </c>
      <c r="F3731" t="s">
        <v>7505</v>
      </c>
      <c r="G3731" t="s">
        <v>41</v>
      </c>
      <c r="H3731" s="2">
        <v>45170</v>
      </c>
      <c r="I3731">
        <v>7474.4318000000003</v>
      </c>
      <c r="J3731" t="s">
        <v>42</v>
      </c>
      <c r="K3731" t="s">
        <v>42</v>
      </c>
      <c r="L3731">
        <v>7474.4318000000003</v>
      </c>
      <c r="M3731" t="s">
        <v>42</v>
      </c>
      <c r="N3731">
        <v>169.2765</v>
      </c>
      <c r="O3731">
        <v>34.091000000000001</v>
      </c>
      <c r="P3731">
        <v>7440.3407999999999</v>
      </c>
      <c r="Q3731" t="s">
        <v>43</v>
      </c>
      <c r="R3731">
        <v>0.13</v>
      </c>
      <c r="S3731">
        <v>0.13250000000000001</v>
      </c>
      <c r="T3731" t="s">
        <v>44</v>
      </c>
      <c r="U3731">
        <v>45231</v>
      </c>
      <c r="V3731">
        <v>43650</v>
      </c>
      <c r="W3731" t="s">
        <v>42</v>
      </c>
      <c r="X3731" t="s">
        <v>42</v>
      </c>
      <c r="Y3731" t="s">
        <v>42</v>
      </c>
      <c r="Z3731">
        <v>6.4499265287979801</v>
      </c>
      <c r="AA3731">
        <v>0</v>
      </c>
      <c r="AB3731">
        <v>0.17045454503990901</v>
      </c>
      <c r="AC3731">
        <v>2.5000000000000001E-4</v>
      </c>
      <c r="AD3731">
        <v>0.17045454503990901</v>
      </c>
      <c r="AE3731" t="s">
        <v>44</v>
      </c>
      <c r="AF3731">
        <v>2.7366020524515399E-4</v>
      </c>
      <c r="AG3731">
        <v>1.03551842356199E-2</v>
      </c>
      <c r="AH3731">
        <v>0.170454542955326</v>
      </c>
      <c r="AI3731">
        <v>1</v>
      </c>
      <c r="AJ3731">
        <v>0.12697633979475501</v>
      </c>
      <c r="AK3731">
        <v>0</v>
      </c>
      <c r="AL3731">
        <v>0</v>
      </c>
      <c r="AN3731" s="4">
        <f t="shared" si="174"/>
        <v>34.091000000000349</v>
      </c>
      <c r="AO3731" s="4">
        <f t="shared" si="175"/>
        <v>3.4816594052244909E-13</v>
      </c>
      <c r="AQ3731">
        <f t="shared" si="176"/>
        <v>0</v>
      </c>
    </row>
    <row r="3732" spans="1:43" x14ac:dyDescent="0.25">
      <c r="A3732" t="s">
        <v>7506</v>
      </c>
      <c r="B3732">
        <v>1031984264</v>
      </c>
      <c r="C3732">
        <v>303892873</v>
      </c>
      <c r="D3732">
        <v>1</v>
      </c>
      <c r="E3732" t="s">
        <v>39</v>
      </c>
      <c r="F3732" t="s">
        <v>7507</v>
      </c>
      <c r="G3732" t="s">
        <v>41</v>
      </c>
      <c r="H3732" s="2">
        <v>45170</v>
      </c>
      <c r="I3732">
        <v>41000</v>
      </c>
      <c r="J3732" t="s">
        <v>42</v>
      </c>
      <c r="K3732" t="s">
        <v>42</v>
      </c>
      <c r="L3732">
        <v>41000</v>
      </c>
      <c r="M3732" t="s">
        <v>42</v>
      </c>
      <c r="N3732">
        <v>342.9162</v>
      </c>
      <c r="O3732">
        <v>0</v>
      </c>
      <c r="P3732">
        <v>41000</v>
      </c>
      <c r="Q3732" t="s">
        <v>47</v>
      </c>
      <c r="R3732">
        <v>0.1075</v>
      </c>
      <c r="S3732">
        <v>0.1075</v>
      </c>
      <c r="T3732" t="s">
        <v>44</v>
      </c>
      <c r="U3732">
        <v>45200</v>
      </c>
      <c r="V3732">
        <v>155767.66</v>
      </c>
      <c r="W3732" t="s">
        <v>42</v>
      </c>
      <c r="X3732" t="s">
        <v>42</v>
      </c>
      <c r="Y3732" t="s">
        <v>42</v>
      </c>
      <c r="Z3732">
        <v>2.4294537172281201</v>
      </c>
      <c r="AA3732">
        <v>0</v>
      </c>
      <c r="AB3732">
        <v>0.26321253076537199</v>
      </c>
      <c r="AC3732">
        <v>2.5000000000000001E-4</v>
      </c>
      <c r="AD3732">
        <v>0.26321253076537199</v>
      </c>
      <c r="AE3732" t="s">
        <v>44</v>
      </c>
      <c r="AF3732" s="3">
        <v>7.7037813882547906E-5</v>
      </c>
      <c r="AG3732">
        <v>7.1105962455457103E-4</v>
      </c>
      <c r="AH3732">
        <v>0.26321253076537199</v>
      </c>
      <c r="AI3732">
        <v>1</v>
      </c>
      <c r="AJ3732">
        <v>0.106461902561563</v>
      </c>
      <c r="AK3732">
        <v>4.9407450312871203E-3</v>
      </c>
      <c r="AL3732">
        <v>0</v>
      </c>
      <c r="AN3732" s="4">
        <f t="shared" si="174"/>
        <v>0</v>
      </c>
      <c r="AO3732" s="4">
        <f t="shared" si="175"/>
        <v>0</v>
      </c>
      <c r="AQ3732">
        <f t="shared" si="176"/>
        <v>16.880878856897663</v>
      </c>
    </row>
    <row r="3733" spans="1:43" x14ac:dyDescent="0.25">
      <c r="A3733" t="s">
        <v>7508</v>
      </c>
      <c r="B3733">
        <v>1032158714</v>
      </c>
      <c r="C3733">
        <v>303916604</v>
      </c>
      <c r="D3733">
        <v>1</v>
      </c>
      <c r="E3733" t="s">
        <v>39</v>
      </c>
      <c r="F3733" t="s">
        <v>7509</v>
      </c>
      <c r="G3733" t="s">
        <v>41</v>
      </c>
      <c r="H3733" s="2">
        <v>45170</v>
      </c>
      <c r="I3733">
        <v>66000</v>
      </c>
      <c r="J3733" t="s">
        <v>42</v>
      </c>
      <c r="K3733" t="s">
        <v>42</v>
      </c>
      <c r="L3733">
        <v>66000</v>
      </c>
      <c r="M3733" t="s">
        <v>42</v>
      </c>
      <c r="N3733">
        <v>418.21780000000001</v>
      </c>
      <c r="O3733">
        <v>0</v>
      </c>
      <c r="P3733">
        <v>66000</v>
      </c>
      <c r="Q3733" t="s">
        <v>47</v>
      </c>
      <c r="R3733">
        <v>0.12125</v>
      </c>
      <c r="S3733">
        <v>0.12125</v>
      </c>
      <c r="T3733" t="s">
        <v>44</v>
      </c>
      <c r="U3733">
        <v>45200</v>
      </c>
      <c r="V3733">
        <v>86000</v>
      </c>
      <c r="W3733" t="s">
        <v>42</v>
      </c>
      <c r="X3733" t="s">
        <v>42</v>
      </c>
      <c r="Y3733" t="s">
        <v>42</v>
      </c>
      <c r="Z3733">
        <v>7.0911685148680599</v>
      </c>
      <c r="AA3733">
        <v>0</v>
      </c>
      <c r="AB3733">
        <v>0.76744186046511598</v>
      </c>
      <c r="AC3733">
        <v>2.5000000000000001E-4</v>
      </c>
      <c r="AD3733">
        <v>0.76744186046511598</v>
      </c>
      <c r="AE3733" t="s">
        <v>44</v>
      </c>
      <c r="AF3733">
        <v>1.3953488372093001E-4</v>
      </c>
      <c r="AG3733">
        <v>1.2893033663396499E-3</v>
      </c>
      <c r="AH3733">
        <v>0.76744186046511598</v>
      </c>
      <c r="AI3733">
        <v>1</v>
      </c>
      <c r="AJ3733">
        <v>0.119571161749939</v>
      </c>
      <c r="AK3733">
        <v>4.8925580528050303E-3</v>
      </c>
      <c r="AL3733">
        <v>0</v>
      </c>
      <c r="AN3733" s="4">
        <f t="shared" si="174"/>
        <v>0</v>
      </c>
      <c r="AO3733" s="4">
        <f t="shared" si="175"/>
        <v>0</v>
      </c>
      <c r="AQ3733">
        <f t="shared" si="176"/>
        <v>26.909069290427666</v>
      </c>
    </row>
    <row r="3734" spans="1:43" x14ac:dyDescent="0.25">
      <c r="A3734" t="s">
        <v>7510</v>
      </c>
      <c r="B3734">
        <v>9202655420</v>
      </c>
      <c r="C3734">
        <v>303946036</v>
      </c>
      <c r="D3734">
        <v>1</v>
      </c>
      <c r="E3734" t="s">
        <v>39</v>
      </c>
      <c r="F3734" t="s">
        <v>7511</v>
      </c>
      <c r="G3734" t="s">
        <v>41</v>
      </c>
      <c r="H3734" s="2">
        <v>45170</v>
      </c>
      <c r="I3734">
        <v>10000</v>
      </c>
      <c r="J3734" t="s">
        <v>42</v>
      </c>
      <c r="K3734" t="s">
        <v>42</v>
      </c>
      <c r="L3734">
        <v>10000</v>
      </c>
      <c r="M3734" t="s">
        <v>42</v>
      </c>
      <c r="N3734">
        <v>95.343100000000007</v>
      </c>
      <c r="O3734">
        <v>0</v>
      </c>
      <c r="P3734">
        <v>10000</v>
      </c>
      <c r="Q3734" t="s">
        <v>43</v>
      </c>
      <c r="R3734">
        <v>0.10875</v>
      </c>
      <c r="S3734">
        <v>0.11125</v>
      </c>
      <c r="T3734" t="s">
        <v>44</v>
      </c>
      <c r="U3734">
        <v>45200</v>
      </c>
      <c r="V3734">
        <v>60000</v>
      </c>
      <c r="W3734" t="s">
        <v>42</v>
      </c>
      <c r="X3734" t="s">
        <v>42</v>
      </c>
      <c r="Y3734" t="s">
        <v>42</v>
      </c>
      <c r="Z3734">
        <v>4.3833237769459199</v>
      </c>
      <c r="AA3734">
        <v>0</v>
      </c>
      <c r="AB3734">
        <v>0.16666666666666699</v>
      </c>
      <c r="AC3734">
        <v>2.5000000000000001E-4</v>
      </c>
      <c r="AD3734">
        <v>0.16666666666666699</v>
      </c>
      <c r="AE3734" t="s">
        <v>44</v>
      </c>
      <c r="AF3734">
        <v>2.0000000000000001E-4</v>
      </c>
      <c r="AG3734">
        <v>5.2599885323351102E-3</v>
      </c>
      <c r="AH3734">
        <v>0.16666666666666699</v>
      </c>
      <c r="AI3734">
        <v>1</v>
      </c>
      <c r="AJ3734">
        <v>0.10580000000000001</v>
      </c>
      <c r="AK3734">
        <v>0</v>
      </c>
      <c r="AL3734">
        <v>0</v>
      </c>
      <c r="AN3734" s="4">
        <f t="shared" si="174"/>
        <v>0</v>
      </c>
      <c r="AO3734" s="4">
        <f t="shared" si="175"/>
        <v>0</v>
      </c>
      <c r="AQ3734">
        <f t="shared" si="176"/>
        <v>0</v>
      </c>
    </row>
    <row r="3735" spans="1:43" x14ac:dyDescent="0.25">
      <c r="A3735" t="s">
        <v>7512</v>
      </c>
      <c r="B3735">
        <v>9202551496</v>
      </c>
      <c r="C3735">
        <v>303946258</v>
      </c>
      <c r="D3735">
        <v>1</v>
      </c>
      <c r="E3735" t="s">
        <v>39</v>
      </c>
      <c r="F3735" t="s">
        <v>7513</v>
      </c>
      <c r="G3735" t="s">
        <v>41</v>
      </c>
      <c r="H3735" s="2">
        <v>45170</v>
      </c>
      <c r="I3735">
        <v>12500</v>
      </c>
      <c r="J3735" t="s">
        <v>42</v>
      </c>
      <c r="K3735" t="s">
        <v>42</v>
      </c>
      <c r="L3735">
        <v>12500</v>
      </c>
      <c r="M3735" t="s">
        <v>42</v>
      </c>
      <c r="N3735">
        <v>108.8167</v>
      </c>
      <c r="O3735">
        <v>0</v>
      </c>
      <c r="P3735">
        <v>12500</v>
      </c>
      <c r="Q3735" t="s">
        <v>43</v>
      </c>
      <c r="R3735">
        <v>0.1</v>
      </c>
      <c r="S3735">
        <v>0.10249999999999999</v>
      </c>
      <c r="T3735" t="s">
        <v>44</v>
      </c>
      <c r="U3735">
        <v>45231</v>
      </c>
      <c r="V3735">
        <v>50000</v>
      </c>
      <c r="W3735" t="s">
        <v>42</v>
      </c>
      <c r="X3735" t="s">
        <v>42</v>
      </c>
      <c r="Y3735" t="s">
        <v>42</v>
      </c>
      <c r="Z3735">
        <v>5.3074622888138103</v>
      </c>
      <c r="AA3735">
        <v>0</v>
      </c>
      <c r="AB3735">
        <v>0.25</v>
      </c>
      <c r="AC3735">
        <v>2.5000000000000001E-4</v>
      </c>
      <c r="AD3735">
        <v>0.25</v>
      </c>
      <c r="AE3735" t="s">
        <v>44</v>
      </c>
      <c r="AF3735">
        <v>2.4000000000000001E-4</v>
      </c>
      <c r="AG3735">
        <v>5.0951637972612498E-3</v>
      </c>
      <c r="AH3735">
        <v>0.25</v>
      </c>
      <c r="AI3735">
        <v>1</v>
      </c>
      <c r="AJ3735">
        <v>9.7009999999999999E-2</v>
      </c>
      <c r="AK3735">
        <v>0</v>
      </c>
      <c r="AL3735">
        <v>0</v>
      </c>
      <c r="AN3735" s="4">
        <f t="shared" si="174"/>
        <v>0</v>
      </c>
      <c r="AO3735" s="4">
        <f t="shared" si="175"/>
        <v>0</v>
      </c>
      <c r="AQ3735">
        <f t="shared" si="176"/>
        <v>0</v>
      </c>
    </row>
    <row r="3736" spans="1:43" x14ac:dyDescent="0.25">
      <c r="A3736" t="s">
        <v>7514</v>
      </c>
      <c r="B3736">
        <v>9202829272</v>
      </c>
      <c r="C3736">
        <v>303947414</v>
      </c>
      <c r="D3736">
        <v>1</v>
      </c>
      <c r="E3736" t="s">
        <v>39</v>
      </c>
      <c r="F3736" t="s">
        <v>7515</v>
      </c>
      <c r="G3736" t="s">
        <v>41</v>
      </c>
      <c r="H3736" s="2">
        <v>45170</v>
      </c>
      <c r="I3736">
        <v>31921.56</v>
      </c>
      <c r="J3736" t="s">
        <v>42</v>
      </c>
      <c r="K3736" t="s">
        <v>42</v>
      </c>
      <c r="L3736">
        <v>31316.338400000001</v>
      </c>
      <c r="M3736">
        <v>-31316.338400000001</v>
      </c>
      <c r="N3736">
        <v>224.446</v>
      </c>
      <c r="O3736">
        <v>31921.56</v>
      </c>
      <c r="P3736">
        <v>0</v>
      </c>
      <c r="Q3736" t="s">
        <v>43</v>
      </c>
      <c r="R3736">
        <v>8.7499999999999994E-2</v>
      </c>
      <c r="S3736">
        <v>0.09</v>
      </c>
      <c r="T3736" t="s">
        <v>44</v>
      </c>
      <c r="U3736">
        <v>45231</v>
      </c>
      <c r="V3736">
        <v>498.23</v>
      </c>
      <c r="W3736" t="s">
        <v>42</v>
      </c>
      <c r="X3736" t="s">
        <v>42</v>
      </c>
      <c r="Y3736" t="s">
        <v>42</v>
      </c>
      <c r="Z3736">
        <v>0</v>
      </c>
      <c r="AA3736">
        <v>0</v>
      </c>
      <c r="AB3736">
        <v>0.99965488083020604</v>
      </c>
      <c r="AC3736">
        <v>2.5000000000000001E-4</v>
      </c>
      <c r="AD3736">
        <v>0.99965488083020604</v>
      </c>
      <c r="AE3736" t="s">
        <v>177</v>
      </c>
      <c r="AF3736">
        <v>3.8305431550587899E-4</v>
      </c>
      <c r="AG3736">
        <v>0</v>
      </c>
      <c r="AH3736">
        <v>0</v>
      </c>
      <c r="AI3736">
        <v>0</v>
      </c>
      <c r="AJ3736">
        <v>8.4366945684494099E-2</v>
      </c>
      <c r="AK3736">
        <v>0</v>
      </c>
      <c r="AL3736">
        <v>1.5999999995983671E-3</v>
      </c>
      <c r="AN3736" s="4">
        <f t="shared" si="174"/>
        <v>31921.56</v>
      </c>
      <c r="AO3736" s="4">
        <f t="shared" si="175"/>
        <v>-1.5999999995983671E-3</v>
      </c>
      <c r="AQ3736">
        <f t="shared" si="176"/>
        <v>0</v>
      </c>
    </row>
    <row r="3737" spans="1:43" x14ac:dyDescent="0.25">
      <c r="A3737" t="s">
        <v>7516</v>
      </c>
      <c r="B3737">
        <v>9202828613</v>
      </c>
      <c r="C3737">
        <v>303947415</v>
      </c>
      <c r="D3737">
        <v>1</v>
      </c>
      <c r="E3737" t="s">
        <v>39</v>
      </c>
      <c r="F3737" t="s">
        <v>7517</v>
      </c>
      <c r="G3737" t="s">
        <v>41</v>
      </c>
      <c r="H3737" s="2">
        <v>45170</v>
      </c>
      <c r="I3737">
        <v>11415.76</v>
      </c>
      <c r="J3737" t="s">
        <v>42</v>
      </c>
      <c r="K3737" t="s">
        <v>42</v>
      </c>
      <c r="L3737">
        <v>11415.392099999999</v>
      </c>
      <c r="M3737" t="s">
        <v>42</v>
      </c>
      <c r="N3737">
        <v>97.584299999999999</v>
      </c>
      <c r="O3737">
        <v>21.7469</v>
      </c>
      <c r="P3737">
        <v>11393.645200000001</v>
      </c>
      <c r="Q3737" t="s">
        <v>43</v>
      </c>
      <c r="R3737">
        <v>9.8750000000000004E-2</v>
      </c>
      <c r="S3737">
        <v>0.10125000000000001</v>
      </c>
      <c r="T3737" t="s">
        <v>44</v>
      </c>
      <c r="U3737">
        <v>45231</v>
      </c>
      <c r="V3737">
        <v>47739.72</v>
      </c>
      <c r="W3737" t="s">
        <v>42</v>
      </c>
      <c r="X3737" t="s">
        <v>42</v>
      </c>
      <c r="Y3737" t="s">
        <v>42</v>
      </c>
      <c r="Z3737">
        <v>4.8185935717627304</v>
      </c>
      <c r="AA3737">
        <v>0</v>
      </c>
      <c r="AB3737">
        <v>0.23866175254291999</v>
      </c>
      <c r="AC3737">
        <v>2.5000000000000001E-4</v>
      </c>
      <c r="AD3737">
        <v>0.23866175254291999</v>
      </c>
      <c r="AE3737" t="s">
        <v>44</v>
      </c>
      <c r="AF3737">
        <v>2.5088415758535697E-4</v>
      </c>
      <c r="AG3737">
        <v>5.0653645844677296E-3</v>
      </c>
      <c r="AH3737">
        <v>0.23866175168182799</v>
      </c>
      <c r="AI3737">
        <v>1</v>
      </c>
      <c r="AJ3737">
        <v>9.5749115842414606E-2</v>
      </c>
      <c r="AK3737">
        <v>0</v>
      </c>
      <c r="AL3737">
        <v>0.36790000000110012</v>
      </c>
      <c r="AN3737" s="4">
        <f t="shared" si="174"/>
        <v>22.114799999999377</v>
      </c>
      <c r="AO3737" s="4">
        <f t="shared" si="175"/>
        <v>-1.723066134218243E-12</v>
      </c>
      <c r="AQ3737">
        <f t="shared" si="176"/>
        <v>0</v>
      </c>
    </row>
    <row r="3738" spans="1:43" x14ac:dyDescent="0.25">
      <c r="A3738" t="s">
        <v>7518</v>
      </c>
      <c r="B3738">
        <v>9200885995</v>
      </c>
      <c r="C3738">
        <v>303900295</v>
      </c>
      <c r="D3738">
        <v>1</v>
      </c>
      <c r="E3738" t="s">
        <v>39</v>
      </c>
      <c r="F3738" t="s">
        <v>7519</v>
      </c>
      <c r="G3738" t="s">
        <v>41</v>
      </c>
      <c r="H3738" s="2">
        <v>45170</v>
      </c>
      <c r="I3738">
        <v>12958.93</v>
      </c>
      <c r="J3738" t="s">
        <v>42</v>
      </c>
      <c r="K3738" t="s">
        <v>42</v>
      </c>
      <c r="L3738">
        <v>12958.3909</v>
      </c>
      <c r="M3738" t="s">
        <v>42</v>
      </c>
      <c r="N3738">
        <v>254.57990000000001</v>
      </c>
      <c r="O3738">
        <v>6.8978000000000002</v>
      </c>
      <c r="P3738">
        <v>12951.4931</v>
      </c>
      <c r="Q3738" t="s">
        <v>43</v>
      </c>
      <c r="R3738">
        <v>0.1125</v>
      </c>
      <c r="S3738">
        <v>0.115</v>
      </c>
      <c r="T3738" t="s">
        <v>44</v>
      </c>
      <c r="U3738">
        <v>45231</v>
      </c>
      <c r="V3738">
        <v>49531.7</v>
      </c>
      <c r="W3738" t="s">
        <v>42</v>
      </c>
      <c r="X3738" t="s">
        <v>42</v>
      </c>
      <c r="Y3738" t="s">
        <v>42</v>
      </c>
      <c r="Z3738">
        <v>11.1912448292927</v>
      </c>
      <c r="AA3738">
        <v>0</v>
      </c>
      <c r="AB3738">
        <v>0.26147887286997401</v>
      </c>
      <c r="AC3738">
        <v>2.5000000000000001E-4</v>
      </c>
      <c r="AD3738">
        <v>0.26147887286997401</v>
      </c>
      <c r="AE3738" t="s">
        <v>44</v>
      </c>
      <c r="AF3738">
        <v>2.42140131336807E-4</v>
      </c>
      <c r="AG3738">
        <v>1.0363550458376201E-2</v>
      </c>
      <c r="AH3738">
        <v>0.26147887312569501</v>
      </c>
      <c r="AI3738">
        <v>1</v>
      </c>
      <c r="AJ3738">
        <v>0.109507859868663</v>
      </c>
      <c r="AK3738">
        <v>0</v>
      </c>
      <c r="AL3738">
        <v>0.53909999999996217</v>
      </c>
      <c r="AN3738" s="4">
        <f t="shared" si="174"/>
        <v>7.4369000000006054</v>
      </c>
      <c r="AO3738" s="4">
        <f t="shared" si="175"/>
        <v>6.4304117586289067E-13</v>
      </c>
      <c r="AQ3738">
        <f t="shared" si="176"/>
        <v>0</v>
      </c>
    </row>
    <row r="3739" spans="1:43" x14ac:dyDescent="0.25">
      <c r="A3739" t="s">
        <v>7520</v>
      </c>
      <c r="B3739">
        <v>9201015790</v>
      </c>
      <c r="C3739">
        <v>303902240</v>
      </c>
      <c r="D3739">
        <v>1</v>
      </c>
      <c r="E3739" t="s">
        <v>39</v>
      </c>
      <c r="F3739" t="s">
        <v>7521</v>
      </c>
      <c r="G3739" t="s">
        <v>41</v>
      </c>
      <c r="H3739" s="2">
        <v>45170</v>
      </c>
      <c r="I3739">
        <v>24983.258900000001</v>
      </c>
      <c r="J3739" t="s">
        <v>42</v>
      </c>
      <c r="K3739" t="s">
        <v>42</v>
      </c>
      <c r="L3739">
        <v>24983.258900000001</v>
      </c>
      <c r="M3739" t="s">
        <v>42</v>
      </c>
      <c r="N3739">
        <v>271.05059999999997</v>
      </c>
      <c r="O3739">
        <v>16.741099999999999</v>
      </c>
      <c r="P3739">
        <v>24966.517800000001</v>
      </c>
      <c r="Q3739" t="s">
        <v>43</v>
      </c>
      <c r="R3739">
        <v>0.12375</v>
      </c>
      <c r="S3739">
        <v>0.12625</v>
      </c>
      <c r="T3739" t="s">
        <v>44</v>
      </c>
      <c r="U3739">
        <v>45200</v>
      </c>
      <c r="V3739">
        <v>111850</v>
      </c>
      <c r="W3739" t="s">
        <v>42</v>
      </c>
      <c r="X3739" t="s">
        <v>42</v>
      </c>
      <c r="Y3739" t="s">
        <v>42</v>
      </c>
      <c r="Z3739">
        <v>10.9508640049949</v>
      </c>
      <c r="AA3739">
        <v>0</v>
      </c>
      <c r="AB3739">
        <v>0.22321428545901301</v>
      </c>
      <c r="AC3739">
        <v>2.5000000000000001E-4</v>
      </c>
      <c r="AD3739">
        <v>0.22321428545901301</v>
      </c>
      <c r="AE3739" t="s">
        <v>44</v>
      </c>
      <c r="AF3739">
        <v>1.07214652669198E-4</v>
      </c>
      <c r="AG3739">
        <v>5.2599370076551197E-3</v>
      </c>
      <c r="AH3739">
        <v>0.22321428520339701</v>
      </c>
      <c r="AI3739">
        <v>1</v>
      </c>
      <c r="AJ3739">
        <v>0.120892785347331</v>
      </c>
      <c r="AK3739">
        <v>0</v>
      </c>
      <c r="AL3739">
        <v>0</v>
      </c>
      <c r="AN3739" s="4">
        <f t="shared" si="174"/>
        <v>16.741099999999278</v>
      </c>
      <c r="AO3739" s="4">
        <f t="shared" si="175"/>
        <v>-7.2120087679650169E-13</v>
      </c>
      <c r="AQ3739">
        <f t="shared" si="176"/>
        <v>0</v>
      </c>
    </row>
    <row r="3740" spans="1:43" x14ac:dyDescent="0.25">
      <c r="A3740" t="s">
        <v>7522</v>
      </c>
      <c r="B3740">
        <v>9201616894</v>
      </c>
      <c r="C3740">
        <v>303921433</v>
      </c>
      <c r="D3740">
        <v>1</v>
      </c>
      <c r="E3740" t="s">
        <v>39</v>
      </c>
      <c r="F3740" t="s">
        <v>7523</v>
      </c>
      <c r="G3740" t="s">
        <v>41</v>
      </c>
      <c r="H3740" s="2">
        <v>45170</v>
      </c>
      <c r="I3740">
        <v>7000</v>
      </c>
      <c r="J3740" t="s">
        <v>42</v>
      </c>
      <c r="K3740" t="s">
        <v>42</v>
      </c>
      <c r="L3740">
        <v>7000</v>
      </c>
      <c r="M3740" t="s">
        <v>42</v>
      </c>
      <c r="N3740">
        <v>129.52199999999999</v>
      </c>
      <c r="O3740">
        <v>0</v>
      </c>
      <c r="P3740">
        <v>7000</v>
      </c>
      <c r="Q3740" t="s">
        <v>43</v>
      </c>
      <c r="R3740">
        <v>0.1125</v>
      </c>
      <c r="S3740">
        <v>0.115</v>
      </c>
      <c r="T3740" t="s">
        <v>44</v>
      </c>
      <c r="U3740">
        <v>45231</v>
      </c>
      <c r="V3740">
        <v>49897.39</v>
      </c>
      <c r="W3740" t="s">
        <v>42</v>
      </c>
      <c r="X3740" t="s">
        <v>42</v>
      </c>
      <c r="Y3740" t="s">
        <v>42</v>
      </c>
      <c r="Z3740">
        <v>5.6931311822003803</v>
      </c>
      <c r="AA3740">
        <v>0</v>
      </c>
      <c r="AB3740">
        <v>0.14926203782342701</v>
      </c>
      <c r="AC3740">
        <v>2.5000000000000001E-4</v>
      </c>
      <c r="AD3740">
        <v>0.14926203782342701</v>
      </c>
      <c r="AE3740" t="s">
        <v>44</v>
      </c>
      <c r="AF3740">
        <v>2.5587777912587499E-4</v>
      </c>
      <c r="AG3740">
        <v>9.7596534552006498E-3</v>
      </c>
      <c r="AH3740">
        <v>0.14028789882597101</v>
      </c>
      <c r="AI3740">
        <v>1</v>
      </c>
      <c r="AJ3740">
        <v>0.109494122220874</v>
      </c>
      <c r="AK3740">
        <v>0</v>
      </c>
      <c r="AL3740">
        <v>0</v>
      </c>
      <c r="AN3740" s="4">
        <f t="shared" si="174"/>
        <v>0</v>
      </c>
      <c r="AO3740" s="4">
        <f t="shared" si="175"/>
        <v>0</v>
      </c>
      <c r="AQ3740">
        <f t="shared" si="176"/>
        <v>0</v>
      </c>
    </row>
    <row r="3741" spans="1:43" x14ac:dyDescent="0.25">
      <c r="A3741" t="s">
        <v>7524</v>
      </c>
      <c r="B3741">
        <v>9201823847</v>
      </c>
      <c r="C3741">
        <v>303923650</v>
      </c>
      <c r="D3741">
        <v>1</v>
      </c>
      <c r="E3741" t="s">
        <v>39</v>
      </c>
      <c r="F3741" t="s">
        <v>7525</v>
      </c>
      <c r="G3741" t="s">
        <v>41</v>
      </c>
      <c r="H3741" s="2">
        <v>45170</v>
      </c>
      <c r="I3741">
        <v>6000</v>
      </c>
      <c r="J3741" t="s">
        <v>42</v>
      </c>
      <c r="K3741" t="s">
        <v>42</v>
      </c>
      <c r="L3741">
        <v>6000</v>
      </c>
      <c r="M3741" t="s">
        <v>42</v>
      </c>
      <c r="N3741">
        <v>57.2059</v>
      </c>
      <c r="O3741">
        <v>0</v>
      </c>
      <c r="P3741">
        <v>6000</v>
      </c>
      <c r="Q3741" t="s">
        <v>43</v>
      </c>
      <c r="R3741">
        <v>0.10875</v>
      </c>
      <c r="S3741">
        <v>0.11125</v>
      </c>
      <c r="T3741" t="s">
        <v>44</v>
      </c>
      <c r="U3741">
        <v>45200</v>
      </c>
      <c r="V3741">
        <v>62200</v>
      </c>
      <c r="W3741" t="s">
        <v>42</v>
      </c>
      <c r="X3741" t="s">
        <v>42</v>
      </c>
      <c r="Y3741" t="s">
        <v>42</v>
      </c>
      <c r="Z3741">
        <v>2.6305657097791801</v>
      </c>
      <c r="AA3741">
        <v>0</v>
      </c>
      <c r="AB3741">
        <v>9.6463022508038607E-2</v>
      </c>
      <c r="AC3741">
        <v>2.5000000000000001E-4</v>
      </c>
      <c r="AD3741">
        <v>9.6463022508038607E-2</v>
      </c>
      <c r="AE3741" t="s">
        <v>44</v>
      </c>
      <c r="AF3741">
        <v>1.92926045016077E-4</v>
      </c>
      <c r="AG3741">
        <v>5.2611314195583599E-3</v>
      </c>
      <c r="AH3741">
        <v>9.6463022508038607E-2</v>
      </c>
      <c r="AI3741">
        <v>1</v>
      </c>
      <c r="AJ3741">
        <v>0.105807073954984</v>
      </c>
      <c r="AK3741">
        <v>0</v>
      </c>
      <c r="AL3741">
        <v>0</v>
      </c>
      <c r="AN3741" s="4">
        <f t="shared" si="174"/>
        <v>0</v>
      </c>
      <c r="AO3741" s="4">
        <f t="shared" si="175"/>
        <v>0</v>
      </c>
      <c r="AQ3741">
        <f t="shared" si="176"/>
        <v>0</v>
      </c>
    </row>
    <row r="3742" spans="1:43" x14ac:dyDescent="0.25">
      <c r="A3742" t="s">
        <v>7526</v>
      </c>
      <c r="B3742">
        <v>9202135019</v>
      </c>
      <c r="C3742">
        <v>303928820</v>
      </c>
      <c r="D3742">
        <v>1</v>
      </c>
      <c r="E3742" t="s">
        <v>39</v>
      </c>
      <c r="F3742" t="s">
        <v>7527</v>
      </c>
      <c r="G3742" t="s">
        <v>41</v>
      </c>
      <c r="H3742" s="2">
        <v>45170</v>
      </c>
      <c r="I3742">
        <v>24237.53</v>
      </c>
      <c r="J3742" t="s">
        <v>42</v>
      </c>
      <c r="K3742" t="s">
        <v>42</v>
      </c>
      <c r="L3742">
        <v>24236.006700000002</v>
      </c>
      <c r="M3742" t="s">
        <v>42</v>
      </c>
      <c r="N3742">
        <v>217.08619999999999</v>
      </c>
      <c r="O3742">
        <v>0</v>
      </c>
      <c r="P3742">
        <v>24236.006700000002</v>
      </c>
      <c r="Q3742" t="s">
        <v>43</v>
      </c>
      <c r="R3742">
        <v>0.1125</v>
      </c>
      <c r="S3742">
        <v>0.115</v>
      </c>
      <c r="T3742" t="s">
        <v>44</v>
      </c>
      <c r="U3742">
        <v>45200</v>
      </c>
      <c r="V3742">
        <v>97335.8</v>
      </c>
      <c r="W3742" t="s">
        <v>42</v>
      </c>
      <c r="X3742" t="s">
        <v>42</v>
      </c>
      <c r="Y3742" t="s">
        <v>42</v>
      </c>
      <c r="Z3742">
        <v>9.6485523091508902</v>
      </c>
      <c r="AA3742">
        <v>0</v>
      </c>
      <c r="AB3742">
        <v>0.248993758719813</v>
      </c>
      <c r="AC3742">
        <v>2.5000000000000001E-4</v>
      </c>
      <c r="AD3742">
        <v>0.248993758719813</v>
      </c>
      <c r="AE3742" t="s">
        <v>44</v>
      </c>
      <c r="AF3742">
        <v>1.2328454689846901E-4</v>
      </c>
      <c r="AG3742">
        <v>4.7772980566889601E-3</v>
      </c>
      <c r="AH3742">
        <v>0.248993758719813</v>
      </c>
      <c r="AI3742">
        <v>1</v>
      </c>
      <c r="AJ3742">
        <v>0.109626715453102</v>
      </c>
      <c r="AK3742">
        <v>0</v>
      </c>
      <c r="AL3742">
        <v>1.5232999999971071</v>
      </c>
      <c r="AN3742" s="4">
        <f t="shared" si="174"/>
        <v>1.5232999999971071</v>
      </c>
      <c r="AO3742" s="4">
        <f t="shared" si="175"/>
        <v>0</v>
      </c>
      <c r="AQ3742">
        <f t="shared" si="176"/>
        <v>0</v>
      </c>
    </row>
    <row r="3743" spans="1:43" x14ac:dyDescent="0.25">
      <c r="A3743" t="s">
        <v>7528</v>
      </c>
      <c r="B3743">
        <v>1031603147</v>
      </c>
      <c r="C3743">
        <v>303879240</v>
      </c>
      <c r="D3743">
        <v>1</v>
      </c>
      <c r="E3743" t="s">
        <v>39</v>
      </c>
      <c r="F3743" t="s">
        <v>7529</v>
      </c>
      <c r="G3743" t="s">
        <v>41</v>
      </c>
      <c r="H3743" s="2">
        <v>45170</v>
      </c>
      <c r="I3743">
        <v>7232.34</v>
      </c>
      <c r="J3743" t="s">
        <v>42</v>
      </c>
      <c r="K3743" t="s">
        <v>42</v>
      </c>
      <c r="L3743">
        <v>7232.0231999999996</v>
      </c>
      <c r="M3743" t="s">
        <v>42</v>
      </c>
      <c r="N3743">
        <v>128.126</v>
      </c>
      <c r="O3743">
        <v>1499.694</v>
      </c>
      <c r="P3743">
        <v>5732.3292000000001</v>
      </c>
      <c r="Q3743" t="s">
        <v>47</v>
      </c>
      <c r="R3743">
        <v>0.1125</v>
      </c>
      <c r="S3743">
        <v>0.1125</v>
      </c>
      <c r="T3743" t="s">
        <v>44</v>
      </c>
      <c r="U3743">
        <v>45231</v>
      </c>
      <c r="V3743">
        <v>29995.78</v>
      </c>
      <c r="W3743" t="s">
        <v>42</v>
      </c>
      <c r="X3743" t="s">
        <v>42</v>
      </c>
      <c r="Y3743" t="s">
        <v>42</v>
      </c>
      <c r="Z3743">
        <v>1.7785640960596101</v>
      </c>
      <c r="AA3743">
        <v>0</v>
      </c>
      <c r="AB3743">
        <v>0.20248772394112899</v>
      </c>
      <c r="AC3743">
        <v>2.5000000000000001E-4</v>
      </c>
      <c r="AD3743">
        <v>0.20248772394112899</v>
      </c>
      <c r="AE3743" t="s">
        <v>44</v>
      </c>
      <c r="AF3743">
        <v>3.35985189772835E-4</v>
      </c>
      <c r="AG3743">
        <v>2.9511477718593801E-3</v>
      </c>
      <c r="AH3743">
        <v>0.19110452203610001</v>
      </c>
      <c r="AI3743">
        <v>1</v>
      </c>
      <c r="AJ3743">
        <v>0.10896286703836799</v>
      </c>
      <c r="AK3743">
        <v>4.7540710190117196E-3</v>
      </c>
      <c r="AL3743">
        <v>0.31680000000051223</v>
      </c>
      <c r="AN3743" s="4">
        <f t="shared" si="174"/>
        <v>1500.0108</v>
      </c>
      <c r="AO3743" s="4">
        <f t="shared" si="175"/>
        <v>0</v>
      </c>
      <c r="AQ3743">
        <f t="shared" si="176"/>
        <v>2.8652548328032683</v>
      </c>
    </row>
    <row r="3744" spans="1:43" x14ac:dyDescent="0.25">
      <c r="A3744" t="s">
        <v>7530</v>
      </c>
      <c r="B3744">
        <v>1031603613</v>
      </c>
      <c r="C3744">
        <v>303885505</v>
      </c>
      <c r="D3744">
        <v>1</v>
      </c>
      <c r="E3744" t="s">
        <v>39</v>
      </c>
      <c r="F3744" t="s">
        <v>7531</v>
      </c>
      <c r="G3744" t="s">
        <v>41</v>
      </c>
      <c r="H3744" s="2">
        <v>45170</v>
      </c>
      <c r="I3744">
        <v>7000</v>
      </c>
      <c r="J3744" t="s">
        <v>42</v>
      </c>
      <c r="K3744" t="s">
        <v>42</v>
      </c>
      <c r="L3744">
        <v>7000</v>
      </c>
      <c r="M3744" t="s">
        <v>42</v>
      </c>
      <c r="N3744">
        <v>74.884699999999995</v>
      </c>
      <c r="O3744">
        <v>0</v>
      </c>
      <c r="P3744">
        <v>7000</v>
      </c>
      <c r="Q3744" t="s">
        <v>47</v>
      </c>
      <c r="R3744">
        <v>0.13</v>
      </c>
      <c r="S3744">
        <v>0.13</v>
      </c>
      <c r="T3744" t="s">
        <v>44</v>
      </c>
      <c r="U3744">
        <v>45200</v>
      </c>
      <c r="V3744">
        <v>42697</v>
      </c>
      <c r="W3744" t="s">
        <v>42</v>
      </c>
      <c r="X3744" t="s">
        <v>42</v>
      </c>
      <c r="Y3744" t="s">
        <v>42</v>
      </c>
      <c r="Z3744">
        <v>1.5132029960020501</v>
      </c>
      <c r="AA3744">
        <v>0</v>
      </c>
      <c r="AB3744">
        <v>0.16394594467995399</v>
      </c>
      <c r="AC3744">
        <v>2.5000000000000001E-4</v>
      </c>
      <c r="AD3744">
        <v>0.16394594467995399</v>
      </c>
      <c r="AE3744" t="s">
        <v>44</v>
      </c>
      <c r="AF3744">
        <v>2.81050190879921E-4</v>
      </c>
      <c r="AG3744">
        <v>2.5940622788606601E-3</v>
      </c>
      <c r="AH3744">
        <v>0.16394594467995399</v>
      </c>
      <c r="AI3744">
        <v>1</v>
      </c>
      <c r="AJ3744">
        <v>0.126874887530259</v>
      </c>
      <c r="AK3744">
        <v>4.7838281434282801E-3</v>
      </c>
      <c r="AL3744">
        <v>0</v>
      </c>
      <c r="AN3744" s="4">
        <f t="shared" si="174"/>
        <v>0</v>
      </c>
      <c r="AO3744" s="4">
        <f t="shared" si="175"/>
        <v>0</v>
      </c>
      <c r="AQ3744">
        <f t="shared" si="176"/>
        <v>2.7905664169998303</v>
      </c>
    </row>
    <row r="3745" spans="1:43" x14ac:dyDescent="0.25">
      <c r="A3745" t="s">
        <v>7532</v>
      </c>
      <c r="B3745">
        <v>1032101172</v>
      </c>
      <c r="C3745">
        <v>303906102</v>
      </c>
      <c r="D3745">
        <v>1</v>
      </c>
      <c r="E3745" t="s">
        <v>39</v>
      </c>
      <c r="F3745" t="s">
        <v>7533</v>
      </c>
      <c r="G3745" t="s">
        <v>41</v>
      </c>
      <c r="H3745" s="2">
        <v>45170</v>
      </c>
      <c r="I3745">
        <v>13970.24</v>
      </c>
      <c r="J3745" t="s">
        <v>42</v>
      </c>
      <c r="K3745" t="s">
        <v>42</v>
      </c>
      <c r="L3745">
        <v>13970.24</v>
      </c>
      <c r="M3745" t="s">
        <v>42</v>
      </c>
      <c r="N3745">
        <v>112.8061</v>
      </c>
      <c r="O3745">
        <v>0</v>
      </c>
      <c r="P3745">
        <v>13970.24</v>
      </c>
      <c r="Q3745" t="s">
        <v>47</v>
      </c>
      <c r="R3745">
        <v>0.1</v>
      </c>
      <c r="S3745">
        <v>0.1</v>
      </c>
      <c r="T3745" t="s">
        <v>44</v>
      </c>
      <c r="U3745">
        <v>45231</v>
      </c>
      <c r="V3745">
        <v>97970.240000000005</v>
      </c>
      <c r="W3745" t="s">
        <v>42</v>
      </c>
      <c r="X3745" t="s">
        <v>42</v>
      </c>
      <c r="Y3745" t="s">
        <v>42</v>
      </c>
      <c r="Z3745">
        <v>1.33388081563747</v>
      </c>
      <c r="AA3745">
        <v>0</v>
      </c>
      <c r="AB3745">
        <v>0.14710123929348801</v>
      </c>
      <c r="AC3745">
        <v>2.5000000000000001E-4</v>
      </c>
      <c r="AD3745">
        <v>0.14710123929348801</v>
      </c>
      <c r="AE3745" t="s">
        <v>44</v>
      </c>
      <c r="AF3745">
        <v>1.2635537195652001E-4</v>
      </c>
      <c r="AG3745">
        <v>1.1457619760039601E-3</v>
      </c>
      <c r="AH3745">
        <v>0.142596772244306</v>
      </c>
      <c r="AI3745">
        <v>1</v>
      </c>
      <c r="AJ3745">
        <v>9.8477882652039495E-2</v>
      </c>
      <c r="AK3745">
        <v>4.9045198353330002E-3</v>
      </c>
      <c r="AL3745">
        <v>0</v>
      </c>
      <c r="AN3745" s="4">
        <f t="shared" si="174"/>
        <v>0</v>
      </c>
      <c r="AO3745" s="4">
        <f t="shared" si="175"/>
        <v>0</v>
      </c>
      <c r="AQ3745">
        <f t="shared" si="176"/>
        <v>5.709776598696874</v>
      </c>
    </row>
    <row r="3746" spans="1:43" x14ac:dyDescent="0.25">
      <c r="A3746" t="s">
        <v>7534</v>
      </c>
      <c r="B3746">
        <v>9202980109</v>
      </c>
      <c r="C3746">
        <v>303949499</v>
      </c>
      <c r="D3746">
        <v>1</v>
      </c>
      <c r="E3746" t="s">
        <v>39</v>
      </c>
      <c r="F3746" t="s">
        <v>7535</v>
      </c>
      <c r="G3746" t="s">
        <v>41</v>
      </c>
      <c r="H3746" s="2">
        <v>45170</v>
      </c>
      <c r="I3746">
        <v>5000</v>
      </c>
      <c r="J3746" t="s">
        <v>42</v>
      </c>
      <c r="K3746" t="s">
        <v>42</v>
      </c>
      <c r="L3746">
        <v>5000</v>
      </c>
      <c r="M3746" t="s">
        <v>42</v>
      </c>
      <c r="N3746">
        <v>0</v>
      </c>
      <c r="O3746">
        <v>0</v>
      </c>
      <c r="P3746">
        <v>5000</v>
      </c>
      <c r="Q3746" t="s">
        <v>43</v>
      </c>
      <c r="R3746">
        <v>9.375E-2</v>
      </c>
      <c r="S3746">
        <v>9.6250000000000002E-2</v>
      </c>
      <c r="T3746" t="s">
        <v>44</v>
      </c>
      <c r="U3746">
        <v>45200</v>
      </c>
      <c r="V3746">
        <v>68750</v>
      </c>
      <c r="W3746" t="s">
        <v>42</v>
      </c>
      <c r="X3746" t="s">
        <v>42</v>
      </c>
      <c r="Y3746" t="s">
        <v>42</v>
      </c>
      <c r="Z3746">
        <v>0</v>
      </c>
      <c r="AA3746">
        <v>0</v>
      </c>
      <c r="AB3746">
        <v>7.2727272727272696E-2</v>
      </c>
      <c r="AC3746">
        <v>2.5000000000000001E-4</v>
      </c>
      <c r="AD3746">
        <v>7.2727272727272696E-2</v>
      </c>
      <c r="AE3746" t="s">
        <v>44</v>
      </c>
      <c r="AF3746">
        <v>1.74545454545455E-4</v>
      </c>
      <c r="AG3746">
        <v>0</v>
      </c>
      <c r="AH3746">
        <v>7.2727272727272696E-2</v>
      </c>
      <c r="AI3746">
        <v>1</v>
      </c>
      <c r="AJ3746">
        <v>9.0825454545454501E-2</v>
      </c>
      <c r="AK3746">
        <v>0</v>
      </c>
      <c r="AL3746">
        <v>0</v>
      </c>
      <c r="AN3746" s="4">
        <f t="shared" si="174"/>
        <v>0</v>
      </c>
      <c r="AO3746" s="4">
        <f t="shared" si="175"/>
        <v>0</v>
      </c>
      <c r="AQ3746">
        <f t="shared" si="176"/>
        <v>0</v>
      </c>
    </row>
    <row r="3747" spans="1:43" x14ac:dyDescent="0.25">
      <c r="A3747" t="s">
        <v>7536</v>
      </c>
      <c r="B3747">
        <v>1031983647</v>
      </c>
      <c r="C3747">
        <v>303879808</v>
      </c>
      <c r="D3747">
        <v>1</v>
      </c>
      <c r="E3747" t="s">
        <v>39</v>
      </c>
      <c r="F3747" t="s">
        <v>7537</v>
      </c>
      <c r="G3747" t="s">
        <v>41</v>
      </c>
      <c r="H3747" s="2">
        <v>45170</v>
      </c>
      <c r="I3747">
        <v>9994.2865000000002</v>
      </c>
      <c r="J3747" t="s">
        <v>42</v>
      </c>
      <c r="K3747" t="s">
        <v>42</v>
      </c>
      <c r="L3747">
        <v>9994.2865000000002</v>
      </c>
      <c r="M3747" t="s">
        <v>42</v>
      </c>
      <c r="N3747">
        <v>156.9478</v>
      </c>
      <c r="O3747">
        <v>0</v>
      </c>
      <c r="P3747">
        <v>9994.2865000000002</v>
      </c>
      <c r="Q3747" t="s">
        <v>47</v>
      </c>
      <c r="R3747">
        <v>0.1</v>
      </c>
      <c r="S3747">
        <v>0.1</v>
      </c>
      <c r="T3747" t="s">
        <v>44</v>
      </c>
      <c r="U3747">
        <v>45231</v>
      </c>
      <c r="V3747">
        <v>179902.87</v>
      </c>
      <c r="W3747" t="s">
        <v>42</v>
      </c>
      <c r="X3747" t="s">
        <v>42</v>
      </c>
      <c r="Y3747" t="s">
        <v>42</v>
      </c>
      <c r="Z3747">
        <v>0.51853209730257199</v>
      </c>
      <c r="AA3747">
        <v>0</v>
      </c>
      <c r="AB3747">
        <v>5.8823529584874003E-2</v>
      </c>
      <c r="AC3747">
        <v>2.5000000000000001E-4</v>
      </c>
      <c r="AD3747">
        <v>5.8823529584874003E-2</v>
      </c>
      <c r="AE3747" t="s">
        <v>44</v>
      </c>
      <c r="AF3747" s="3">
        <v>7.0628589146257497E-5</v>
      </c>
      <c r="AG3747">
        <v>6.2259423597981302E-4</v>
      </c>
      <c r="AH3747">
        <v>5.5553791331956003E-2</v>
      </c>
      <c r="AI3747">
        <v>1</v>
      </c>
      <c r="AJ3747">
        <v>9.9056777174873906E-2</v>
      </c>
      <c r="AK3747">
        <v>4.9481171470016801E-3</v>
      </c>
      <c r="AL3747">
        <v>0</v>
      </c>
      <c r="AN3747" s="4">
        <f t="shared" si="174"/>
        <v>0</v>
      </c>
      <c r="AO3747" s="4">
        <f t="shared" si="175"/>
        <v>0</v>
      </c>
      <c r="AQ3747">
        <f t="shared" si="176"/>
        <v>4.1210750335581174</v>
      </c>
    </row>
    <row r="3748" spans="1:43" x14ac:dyDescent="0.25">
      <c r="A3748" t="s">
        <v>7538</v>
      </c>
      <c r="B3748">
        <v>1032102184</v>
      </c>
      <c r="C3748">
        <v>303924239</v>
      </c>
      <c r="D3748">
        <v>1</v>
      </c>
      <c r="E3748" t="s">
        <v>39</v>
      </c>
      <c r="F3748" t="s">
        <v>7539</v>
      </c>
      <c r="G3748" t="s">
        <v>41</v>
      </c>
      <c r="H3748" s="2">
        <v>45170</v>
      </c>
      <c r="I3748">
        <v>55000</v>
      </c>
      <c r="J3748" t="s">
        <v>42</v>
      </c>
      <c r="K3748" t="s">
        <v>42</v>
      </c>
      <c r="L3748">
        <v>55000</v>
      </c>
      <c r="M3748" t="s">
        <v>42</v>
      </c>
      <c r="N3748">
        <v>409.02600000000001</v>
      </c>
      <c r="O3748">
        <v>0</v>
      </c>
      <c r="P3748">
        <v>55000</v>
      </c>
      <c r="Q3748" t="s">
        <v>47</v>
      </c>
      <c r="R3748">
        <v>0.10249999999999999</v>
      </c>
      <c r="S3748">
        <v>0.10249999999999999</v>
      </c>
      <c r="T3748" t="s">
        <v>44</v>
      </c>
      <c r="U3748">
        <v>45200</v>
      </c>
      <c r="V3748">
        <v>242500</v>
      </c>
      <c r="W3748" t="s">
        <v>42</v>
      </c>
      <c r="X3748" t="s">
        <v>42</v>
      </c>
      <c r="Y3748" t="s">
        <v>42</v>
      </c>
      <c r="Z3748">
        <v>2.09340545210812</v>
      </c>
      <c r="AA3748">
        <v>0</v>
      </c>
      <c r="AB3748">
        <v>0.22680412371134001</v>
      </c>
      <c r="AC3748">
        <v>2.5000000000000001E-4</v>
      </c>
      <c r="AD3748">
        <v>0.22680412371134001</v>
      </c>
      <c r="AE3748" t="s">
        <v>44</v>
      </c>
      <c r="AF3748" s="3">
        <v>4.9484536082474198E-5</v>
      </c>
      <c r="AG3748">
        <v>4.5674300773268002E-4</v>
      </c>
      <c r="AH3748">
        <v>0.22680412371134001</v>
      </c>
      <c r="AI3748">
        <v>1</v>
      </c>
      <c r="AJ3748">
        <v>0.101743772456185</v>
      </c>
      <c r="AK3748">
        <v>4.9619380826889398E-3</v>
      </c>
      <c r="AL3748">
        <v>0</v>
      </c>
      <c r="AN3748" s="4">
        <f t="shared" si="174"/>
        <v>0</v>
      </c>
      <c r="AO3748" s="4">
        <f t="shared" si="175"/>
        <v>0</v>
      </c>
      <c r="AQ3748">
        <f t="shared" si="176"/>
        <v>22.742216212324308</v>
      </c>
    </row>
    <row r="3749" spans="1:43" x14ac:dyDescent="0.25">
      <c r="A3749" t="s">
        <v>7540</v>
      </c>
      <c r="B3749">
        <v>1032158581</v>
      </c>
      <c r="C3749">
        <v>303899876</v>
      </c>
      <c r="D3749">
        <v>1</v>
      </c>
      <c r="E3749" t="s">
        <v>39</v>
      </c>
      <c r="F3749" t="s">
        <v>7541</v>
      </c>
      <c r="G3749" t="s">
        <v>41</v>
      </c>
      <c r="H3749" s="2">
        <v>45170</v>
      </c>
      <c r="I3749">
        <v>22700</v>
      </c>
      <c r="J3749" t="s">
        <v>42</v>
      </c>
      <c r="K3749" t="s">
        <v>42</v>
      </c>
      <c r="L3749">
        <v>22700</v>
      </c>
      <c r="M3749" t="s">
        <v>42</v>
      </c>
      <c r="N3749">
        <v>412.5437</v>
      </c>
      <c r="O3749">
        <v>0</v>
      </c>
      <c r="P3749">
        <v>22700</v>
      </c>
      <c r="Q3749" t="s">
        <v>47</v>
      </c>
      <c r="R3749">
        <v>0.11125</v>
      </c>
      <c r="S3749">
        <v>0.11125</v>
      </c>
      <c r="T3749" t="s">
        <v>44</v>
      </c>
      <c r="U3749">
        <v>45231</v>
      </c>
      <c r="V3749">
        <v>98125.8</v>
      </c>
      <c r="W3749" t="s">
        <v>42</v>
      </c>
      <c r="X3749" t="s">
        <v>42</v>
      </c>
      <c r="Y3749" t="s">
        <v>42</v>
      </c>
      <c r="Z3749">
        <v>2.1454450013196902</v>
      </c>
      <c r="AA3749">
        <v>0.116221289345595</v>
      </c>
      <c r="AB3749">
        <v>0.23371750863313401</v>
      </c>
      <c r="AC3749">
        <v>2.5000000000000001E-4</v>
      </c>
      <c r="AD3749">
        <v>0.23371750863313401</v>
      </c>
      <c r="AE3749" t="s">
        <v>44</v>
      </c>
      <c r="AF3749">
        <v>1.23551105885357E-4</v>
      </c>
      <c r="AG3749">
        <v>1.1341559478342E-3</v>
      </c>
      <c r="AH3749">
        <v>0.23133569356886799</v>
      </c>
      <c r="AI3749">
        <v>1</v>
      </c>
      <c r="AJ3749">
        <v>0.10974229294628</v>
      </c>
      <c r="AK3749">
        <v>4.9054870043471503E-3</v>
      </c>
      <c r="AL3749">
        <v>0</v>
      </c>
      <c r="AN3749" s="4">
        <f t="shared" si="174"/>
        <v>0</v>
      </c>
      <c r="AO3749" s="4">
        <f t="shared" si="175"/>
        <v>0</v>
      </c>
      <c r="AQ3749">
        <f t="shared" si="176"/>
        <v>9.2795462498900267</v>
      </c>
    </row>
    <row r="3750" spans="1:43" x14ac:dyDescent="0.25">
      <c r="A3750" t="s">
        <v>7542</v>
      </c>
      <c r="B3750">
        <v>9201275030</v>
      </c>
      <c r="C3750">
        <v>303908236</v>
      </c>
      <c r="D3750">
        <v>1</v>
      </c>
      <c r="E3750" t="s">
        <v>39</v>
      </c>
      <c r="F3750" t="s">
        <v>7543</v>
      </c>
      <c r="G3750" t="s">
        <v>41</v>
      </c>
      <c r="H3750" s="2">
        <v>45170</v>
      </c>
      <c r="I3750">
        <v>25000</v>
      </c>
      <c r="J3750" t="s">
        <v>42</v>
      </c>
      <c r="K3750" t="s">
        <v>42</v>
      </c>
      <c r="L3750">
        <v>25000</v>
      </c>
      <c r="M3750" t="s">
        <v>42</v>
      </c>
      <c r="N3750">
        <v>0</v>
      </c>
      <c r="O3750">
        <v>2348.9933000000001</v>
      </c>
      <c r="P3750">
        <v>22651.006700000002</v>
      </c>
      <c r="Q3750" t="s">
        <v>43</v>
      </c>
      <c r="R3750">
        <v>0.11874999999999999</v>
      </c>
      <c r="S3750">
        <v>0.12125</v>
      </c>
      <c r="T3750" t="s">
        <v>44</v>
      </c>
      <c r="U3750">
        <v>45200</v>
      </c>
      <c r="V3750">
        <v>136000</v>
      </c>
      <c r="W3750" t="s">
        <v>42</v>
      </c>
      <c r="X3750" t="s">
        <v>42</v>
      </c>
      <c r="Y3750" t="s">
        <v>42</v>
      </c>
      <c r="Z3750">
        <v>0</v>
      </c>
      <c r="AA3750">
        <v>0</v>
      </c>
      <c r="AB3750">
        <v>0.17123287671232901</v>
      </c>
      <c r="AC3750">
        <v>2.5000000000000001E-4</v>
      </c>
      <c r="AD3750">
        <v>0.17123287671232901</v>
      </c>
      <c r="AE3750" t="s">
        <v>44</v>
      </c>
      <c r="AF3750" s="3">
        <v>8.2191780821917797E-5</v>
      </c>
      <c r="AG3750">
        <v>0</v>
      </c>
      <c r="AH3750">
        <v>0.166551519852941</v>
      </c>
      <c r="AI3750">
        <v>1</v>
      </c>
      <c r="AJ3750">
        <v>0.11591780821917801</v>
      </c>
      <c r="AK3750">
        <v>0</v>
      </c>
      <c r="AL3750">
        <v>0</v>
      </c>
      <c r="AN3750" s="4">
        <f t="shared" si="174"/>
        <v>2348.9932999999983</v>
      </c>
      <c r="AO3750" s="4">
        <f t="shared" si="175"/>
        <v>0</v>
      </c>
      <c r="AQ3750">
        <f t="shared" si="176"/>
        <v>0</v>
      </c>
    </row>
    <row r="3751" spans="1:43" x14ac:dyDescent="0.25">
      <c r="A3751" t="s">
        <v>7544</v>
      </c>
      <c r="B3751">
        <v>9201701779</v>
      </c>
      <c r="C3751">
        <v>303923593</v>
      </c>
      <c r="D3751">
        <v>1</v>
      </c>
      <c r="E3751" t="s">
        <v>39</v>
      </c>
      <c r="F3751" t="s">
        <v>7545</v>
      </c>
      <c r="G3751" t="s">
        <v>41</v>
      </c>
      <c r="H3751" s="2">
        <v>45170</v>
      </c>
      <c r="I3751">
        <v>13011.32</v>
      </c>
      <c r="J3751" t="s">
        <v>42</v>
      </c>
      <c r="K3751" t="s">
        <v>42</v>
      </c>
      <c r="L3751">
        <v>13011.32</v>
      </c>
      <c r="M3751" t="s">
        <v>42</v>
      </c>
      <c r="N3751">
        <v>124.0523</v>
      </c>
      <c r="O3751">
        <v>7.5065</v>
      </c>
      <c r="P3751">
        <v>13003.8135</v>
      </c>
      <c r="Q3751" t="s">
        <v>43</v>
      </c>
      <c r="R3751">
        <v>0.10875</v>
      </c>
      <c r="S3751">
        <v>0.11125</v>
      </c>
      <c r="T3751" t="s">
        <v>44</v>
      </c>
      <c r="U3751">
        <v>45200</v>
      </c>
      <c r="V3751">
        <v>51970</v>
      </c>
      <c r="W3751" t="s">
        <v>42</v>
      </c>
      <c r="X3751" t="s">
        <v>42</v>
      </c>
      <c r="Y3751" t="s">
        <v>42</v>
      </c>
      <c r="Z3751">
        <v>5.7024332480895703</v>
      </c>
      <c r="AA3751">
        <v>0</v>
      </c>
      <c r="AB3751">
        <v>0.25021769230769197</v>
      </c>
      <c r="AC3751">
        <v>2.5000000000000001E-4</v>
      </c>
      <c r="AD3751">
        <v>0.25021769230769197</v>
      </c>
      <c r="AE3751" t="s">
        <v>44</v>
      </c>
      <c r="AF3751">
        <v>2.3076923076923101E-4</v>
      </c>
      <c r="AG3751">
        <v>5.2592049828207102E-3</v>
      </c>
      <c r="AH3751">
        <v>0.25021769289974999</v>
      </c>
      <c r="AI3751">
        <v>1</v>
      </c>
      <c r="AJ3751">
        <v>0.105769230769231</v>
      </c>
      <c r="AK3751">
        <v>0</v>
      </c>
      <c r="AL3751">
        <v>0</v>
      </c>
      <c r="AN3751" s="4">
        <f t="shared" si="174"/>
        <v>7.5064999999995052</v>
      </c>
      <c r="AO3751" s="4">
        <f t="shared" si="175"/>
        <v>-4.9471537977296975E-13</v>
      </c>
      <c r="AQ3751">
        <f t="shared" si="176"/>
        <v>0</v>
      </c>
    </row>
    <row r="3752" spans="1:43" x14ac:dyDescent="0.25">
      <c r="A3752" t="s">
        <v>7546</v>
      </c>
      <c r="B3752">
        <v>9202849585</v>
      </c>
      <c r="C3752">
        <v>303951519</v>
      </c>
      <c r="D3752">
        <v>1</v>
      </c>
      <c r="E3752" t="s">
        <v>39</v>
      </c>
      <c r="F3752" t="s">
        <v>7547</v>
      </c>
      <c r="G3752" t="s">
        <v>41</v>
      </c>
      <c r="H3752" s="2">
        <v>45170</v>
      </c>
      <c r="I3752">
        <v>8400</v>
      </c>
      <c r="J3752" t="s">
        <v>42</v>
      </c>
      <c r="K3752" t="s">
        <v>42</v>
      </c>
      <c r="L3752">
        <v>8400</v>
      </c>
      <c r="M3752" t="s">
        <v>42</v>
      </c>
      <c r="N3752">
        <v>75.801599999999993</v>
      </c>
      <c r="O3752">
        <v>0</v>
      </c>
      <c r="P3752">
        <v>8400</v>
      </c>
      <c r="Q3752" t="s">
        <v>43</v>
      </c>
      <c r="R3752">
        <v>0.10375</v>
      </c>
      <c r="S3752">
        <v>0.10625</v>
      </c>
      <c r="T3752" t="s">
        <v>44</v>
      </c>
      <c r="U3752">
        <v>45231</v>
      </c>
      <c r="V3752">
        <v>58400</v>
      </c>
      <c r="W3752" t="s">
        <v>42</v>
      </c>
      <c r="X3752" t="s">
        <v>42</v>
      </c>
      <c r="Y3752" t="s">
        <v>42</v>
      </c>
      <c r="Z3752">
        <v>3.5671331857398201</v>
      </c>
      <c r="AA3752">
        <v>0</v>
      </c>
      <c r="AB3752">
        <v>0.14383561643835599</v>
      </c>
      <c r="AC3752">
        <v>2.5000000000000001E-4</v>
      </c>
      <c r="AD3752">
        <v>0.14383561643835599</v>
      </c>
      <c r="AE3752" t="s">
        <v>44</v>
      </c>
      <c r="AF3752">
        <v>2.0547945205479499E-4</v>
      </c>
      <c r="AG3752">
        <v>5.0959045510568903E-3</v>
      </c>
      <c r="AH3752">
        <v>0.14383561643835599</v>
      </c>
      <c r="AI3752">
        <v>1</v>
      </c>
      <c r="AJ3752">
        <v>0.10079452054794499</v>
      </c>
      <c r="AK3752">
        <v>0</v>
      </c>
      <c r="AL3752">
        <v>0</v>
      </c>
      <c r="AN3752" s="4">
        <f t="shared" si="174"/>
        <v>0</v>
      </c>
      <c r="AO3752" s="4">
        <f t="shared" si="175"/>
        <v>0</v>
      </c>
      <c r="AQ3752">
        <f t="shared" si="176"/>
        <v>0</v>
      </c>
    </row>
    <row r="3753" spans="1:43" x14ac:dyDescent="0.25">
      <c r="A3753" t="s">
        <v>7548</v>
      </c>
      <c r="B3753">
        <v>9202345741</v>
      </c>
      <c r="C3753">
        <v>303945282</v>
      </c>
      <c r="D3753">
        <v>1</v>
      </c>
      <c r="E3753" t="s">
        <v>39</v>
      </c>
      <c r="F3753" t="s">
        <v>7549</v>
      </c>
      <c r="G3753" t="s">
        <v>41</v>
      </c>
      <c r="H3753" s="2">
        <v>45170</v>
      </c>
      <c r="I3753">
        <v>7379.66</v>
      </c>
      <c r="J3753" t="s">
        <v>42</v>
      </c>
      <c r="K3753" t="s">
        <v>42</v>
      </c>
      <c r="L3753">
        <v>7363.3002999999999</v>
      </c>
      <c r="M3753" t="s">
        <v>42</v>
      </c>
      <c r="N3753">
        <v>0</v>
      </c>
      <c r="O3753">
        <v>0</v>
      </c>
      <c r="P3753">
        <v>7363.3002999999999</v>
      </c>
      <c r="Q3753" t="s">
        <v>43</v>
      </c>
      <c r="R3753">
        <v>0.10625</v>
      </c>
      <c r="S3753">
        <v>0.10875</v>
      </c>
      <c r="T3753" t="s">
        <v>44</v>
      </c>
      <c r="U3753">
        <v>45200</v>
      </c>
      <c r="V3753">
        <v>17034.240000000002</v>
      </c>
      <c r="W3753" t="s">
        <v>42</v>
      </c>
      <c r="X3753" t="s">
        <v>42</v>
      </c>
      <c r="Y3753" t="s">
        <v>42</v>
      </c>
      <c r="Z3753">
        <v>0</v>
      </c>
      <c r="AA3753">
        <v>0</v>
      </c>
      <c r="AB3753">
        <v>0.43226467984483002</v>
      </c>
      <c r="AC3753">
        <v>2.5000000000000001E-4</v>
      </c>
      <c r="AD3753">
        <v>0.43226467984483002</v>
      </c>
      <c r="AE3753" t="s">
        <v>44</v>
      </c>
      <c r="AF3753">
        <v>7.0446348061316505E-4</v>
      </c>
      <c r="AG3753">
        <v>0</v>
      </c>
      <c r="AH3753">
        <v>0.43226467984483002</v>
      </c>
      <c r="AI3753">
        <v>1</v>
      </c>
      <c r="AJ3753">
        <v>0.102795536519387</v>
      </c>
      <c r="AK3753">
        <v>0</v>
      </c>
      <c r="AL3753">
        <v>16.359699999999975</v>
      </c>
      <c r="AN3753" s="4">
        <f t="shared" si="174"/>
        <v>16.359699999999975</v>
      </c>
      <c r="AO3753" s="4">
        <f t="shared" si="175"/>
        <v>0</v>
      </c>
      <c r="AQ3753">
        <f t="shared" si="176"/>
        <v>0</v>
      </c>
    </row>
    <row r="3754" spans="1:43" x14ac:dyDescent="0.25">
      <c r="A3754" t="s">
        <v>7550</v>
      </c>
      <c r="B3754">
        <v>1031602478</v>
      </c>
      <c r="C3754">
        <v>303885571</v>
      </c>
      <c r="D3754">
        <v>1</v>
      </c>
      <c r="E3754" t="s">
        <v>39</v>
      </c>
      <c r="F3754" t="s">
        <v>7551</v>
      </c>
      <c r="G3754" t="s">
        <v>41</v>
      </c>
      <c r="H3754" s="2">
        <v>45170</v>
      </c>
      <c r="I3754">
        <v>20000</v>
      </c>
      <c r="J3754" t="s">
        <v>42</v>
      </c>
      <c r="K3754" t="s">
        <v>42</v>
      </c>
      <c r="L3754">
        <v>20000</v>
      </c>
      <c r="M3754" t="s">
        <v>42</v>
      </c>
      <c r="N3754">
        <v>188.97300000000001</v>
      </c>
      <c r="O3754">
        <v>0</v>
      </c>
      <c r="P3754">
        <v>20000</v>
      </c>
      <c r="Q3754" t="s">
        <v>47</v>
      </c>
      <c r="R3754">
        <v>0.11375</v>
      </c>
      <c r="S3754">
        <v>0.11375</v>
      </c>
      <c r="T3754" t="s">
        <v>44</v>
      </c>
      <c r="U3754">
        <v>45200</v>
      </c>
      <c r="V3754">
        <v>90000</v>
      </c>
      <c r="W3754" t="s">
        <v>42</v>
      </c>
      <c r="X3754" t="s">
        <v>42</v>
      </c>
      <c r="Y3754" t="s">
        <v>42</v>
      </c>
      <c r="Z3754">
        <v>2.0511073818181802</v>
      </c>
      <c r="AA3754">
        <v>0</v>
      </c>
      <c r="AB3754">
        <v>0.22222222222222199</v>
      </c>
      <c r="AC3754">
        <v>2.5000000000000001E-4</v>
      </c>
      <c r="AD3754">
        <v>0.22222222222222199</v>
      </c>
      <c r="AE3754" t="s">
        <v>44</v>
      </c>
      <c r="AF3754">
        <v>1.3333333333333299E-4</v>
      </c>
      <c r="AG3754">
        <v>1.23066442909091E-3</v>
      </c>
      <c r="AH3754">
        <v>0.22222222222222199</v>
      </c>
      <c r="AI3754">
        <v>1</v>
      </c>
      <c r="AJ3754">
        <v>0.112136002237576</v>
      </c>
      <c r="AK3754">
        <v>4.8974446309090897E-3</v>
      </c>
      <c r="AL3754">
        <v>0</v>
      </c>
      <c r="AN3754" s="4">
        <f t="shared" si="174"/>
        <v>0</v>
      </c>
      <c r="AO3754" s="4">
        <f t="shared" si="175"/>
        <v>0</v>
      </c>
      <c r="AQ3754">
        <f t="shared" si="176"/>
        <v>8.1624077181818162</v>
      </c>
    </row>
    <row r="3755" spans="1:43" x14ac:dyDescent="0.25">
      <c r="A3755" t="s">
        <v>7552</v>
      </c>
      <c r="B3755">
        <v>9201240885</v>
      </c>
      <c r="C3755">
        <v>303908257</v>
      </c>
      <c r="D3755">
        <v>1</v>
      </c>
      <c r="E3755" t="s">
        <v>39</v>
      </c>
      <c r="F3755" t="s">
        <v>7553</v>
      </c>
      <c r="G3755" t="s">
        <v>41</v>
      </c>
      <c r="H3755" s="2">
        <v>45170</v>
      </c>
      <c r="I3755">
        <v>5000</v>
      </c>
      <c r="J3755" t="s">
        <v>42</v>
      </c>
      <c r="K3755" t="s">
        <v>42</v>
      </c>
      <c r="L3755">
        <v>5000</v>
      </c>
      <c r="M3755" t="s">
        <v>42</v>
      </c>
      <c r="N3755">
        <v>57.533299999999997</v>
      </c>
      <c r="O3755">
        <v>0</v>
      </c>
      <c r="P3755">
        <v>5000</v>
      </c>
      <c r="Q3755" t="s">
        <v>43</v>
      </c>
      <c r="R3755">
        <v>0.13125000000000001</v>
      </c>
      <c r="S3755">
        <v>0.13375000000000001</v>
      </c>
      <c r="T3755" t="s">
        <v>44</v>
      </c>
      <c r="U3755">
        <v>45200</v>
      </c>
      <c r="V3755">
        <v>79965.61</v>
      </c>
      <c r="W3755" t="s">
        <v>42</v>
      </c>
      <c r="X3755" t="s">
        <v>42</v>
      </c>
      <c r="Y3755" t="s">
        <v>42</v>
      </c>
      <c r="Z3755">
        <v>2.1915359547476498</v>
      </c>
      <c r="AA3755">
        <v>0</v>
      </c>
      <c r="AB3755">
        <v>6.2526878741999206E-2</v>
      </c>
      <c r="AC3755">
        <v>2.5000000000000001E-4</v>
      </c>
      <c r="AD3755">
        <v>6.2526878741999206E-2</v>
      </c>
      <c r="AE3755" t="s">
        <v>44</v>
      </c>
      <c r="AF3755">
        <v>1.5006450898079801E-4</v>
      </c>
      <c r="AG3755">
        <v>5.25968629139437E-3</v>
      </c>
      <c r="AH3755">
        <v>6.2526878741999206E-2</v>
      </c>
      <c r="AI3755">
        <v>1</v>
      </c>
      <c r="AJ3755">
        <v>0.128349935491019</v>
      </c>
      <c r="AK3755">
        <v>0</v>
      </c>
      <c r="AL3755">
        <v>0</v>
      </c>
      <c r="AN3755" s="4">
        <f t="shared" si="174"/>
        <v>0</v>
      </c>
      <c r="AO3755" s="4">
        <f t="shared" si="175"/>
        <v>0</v>
      </c>
      <c r="AQ3755">
        <f t="shared" si="176"/>
        <v>0</v>
      </c>
    </row>
    <row r="3756" spans="1:43" x14ac:dyDescent="0.25">
      <c r="A3756" t="s">
        <v>7554</v>
      </c>
      <c r="B3756">
        <v>9201357796</v>
      </c>
      <c r="C3756">
        <v>303910458</v>
      </c>
      <c r="D3756">
        <v>1</v>
      </c>
      <c r="E3756" t="s">
        <v>39</v>
      </c>
      <c r="F3756" t="s">
        <v>7555</v>
      </c>
      <c r="G3756" t="s">
        <v>41</v>
      </c>
      <c r="H3756" s="2">
        <v>45170</v>
      </c>
      <c r="I3756">
        <v>10954.3932</v>
      </c>
      <c r="J3756" t="s">
        <v>42</v>
      </c>
      <c r="K3756" t="s">
        <v>42</v>
      </c>
      <c r="L3756">
        <v>10954.3932</v>
      </c>
      <c r="M3756" t="s">
        <v>42</v>
      </c>
      <c r="N3756">
        <v>0</v>
      </c>
      <c r="O3756">
        <v>0</v>
      </c>
      <c r="P3756">
        <v>10954.3932</v>
      </c>
      <c r="Q3756" t="s">
        <v>43</v>
      </c>
      <c r="R3756">
        <v>0.10249999999999999</v>
      </c>
      <c r="S3756">
        <v>0.105</v>
      </c>
      <c r="T3756" t="s">
        <v>44</v>
      </c>
      <c r="U3756">
        <v>45200</v>
      </c>
      <c r="V3756">
        <v>48038.47</v>
      </c>
      <c r="W3756" t="s">
        <v>42</v>
      </c>
      <c r="X3756" t="s">
        <v>42</v>
      </c>
      <c r="Y3756" t="s">
        <v>42</v>
      </c>
      <c r="Z3756">
        <v>0</v>
      </c>
      <c r="AA3756">
        <v>0</v>
      </c>
      <c r="AB3756">
        <v>0.228033765438408</v>
      </c>
      <c r="AC3756">
        <v>2.5000000000000001E-4</v>
      </c>
      <c r="AD3756">
        <v>0.228033765438408</v>
      </c>
      <c r="AE3756" t="s">
        <v>44</v>
      </c>
      <c r="AF3756">
        <v>2.4979979587193301E-4</v>
      </c>
      <c r="AG3756">
        <v>0</v>
      </c>
      <c r="AH3756">
        <v>0.228033765438408</v>
      </c>
      <c r="AI3756">
        <v>1</v>
      </c>
      <c r="AJ3756">
        <v>9.95002002041281E-2</v>
      </c>
      <c r="AK3756">
        <v>0</v>
      </c>
      <c r="AL3756">
        <v>0</v>
      </c>
      <c r="AN3756" s="4">
        <f t="shared" si="174"/>
        <v>0</v>
      </c>
      <c r="AO3756" s="4">
        <f t="shared" si="175"/>
        <v>0</v>
      </c>
      <c r="AQ3756">
        <f t="shared" si="176"/>
        <v>0</v>
      </c>
    </row>
    <row r="3757" spans="1:43" x14ac:dyDescent="0.25">
      <c r="A3757" t="s">
        <v>7556</v>
      </c>
      <c r="B3757">
        <v>1031588275</v>
      </c>
      <c r="C3757">
        <v>303906956</v>
      </c>
      <c r="D3757">
        <v>1</v>
      </c>
      <c r="E3757" t="s">
        <v>39</v>
      </c>
      <c r="F3757" t="s">
        <v>7557</v>
      </c>
      <c r="G3757" t="s">
        <v>41</v>
      </c>
      <c r="H3757" s="2">
        <v>45170</v>
      </c>
      <c r="I3757">
        <v>32400</v>
      </c>
      <c r="J3757" t="s">
        <v>42</v>
      </c>
      <c r="K3757" t="s">
        <v>42</v>
      </c>
      <c r="L3757">
        <v>32400</v>
      </c>
      <c r="M3757" t="s">
        <v>42</v>
      </c>
      <c r="N3757">
        <v>289.79899999999998</v>
      </c>
      <c r="O3757">
        <v>0</v>
      </c>
      <c r="P3757">
        <v>32400</v>
      </c>
      <c r="Q3757" t="s">
        <v>47</v>
      </c>
      <c r="R3757">
        <v>0.10725</v>
      </c>
      <c r="S3757">
        <v>0.10725</v>
      </c>
      <c r="T3757" t="s">
        <v>44</v>
      </c>
      <c r="U3757">
        <v>45200</v>
      </c>
      <c r="V3757">
        <v>82400</v>
      </c>
      <c r="W3757" t="s">
        <v>42</v>
      </c>
      <c r="X3757" t="s">
        <v>42</v>
      </c>
      <c r="Y3757" t="s">
        <v>42</v>
      </c>
      <c r="Z3757">
        <v>3.6292700828786</v>
      </c>
      <c r="AA3757">
        <v>0</v>
      </c>
      <c r="AB3757">
        <v>0.39320388349514601</v>
      </c>
      <c r="AC3757">
        <v>2.5000000000000001E-4</v>
      </c>
      <c r="AD3757">
        <v>0.39320388349514601</v>
      </c>
      <c r="AE3757" t="s">
        <v>44</v>
      </c>
      <c r="AF3757">
        <v>1.45631067961165E-4</v>
      </c>
      <c r="AG3757">
        <v>1.34417410476985E-3</v>
      </c>
      <c r="AH3757">
        <v>0.39320388349514601</v>
      </c>
      <c r="AI3757">
        <v>1</v>
      </c>
      <c r="AJ3757">
        <v>0.105510194827269</v>
      </c>
      <c r="AK3757">
        <v>4.8879854912691799E-3</v>
      </c>
      <c r="AL3757">
        <v>0</v>
      </c>
      <c r="AN3757" s="4">
        <f t="shared" si="174"/>
        <v>0</v>
      </c>
      <c r="AO3757" s="4">
        <f t="shared" si="175"/>
        <v>0</v>
      </c>
      <c r="AQ3757">
        <f t="shared" si="176"/>
        <v>13.197560826426786</v>
      </c>
    </row>
    <row r="3758" spans="1:43" x14ac:dyDescent="0.25">
      <c r="A3758" t="s">
        <v>7558</v>
      </c>
      <c r="B3758">
        <v>1032105725</v>
      </c>
      <c r="C3758">
        <v>303909103</v>
      </c>
      <c r="D3758">
        <v>1</v>
      </c>
      <c r="E3758" t="s">
        <v>39</v>
      </c>
      <c r="F3758" t="s">
        <v>7559</v>
      </c>
      <c r="G3758" t="s">
        <v>41</v>
      </c>
      <c r="H3758" s="2">
        <v>45170</v>
      </c>
      <c r="I3758">
        <v>7368.4894000000004</v>
      </c>
      <c r="J3758" t="s">
        <v>42</v>
      </c>
      <c r="K3758" t="s">
        <v>42</v>
      </c>
      <c r="L3758">
        <v>7368.4894000000004</v>
      </c>
      <c r="M3758" t="s">
        <v>42</v>
      </c>
      <c r="N3758">
        <v>62.582000000000001</v>
      </c>
      <c r="O3758">
        <v>0.5786</v>
      </c>
      <c r="P3758">
        <v>7367.9107999999997</v>
      </c>
      <c r="Q3758" t="s">
        <v>47</v>
      </c>
      <c r="R3758">
        <v>0.105</v>
      </c>
      <c r="S3758">
        <v>0.105</v>
      </c>
      <c r="T3758" t="s">
        <v>44</v>
      </c>
      <c r="U3758">
        <v>45214</v>
      </c>
      <c r="V3758">
        <v>58326.73</v>
      </c>
      <c r="W3758" t="s">
        <v>42</v>
      </c>
      <c r="X3758" t="s">
        <v>42</v>
      </c>
      <c r="Y3758" t="s">
        <v>42</v>
      </c>
      <c r="Z3758">
        <v>1.16594410665591</v>
      </c>
      <c r="AA3758">
        <v>0</v>
      </c>
      <c r="AB3758">
        <v>0.126321342688858</v>
      </c>
      <c r="AC3758">
        <v>2.5000000000000001E-4</v>
      </c>
      <c r="AD3758">
        <v>0.126321342688858</v>
      </c>
      <c r="AE3758" t="s">
        <v>44</v>
      </c>
      <c r="AF3758">
        <v>2.0572142130872799E-4</v>
      </c>
      <c r="AG3758">
        <v>1.8988056466323999E-3</v>
      </c>
      <c r="AH3758">
        <v>0.12632134186161301</v>
      </c>
      <c r="AI3758">
        <v>1</v>
      </c>
      <c r="AJ3758">
        <v>0.102645472932059</v>
      </c>
      <c r="AK3758">
        <v>4.8417661961139696E-3</v>
      </c>
      <c r="AL3758">
        <v>0</v>
      </c>
      <c r="AN3758" s="4">
        <f t="shared" si="174"/>
        <v>0.57860000000073342</v>
      </c>
      <c r="AO3758" s="4">
        <f t="shared" si="175"/>
        <v>7.3341333006737841E-13</v>
      </c>
      <c r="AQ3758">
        <f t="shared" si="176"/>
        <v>2.9730419077786756</v>
      </c>
    </row>
    <row r="3759" spans="1:43" x14ac:dyDescent="0.25">
      <c r="A3759" t="s">
        <v>7560</v>
      </c>
      <c r="B3759">
        <v>9201568582</v>
      </c>
      <c r="C3759" t="s">
        <v>42</v>
      </c>
      <c r="D3759">
        <v>1</v>
      </c>
      <c r="E3759" t="s">
        <v>39</v>
      </c>
      <c r="F3759" t="s">
        <v>7561</v>
      </c>
      <c r="G3759" t="s">
        <v>41</v>
      </c>
      <c r="H3759" s="2">
        <v>45170</v>
      </c>
      <c r="I3759">
        <v>12500</v>
      </c>
      <c r="J3759" t="s">
        <v>42</v>
      </c>
      <c r="K3759" t="s">
        <v>42</v>
      </c>
      <c r="L3759">
        <v>12500</v>
      </c>
      <c r="M3759" t="s">
        <v>42</v>
      </c>
      <c r="N3759">
        <v>95.889300000000006</v>
      </c>
      <c r="O3759">
        <v>12500</v>
      </c>
      <c r="P3759">
        <v>0</v>
      </c>
      <c r="Q3759" t="s">
        <v>43</v>
      </c>
      <c r="R3759">
        <v>9.7500000000000003E-2</v>
      </c>
      <c r="S3759">
        <v>9.7500000000000003E-2</v>
      </c>
      <c r="T3759" t="s">
        <v>177</v>
      </c>
      <c r="U3759">
        <v>45200</v>
      </c>
      <c r="V3759">
        <v>0</v>
      </c>
      <c r="W3759" t="s">
        <v>42</v>
      </c>
      <c r="X3759" t="s">
        <v>42</v>
      </c>
      <c r="Y3759" t="s">
        <v>42</v>
      </c>
      <c r="Z3759">
        <v>4.9174636862432299</v>
      </c>
      <c r="AA3759">
        <v>0</v>
      </c>
      <c r="AB3759">
        <v>0.25</v>
      </c>
      <c r="AC3759">
        <v>2.5000000000000001E-4</v>
      </c>
      <c r="AD3759">
        <v>0.25</v>
      </c>
      <c r="AE3759" t="s">
        <v>177</v>
      </c>
      <c r="AF3759">
        <v>2.4000000000000001E-4</v>
      </c>
      <c r="AG3759">
        <v>4.7207651387935097E-3</v>
      </c>
      <c r="AH3759">
        <v>0</v>
      </c>
      <c r="AI3759">
        <v>0</v>
      </c>
      <c r="AJ3759">
        <v>9.2009999999999995E-2</v>
      </c>
      <c r="AK3759">
        <v>0</v>
      </c>
      <c r="AL3759">
        <v>0</v>
      </c>
      <c r="AN3759" s="4">
        <f t="shared" si="174"/>
        <v>12500</v>
      </c>
      <c r="AO3759" s="4">
        <f t="shared" si="175"/>
        <v>0</v>
      </c>
      <c r="AQ3759">
        <f t="shared" si="176"/>
        <v>0</v>
      </c>
    </row>
    <row r="3760" spans="1:43" x14ac:dyDescent="0.25">
      <c r="A3760" t="s">
        <v>7562</v>
      </c>
      <c r="B3760">
        <v>9200563535</v>
      </c>
      <c r="C3760">
        <v>303896519</v>
      </c>
      <c r="D3760">
        <v>1</v>
      </c>
      <c r="E3760" t="s">
        <v>39</v>
      </c>
      <c r="F3760" t="s">
        <v>7563</v>
      </c>
      <c r="G3760" t="s">
        <v>41</v>
      </c>
      <c r="H3760" s="2">
        <v>45170</v>
      </c>
      <c r="I3760">
        <v>8800</v>
      </c>
      <c r="J3760" t="s">
        <v>42</v>
      </c>
      <c r="K3760" t="s">
        <v>42</v>
      </c>
      <c r="L3760">
        <v>8800</v>
      </c>
      <c r="M3760" t="s">
        <v>42</v>
      </c>
      <c r="N3760">
        <v>86.779600000000002</v>
      </c>
      <c r="O3760">
        <v>0</v>
      </c>
      <c r="P3760">
        <v>8800</v>
      </c>
      <c r="Q3760" t="s">
        <v>43</v>
      </c>
      <c r="R3760">
        <v>0.13125000000000001</v>
      </c>
      <c r="S3760">
        <v>0.13375000000000001</v>
      </c>
      <c r="T3760" t="s">
        <v>44</v>
      </c>
      <c r="U3760">
        <v>45200</v>
      </c>
      <c r="V3760">
        <v>50000</v>
      </c>
      <c r="W3760" t="s">
        <v>42</v>
      </c>
      <c r="X3760" t="s">
        <v>42</v>
      </c>
      <c r="Y3760" t="s">
        <v>42</v>
      </c>
      <c r="Z3760">
        <v>3.3052540547350802</v>
      </c>
      <c r="AA3760">
        <v>0</v>
      </c>
      <c r="AB3760">
        <v>0.17599999999999999</v>
      </c>
      <c r="AC3760">
        <v>2.5000000000000001E-4</v>
      </c>
      <c r="AD3760">
        <v>0.17599999999999999</v>
      </c>
      <c r="AE3760" t="s">
        <v>44</v>
      </c>
      <c r="AF3760">
        <v>2.4000000000000001E-4</v>
      </c>
      <c r="AG3760">
        <v>4.5071646200932902E-3</v>
      </c>
      <c r="AH3760">
        <v>0.17599999999999999</v>
      </c>
      <c r="AI3760">
        <v>1</v>
      </c>
      <c r="AJ3760">
        <v>0.12826000000000001</v>
      </c>
      <c r="AK3760">
        <v>0</v>
      </c>
      <c r="AL3760">
        <v>0</v>
      </c>
      <c r="AN3760" s="4">
        <f t="shared" si="174"/>
        <v>0</v>
      </c>
      <c r="AO3760" s="4">
        <f t="shared" si="175"/>
        <v>0</v>
      </c>
      <c r="AQ3760">
        <f t="shared" si="176"/>
        <v>0</v>
      </c>
    </row>
    <row r="3761" spans="1:43" x14ac:dyDescent="0.25">
      <c r="A3761" t="s">
        <v>7564</v>
      </c>
      <c r="B3761">
        <v>9200133487</v>
      </c>
      <c r="C3761">
        <v>303878808</v>
      </c>
      <c r="D3761">
        <v>1</v>
      </c>
      <c r="E3761" t="s">
        <v>39</v>
      </c>
      <c r="F3761" t="s">
        <v>7565</v>
      </c>
      <c r="G3761" t="s">
        <v>41</v>
      </c>
      <c r="H3761" s="2">
        <v>45170</v>
      </c>
      <c r="I3761">
        <v>12608.421200000001</v>
      </c>
      <c r="J3761" t="s">
        <v>42</v>
      </c>
      <c r="K3761" t="s">
        <v>42</v>
      </c>
      <c r="L3761">
        <v>12608.421200000001</v>
      </c>
      <c r="M3761" t="s">
        <v>42</v>
      </c>
      <c r="N3761">
        <v>124.7758</v>
      </c>
      <c r="O3761">
        <v>3.2387999999999999</v>
      </c>
      <c r="P3761">
        <v>12605.1824</v>
      </c>
      <c r="Q3761" t="s">
        <v>43</v>
      </c>
      <c r="R3761">
        <v>0.11375</v>
      </c>
      <c r="S3761">
        <v>0.11625000000000001</v>
      </c>
      <c r="T3761" t="s">
        <v>44</v>
      </c>
      <c r="U3761">
        <v>45231</v>
      </c>
      <c r="V3761">
        <v>49233.42</v>
      </c>
      <c r="W3761" t="s">
        <v>42</v>
      </c>
      <c r="X3761" t="s">
        <v>42</v>
      </c>
      <c r="Y3761" t="s">
        <v>42</v>
      </c>
      <c r="Z3761">
        <v>5.3663722426599003</v>
      </c>
      <c r="AA3761">
        <v>0</v>
      </c>
      <c r="AB3761">
        <v>0.25602898261729301</v>
      </c>
      <c r="AC3761">
        <v>2.5000000000000001E-4</v>
      </c>
      <c r="AD3761">
        <v>0.25602898261729301</v>
      </c>
      <c r="AE3761" t="s">
        <v>44</v>
      </c>
      <c r="AF3761">
        <v>2.4367426679936099E-4</v>
      </c>
      <c r="AG3761">
        <v>5.1074171690836901E-3</v>
      </c>
      <c r="AH3761">
        <v>0.25602898193950402</v>
      </c>
      <c r="AI3761">
        <v>1</v>
      </c>
      <c r="AJ3761">
        <v>0.110756325733201</v>
      </c>
      <c r="AK3761">
        <v>0</v>
      </c>
      <c r="AL3761">
        <v>0</v>
      </c>
      <c r="AN3761" s="4">
        <f t="shared" si="174"/>
        <v>3.2388000000009924</v>
      </c>
      <c r="AO3761" s="4">
        <f t="shared" si="175"/>
        <v>9.9253938401488995E-13</v>
      </c>
      <c r="AQ3761">
        <f t="shared" si="176"/>
        <v>0</v>
      </c>
    </row>
    <row r="3762" spans="1:43" x14ac:dyDescent="0.25">
      <c r="A3762" t="s">
        <v>7566</v>
      </c>
      <c r="B3762">
        <v>9200626795</v>
      </c>
      <c r="C3762">
        <v>303898048</v>
      </c>
      <c r="D3762">
        <v>1</v>
      </c>
      <c r="E3762" t="s">
        <v>39</v>
      </c>
      <c r="F3762" t="s">
        <v>7567</v>
      </c>
      <c r="G3762" t="s">
        <v>41</v>
      </c>
      <c r="H3762" s="2">
        <v>45170</v>
      </c>
      <c r="I3762">
        <v>12749.985000000001</v>
      </c>
      <c r="J3762" t="s">
        <v>42</v>
      </c>
      <c r="K3762" t="s">
        <v>42</v>
      </c>
      <c r="L3762">
        <v>12749.985000000001</v>
      </c>
      <c r="M3762" t="s">
        <v>42</v>
      </c>
      <c r="N3762">
        <v>127.1502</v>
      </c>
      <c r="O3762">
        <v>0</v>
      </c>
      <c r="P3762">
        <v>12749.985000000001</v>
      </c>
      <c r="Q3762" t="s">
        <v>43</v>
      </c>
      <c r="R3762">
        <v>0.11375</v>
      </c>
      <c r="S3762">
        <v>0.11625000000000001</v>
      </c>
      <c r="T3762" t="s">
        <v>44</v>
      </c>
      <c r="U3762">
        <v>45200</v>
      </c>
      <c r="V3762">
        <v>49865.61</v>
      </c>
      <c r="W3762" t="s">
        <v>42</v>
      </c>
      <c r="X3762" t="s">
        <v>42</v>
      </c>
      <c r="Y3762" t="s">
        <v>42</v>
      </c>
      <c r="Z3762">
        <v>5.5892987198086903</v>
      </c>
      <c r="AA3762">
        <v>0</v>
      </c>
      <c r="AB3762">
        <v>0.25568693534482001</v>
      </c>
      <c r="AC3762">
        <v>2.5000000000000001E-4</v>
      </c>
      <c r="AD3762">
        <v>0.25568693534482001</v>
      </c>
      <c r="AE3762" t="s">
        <v>44</v>
      </c>
      <c r="AF3762">
        <v>2.4064681049725499E-4</v>
      </c>
      <c r="AG3762">
        <v>5.2605226310230404E-3</v>
      </c>
      <c r="AH3762">
        <v>0.25568693534482001</v>
      </c>
      <c r="AI3762">
        <v>1</v>
      </c>
      <c r="AJ3762">
        <v>0.110759353189503</v>
      </c>
      <c r="AK3762">
        <v>0</v>
      </c>
      <c r="AL3762">
        <v>0</v>
      </c>
      <c r="AN3762" s="4">
        <f t="shared" si="174"/>
        <v>0</v>
      </c>
      <c r="AO3762" s="4">
        <f t="shared" si="175"/>
        <v>0</v>
      </c>
      <c r="AQ3762">
        <f t="shared" si="176"/>
        <v>0</v>
      </c>
    </row>
    <row r="3763" spans="1:43" x14ac:dyDescent="0.25">
      <c r="A3763" t="s">
        <v>7568</v>
      </c>
      <c r="B3763">
        <v>1031983003</v>
      </c>
      <c r="C3763">
        <v>303883172</v>
      </c>
      <c r="D3763">
        <v>1</v>
      </c>
      <c r="E3763" t="s">
        <v>39</v>
      </c>
      <c r="F3763" t="s">
        <v>7569</v>
      </c>
      <c r="G3763" t="s">
        <v>41</v>
      </c>
      <c r="H3763" s="2">
        <v>45170</v>
      </c>
      <c r="I3763">
        <v>98000</v>
      </c>
      <c r="J3763" t="s">
        <v>42</v>
      </c>
      <c r="K3763" t="s">
        <v>42</v>
      </c>
      <c r="L3763">
        <v>98000</v>
      </c>
      <c r="M3763" t="s">
        <v>42</v>
      </c>
      <c r="N3763">
        <v>0</v>
      </c>
      <c r="O3763">
        <v>0</v>
      </c>
      <c r="P3763">
        <v>98000</v>
      </c>
      <c r="Q3763" t="s">
        <v>47</v>
      </c>
      <c r="R3763">
        <v>0.1125</v>
      </c>
      <c r="S3763">
        <v>0.1125</v>
      </c>
      <c r="T3763" t="s">
        <v>44</v>
      </c>
      <c r="U3763">
        <v>45200</v>
      </c>
      <c r="V3763">
        <v>183685.59</v>
      </c>
      <c r="W3763" t="s">
        <v>42</v>
      </c>
      <c r="X3763" t="s">
        <v>42</v>
      </c>
      <c r="Y3763" t="s">
        <v>42</v>
      </c>
      <c r="Z3763">
        <v>5.6409558651698202</v>
      </c>
      <c r="AA3763">
        <v>0</v>
      </c>
      <c r="AB3763">
        <v>0.70409587659182205</v>
      </c>
      <c r="AC3763">
        <v>2.5000000000000001E-4</v>
      </c>
      <c r="AD3763">
        <v>0.70409587659182205</v>
      </c>
      <c r="AE3763" t="s">
        <v>44</v>
      </c>
      <c r="AF3763" s="3">
        <v>8.6215821623488497E-5</v>
      </c>
      <c r="AG3763">
        <v>6.9072928961263103E-4</v>
      </c>
      <c r="AH3763">
        <v>0.53352034854775499</v>
      </c>
      <c r="AI3763">
        <v>1</v>
      </c>
      <c r="AJ3763">
        <v>0.11147305488876399</v>
      </c>
      <c r="AK3763">
        <v>4.9424392258656099E-3</v>
      </c>
      <c r="AL3763">
        <v>0</v>
      </c>
      <c r="AN3763" s="4">
        <f t="shared" si="174"/>
        <v>0</v>
      </c>
      <c r="AO3763" s="4">
        <f t="shared" si="175"/>
        <v>0</v>
      </c>
      <c r="AQ3763">
        <f t="shared" si="176"/>
        <v>40.363253677902485</v>
      </c>
    </row>
    <row r="3764" spans="1:43" x14ac:dyDescent="0.25">
      <c r="A3764" t="s">
        <v>7570</v>
      </c>
      <c r="B3764">
        <v>9201141042</v>
      </c>
      <c r="C3764">
        <v>303907030</v>
      </c>
      <c r="D3764">
        <v>1</v>
      </c>
      <c r="E3764" t="s">
        <v>39</v>
      </c>
      <c r="F3764" t="s">
        <v>7571</v>
      </c>
      <c r="G3764" t="s">
        <v>41</v>
      </c>
      <c r="H3764" s="2">
        <v>45170</v>
      </c>
      <c r="I3764">
        <v>10500</v>
      </c>
      <c r="J3764" t="s">
        <v>42</v>
      </c>
      <c r="K3764" t="s">
        <v>42</v>
      </c>
      <c r="L3764">
        <v>10500</v>
      </c>
      <c r="M3764" t="s">
        <v>42</v>
      </c>
      <c r="N3764">
        <v>97.491299999999995</v>
      </c>
      <c r="O3764">
        <v>117.9781</v>
      </c>
      <c r="P3764">
        <v>10382.0219</v>
      </c>
      <c r="Q3764" t="s">
        <v>43</v>
      </c>
      <c r="R3764">
        <v>0.10875</v>
      </c>
      <c r="S3764">
        <v>0.11125</v>
      </c>
      <c r="T3764" t="s">
        <v>44</v>
      </c>
      <c r="U3764">
        <v>45231</v>
      </c>
      <c r="V3764">
        <v>43999.78</v>
      </c>
      <c r="W3764" t="s">
        <v>42</v>
      </c>
      <c r="X3764" t="s">
        <v>42</v>
      </c>
      <c r="Y3764" t="s">
        <v>42</v>
      </c>
      <c r="Z3764">
        <v>4.38098656706768</v>
      </c>
      <c r="AA3764">
        <v>0</v>
      </c>
      <c r="AB3764">
        <v>0.24418729584197901</v>
      </c>
      <c r="AC3764">
        <v>2.5000000000000001E-4</v>
      </c>
      <c r="AD3764">
        <v>0.24418729584197901</v>
      </c>
      <c r="AE3764" t="s">
        <v>44</v>
      </c>
      <c r="AF3764">
        <v>2.7907119524797598E-4</v>
      </c>
      <c r="AG3764">
        <v>5.0068417909344904E-3</v>
      </c>
      <c r="AH3764">
        <v>0.235956222962933</v>
      </c>
      <c r="AI3764">
        <v>1</v>
      </c>
      <c r="AJ3764">
        <v>0.10572092880475201</v>
      </c>
      <c r="AK3764">
        <v>0</v>
      </c>
      <c r="AL3764">
        <v>0</v>
      </c>
      <c r="AN3764" s="4">
        <f t="shared" si="174"/>
        <v>117.97810000000027</v>
      </c>
      <c r="AO3764" s="4">
        <f t="shared" si="175"/>
        <v>2.7000623958883807E-13</v>
      </c>
      <c r="AQ3764">
        <f t="shared" si="176"/>
        <v>0</v>
      </c>
    </row>
    <row r="3765" spans="1:43" x14ac:dyDescent="0.25">
      <c r="A3765" t="s">
        <v>7572</v>
      </c>
      <c r="B3765">
        <v>1032101389</v>
      </c>
      <c r="C3765">
        <v>303923477</v>
      </c>
      <c r="D3765">
        <v>1</v>
      </c>
      <c r="E3765" t="s">
        <v>39</v>
      </c>
      <c r="F3765" t="s">
        <v>7573</v>
      </c>
      <c r="G3765" t="s">
        <v>41</v>
      </c>
      <c r="H3765" s="2">
        <v>45170</v>
      </c>
      <c r="I3765">
        <v>14872.34</v>
      </c>
      <c r="J3765" t="s">
        <v>42</v>
      </c>
      <c r="K3765" t="s">
        <v>42</v>
      </c>
      <c r="L3765">
        <v>14872.066500000001</v>
      </c>
      <c r="M3765" t="s">
        <v>42</v>
      </c>
      <c r="N3765">
        <v>131.48390000000001</v>
      </c>
      <c r="O3765">
        <v>64.103700000000003</v>
      </c>
      <c r="P3765">
        <v>14807.962799999999</v>
      </c>
      <c r="Q3765" t="s">
        <v>47</v>
      </c>
      <c r="R3765">
        <v>0.10625</v>
      </c>
      <c r="S3765">
        <v>0.10625</v>
      </c>
      <c r="T3765" t="s">
        <v>44</v>
      </c>
      <c r="U3765">
        <v>45200</v>
      </c>
      <c r="V3765">
        <v>115500</v>
      </c>
      <c r="W3765" t="s">
        <v>42</v>
      </c>
      <c r="X3765" t="s">
        <v>42</v>
      </c>
      <c r="Y3765" t="s">
        <v>42</v>
      </c>
      <c r="Z3765">
        <v>1.1833495619216201</v>
      </c>
      <c r="AA3765">
        <v>0</v>
      </c>
      <c r="AB3765">
        <v>0.12820746982758599</v>
      </c>
      <c r="AC3765">
        <v>2.5000000000000001E-4</v>
      </c>
      <c r="AD3765">
        <v>0.12820746982758599</v>
      </c>
      <c r="AE3765" t="s">
        <v>44</v>
      </c>
      <c r="AF3765">
        <v>1.03448275862069E-4</v>
      </c>
      <c r="AG3765">
        <v>9.5482324148157003E-4</v>
      </c>
      <c r="AH3765">
        <v>0.12820747012986999</v>
      </c>
      <c r="AI3765">
        <v>1</v>
      </c>
      <c r="AJ3765">
        <v>0.104941728482656</v>
      </c>
      <c r="AK3765">
        <v>4.9204313965431996E-3</v>
      </c>
      <c r="AL3765">
        <v>0.27349999999933061</v>
      </c>
      <c r="AN3765" s="4">
        <f t="shared" si="174"/>
        <v>64.377200000000812</v>
      </c>
      <c r="AO3765" s="4">
        <f t="shared" si="175"/>
        <v>1.4779288903810084E-12</v>
      </c>
      <c r="AQ3765">
        <f t="shared" si="176"/>
        <v>6.098194056338774</v>
      </c>
    </row>
    <row r="3766" spans="1:43" x14ac:dyDescent="0.25">
      <c r="A3766" t="s">
        <v>7574</v>
      </c>
      <c r="B3766">
        <v>9200664366</v>
      </c>
      <c r="C3766">
        <v>303898601</v>
      </c>
      <c r="D3766">
        <v>1</v>
      </c>
      <c r="E3766" t="s">
        <v>39</v>
      </c>
      <c r="F3766" t="s">
        <v>7575</v>
      </c>
      <c r="G3766" t="s">
        <v>41</v>
      </c>
      <c r="H3766" s="2">
        <v>45170</v>
      </c>
      <c r="I3766">
        <v>49500</v>
      </c>
      <c r="J3766" t="s">
        <v>42</v>
      </c>
      <c r="K3766" t="s">
        <v>42</v>
      </c>
      <c r="L3766">
        <v>49500</v>
      </c>
      <c r="M3766" t="s">
        <v>42</v>
      </c>
      <c r="N3766">
        <v>540.57659999999998</v>
      </c>
      <c r="O3766">
        <v>0</v>
      </c>
      <c r="P3766">
        <v>49500</v>
      </c>
      <c r="Q3766" t="s">
        <v>43</v>
      </c>
      <c r="R3766">
        <v>0.125</v>
      </c>
      <c r="S3766">
        <v>0.1275</v>
      </c>
      <c r="T3766" t="s">
        <v>44</v>
      </c>
      <c r="U3766">
        <v>45200</v>
      </c>
      <c r="V3766">
        <v>246750</v>
      </c>
      <c r="W3766" t="s">
        <v>42</v>
      </c>
      <c r="X3766" t="s">
        <v>42</v>
      </c>
      <c r="Y3766" t="s">
        <v>42</v>
      </c>
      <c r="Z3766">
        <v>21.623547099918699</v>
      </c>
      <c r="AA3766">
        <v>0</v>
      </c>
      <c r="AB3766">
        <v>0.200607902735562</v>
      </c>
      <c r="AC3766">
        <v>2.5000000000000001E-4</v>
      </c>
      <c r="AD3766">
        <v>0.200607902735562</v>
      </c>
      <c r="AE3766" t="s">
        <v>44</v>
      </c>
      <c r="AF3766" s="3">
        <v>4.8632218844984802E-5</v>
      </c>
      <c r="AG3766">
        <v>5.2420720242227102E-3</v>
      </c>
      <c r="AH3766">
        <v>0.200607902735562</v>
      </c>
      <c r="AI3766">
        <v>1</v>
      </c>
      <c r="AJ3766">
        <v>0.12220136778115499</v>
      </c>
      <c r="AK3766">
        <v>0</v>
      </c>
      <c r="AL3766">
        <v>0</v>
      </c>
      <c r="AN3766" s="4">
        <f t="shared" si="174"/>
        <v>0</v>
      </c>
      <c r="AO3766" s="4">
        <f t="shared" si="175"/>
        <v>0</v>
      </c>
      <c r="AQ3766">
        <f t="shared" si="176"/>
        <v>0</v>
      </c>
    </row>
    <row r="3767" spans="1:43" x14ac:dyDescent="0.25">
      <c r="A3767" t="s">
        <v>7576</v>
      </c>
      <c r="B3767">
        <v>9200823467</v>
      </c>
      <c r="C3767">
        <v>303899468</v>
      </c>
      <c r="D3767">
        <v>1</v>
      </c>
      <c r="E3767" t="s">
        <v>39</v>
      </c>
      <c r="F3767" t="s">
        <v>7577</v>
      </c>
      <c r="G3767" t="s">
        <v>41</v>
      </c>
      <c r="H3767" s="2">
        <v>45170</v>
      </c>
      <c r="I3767">
        <v>5000</v>
      </c>
      <c r="J3767" t="s">
        <v>42</v>
      </c>
      <c r="K3767" t="s">
        <v>42</v>
      </c>
      <c r="L3767">
        <v>5000</v>
      </c>
      <c r="M3767" t="s">
        <v>42</v>
      </c>
      <c r="N3767">
        <v>0</v>
      </c>
      <c r="O3767">
        <v>0</v>
      </c>
      <c r="P3767">
        <v>5000</v>
      </c>
      <c r="Q3767" t="s">
        <v>43</v>
      </c>
      <c r="R3767">
        <v>0.1125</v>
      </c>
      <c r="S3767">
        <v>0.115</v>
      </c>
      <c r="T3767" t="s">
        <v>44</v>
      </c>
      <c r="U3767">
        <v>45200</v>
      </c>
      <c r="V3767">
        <v>54977.91</v>
      </c>
      <c r="W3767" t="s">
        <v>42</v>
      </c>
      <c r="X3767" t="s">
        <v>42</v>
      </c>
      <c r="Y3767" t="s">
        <v>42</v>
      </c>
      <c r="Z3767">
        <v>0</v>
      </c>
      <c r="AA3767">
        <v>0</v>
      </c>
      <c r="AB3767">
        <v>9.0945617976383605E-2</v>
      </c>
      <c r="AC3767">
        <v>2.5000000000000001E-4</v>
      </c>
      <c r="AD3767">
        <v>9.0945617976383605E-2</v>
      </c>
      <c r="AE3767" t="s">
        <v>44</v>
      </c>
      <c r="AF3767">
        <v>2.18269483143321E-4</v>
      </c>
      <c r="AG3767">
        <v>0</v>
      </c>
      <c r="AH3767">
        <v>9.0945617976383605E-2</v>
      </c>
      <c r="AI3767">
        <v>1</v>
      </c>
      <c r="AJ3767">
        <v>0.109531730516857</v>
      </c>
      <c r="AK3767">
        <v>0</v>
      </c>
      <c r="AL3767">
        <v>0</v>
      </c>
      <c r="AN3767" s="4">
        <f t="shared" si="174"/>
        <v>0</v>
      </c>
      <c r="AO3767" s="4">
        <f t="shared" si="175"/>
        <v>0</v>
      </c>
      <c r="AQ3767">
        <f t="shared" si="176"/>
        <v>0</v>
      </c>
    </row>
    <row r="3768" spans="1:43" x14ac:dyDescent="0.25">
      <c r="A3768" t="s">
        <v>7578</v>
      </c>
      <c r="B3768">
        <v>9203144622</v>
      </c>
      <c r="C3768">
        <v>303949873</v>
      </c>
      <c r="D3768">
        <v>1</v>
      </c>
      <c r="E3768" t="s">
        <v>39</v>
      </c>
      <c r="F3768" t="s">
        <v>7579</v>
      </c>
      <c r="G3768" t="s">
        <v>41</v>
      </c>
      <c r="H3768" s="2">
        <v>45170</v>
      </c>
      <c r="I3768">
        <v>17499.8325</v>
      </c>
      <c r="J3768" t="s">
        <v>42</v>
      </c>
      <c r="K3768" t="s">
        <v>42</v>
      </c>
      <c r="L3768">
        <v>17499.8325</v>
      </c>
      <c r="M3768" t="s">
        <v>42</v>
      </c>
      <c r="N3768">
        <v>143.20699999999999</v>
      </c>
      <c r="O3768">
        <v>4.2500000000000003E-2</v>
      </c>
      <c r="P3768">
        <v>17499.79</v>
      </c>
      <c r="Q3768" t="s">
        <v>43</v>
      </c>
      <c r="R3768">
        <v>0.10125000000000001</v>
      </c>
      <c r="S3768">
        <v>0.10375</v>
      </c>
      <c r="T3768" t="s">
        <v>44</v>
      </c>
      <c r="U3768">
        <v>45200</v>
      </c>
      <c r="V3768">
        <v>69999.16</v>
      </c>
      <c r="W3768" t="s">
        <v>42</v>
      </c>
      <c r="X3768" t="s">
        <v>42</v>
      </c>
      <c r="Y3768" t="s">
        <v>42</v>
      </c>
      <c r="Z3768">
        <v>7.0724751798187899</v>
      </c>
      <c r="AA3768">
        <v>0</v>
      </c>
      <c r="AB3768">
        <v>0.25</v>
      </c>
      <c r="AC3768">
        <v>2.5000000000000001E-4</v>
      </c>
      <c r="AD3768">
        <v>0.25</v>
      </c>
      <c r="AE3768" t="s">
        <v>44</v>
      </c>
      <c r="AF3768">
        <v>1.7143021226060301E-4</v>
      </c>
      <c r="AG3768">
        <v>4.84974368513672E-3</v>
      </c>
      <c r="AH3768">
        <v>0.25</v>
      </c>
      <c r="AI3768">
        <v>1</v>
      </c>
      <c r="AJ3768">
        <v>9.8328569787739406E-2</v>
      </c>
      <c r="AK3768">
        <v>0</v>
      </c>
      <c r="AL3768">
        <v>0</v>
      </c>
      <c r="AN3768" s="4">
        <f t="shared" si="174"/>
        <v>4.2499999999563443E-2</v>
      </c>
      <c r="AO3768" s="4">
        <f t="shared" si="175"/>
        <v>-4.3656050996432327E-13</v>
      </c>
      <c r="AQ3768">
        <f t="shared" si="176"/>
        <v>0</v>
      </c>
    </row>
    <row r="3769" spans="1:43" x14ac:dyDescent="0.25">
      <c r="A3769" t="s">
        <v>7580</v>
      </c>
      <c r="B3769">
        <v>1032100908</v>
      </c>
      <c r="C3769">
        <v>303927919</v>
      </c>
      <c r="D3769">
        <v>1</v>
      </c>
      <c r="E3769" t="s">
        <v>39</v>
      </c>
      <c r="F3769" t="s">
        <v>7581</v>
      </c>
      <c r="G3769" t="s">
        <v>41</v>
      </c>
      <c r="H3769" s="2">
        <v>45170</v>
      </c>
      <c r="I3769">
        <v>14000</v>
      </c>
      <c r="J3769" t="s">
        <v>42</v>
      </c>
      <c r="K3769" t="s">
        <v>42</v>
      </c>
      <c r="L3769">
        <v>14000</v>
      </c>
      <c r="M3769" t="s">
        <v>42</v>
      </c>
      <c r="N3769">
        <v>118.44289999999999</v>
      </c>
      <c r="O3769">
        <v>0</v>
      </c>
      <c r="P3769">
        <v>14000</v>
      </c>
      <c r="Q3769" t="s">
        <v>47</v>
      </c>
      <c r="R3769">
        <v>0.11625000000000001</v>
      </c>
      <c r="S3769">
        <v>0.11625000000000001</v>
      </c>
      <c r="T3769" t="s">
        <v>44</v>
      </c>
      <c r="U3769">
        <v>45200</v>
      </c>
      <c r="V3769">
        <v>59000</v>
      </c>
      <c r="W3769" t="s">
        <v>42</v>
      </c>
      <c r="X3769" t="s">
        <v>42</v>
      </c>
      <c r="Y3769" t="s">
        <v>42</v>
      </c>
      <c r="Z3769">
        <v>2.5985301531183702</v>
      </c>
      <c r="AA3769">
        <v>0</v>
      </c>
      <c r="AB3769">
        <v>0.32149127863052102</v>
      </c>
      <c r="AC3769">
        <v>2.5000000000000001E-4</v>
      </c>
      <c r="AD3769">
        <v>0.32149127863052102</v>
      </c>
      <c r="AE3769" t="s">
        <v>44</v>
      </c>
      <c r="AF3769">
        <v>2.75563953111875E-4</v>
      </c>
      <c r="AG3769">
        <v>2.2273115598157498E-3</v>
      </c>
      <c r="AH3769">
        <v>0.23728813559322001</v>
      </c>
      <c r="AI3769">
        <v>1</v>
      </c>
      <c r="AJ3769">
        <v>0.113497124487072</v>
      </c>
      <c r="AK3769">
        <v>4.81439070334869E-3</v>
      </c>
      <c r="AL3769">
        <v>0</v>
      </c>
      <c r="AN3769" s="4">
        <f t="shared" si="174"/>
        <v>0</v>
      </c>
      <c r="AO3769" s="4">
        <f t="shared" si="175"/>
        <v>0</v>
      </c>
      <c r="AQ3769">
        <f t="shared" si="176"/>
        <v>5.6167891539068053</v>
      </c>
    </row>
    <row r="3770" spans="1:43" x14ac:dyDescent="0.25">
      <c r="A3770" t="s">
        <v>7582</v>
      </c>
      <c r="B3770">
        <v>9202605300</v>
      </c>
      <c r="C3770">
        <v>303946252</v>
      </c>
      <c r="D3770">
        <v>1</v>
      </c>
      <c r="E3770" t="s">
        <v>39</v>
      </c>
      <c r="F3770" t="s">
        <v>7583</v>
      </c>
      <c r="G3770" t="s">
        <v>41</v>
      </c>
      <c r="H3770" s="2">
        <v>45170</v>
      </c>
      <c r="I3770">
        <v>9500</v>
      </c>
      <c r="J3770" t="s">
        <v>42</v>
      </c>
      <c r="K3770" t="s">
        <v>42</v>
      </c>
      <c r="L3770">
        <v>9500</v>
      </c>
      <c r="M3770" t="s">
        <v>42</v>
      </c>
      <c r="N3770">
        <v>85.726799999999997</v>
      </c>
      <c r="O3770">
        <v>0</v>
      </c>
      <c r="P3770">
        <v>9500</v>
      </c>
      <c r="Q3770" t="s">
        <v>43</v>
      </c>
      <c r="R3770">
        <v>0.10375</v>
      </c>
      <c r="S3770">
        <v>0.10625</v>
      </c>
      <c r="T3770" t="s">
        <v>44</v>
      </c>
      <c r="U3770">
        <v>45231</v>
      </c>
      <c r="V3770">
        <v>53000</v>
      </c>
      <c r="W3770" t="s">
        <v>42</v>
      </c>
      <c r="X3770" t="s">
        <v>42</v>
      </c>
      <c r="Y3770" t="s">
        <v>42</v>
      </c>
      <c r="Z3770">
        <v>4.0347733437904703</v>
      </c>
      <c r="AA3770">
        <v>0</v>
      </c>
      <c r="AB3770">
        <v>0.179245283018868</v>
      </c>
      <c r="AC3770">
        <v>2.5000000000000001E-4</v>
      </c>
      <c r="AD3770">
        <v>0.179245283018868</v>
      </c>
      <c r="AE3770" t="s">
        <v>44</v>
      </c>
      <c r="AF3770">
        <v>2.2641509433962299E-4</v>
      </c>
      <c r="AG3770">
        <v>5.0965558026826998E-3</v>
      </c>
      <c r="AH3770">
        <v>0.179245283018868</v>
      </c>
      <c r="AI3770">
        <v>1</v>
      </c>
      <c r="AJ3770">
        <v>0.10077358490566</v>
      </c>
      <c r="AK3770">
        <v>0</v>
      </c>
      <c r="AL3770">
        <v>0</v>
      </c>
      <c r="AN3770" s="4">
        <f t="shared" si="174"/>
        <v>0</v>
      </c>
      <c r="AO3770" s="4">
        <f t="shared" si="175"/>
        <v>0</v>
      </c>
      <c r="AQ3770">
        <f t="shared" si="176"/>
        <v>0</v>
      </c>
    </row>
    <row r="3771" spans="1:43" x14ac:dyDescent="0.25">
      <c r="A3771" t="s">
        <v>7584</v>
      </c>
      <c r="B3771">
        <v>9202469475</v>
      </c>
      <c r="C3771">
        <v>303946269</v>
      </c>
      <c r="D3771">
        <v>1</v>
      </c>
      <c r="E3771" t="s">
        <v>39</v>
      </c>
      <c r="F3771" t="s">
        <v>7585</v>
      </c>
      <c r="G3771" t="s">
        <v>41</v>
      </c>
      <c r="H3771" s="2">
        <v>45170</v>
      </c>
      <c r="I3771">
        <v>13000</v>
      </c>
      <c r="J3771" t="s">
        <v>42</v>
      </c>
      <c r="K3771" t="s">
        <v>42</v>
      </c>
      <c r="L3771">
        <v>13000</v>
      </c>
      <c r="M3771" t="s">
        <v>42</v>
      </c>
      <c r="N3771">
        <v>85.991</v>
      </c>
      <c r="O3771">
        <v>0</v>
      </c>
      <c r="P3771">
        <v>13000</v>
      </c>
      <c r="Q3771" t="s">
        <v>43</v>
      </c>
      <c r="R3771">
        <v>8.8749999999999996E-2</v>
      </c>
      <c r="S3771">
        <v>9.1249999999999998E-2</v>
      </c>
      <c r="T3771" t="s">
        <v>44</v>
      </c>
      <c r="U3771">
        <v>45200</v>
      </c>
      <c r="V3771">
        <v>94990</v>
      </c>
      <c r="W3771" t="s">
        <v>42</v>
      </c>
      <c r="X3771" t="s">
        <v>42</v>
      </c>
      <c r="Y3771" t="s">
        <v>42</v>
      </c>
      <c r="Z3771">
        <v>4.8451924128683999</v>
      </c>
      <c r="AA3771">
        <v>0</v>
      </c>
      <c r="AB3771">
        <v>0.15422944596037499</v>
      </c>
      <c r="AC3771">
        <v>2.5000000000000001E-4</v>
      </c>
      <c r="AD3771">
        <v>0.15422944596037499</v>
      </c>
      <c r="AE3771" t="s">
        <v>44</v>
      </c>
      <c r="AF3771">
        <v>1.42365642424961E-4</v>
      </c>
      <c r="AG3771">
        <v>4.4724853041862196E-3</v>
      </c>
      <c r="AH3771">
        <v>0.136856511211707</v>
      </c>
      <c r="AI3771">
        <v>1</v>
      </c>
      <c r="AJ3771">
        <v>8.5857634357575E-2</v>
      </c>
      <c r="AK3771">
        <v>0</v>
      </c>
      <c r="AL3771">
        <v>0</v>
      </c>
      <c r="AN3771" s="4">
        <f t="shared" si="174"/>
        <v>0</v>
      </c>
      <c r="AO3771" s="4">
        <f t="shared" si="175"/>
        <v>0</v>
      </c>
      <c r="AQ3771">
        <f t="shared" si="176"/>
        <v>0</v>
      </c>
    </row>
    <row r="3772" spans="1:43" x14ac:dyDescent="0.25">
      <c r="A3772" t="s">
        <v>7586</v>
      </c>
      <c r="B3772">
        <v>9203070926</v>
      </c>
      <c r="C3772">
        <v>303948983</v>
      </c>
      <c r="D3772">
        <v>1</v>
      </c>
      <c r="E3772" t="s">
        <v>39</v>
      </c>
      <c r="F3772" t="s">
        <v>7587</v>
      </c>
      <c r="G3772" t="s">
        <v>41</v>
      </c>
      <c r="H3772" s="2">
        <v>45170</v>
      </c>
      <c r="I3772">
        <v>5000</v>
      </c>
      <c r="J3772" t="s">
        <v>42</v>
      </c>
      <c r="K3772" t="s">
        <v>42</v>
      </c>
      <c r="L3772">
        <v>5000</v>
      </c>
      <c r="M3772" t="s">
        <v>42</v>
      </c>
      <c r="N3772">
        <v>45.12</v>
      </c>
      <c r="O3772">
        <v>2.0931000000000002</v>
      </c>
      <c r="P3772">
        <v>4997.9069</v>
      </c>
      <c r="Q3772" t="s">
        <v>43</v>
      </c>
      <c r="R3772">
        <v>0.10375</v>
      </c>
      <c r="S3772">
        <v>0.10625</v>
      </c>
      <c r="T3772" t="s">
        <v>44</v>
      </c>
      <c r="U3772">
        <v>45231</v>
      </c>
      <c r="V3772">
        <v>59695.27</v>
      </c>
      <c r="W3772" t="s">
        <v>42</v>
      </c>
      <c r="X3772" t="s">
        <v>42</v>
      </c>
      <c r="Y3772" t="s">
        <v>42</v>
      </c>
      <c r="Z3772">
        <v>2.1232555869682299</v>
      </c>
      <c r="AA3772">
        <v>0</v>
      </c>
      <c r="AB3772">
        <v>8.3723667022938805E-2</v>
      </c>
      <c r="AC3772">
        <v>2.5000000000000001E-4</v>
      </c>
      <c r="AD3772">
        <v>8.3723667022938805E-2</v>
      </c>
      <c r="AE3772" t="s">
        <v>44</v>
      </c>
      <c r="AF3772">
        <v>2.0093680085505301E-4</v>
      </c>
      <c r="AG3772">
        <v>5.0958134087237504E-3</v>
      </c>
      <c r="AH3772">
        <v>8.3723666883490103E-2</v>
      </c>
      <c r="AI3772">
        <v>1</v>
      </c>
      <c r="AJ3772">
        <v>0.100799063199145</v>
      </c>
      <c r="AK3772">
        <v>0</v>
      </c>
      <c r="AL3772">
        <v>0</v>
      </c>
      <c r="AN3772" s="4">
        <f t="shared" si="174"/>
        <v>2.0931000000000495</v>
      </c>
      <c r="AO3772" s="4">
        <f t="shared" si="175"/>
        <v>4.929390229335695E-14</v>
      </c>
      <c r="AQ3772">
        <f t="shared" si="176"/>
        <v>0</v>
      </c>
    </row>
    <row r="3773" spans="1:43" x14ac:dyDescent="0.25">
      <c r="A3773" t="s">
        <v>7588</v>
      </c>
      <c r="B3773">
        <v>9203176624</v>
      </c>
      <c r="C3773">
        <v>303949854</v>
      </c>
      <c r="D3773">
        <v>1</v>
      </c>
      <c r="E3773" t="s">
        <v>39</v>
      </c>
      <c r="F3773" t="s">
        <v>7589</v>
      </c>
      <c r="G3773" t="s">
        <v>41</v>
      </c>
      <c r="H3773" s="2">
        <v>45170</v>
      </c>
      <c r="I3773">
        <v>12804.939200000001</v>
      </c>
      <c r="J3773" t="s">
        <v>42</v>
      </c>
      <c r="K3773" t="s">
        <v>42</v>
      </c>
      <c r="L3773">
        <v>12804.939200000001</v>
      </c>
      <c r="M3773" t="s">
        <v>42</v>
      </c>
      <c r="N3773">
        <v>114.2392</v>
      </c>
      <c r="O3773">
        <v>14.768700000000001</v>
      </c>
      <c r="P3773">
        <v>12790.1705</v>
      </c>
      <c r="Q3773" t="s">
        <v>43</v>
      </c>
      <c r="R3773">
        <v>0.10249999999999999</v>
      </c>
      <c r="S3773">
        <v>0.105</v>
      </c>
      <c r="T3773" t="s">
        <v>44</v>
      </c>
      <c r="U3773">
        <v>45231</v>
      </c>
      <c r="V3773">
        <v>49571.71</v>
      </c>
      <c r="W3773" t="s">
        <v>42</v>
      </c>
      <c r="X3773" t="s">
        <v>42</v>
      </c>
      <c r="Y3773" t="s">
        <v>42</v>
      </c>
      <c r="Z3773">
        <v>5.4389800670132997</v>
      </c>
      <c r="AA3773">
        <v>0</v>
      </c>
      <c r="AB3773">
        <v>0.258013502199825</v>
      </c>
      <c r="AC3773">
        <v>2.5000000000000001E-4</v>
      </c>
      <c r="AD3773">
        <v>0.258013502199825</v>
      </c>
      <c r="AE3773" t="s">
        <v>44</v>
      </c>
      <c r="AF3773">
        <v>2.4179435591524699E-4</v>
      </c>
      <c r="AG3773">
        <v>5.0970769782459902E-3</v>
      </c>
      <c r="AH3773">
        <v>0.258013502055911</v>
      </c>
      <c r="AI3773">
        <v>1</v>
      </c>
      <c r="AJ3773">
        <v>9.9508205644084705E-2</v>
      </c>
      <c r="AK3773">
        <v>0</v>
      </c>
      <c r="AL3773">
        <v>0</v>
      </c>
      <c r="AN3773" s="4">
        <f t="shared" si="174"/>
        <v>14.768700000000536</v>
      </c>
      <c r="AO3773" s="4">
        <f t="shared" si="175"/>
        <v>5.3468340865947539E-13</v>
      </c>
      <c r="AQ3773">
        <f t="shared" si="176"/>
        <v>0</v>
      </c>
    </row>
    <row r="3774" spans="1:43" x14ac:dyDescent="0.25">
      <c r="A3774" t="s">
        <v>7590</v>
      </c>
      <c r="B3774">
        <v>9203243986</v>
      </c>
      <c r="C3774">
        <v>303951485</v>
      </c>
      <c r="D3774">
        <v>1</v>
      </c>
      <c r="E3774" t="s">
        <v>39</v>
      </c>
      <c r="F3774" t="s">
        <v>7591</v>
      </c>
      <c r="G3774" t="s">
        <v>41</v>
      </c>
      <c r="H3774" s="2">
        <v>45170</v>
      </c>
      <c r="I3774">
        <v>20997.669000000002</v>
      </c>
      <c r="J3774" t="s">
        <v>42</v>
      </c>
      <c r="K3774" t="s">
        <v>42</v>
      </c>
      <c r="L3774">
        <v>20997.669000000002</v>
      </c>
      <c r="M3774" t="s">
        <v>42</v>
      </c>
      <c r="N3774">
        <v>167.44200000000001</v>
      </c>
      <c r="O3774">
        <v>0</v>
      </c>
      <c r="P3774">
        <v>20997.669000000002</v>
      </c>
      <c r="Q3774" t="s">
        <v>43</v>
      </c>
      <c r="R3774">
        <v>9.7500000000000003E-2</v>
      </c>
      <c r="S3774">
        <v>0.1</v>
      </c>
      <c r="T3774" t="s">
        <v>44</v>
      </c>
      <c r="U3774">
        <v>45200</v>
      </c>
      <c r="V3774">
        <v>123980.82</v>
      </c>
      <c r="W3774" t="s">
        <v>42</v>
      </c>
      <c r="X3774" t="s">
        <v>42</v>
      </c>
      <c r="Y3774" t="s">
        <v>42</v>
      </c>
      <c r="Z3774">
        <v>8.5875628959166299</v>
      </c>
      <c r="AA3774">
        <v>0</v>
      </c>
      <c r="AB3774">
        <v>0.17356196626870299</v>
      </c>
      <c r="AC3774">
        <v>2.5000000000000001E-4</v>
      </c>
      <c r="AD3774">
        <v>0.17356196626870299</v>
      </c>
      <c r="AE3774" t="s">
        <v>44</v>
      </c>
      <c r="AF3774" s="3">
        <v>9.9189276448944494E-5</v>
      </c>
      <c r="AG3774">
        <v>4.9077235549812503E-3</v>
      </c>
      <c r="AH3774">
        <v>0.16936223683631099</v>
      </c>
      <c r="AI3774">
        <v>1</v>
      </c>
      <c r="AJ3774">
        <v>9.4650810723551096E-2</v>
      </c>
      <c r="AK3774">
        <v>0</v>
      </c>
      <c r="AL3774">
        <v>0</v>
      </c>
      <c r="AN3774" s="4">
        <f t="shared" si="174"/>
        <v>0</v>
      </c>
      <c r="AO3774" s="4">
        <f t="shared" si="175"/>
        <v>0</v>
      </c>
      <c r="AQ3774">
        <f t="shared" si="176"/>
        <v>0</v>
      </c>
    </row>
    <row r="3775" spans="1:43" x14ac:dyDescent="0.25">
      <c r="A3775" t="s">
        <v>7592</v>
      </c>
      <c r="B3775">
        <v>1031758746</v>
      </c>
      <c r="C3775">
        <v>303906925</v>
      </c>
      <c r="D3775">
        <v>1</v>
      </c>
      <c r="E3775" t="s">
        <v>39</v>
      </c>
      <c r="F3775" t="s">
        <v>7593</v>
      </c>
      <c r="G3775" t="s">
        <v>41</v>
      </c>
      <c r="H3775" s="2">
        <v>45170</v>
      </c>
      <c r="I3775">
        <v>25000</v>
      </c>
      <c r="J3775" t="s">
        <v>42</v>
      </c>
      <c r="K3775" t="s">
        <v>42</v>
      </c>
      <c r="L3775">
        <v>25000</v>
      </c>
      <c r="M3775" t="s">
        <v>42</v>
      </c>
      <c r="N3775">
        <v>287.84179999999998</v>
      </c>
      <c r="O3775">
        <v>0</v>
      </c>
      <c r="P3775">
        <v>25000</v>
      </c>
      <c r="Q3775" t="s">
        <v>47</v>
      </c>
      <c r="R3775">
        <v>0.13750000000000001</v>
      </c>
      <c r="S3775">
        <v>0.13750000000000001</v>
      </c>
      <c r="T3775" t="s">
        <v>44</v>
      </c>
      <c r="U3775">
        <v>45200</v>
      </c>
      <c r="V3775">
        <v>173119.66</v>
      </c>
      <c r="W3775" t="s">
        <v>42</v>
      </c>
      <c r="X3775" t="s">
        <v>42</v>
      </c>
      <c r="Y3775" t="s">
        <v>42</v>
      </c>
      <c r="Z3775">
        <v>1.3328949460533801</v>
      </c>
      <c r="AA3775">
        <v>0</v>
      </c>
      <c r="AB3775">
        <v>0.144408786385093</v>
      </c>
      <c r="AC3775">
        <v>2.5000000000000001E-4</v>
      </c>
      <c r="AD3775">
        <v>0.144408786385093</v>
      </c>
      <c r="AE3775" t="s">
        <v>44</v>
      </c>
      <c r="AF3775" s="3">
        <v>6.9316217464844795E-5</v>
      </c>
      <c r="AG3775">
        <v>6.3978957410562197E-4</v>
      </c>
      <c r="AH3775">
        <v>0.144408786385093</v>
      </c>
      <c r="AI3775">
        <v>1</v>
      </c>
      <c r="AJ3775">
        <v>0.13654089420842999</v>
      </c>
      <c r="AK3775">
        <v>4.9466842021578597E-3</v>
      </c>
      <c r="AL3775">
        <v>0</v>
      </c>
      <c r="AN3775" s="4">
        <f t="shared" si="174"/>
        <v>0</v>
      </c>
      <c r="AO3775" s="4">
        <f t="shared" si="175"/>
        <v>0</v>
      </c>
      <c r="AQ3775">
        <f t="shared" si="176"/>
        <v>10.305592087828874</v>
      </c>
    </row>
    <row r="3776" spans="1:43" x14ac:dyDescent="0.25">
      <c r="A3776" t="s">
        <v>7594</v>
      </c>
      <c r="B3776">
        <v>1032105770</v>
      </c>
      <c r="C3776">
        <v>303902378</v>
      </c>
      <c r="D3776">
        <v>1</v>
      </c>
      <c r="E3776" t="s">
        <v>39</v>
      </c>
      <c r="F3776" t="s">
        <v>7595</v>
      </c>
      <c r="G3776" t="s">
        <v>41</v>
      </c>
      <c r="H3776" s="2">
        <v>45170</v>
      </c>
      <c r="I3776">
        <v>8000</v>
      </c>
      <c r="J3776" t="s">
        <v>42</v>
      </c>
      <c r="K3776" t="s">
        <v>42</v>
      </c>
      <c r="L3776">
        <v>8000</v>
      </c>
      <c r="M3776" t="s">
        <v>42</v>
      </c>
      <c r="N3776">
        <v>67.944599999999994</v>
      </c>
      <c r="O3776">
        <v>0</v>
      </c>
      <c r="P3776">
        <v>8000</v>
      </c>
      <c r="Q3776" t="s">
        <v>47</v>
      </c>
      <c r="R3776">
        <v>0.105</v>
      </c>
      <c r="S3776">
        <v>0.105</v>
      </c>
      <c r="T3776" t="s">
        <v>44</v>
      </c>
      <c r="U3776">
        <v>45214</v>
      </c>
      <c r="V3776">
        <v>77418.710000000006</v>
      </c>
      <c r="W3776" t="s">
        <v>42</v>
      </c>
      <c r="X3776" t="s">
        <v>42</v>
      </c>
      <c r="Y3776" t="s">
        <v>42</v>
      </c>
      <c r="Z3776">
        <v>0.95376494987258897</v>
      </c>
      <c r="AA3776">
        <v>0</v>
      </c>
      <c r="AB3776">
        <v>0.10333419402105801</v>
      </c>
      <c r="AC3776">
        <v>2.5000000000000001E-4</v>
      </c>
      <c r="AD3776">
        <v>0.10333419402105801</v>
      </c>
      <c r="AE3776" t="s">
        <v>44</v>
      </c>
      <c r="AF3776">
        <v>1.55001291031587E-4</v>
      </c>
      <c r="AG3776">
        <v>1.4306474248088801E-3</v>
      </c>
      <c r="AH3776">
        <v>0.10333419402105801</v>
      </c>
      <c r="AI3776">
        <v>1</v>
      </c>
      <c r="AJ3776">
        <v>0.10316435128416</v>
      </c>
      <c r="AK3776">
        <v>4.8807793812659303E-3</v>
      </c>
      <c r="AL3776">
        <v>0</v>
      </c>
      <c r="AN3776" s="4">
        <f t="shared" si="174"/>
        <v>0</v>
      </c>
      <c r="AO3776" s="4">
        <f t="shared" si="175"/>
        <v>0</v>
      </c>
      <c r="AQ3776">
        <f t="shared" si="176"/>
        <v>3.2538529208439537</v>
      </c>
    </row>
    <row r="3777" spans="1:43" x14ac:dyDescent="0.25">
      <c r="A3777" t="s">
        <v>7596</v>
      </c>
      <c r="B3777">
        <v>1032100432</v>
      </c>
      <c r="C3777">
        <v>303898682</v>
      </c>
      <c r="D3777">
        <v>1</v>
      </c>
      <c r="E3777" t="s">
        <v>39</v>
      </c>
      <c r="F3777" t="s">
        <v>7597</v>
      </c>
      <c r="G3777" t="s">
        <v>41</v>
      </c>
      <c r="H3777" s="2">
        <v>45170</v>
      </c>
      <c r="I3777">
        <v>7597.9579999999996</v>
      </c>
      <c r="J3777" t="s">
        <v>42</v>
      </c>
      <c r="K3777" t="s">
        <v>42</v>
      </c>
      <c r="L3777">
        <v>7597.9579999999996</v>
      </c>
      <c r="M3777" t="s">
        <v>42</v>
      </c>
      <c r="N3777">
        <v>74.941900000000004</v>
      </c>
      <c r="O3777">
        <v>0</v>
      </c>
      <c r="P3777">
        <v>7597.9579999999996</v>
      </c>
      <c r="Q3777" t="s">
        <v>47</v>
      </c>
      <c r="R3777">
        <v>0.12375</v>
      </c>
      <c r="S3777">
        <v>0.12375</v>
      </c>
      <c r="T3777" t="s">
        <v>44</v>
      </c>
      <c r="U3777">
        <v>45200</v>
      </c>
      <c r="V3777">
        <v>82596.36</v>
      </c>
      <c r="W3777" t="s">
        <v>42</v>
      </c>
      <c r="X3777" t="s">
        <v>42</v>
      </c>
      <c r="Y3777" t="s">
        <v>42</v>
      </c>
      <c r="Z3777">
        <v>0.84907203202068804</v>
      </c>
      <c r="AA3777">
        <v>0</v>
      </c>
      <c r="AB3777">
        <v>9.1989017433698E-2</v>
      </c>
      <c r="AC3777">
        <v>2.5000000000000001E-4</v>
      </c>
      <c r="AD3777">
        <v>9.1989017433698E-2</v>
      </c>
      <c r="AE3777" t="s">
        <v>44</v>
      </c>
      <c r="AF3777">
        <v>1.4528485274653799E-4</v>
      </c>
      <c r="AG3777">
        <v>1.341000356181E-3</v>
      </c>
      <c r="AH3777">
        <v>9.1989017433698E-2</v>
      </c>
      <c r="AI3777">
        <v>1</v>
      </c>
      <c r="AJ3777">
        <v>0.12201371479107199</v>
      </c>
      <c r="AK3777">
        <v>4.8882499703182501E-3</v>
      </c>
      <c r="AL3777">
        <v>0</v>
      </c>
      <c r="AN3777" s="4">
        <f t="shared" si="174"/>
        <v>0</v>
      </c>
      <c r="AO3777" s="4">
        <f t="shared" si="175"/>
        <v>0</v>
      </c>
      <c r="AQ3777">
        <f t="shared" si="176"/>
        <v>3.0950598306649422</v>
      </c>
    </row>
    <row r="3778" spans="1:43" x14ac:dyDescent="0.25">
      <c r="A3778" t="s">
        <v>7598</v>
      </c>
      <c r="B3778">
        <v>9201767721</v>
      </c>
      <c r="C3778">
        <v>303923678</v>
      </c>
      <c r="D3778">
        <v>1</v>
      </c>
      <c r="E3778" t="s">
        <v>39</v>
      </c>
      <c r="F3778" t="s">
        <v>7599</v>
      </c>
      <c r="G3778" t="s">
        <v>41</v>
      </c>
      <c r="H3778" s="2">
        <v>45170</v>
      </c>
      <c r="I3778">
        <v>6500</v>
      </c>
      <c r="J3778" t="s">
        <v>42</v>
      </c>
      <c r="K3778" t="s">
        <v>42</v>
      </c>
      <c r="L3778">
        <v>6500</v>
      </c>
      <c r="M3778" t="s">
        <v>42</v>
      </c>
      <c r="N3778">
        <v>56.533999999999999</v>
      </c>
      <c r="O3778">
        <v>0</v>
      </c>
      <c r="P3778">
        <v>6500</v>
      </c>
      <c r="Q3778" t="s">
        <v>43</v>
      </c>
      <c r="R3778">
        <v>0.10875</v>
      </c>
      <c r="S3778">
        <v>0.11125</v>
      </c>
      <c r="T3778" t="s">
        <v>44</v>
      </c>
      <c r="U3778">
        <v>45200</v>
      </c>
      <c r="V3778">
        <v>43980</v>
      </c>
      <c r="W3778" t="s">
        <v>42</v>
      </c>
      <c r="X3778" t="s">
        <v>42</v>
      </c>
      <c r="Y3778" t="s">
        <v>42</v>
      </c>
      <c r="Z3778">
        <v>2.5996887839070402</v>
      </c>
      <c r="AA3778">
        <v>0</v>
      </c>
      <c r="AB3778">
        <v>0.14779445202364699</v>
      </c>
      <c r="AC3778">
        <v>2.5000000000000001E-4</v>
      </c>
      <c r="AD3778">
        <v>0.14779445202364699</v>
      </c>
      <c r="AE3778" t="s">
        <v>44</v>
      </c>
      <c r="AF3778">
        <v>2.7285129604365601E-4</v>
      </c>
      <c r="AG3778">
        <v>4.7994254472129997E-3</v>
      </c>
      <c r="AH3778">
        <v>0.14779445202364699</v>
      </c>
      <c r="AI3778">
        <v>1</v>
      </c>
      <c r="AJ3778">
        <v>0.105727148703956</v>
      </c>
      <c r="AK3778">
        <v>0</v>
      </c>
      <c r="AL3778">
        <v>0</v>
      </c>
      <c r="AN3778" s="4">
        <f t="shared" si="174"/>
        <v>0</v>
      </c>
      <c r="AO3778" s="4">
        <f t="shared" si="175"/>
        <v>0</v>
      </c>
      <c r="AQ3778">
        <f t="shared" si="176"/>
        <v>0</v>
      </c>
    </row>
    <row r="3779" spans="1:43" x14ac:dyDescent="0.25">
      <c r="A3779" t="s">
        <v>7600</v>
      </c>
      <c r="B3779">
        <v>1031116443</v>
      </c>
      <c r="C3779">
        <v>303844864</v>
      </c>
      <c r="D3779">
        <v>1</v>
      </c>
      <c r="E3779" t="s">
        <v>39</v>
      </c>
      <c r="F3779" t="s">
        <v>7601</v>
      </c>
      <c r="G3779" t="s">
        <v>41</v>
      </c>
      <c r="H3779" s="2">
        <v>45170</v>
      </c>
      <c r="I3779">
        <v>10000</v>
      </c>
      <c r="J3779" t="s">
        <v>42</v>
      </c>
      <c r="K3779" t="s">
        <v>42</v>
      </c>
      <c r="L3779">
        <v>10000</v>
      </c>
      <c r="M3779" t="s">
        <v>42</v>
      </c>
      <c r="N3779">
        <v>85.402500000000003</v>
      </c>
      <c r="O3779">
        <v>0</v>
      </c>
      <c r="P3779">
        <v>10000</v>
      </c>
      <c r="Q3779" t="s">
        <v>47</v>
      </c>
      <c r="R3779">
        <v>0.10249</v>
      </c>
      <c r="S3779">
        <v>0.10249</v>
      </c>
      <c r="T3779" t="s">
        <v>44</v>
      </c>
      <c r="U3779">
        <v>45200</v>
      </c>
      <c r="V3779">
        <v>160000</v>
      </c>
      <c r="W3779" t="s">
        <v>42</v>
      </c>
      <c r="X3779" t="s">
        <v>42</v>
      </c>
      <c r="Y3779" t="s">
        <v>42</v>
      </c>
      <c r="Z3779">
        <v>0.57687500000000003</v>
      </c>
      <c r="AA3779">
        <v>0</v>
      </c>
      <c r="AB3779">
        <v>6.25E-2</v>
      </c>
      <c r="AC3779">
        <v>2.5000000000000001E-4</v>
      </c>
      <c r="AD3779">
        <v>6.25E-2</v>
      </c>
      <c r="AE3779" t="s">
        <v>44</v>
      </c>
      <c r="AF3779" s="3">
        <v>7.4999999999999993E-5</v>
      </c>
      <c r="AG3779">
        <v>6.9225000000000005E-4</v>
      </c>
      <c r="AH3779">
        <v>6.25E-2</v>
      </c>
      <c r="AI3779">
        <v>1</v>
      </c>
      <c r="AJ3779">
        <v>0.10147275</v>
      </c>
      <c r="AK3779">
        <v>4.9423124999999997E-3</v>
      </c>
      <c r="AL3779">
        <v>0</v>
      </c>
      <c r="AN3779" s="4">
        <f t="shared" ref="AN3779:AN3842" si="177">+I3779-P3779</f>
        <v>0</v>
      </c>
      <c r="AO3779" s="4">
        <f t="shared" ref="AO3779:AO3842" si="178">+AN3779-(O3779+AL3779)</f>
        <v>0</v>
      </c>
      <c r="AQ3779">
        <f t="shared" ref="AQ3779:AQ3842" si="179">+AK3779*I3779/12</f>
        <v>4.1185937499999996</v>
      </c>
    </row>
    <row r="3780" spans="1:43" x14ac:dyDescent="0.25">
      <c r="A3780" t="s">
        <v>7602</v>
      </c>
      <c r="B3780">
        <v>1031984057</v>
      </c>
      <c r="C3780">
        <v>303900308</v>
      </c>
      <c r="D3780">
        <v>1</v>
      </c>
      <c r="E3780" t="s">
        <v>39</v>
      </c>
      <c r="F3780" t="s">
        <v>7603</v>
      </c>
      <c r="G3780" t="s">
        <v>41</v>
      </c>
      <c r="H3780" s="2">
        <v>45170</v>
      </c>
      <c r="I3780">
        <v>39996.712500000001</v>
      </c>
      <c r="J3780" t="s">
        <v>42</v>
      </c>
      <c r="K3780" t="s">
        <v>42</v>
      </c>
      <c r="L3780">
        <v>39996.712500000001</v>
      </c>
      <c r="M3780" t="s">
        <v>42</v>
      </c>
      <c r="N3780">
        <v>351.5736</v>
      </c>
      <c r="O3780">
        <v>45.305</v>
      </c>
      <c r="P3780">
        <v>39951.407500000001</v>
      </c>
      <c r="Q3780" t="s">
        <v>47</v>
      </c>
      <c r="R3780">
        <v>0.1075</v>
      </c>
      <c r="S3780">
        <v>0.1075</v>
      </c>
      <c r="T3780" t="s">
        <v>44</v>
      </c>
      <c r="U3780">
        <v>45200</v>
      </c>
      <c r="V3780">
        <v>301992.2</v>
      </c>
      <c r="W3780" t="s">
        <v>42</v>
      </c>
      <c r="X3780" t="s">
        <v>42</v>
      </c>
      <c r="Y3780" t="s">
        <v>42</v>
      </c>
      <c r="Z3780">
        <v>1.22106324679332</v>
      </c>
      <c r="AA3780">
        <v>0</v>
      </c>
      <c r="AB3780">
        <v>0.13229284561684099</v>
      </c>
      <c r="AC3780">
        <v>2.5000000000000001E-4</v>
      </c>
      <c r="AD3780">
        <v>0.13229284561684099</v>
      </c>
      <c r="AE3780" t="s">
        <v>44</v>
      </c>
      <c r="AF3780" s="3">
        <v>3.9691115798631897E-5</v>
      </c>
      <c r="AG3780">
        <v>3.6634908335328502E-4</v>
      </c>
      <c r="AH3780">
        <v>0.13229284564303301</v>
      </c>
      <c r="AI3780">
        <v>1</v>
      </c>
      <c r="AJ3780">
        <v>0.106843959800848</v>
      </c>
      <c r="AK3780">
        <v>4.9694709097205603E-3</v>
      </c>
      <c r="AL3780">
        <v>0</v>
      </c>
      <c r="AN3780" s="4">
        <f t="shared" si="177"/>
        <v>45.305000000000291</v>
      </c>
      <c r="AO3780" s="4">
        <f t="shared" si="178"/>
        <v>2.9132252166164108E-13</v>
      </c>
      <c r="AQ3780">
        <f t="shared" si="179"/>
        <v>16.563541604433894</v>
      </c>
    </row>
    <row r="3781" spans="1:43" x14ac:dyDescent="0.25">
      <c r="A3781" t="s">
        <v>7604</v>
      </c>
      <c r="B3781">
        <v>1032159137</v>
      </c>
      <c r="C3781">
        <v>303923482</v>
      </c>
      <c r="D3781">
        <v>1</v>
      </c>
      <c r="E3781" t="s">
        <v>39</v>
      </c>
      <c r="F3781" t="s">
        <v>7605</v>
      </c>
      <c r="G3781" t="s">
        <v>41</v>
      </c>
      <c r="H3781" s="2">
        <v>45170</v>
      </c>
      <c r="I3781">
        <v>8881.59</v>
      </c>
      <c r="J3781" t="s">
        <v>42</v>
      </c>
      <c r="K3781" t="s">
        <v>42</v>
      </c>
      <c r="L3781">
        <v>8881.59</v>
      </c>
      <c r="M3781" t="s">
        <v>42</v>
      </c>
      <c r="N3781">
        <v>0</v>
      </c>
      <c r="O3781">
        <v>81.818299999999994</v>
      </c>
      <c r="P3781">
        <v>8799.7716999999993</v>
      </c>
      <c r="Q3781" t="s">
        <v>47</v>
      </c>
      <c r="R3781">
        <v>0.10125000000000001</v>
      </c>
      <c r="S3781">
        <v>0.10125000000000001</v>
      </c>
      <c r="T3781" t="s">
        <v>44</v>
      </c>
      <c r="U3781">
        <v>45200</v>
      </c>
      <c r="V3781">
        <v>64531.59</v>
      </c>
      <c r="W3781" t="s">
        <v>42</v>
      </c>
      <c r="X3781" t="s">
        <v>42</v>
      </c>
      <c r="Y3781" t="s">
        <v>42</v>
      </c>
      <c r="Z3781">
        <v>1.25998093811696</v>
      </c>
      <c r="AA3781">
        <v>0</v>
      </c>
      <c r="AB3781">
        <v>0.136363782920085</v>
      </c>
      <c r="AC3781">
        <v>2.5000000000000001E-4</v>
      </c>
      <c r="AD3781">
        <v>0.136363782920085</v>
      </c>
      <c r="AE3781" t="s">
        <v>44</v>
      </c>
      <c r="AF3781">
        <v>1.84242392977048E-4</v>
      </c>
      <c r="AG3781">
        <v>1.7023721267704899E-3</v>
      </c>
      <c r="AH3781">
        <v>0.136363782451354</v>
      </c>
      <c r="AI3781">
        <v>1</v>
      </c>
      <c r="AJ3781">
        <v>9.9113385480252503E-2</v>
      </c>
      <c r="AK3781">
        <v>4.8581356561024601E-3</v>
      </c>
      <c r="AL3781">
        <v>0</v>
      </c>
      <c r="AN3781" s="4">
        <f t="shared" si="177"/>
        <v>81.818300000000818</v>
      </c>
      <c r="AO3781" s="4">
        <f t="shared" si="178"/>
        <v>8.2422957348171622E-13</v>
      </c>
      <c r="AQ3781">
        <f t="shared" si="179"/>
        <v>3.595664088490254</v>
      </c>
    </row>
    <row r="3782" spans="1:43" x14ac:dyDescent="0.25">
      <c r="A3782" t="s">
        <v>7606</v>
      </c>
      <c r="B3782">
        <v>9201169084</v>
      </c>
      <c r="C3782">
        <v>303907395</v>
      </c>
      <c r="D3782">
        <v>1</v>
      </c>
      <c r="E3782" t="s">
        <v>39</v>
      </c>
      <c r="F3782" t="s">
        <v>7607</v>
      </c>
      <c r="G3782" t="s">
        <v>41</v>
      </c>
      <c r="H3782" s="2">
        <v>45170</v>
      </c>
      <c r="I3782">
        <v>14699.640299999999</v>
      </c>
      <c r="J3782" t="s">
        <v>42</v>
      </c>
      <c r="K3782" t="s">
        <v>42</v>
      </c>
      <c r="L3782">
        <v>14699.640299999999</v>
      </c>
      <c r="M3782" t="s">
        <v>42</v>
      </c>
      <c r="N3782">
        <v>281.26369999999997</v>
      </c>
      <c r="O3782">
        <v>244.37690000000001</v>
      </c>
      <c r="P3782">
        <v>14455.2634</v>
      </c>
      <c r="Q3782" t="s">
        <v>43</v>
      </c>
      <c r="R3782">
        <v>0.115</v>
      </c>
      <c r="S3782">
        <v>0.11749999999999999</v>
      </c>
      <c r="T3782" t="s">
        <v>44</v>
      </c>
      <c r="U3782">
        <v>45231</v>
      </c>
      <c r="V3782">
        <v>62895.22</v>
      </c>
      <c r="W3782" t="s">
        <v>42</v>
      </c>
      <c r="X3782" t="s">
        <v>42</v>
      </c>
      <c r="Y3782" t="s">
        <v>42</v>
      </c>
      <c r="Z3782">
        <v>12.0937572385096</v>
      </c>
      <c r="AA3782">
        <v>0</v>
      </c>
      <c r="AB3782">
        <v>0.229830874734261</v>
      </c>
      <c r="AC3782">
        <v>2.5000000000000001E-4</v>
      </c>
      <c r="AD3782">
        <v>0.229830874734261</v>
      </c>
      <c r="AE3782" t="s">
        <v>44</v>
      </c>
      <c r="AF3782">
        <v>1.8762163158585199E-4</v>
      </c>
      <c r="AG3782">
        <v>9.87269646741731E-3</v>
      </c>
      <c r="AH3782">
        <v>0.22983087426993701</v>
      </c>
      <c r="AI3782">
        <v>1</v>
      </c>
      <c r="AJ3782">
        <v>0.112062378368414</v>
      </c>
      <c r="AK3782">
        <v>0</v>
      </c>
      <c r="AL3782">
        <v>0</v>
      </c>
      <c r="AN3782" s="4">
        <f t="shared" si="177"/>
        <v>244.3768999999993</v>
      </c>
      <c r="AO3782" s="4">
        <f t="shared" si="178"/>
        <v>-7.1054273576010019E-13</v>
      </c>
      <c r="AQ3782">
        <f t="shared" si="179"/>
        <v>0</v>
      </c>
    </row>
    <row r="3783" spans="1:43" x14ac:dyDescent="0.25">
      <c r="A3783" t="s">
        <v>7608</v>
      </c>
      <c r="B3783">
        <v>9202101854</v>
      </c>
      <c r="C3783">
        <v>303928731</v>
      </c>
      <c r="D3783">
        <v>1</v>
      </c>
      <c r="E3783" t="s">
        <v>39</v>
      </c>
      <c r="F3783" t="s">
        <v>7609</v>
      </c>
      <c r="G3783" t="s">
        <v>41</v>
      </c>
      <c r="H3783" s="2">
        <v>45170</v>
      </c>
      <c r="I3783">
        <v>9927.0820999999996</v>
      </c>
      <c r="J3783" t="s">
        <v>42</v>
      </c>
      <c r="K3783" t="s">
        <v>42</v>
      </c>
      <c r="L3783">
        <v>9927.0820999999996</v>
      </c>
      <c r="M3783" t="s">
        <v>42</v>
      </c>
      <c r="N3783">
        <v>96.822900000000004</v>
      </c>
      <c r="O3783">
        <v>0</v>
      </c>
      <c r="P3783">
        <v>9927.0820999999996</v>
      </c>
      <c r="Q3783" t="s">
        <v>43</v>
      </c>
      <c r="R3783">
        <v>0.11125</v>
      </c>
      <c r="S3783">
        <v>0.11375</v>
      </c>
      <c r="T3783" t="s">
        <v>44</v>
      </c>
      <c r="U3783">
        <v>45200</v>
      </c>
      <c r="V3783">
        <v>47153.64</v>
      </c>
      <c r="W3783" t="s">
        <v>42</v>
      </c>
      <c r="X3783" t="s">
        <v>42</v>
      </c>
      <c r="Y3783" t="s">
        <v>42</v>
      </c>
      <c r="Z3783">
        <v>4.3515656681418298</v>
      </c>
      <c r="AA3783">
        <v>0</v>
      </c>
      <c r="AB3783">
        <v>0.21052631567785601</v>
      </c>
      <c r="AC3783">
        <v>2.5000000000000001E-4</v>
      </c>
      <c r="AD3783">
        <v>0.21052631567785601</v>
      </c>
      <c r="AE3783" t="s">
        <v>44</v>
      </c>
      <c r="AF3783">
        <v>2.5448724637164798E-4</v>
      </c>
      <c r="AG3783">
        <v>5.2602353331702503E-3</v>
      </c>
      <c r="AH3783">
        <v>0.21052631567785601</v>
      </c>
      <c r="AI3783">
        <v>1</v>
      </c>
      <c r="AJ3783">
        <v>0.108245512753628</v>
      </c>
      <c r="AK3783">
        <v>0</v>
      </c>
      <c r="AL3783">
        <v>0</v>
      </c>
      <c r="AN3783" s="4">
        <f t="shared" si="177"/>
        <v>0</v>
      </c>
      <c r="AO3783" s="4">
        <f t="shared" si="178"/>
        <v>0</v>
      </c>
      <c r="AQ3783">
        <f t="shared" si="179"/>
        <v>0</v>
      </c>
    </row>
    <row r="3784" spans="1:43" x14ac:dyDescent="0.25">
      <c r="A3784" t="s">
        <v>7610</v>
      </c>
      <c r="B3784">
        <v>9200836774</v>
      </c>
      <c r="C3784">
        <v>303899843</v>
      </c>
      <c r="D3784">
        <v>1</v>
      </c>
      <c r="E3784" t="s">
        <v>39</v>
      </c>
      <c r="F3784" t="s">
        <v>7611</v>
      </c>
      <c r="G3784" t="s">
        <v>41</v>
      </c>
      <c r="H3784" s="2">
        <v>45170</v>
      </c>
      <c r="I3784">
        <v>10000</v>
      </c>
      <c r="J3784" t="s">
        <v>42</v>
      </c>
      <c r="K3784" t="s">
        <v>42</v>
      </c>
      <c r="L3784">
        <v>10000</v>
      </c>
      <c r="M3784" t="s">
        <v>42</v>
      </c>
      <c r="N3784">
        <v>106.2299</v>
      </c>
      <c r="O3784">
        <v>0</v>
      </c>
      <c r="P3784">
        <v>10000</v>
      </c>
      <c r="Q3784" t="s">
        <v>43</v>
      </c>
      <c r="R3784">
        <v>0.13250000000000001</v>
      </c>
      <c r="S3784">
        <v>0.13500000000000001</v>
      </c>
      <c r="T3784" t="s">
        <v>44</v>
      </c>
      <c r="U3784">
        <v>45200</v>
      </c>
      <c r="V3784">
        <v>47500</v>
      </c>
      <c r="W3784" t="s">
        <v>42</v>
      </c>
      <c r="X3784" t="s">
        <v>42</v>
      </c>
      <c r="Y3784" t="s">
        <v>42</v>
      </c>
      <c r="Z3784">
        <v>4.0084369423158996</v>
      </c>
      <c r="AA3784">
        <v>0</v>
      </c>
      <c r="AB3784">
        <v>0.21052631578947401</v>
      </c>
      <c r="AC3784">
        <v>2.5000000000000001E-4</v>
      </c>
      <c r="AD3784">
        <v>0.21052631578947401</v>
      </c>
      <c r="AE3784" t="s">
        <v>44</v>
      </c>
      <c r="AF3784">
        <v>2.5263157894736798E-4</v>
      </c>
      <c r="AG3784">
        <v>4.8101243307790897E-3</v>
      </c>
      <c r="AH3784">
        <v>0.21052631578947401</v>
      </c>
      <c r="AI3784">
        <v>1</v>
      </c>
      <c r="AJ3784">
        <v>0.129497368421053</v>
      </c>
      <c r="AK3784">
        <v>0</v>
      </c>
      <c r="AL3784">
        <v>0</v>
      </c>
      <c r="AN3784" s="4">
        <f t="shared" si="177"/>
        <v>0</v>
      </c>
      <c r="AO3784" s="4">
        <f t="shared" si="178"/>
        <v>0</v>
      </c>
      <c r="AQ3784">
        <f t="shared" si="179"/>
        <v>0</v>
      </c>
    </row>
    <row r="3785" spans="1:43" x14ac:dyDescent="0.25">
      <c r="A3785" t="s">
        <v>7612</v>
      </c>
      <c r="B3785">
        <v>9202479052</v>
      </c>
      <c r="C3785">
        <v>303946148</v>
      </c>
      <c r="D3785">
        <v>1</v>
      </c>
      <c r="E3785" t="s">
        <v>39</v>
      </c>
      <c r="F3785" t="s">
        <v>7613</v>
      </c>
      <c r="G3785" t="s">
        <v>41</v>
      </c>
      <c r="H3785" s="2">
        <v>45170</v>
      </c>
      <c r="I3785">
        <v>19988.52</v>
      </c>
      <c r="J3785" t="s">
        <v>42</v>
      </c>
      <c r="K3785" t="s">
        <v>42</v>
      </c>
      <c r="L3785">
        <v>19985.482400000001</v>
      </c>
      <c r="M3785" t="s">
        <v>42</v>
      </c>
      <c r="N3785">
        <v>174.89080000000001</v>
      </c>
      <c r="O3785">
        <v>6.3379000000000003</v>
      </c>
      <c r="P3785">
        <v>19979.144499999999</v>
      </c>
      <c r="Q3785" t="s">
        <v>43</v>
      </c>
      <c r="R3785">
        <v>0.10249999999999999</v>
      </c>
      <c r="S3785">
        <v>0.105</v>
      </c>
      <c r="T3785" t="s">
        <v>44</v>
      </c>
      <c r="U3785">
        <v>45231</v>
      </c>
      <c r="V3785">
        <v>102828.22</v>
      </c>
      <c r="W3785" t="s">
        <v>42</v>
      </c>
      <c r="X3785" t="s">
        <v>42</v>
      </c>
      <c r="Y3785" t="s">
        <v>42</v>
      </c>
      <c r="Z3785">
        <v>8.3273660182908404</v>
      </c>
      <c r="AA3785">
        <v>0</v>
      </c>
      <c r="AB3785">
        <v>0.203185357099431</v>
      </c>
      <c r="AC3785">
        <v>2.5000000000000001E-4</v>
      </c>
      <c r="AD3785">
        <v>0.203185357099431</v>
      </c>
      <c r="AE3785" t="s">
        <v>44</v>
      </c>
      <c r="AF3785">
        <v>1.21999771453761E-4</v>
      </c>
      <c r="AG3785">
        <v>5.0000490465764297E-3</v>
      </c>
      <c r="AH3785">
        <v>0.19429631768399799</v>
      </c>
      <c r="AI3785">
        <v>1</v>
      </c>
      <c r="AJ3785">
        <v>9.9628000228546204E-2</v>
      </c>
      <c r="AK3785">
        <v>0</v>
      </c>
      <c r="AL3785">
        <v>3.0375999999996566</v>
      </c>
      <c r="AN3785" s="4">
        <f t="shared" si="177"/>
        <v>9.3755000000019209</v>
      </c>
      <c r="AO3785" s="4">
        <f t="shared" si="178"/>
        <v>2.2630786133959191E-12</v>
      </c>
      <c r="AQ3785">
        <f t="shared" si="179"/>
        <v>0</v>
      </c>
    </row>
    <row r="3786" spans="1:43" x14ac:dyDescent="0.25">
      <c r="A3786" t="s">
        <v>7614</v>
      </c>
      <c r="B3786">
        <v>9201121986</v>
      </c>
      <c r="C3786">
        <v>303907403</v>
      </c>
      <c r="D3786">
        <v>1</v>
      </c>
      <c r="E3786" t="s">
        <v>39</v>
      </c>
      <c r="F3786" t="s">
        <v>7615</v>
      </c>
      <c r="G3786" t="s">
        <v>41</v>
      </c>
      <c r="H3786" s="2">
        <v>45170</v>
      </c>
      <c r="I3786">
        <v>5909.2527</v>
      </c>
      <c r="J3786" t="s">
        <v>42</v>
      </c>
      <c r="K3786" t="s">
        <v>42</v>
      </c>
      <c r="L3786">
        <v>5909.2527</v>
      </c>
      <c r="M3786" t="s">
        <v>42</v>
      </c>
      <c r="N3786">
        <v>62.374499999999998</v>
      </c>
      <c r="O3786">
        <v>9.6319999999999997</v>
      </c>
      <c r="P3786">
        <v>5899.6207000000004</v>
      </c>
      <c r="Q3786" t="s">
        <v>43</v>
      </c>
      <c r="R3786">
        <v>0.1225</v>
      </c>
      <c r="S3786">
        <v>0.125</v>
      </c>
      <c r="T3786" t="s">
        <v>44</v>
      </c>
      <c r="U3786">
        <v>45200</v>
      </c>
      <c r="V3786">
        <v>61250</v>
      </c>
      <c r="W3786" t="s">
        <v>42</v>
      </c>
      <c r="X3786" t="s">
        <v>42</v>
      </c>
      <c r="Y3786" t="s">
        <v>42</v>
      </c>
      <c r="Z3786">
        <v>2.5461328690278302</v>
      </c>
      <c r="AA3786">
        <v>0</v>
      </c>
      <c r="AB3786">
        <v>0.106761566395664</v>
      </c>
      <c r="AC3786">
        <v>2.5000000000000001E-4</v>
      </c>
      <c r="AD3786">
        <v>0.106761566395664</v>
      </c>
      <c r="AE3786" t="s">
        <v>44</v>
      </c>
      <c r="AF3786">
        <v>2.1680216802168E-4</v>
      </c>
      <c r="AG3786">
        <v>5.1704667204931004E-3</v>
      </c>
      <c r="AH3786">
        <v>9.6320337959183697E-2</v>
      </c>
      <c r="AI3786">
        <v>1</v>
      </c>
      <c r="AJ3786">
        <v>0.11953319783197799</v>
      </c>
      <c r="AK3786">
        <v>0</v>
      </c>
      <c r="AL3786">
        <v>0</v>
      </c>
      <c r="AN3786" s="4">
        <f t="shared" si="177"/>
        <v>9.6319999999996071</v>
      </c>
      <c r="AO3786" s="4">
        <f t="shared" si="178"/>
        <v>-3.9257486150745535E-13</v>
      </c>
      <c r="AQ3786">
        <f t="shared" si="179"/>
        <v>0</v>
      </c>
    </row>
    <row r="3787" spans="1:43" x14ac:dyDescent="0.25">
      <c r="A3787" t="s">
        <v>7616</v>
      </c>
      <c r="B3787">
        <v>9202723913</v>
      </c>
      <c r="C3787">
        <v>303946223</v>
      </c>
      <c r="D3787">
        <v>1</v>
      </c>
      <c r="E3787" t="s">
        <v>39</v>
      </c>
      <c r="F3787" t="s">
        <v>7617</v>
      </c>
      <c r="G3787" t="s">
        <v>41</v>
      </c>
      <c r="H3787" s="2">
        <v>45170</v>
      </c>
      <c r="I3787">
        <v>36798.300000000003</v>
      </c>
      <c r="J3787" t="s">
        <v>42</v>
      </c>
      <c r="K3787" t="s">
        <v>42</v>
      </c>
      <c r="L3787">
        <v>36797.933199999999</v>
      </c>
      <c r="M3787" t="s">
        <v>42</v>
      </c>
      <c r="N3787">
        <v>0</v>
      </c>
      <c r="O3787">
        <v>0</v>
      </c>
      <c r="P3787">
        <v>36797.933199999999</v>
      </c>
      <c r="Q3787" t="s">
        <v>43</v>
      </c>
      <c r="R3787">
        <v>0.10875</v>
      </c>
      <c r="S3787">
        <v>0.11125</v>
      </c>
      <c r="T3787" t="s">
        <v>44</v>
      </c>
      <c r="U3787">
        <v>45200</v>
      </c>
      <c r="V3787">
        <v>162512.12</v>
      </c>
      <c r="W3787" t="s">
        <v>42</v>
      </c>
      <c r="X3787" t="s">
        <v>42</v>
      </c>
      <c r="Y3787" t="s">
        <v>42</v>
      </c>
      <c r="Z3787">
        <v>0</v>
      </c>
      <c r="AA3787">
        <v>0</v>
      </c>
      <c r="AB3787">
        <v>0.22643193135379699</v>
      </c>
      <c r="AC3787">
        <v>2.5000000000000001E-4</v>
      </c>
      <c r="AD3787">
        <v>0.22643193135379699</v>
      </c>
      <c r="AE3787" t="s">
        <v>44</v>
      </c>
      <c r="AF3787" s="3">
        <v>7.3840646469937096E-5</v>
      </c>
      <c r="AG3787">
        <v>0</v>
      </c>
      <c r="AH3787">
        <v>0.22643193135379699</v>
      </c>
      <c r="AI3787">
        <v>1</v>
      </c>
      <c r="AJ3787">
        <v>0.10592615935353</v>
      </c>
      <c r="AK3787">
        <v>0</v>
      </c>
      <c r="AL3787">
        <v>0.36680000000342261</v>
      </c>
      <c r="AN3787" s="4">
        <f t="shared" si="177"/>
        <v>0.36680000000342261</v>
      </c>
      <c r="AO3787" s="4">
        <f t="shared" si="178"/>
        <v>0</v>
      </c>
      <c r="AQ3787">
        <f t="shared" si="179"/>
        <v>0</v>
      </c>
    </row>
    <row r="3788" spans="1:43" x14ac:dyDescent="0.25">
      <c r="A3788" t="s">
        <v>7618</v>
      </c>
      <c r="B3788">
        <v>9202681285</v>
      </c>
      <c r="C3788">
        <v>303948191</v>
      </c>
      <c r="D3788">
        <v>1</v>
      </c>
      <c r="E3788" t="s">
        <v>39</v>
      </c>
      <c r="F3788" t="s">
        <v>7619</v>
      </c>
      <c r="G3788" t="s">
        <v>41</v>
      </c>
      <c r="H3788" s="2">
        <v>45170</v>
      </c>
      <c r="I3788">
        <v>7090</v>
      </c>
      <c r="J3788" t="s">
        <v>42</v>
      </c>
      <c r="K3788" t="s">
        <v>42</v>
      </c>
      <c r="L3788">
        <v>7090</v>
      </c>
      <c r="M3788" t="s">
        <v>42</v>
      </c>
      <c r="N3788">
        <v>54.038899999999998</v>
      </c>
      <c r="O3788">
        <v>0</v>
      </c>
      <c r="P3788">
        <v>7090</v>
      </c>
      <c r="Q3788" t="s">
        <v>43</v>
      </c>
      <c r="R3788">
        <v>8.7499999999999994E-2</v>
      </c>
      <c r="S3788">
        <v>0.09</v>
      </c>
      <c r="T3788" t="s">
        <v>44</v>
      </c>
      <c r="U3788">
        <v>45200</v>
      </c>
      <c r="V3788">
        <v>59490</v>
      </c>
      <c r="W3788" t="s">
        <v>42</v>
      </c>
      <c r="X3788" t="s">
        <v>42</v>
      </c>
      <c r="Y3788" t="s">
        <v>42</v>
      </c>
      <c r="Z3788">
        <v>3.0879731629758602</v>
      </c>
      <c r="AA3788">
        <v>0</v>
      </c>
      <c r="AB3788">
        <v>0.11917969406623</v>
      </c>
      <c r="AC3788">
        <v>2.5000000000000001E-4</v>
      </c>
      <c r="AD3788">
        <v>0.11917969406623</v>
      </c>
      <c r="AE3788" t="s">
        <v>44</v>
      </c>
      <c r="AF3788">
        <v>2.01714573877963E-4</v>
      </c>
      <c r="AG3788">
        <v>5.2264707977024401E-3</v>
      </c>
      <c r="AH3788">
        <v>0.11917969406623</v>
      </c>
      <c r="AI3788">
        <v>1</v>
      </c>
      <c r="AJ3788">
        <v>8.4548285426122E-2</v>
      </c>
      <c r="AK3788">
        <v>0</v>
      </c>
      <c r="AL3788">
        <v>0</v>
      </c>
      <c r="AN3788" s="4">
        <f t="shared" si="177"/>
        <v>0</v>
      </c>
      <c r="AO3788" s="4">
        <f t="shared" si="178"/>
        <v>0</v>
      </c>
      <c r="AQ3788">
        <f t="shared" si="179"/>
        <v>0</v>
      </c>
    </row>
    <row r="3789" spans="1:43" x14ac:dyDescent="0.25">
      <c r="A3789" t="s">
        <v>7620</v>
      </c>
      <c r="B3789">
        <v>9202936473</v>
      </c>
      <c r="C3789">
        <v>303948769</v>
      </c>
      <c r="D3789">
        <v>1</v>
      </c>
      <c r="E3789" t="s">
        <v>39</v>
      </c>
      <c r="F3789" t="s">
        <v>7621</v>
      </c>
      <c r="G3789" t="s">
        <v>41</v>
      </c>
      <c r="H3789" s="2">
        <v>45170</v>
      </c>
      <c r="I3789">
        <v>19712.84</v>
      </c>
      <c r="J3789" t="s">
        <v>42</v>
      </c>
      <c r="K3789" t="s">
        <v>42</v>
      </c>
      <c r="L3789">
        <v>19712.201300000001</v>
      </c>
      <c r="M3789" t="s">
        <v>42</v>
      </c>
      <c r="N3789">
        <v>0</v>
      </c>
      <c r="O3789">
        <v>0</v>
      </c>
      <c r="P3789">
        <v>19712.201300000001</v>
      </c>
      <c r="Q3789" t="s">
        <v>43</v>
      </c>
      <c r="R3789">
        <v>0.1</v>
      </c>
      <c r="S3789">
        <v>0.10249999999999999</v>
      </c>
      <c r="T3789" t="s">
        <v>44</v>
      </c>
      <c r="U3789">
        <v>45200</v>
      </c>
      <c r="V3789">
        <v>75613.929999999993</v>
      </c>
      <c r="W3789" t="s">
        <v>42</v>
      </c>
      <c r="X3789" t="s">
        <v>42</v>
      </c>
      <c r="Y3789" t="s">
        <v>42</v>
      </c>
      <c r="Z3789">
        <v>0</v>
      </c>
      <c r="AA3789">
        <v>0</v>
      </c>
      <c r="AB3789">
        <v>0.26069536790377101</v>
      </c>
      <c r="AC3789">
        <v>2.5000000000000001E-4</v>
      </c>
      <c r="AD3789">
        <v>0.26069536790377101</v>
      </c>
      <c r="AE3789" t="s">
        <v>44</v>
      </c>
      <c r="AF3789">
        <v>1.58700916616819E-4</v>
      </c>
      <c r="AG3789">
        <v>0</v>
      </c>
      <c r="AH3789">
        <v>0.26069536790377101</v>
      </c>
      <c r="AI3789">
        <v>1</v>
      </c>
      <c r="AJ3789">
        <v>9.7091299083383195E-2</v>
      </c>
      <c r="AK3789">
        <v>0</v>
      </c>
      <c r="AL3789">
        <v>0.63869999999951688</v>
      </c>
      <c r="AN3789" s="4">
        <f t="shared" si="177"/>
        <v>0.63869999999951688</v>
      </c>
      <c r="AO3789" s="4">
        <f t="shared" si="178"/>
        <v>0</v>
      </c>
      <c r="AQ3789">
        <f t="shared" si="179"/>
        <v>0</v>
      </c>
    </row>
    <row r="3790" spans="1:43" x14ac:dyDescent="0.25">
      <c r="A3790" t="s">
        <v>7622</v>
      </c>
      <c r="B3790">
        <v>9202259710</v>
      </c>
      <c r="C3790">
        <v>303945296</v>
      </c>
      <c r="D3790">
        <v>1</v>
      </c>
      <c r="E3790" t="s">
        <v>39</v>
      </c>
      <c r="F3790" t="s">
        <v>7623</v>
      </c>
      <c r="G3790" t="s">
        <v>41</v>
      </c>
      <c r="H3790" s="2">
        <v>45170</v>
      </c>
      <c r="I3790">
        <v>10000</v>
      </c>
      <c r="J3790" t="s">
        <v>42</v>
      </c>
      <c r="K3790" t="s">
        <v>42</v>
      </c>
      <c r="L3790">
        <v>10000</v>
      </c>
      <c r="M3790" t="s">
        <v>42</v>
      </c>
      <c r="N3790">
        <v>214.2319</v>
      </c>
      <c r="O3790">
        <v>0</v>
      </c>
      <c r="P3790">
        <v>10000</v>
      </c>
      <c r="Q3790" t="s">
        <v>43</v>
      </c>
      <c r="R3790">
        <v>0.12375</v>
      </c>
      <c r="S3790">
        <v>0.12625</v>
      </c>
      <c r="T3790" t="s">
        <v>44</v>
      </c>
      <c r="U3790">
        <v>45231</v>
      </c>
      <c r="V3790">
        <v>61230</v>
      </c>
      <c r="W3790" t="s">
        <v>42</v>
      </c>
      <c r="X3790" t="s">
        <v>42</v>
      </c>
      <c r="Y3790" t="s">
        <v>42</v>
      </c>
      <c r="Z3790">
        <v>8.5709991678676296</v>
      </c>
      <c r="AA3790">
        <v>0</v>
      </c>
      <c r="AB3790">
        <v>0.16603021749958499</v>
      </c>
      <c r="AC3790">
        <v>2.5000000000000001E-4</v>
      </c>
      <c r="AD3790">
        <v>0.16603021749958499</v>
      </c>
      <c r="AE3790" t="s">
        <v>44</v>
      </c>
      <c r="AF3790">
        <v>1.99236260999502E-4</v>
      </c>
      <c r="AG3790">
        <v>1.02851990014412E-2</v>
      </c>
      <c r="AH3790">
        <v>0.16331863465621399</v>
      </c>
      <c r="AI3790">
        <v>1</v>
      </c>
      <c r="AJ3790">
        <v>0.120800763739001</v>
      </c>
      <c r="AK3790">
        <v>0</v>
      </c>
      <c r="AL3790">
        <v>0</v>
      </c>
      <c r="AN3790" s="4">
        <f t="shared" si="177"/>
        <v>0</v>
      </c>
      <c r="AO3790" s="4">
        <f t="shared" si="178"/>
        <v>0</v>
      </c>
      <c r="AQ3790">
        <f t="shared" si="179"/>
        <v>0</v>
      </c>
    </row>
    <row r="3791" spans="1:43" x14ac:dyDescent="0.25">
      <c r="A3791" t="s">
        <v>7624</v>
      </c>
      <c r="B3791">
        <v>9202523370</v>
      </c>
      <c r="C3791">
        <v>303945533</v>
      </c>
      <c r="D3791">
        <v>1</v>
      </c>
      <c r="E3791" t="s">
        <v>39</v>
      </c>
      <c r="F3791" t="s">
        <v>7625</v>
      </c>
      <c r="G3791" t="s">
        <v>41</v>
      </c>
      <c r="H3791" s="2">
        <v>45170</v>
      </c>
      <c r="I3791">
        <v>45000</v>
      </c>
      <c r="J3791" t="s">
        <v>42</v>
      </c>
      <c r="K3791" t="s">
        <v>42</v>
      </c>
      <c r="L3791">
        <v>45000</v>
      </c>
      <c r="M3791" t="s">
        <v>42</v>
      </c>
      <c r="N3791">
        <v>325.57749999999999</v>
      </c>
      <c r="O3791">
        <v>0</v>
      </c>
      <c r="P3791">
        <v>45000</v>
      </c>
      <c r="Q3791" t="s">
        <v>43</v>
      </c>
      <c r="R3791">
        <v>0.09</v>
      </c>
      <c r="S3791">
        <v>9.2499999999999999E-2</v>
      </c>
      <c r="T3791" t="s">
        <v>44</v>
      </c>
      <c r="U3791">
        <v>45200</v>
      </c>
      <c r="V3791">
        <v>95000</v>
      </c>
      <c r="W3791" t="s">
        <v>42</v>
      </c>
      <c r="X3791" t="s">
        <v>42</v>
      </c>
      <c r="Y3791" t="s">
        <v>42</v>
      </c>
      <c r="Z3791">
        <v>18.085272051151801</v>
      </c>
      <c r="AA3791">
        <v>0</v>
      </c>
      <c r="AB3791">
        <v>0.47368421052631599</v>
      </c>
      <c r="AC3791">
        <v>2.5000000000000001E-4</v>
      </c>
      <c r="AD3791">
        <v>0.47368421052631599</v>
      </c>
      <c r="AE3791" t="s">
        <v>44</v>
      </c>
      <c r="AF3791">
        <v>1.2631578947368399E-4</v>
      </c>
      <c r="AG3791">
        <v>4.8227392136404902E-3</v>
      </c>
      <c r="AH3791">
        <v>0.47368421052631599</v>
      </c>
      <c r="AI3791">
        <v>1</v>
      </c>
      <c r="AJ3791">
        <v>8.7123684210526298E-2</v>
      </c>
      <c r="AK3791">
        <v>0</v>
      </c>
      <c r="AL3791">
        <v>0</v>
      </c>
      <c r="AN3791" s="4">
        <f t="shared" si="177"/>
        <v>0</v>
      </c>
      <c r="AO3791" s="4">
        <f t="shared" si="178"/>
        <v>0</v>
      </c>
      <c r="AQ3791">
        <f t="shared" si="179"/>
        <v>0</v>
      </c>
    </row>
    <row r="3792" spans="1:43" x14ac:dyDescent="0.25">
      <c r="A3792" t="s">
        <v>7626</v>
      </c>
      <c r="B3792">
        <v>9202824935</v>
      </c>
      <c r="C3792">
        <v>303947553</v>
      </c>
      <c r="D3792">
        <v>1</v>
      </c>
      <c r="E3792" t="s">
        <v>39</v>
      </c>
      <c r="F3792" t="s">
        <v>7627</v>
      </c>
      <c r="G3792" t="s">
        <v>41</v>
      </c>
      <c r="H3792" s="2">
        <v>45170</v>
      </c>
      <c r="I3792">
        <v>10000</v>
      </c>
      <c r="J3792" t="s">
        <v>42</v>
      </c>
      <c r="K3792" t="s">
        <v>42</v>
      </c>
      <c r="L3792">
        <v>10000</v>
      </c>
      <c r="M3792" t="s">
        <v>42</v>
      </c>
      <c r="N3792">
        <v>88.766099999999994</v>
      </c>
      <c r="O3792">
        <v>0</v>
      </c>
      <c r="P3792">
        <v>10000</v>
      </c>
      <c r="Q3792" t="s">
        <v>43</v>
      </c>
      <c r="R3792">
        <v>0.10125000000000001</v>
      </c>
      <c r="S3792">
        <v>0.10375</v>
      </c>
      <c r="T3792" t="s">
        <v>44</v>
      </c>
      <c r="U3792">
        <v>45200</v>
      </c>
      <c r="V3792">
        <v>60000</v>
      </c>
      <c r="W3792" t="s">
        <v>42</v>
      </c>
      <c r="X3792" t="s">
        <v>42</v>
      </c>
      <c r="Y3792" t="s">
        <v>42</v>
      </c>
      <c r="Z3792">
        <v>4.3833059864040003</v>
      </c>
      <c r="AA3792">
        <v>0</v>
      </c>
      <c r="AB3792">
        <v>0.16666666666666699</v>
      </c>
      <c r="AC3792">
        <v>2.5000000000000001E-4</v>
      </c>
      <c r="AD3792">
        <v>0.16666666666666699</v>
      </c>
      <c r="AE3792" t="s">
        <v>44</v>
      </c>
      <c r="AF3792">
        <v>2.0000000000000001E-4</v>
      </c>
      <c r="AG3792">
        <v>5.2599671836848E-3</v>
      </c>
      <c r="AH3792">
        <v>0.16666666666666699</v>
      </c>
      <c r="AI3792">
        <v>1</v>
      </c>
      <c r="AJ3792">
        <v>9.8299999999999998E-2</v>
      </c>
      <c r="AK3792">
        <v>0</v>
      </c>
      <c r="AL3792">
        <v>0</v>
      </c>
      <c r="AN3792" s="4">
        <f t="shared" si="177"/>
        <v>0</v>
      </c>
      <c r="AO3792" s="4">
        <f t="shared" si="178"/>
        <v>0</v>
      </c>
      <c r="AQ3792">
        <f t="shared" si="179"/>
        <v>0</v>
      </c>
    </row>
    <row r="3793" spans="1:43" x14ac:dyDescent="0.25">
      <c r="A3793" t="s">
        <v>7628</v>
      </c>
      <c r="B3793">
        <v>9203152153</v>
      </c>
      <c r="C3793">
        <v>303951359</v>
      </c>
      <c r="D3793">
        <v>1</v>
      </c>
      <c r="E3793" t="s">
        <v>39</v>
      </c>
      <c r="F3793" t="s">
        <v>7629</v>
      </c>
      <c r="G3793" t="s">
        <v>41</v>
      </c>
      <c r="H3793" s="2">
        <v>45170</v>
      </c>
      <c r="I3793">
        <v>19890.12</v>
      </c>
      <c r="J3793" t="s">
        <v>42</v>
      </c>
      <c r="K3793" t="s">
        <v>42</v>
      </c>
      <c r="L3793">
        <v>19890.12</v>
      </c>
      <c r="M3793" t="s">
        <v>42</v>
      </c>
      <c r="N3793">
        <v>150.58539999999999</v>
      </c>
      <c r="O3793">
        <v>0</v>
      </c>
      <c r="P3793">
        <v>19890.12</v>
      </c>
      <c r="Q3793" t="s">
        <v>43</v>
      </c>
      <c r="R3793">
        <v>8.8749999999999996E-2</v>
      </c>
      <c r="S3793">
        <v>9.1249999999999998E-2</v>
      </c>
      <c r="T3793" t="s">
        <v>44</v>
      </c>
      <c r="U3793">
        <v>45200</v>
      </c>
      <c r="V3793">
        <v>79560.479999999996</v>
      </c>
      <c r="W3793" t="s">
        <v>42</v>
      </c>
      <c r="X3793" t="s">
        <v>42</v>
      </c>
      <c r="Y3793" t="s">
        <v>42</v>
      </c>
      <c r="Z3793">
        <v>8.4825198834002808</v>
      </c>
      <c r="AA3793">
        <v>0</v>
      </c>
      <c r="AB3793">
        <v>0.25</v>
      </c>
      <c r="AC3793">
        <v>2.5000000000000001E-4</v>
      </c>
      <c r="AD3793">
        <v>0.25</v>
      </c>
      <c r="AE3793" t="s">
        <v>44</v>
      </c>
      <c r="AF3793">
        <v>1.5082865261748001E-4</v>
      </c>
      <c r="AG3793">
        <v>5.1176281792570102E-3</v>
      </c>
      <c r="AH3793">
        <v>0.25</v>
      </c>
      <c r="AI3793">
        <v>1</v>
      </c>
      <c r="AJ3793">
        <v>8.58491713473825E-2</v>
      </c>
      <c r="AK3793">
        <v>0</v>
      </c>
      <c r="AL3793">
        <v>0</v>
      </c>
      <c r="AN3793" s="4">
        <f t="shared" si="177"/>
        <v>0</v>
      </c>
      <c r="AO3793" s="4">
        <f t="shared" si="178"/>
        <v>0</v>
      </c>
      <c r="AQ3793">
        <f t="shared" si="179"/>
        <v>0</v>
      </c>
    </row>
    <row r="3794" spans="1:43" x14ac:dyDescent="0.25">
      <c r="A3794" t="s">
        <v>7630</v>
      </c>
      <c r="B3794">
        <v>1032106258</v>
      </c>
      <c r="C3794">
        <v>303902390</v>
      </c>
      <c r="D3794">
        <v>1</v>
      </c>
      <c r="E3794" t="s">
        <v>39</v>
      </c>
      <c r="F3794" t="s">
        <v>7631</v>
      </c>
      <c r="G3794" t="s">
        <v>41</v>
      </c>
      <c r="H3794" s="2">
        <v>45170</v>
      </c>
      <c r="I3794">
        <v>83000</v>
      </c>
      <c r="J3794" t="s">
        <v>42</v>
      </c>
      <c r="K3794" t="s">
        <v>42</v>
      </c>
      <c r="L3794">
        <v>83000</v>
      </c>
      <c r="M3794" t="s">
        <v>42</v>
      </c>
      <c r="N3794">
        <v>704.93290000000002</v>
      </c>
      <c r="O3794">
        <v>0</v>
      </c>
      <c r="P3794">
        <v>83000</v>
      </c>
      <c r="Q3794" t="s">
        <v>47</v>
      </c>
      <c r="R3794">
        <v>0.105</v>
      </c>
      <c r="S3794">
        <v>0.105</v>
      </c>
      <c r="T3794" t="s">
        <v>44</v>
      </c>
      <c r="U3794">
        <v>45214</v>
      </c>
      <c r="V3794">
        <v>197500</v>
      </c>
      <c r="W3794" t="s">
        <v>42</v>
      </c>
      <c r="X3794" t="s">
        <v>42</v>
      </c>
      <c r="Y3794" t="s">
        <v>42</v>
      </c>
      <c r="Z3794">
        <v>3.8789379014677001</v>
      </c>
      <c r="AA3794">
        <v>0</v>
      </c>
      <c r="AB3794">
        <v>0.42025316455696199</v>
      </c>
      <c r="AC3794">
        <v>2.5000000000000001E-4</v>
      </c>
      <c r="AD3794">
        <v>0.42025316455696199</v>
      </c>
      <c r="AE3794" t="s">
        <v>44</v>
      </c>
      <c r="AF3794" s="3">
        <v>6.0759493670886097E-5</v>
      </c>
      <c r="AG3794">
        <v>5.6081029900737899E-4</v>
      </c>
      <c r="AH3794">
        <v>0.42025316455696199</v>
      </c>
      <c r="AI3794">
        <v>1</v>
      </c>
      <c r="AJ3794">
        <v>0.104128430207322</v>
      </c>
      <c r="AK3794">
        <v>4.9532658084160503E-3</v>
      </c>
      <c r="AL3794">
        <v>0</v>
      </c>
      <c r="AN3794" s="4">
        <f t="shared" si="177"/>
        <v>0</v>
      </c>
      <c r="AO3794" s="4">
        <f t="shared" si="178"/>
        <v>0</v>
      </c>
      <c r="AQ3794">
        <f t="shared" si="179"/>
        <v>34.26008850821102</v>
      </c>
    </row>
    <row r="3795" spans="1:43" x14ac:dyDescent="0.25">
      <c r="A3795" t="s">
        <v>7632</v>
      </c>
      <c r="B3795">
        <v>1032106009</v>
      </c>
      <c r="C3795">
        <v>303902341</v>
      </c>
      <c r="D3795">
        <v>1</v>
      </c>
      <c r="E3795" t="s">
        <v>39</v>
      </c>
      <c r="F3795" t="s">
        <v>7633</v>
      </c>
      <c r="G3795" t="s">
        <v>41</v>
      </c>
      <c r="H3795" s="2">
        <v>45170</v>
      </c>
      <c r="I3795">
        <v>8914.7000000000007</v>
      </c>
      <c r="J3795" t="s">
        <v>42</v>
      </c>
      <c r="K3795" t="s">
        <v>42</v>
      </c>
      <c r="L3795">
        <v>8912.6268999999993</v>
      </c>
      <c r="M3795" t="s">
        <v>42</v>
      </c>
      <c r="N3795">
        <v>70.556799999999996</v>
      </c>
      <c r="O3795">
        <v>22.255600000000001</v>
      </c>
      <c r="P3795">
        <v>8890.3713000000007</v>
      </c>
      <c r="Q3795" t="s">
        <v>47</v>
      </c>
      <c r="R3795">
        <v>0.11</v>
      </c>
      <c r="S3795">
        <v>0.11</v>
      </c>
      <c r="T3795" t="s">
        <v>44</v>
      </c>
      <c r="U3795">
        <v>45214</v>
      </c>
      <c r="V3795">
        <v>157348.85</v>
      </c>
      <c r="W3795" t="s">
        <v>42</v>
      </c>
      <c r="X3795" t="s">
        <v>42</v>
      </c>
      <c r="Y3795" t="s">
        <v>42</v>
      </c>
      <c r="Z3795">
        <v>0.55966141096787603</v>
      </c>
      <c r="AA3795">
        <v>0</v>
      </c>
      <c r="AB3795">
        <v>6.6163931137932105E-2</v>
      </c>
      <c r="AC3795">
        <v>2.5000000000000001E-4</v>
      </c>
      <c r="AD3795">
        <v>6.6163931137932105E-2</v>
      </c>
      <c r="AE3795" t="s">
        <v>44</v>
      </c>
      <c r="AF3795" s="3">
        <v>8.9083407458152004E-5</v>
      </c>
      <c r="AG3795">
        <v>7.5353058160826999E-4</v>
      </c>
      <c r="AH3795">
        <v>5.6501024951882403E-2</v>
      </c>
      <c r="AI3795">
        <v>1</v>
      </c>
      <c r="AJ3795">
        <v>0.108907386010934</v>
      </c>
      <c r="AK3795">
        <v>4.9372057848659804E-3</v>
      </c>
      <c r="AL3795">
        <v>2.0731000000014319</v>
      </c>
      <c r="AN3795" s="4">
        <f t="shared" si="177"/>
        <v>24.328700000000026</v>
      </c>
      <c r="AO3795" s="4">
        <f t="shared" si="178"/>
        <v>-1.4068746168049984E-12</v>
      </c>
      <c r="AQ3795">
        <f t="shared" si="179"/>
        <v>3.6678090341953968</v>
      </c>
    </row>
    <row r="3796" spans="1:43" x14ac:dyDescent="0.25">
      <c r="A3796" t="s">
        <v>7634</v>
      </c>
      <c r="B3796">
        <v>9201869204</v>
      </c>
      <c r="C3796">
        <v>303925953</v>
      </c>
      <c r="D3796">
        <v>1</v>
      </c>
      <c r="E3796" t="s">
        <v>39</v>
      </c>
      <c r="F3796" t="s">
        <v>7635</v>
      </c>
      <c r="G3796" t="s">
        <v>41</v>
      </c>
      <c r="H3796" s="2">
        <v>45170</v>
      </c>
      <c r="I3796">
        <v>8996.1985000000004</v>
      </c>
      <c r="J3796" t="s">
        <v>42</v>
      </c>
      <c r="K3796" t="s">
        <v>42</v>
      </c>
      <c r="L3796">
        <v>8996.1985000000004</v>
      </c>
      <c r="M3796" t="s">
        <v>42</v>
      </c>
      <c r="N3796">
        <v>100.3006</v>
      </c>
      <c r="O3796">
        <v>0</v>
      </c>
      <c r="P3796">
        <v>8996.1985000000004</v>
      </c>
      <c r="Q3796" t="s">
        <v>43</v>
      </c>
      <c r="R3796">
        <v>0.12875</v>
      </c>
      <c r="S3796">
        <v>0.13125000000000001</v>
      </c>
      <c r="T3796" t="s">
        <v>44</v>
      </c>
      <c r="U3796">
        <v>45231</v>
      </c>
      <c r="V3796">
        <v>74520.509999999995</v>
      </c>
      <c r="W3796" t="s">
        <v>42</v>
      </c>
      <c r="X3796" t="s">
        <v>42</v>
      </c>
      <c r="Y3796" t="s">
        <v>42</v>
      </c>
      <c r="Z3796">
        <v>3.8208481406089101</v>
      </c>
      <c r="AA3796">
        <v>0</v>
      </c>
      <c r="AB3796">
        <v>0.120721107517917</v>
      </c>
      <c r="AC3796">
        <v>2.5000000000000001E-4</v>
      </c>
      <c r="AD3796">
        <v>0.120721107517917</v>
      </c>
      <c r="AE3796" t="s">
        <v>44</v>
      </c>
      <c r="AF3796">
        <v>1.6102949375950299E-4</v>
      </c>
      <c r="AG3796">
        <v>5.0966169418457099E-3</v>
      </c>
      <c r="AH3796">
        <v>0.120721107517917</v>
      </c>
      <c r="AI3796">
        <v>1</v>
      </c>
      <c r="AJ3796">
        <v>0.12583897050623999</v>
      </c>
      <c r="AK3796">
        <v>0</v>
      </c>
      <c r="AL3796">
        <v>0</v>
      </c>
      <c r="AN3796" s="4">
        <f t="shared" si="177"/>
        <v>0</v>
      </c>
      <c r="AO3796" s="4">
        <f t="shared" si="178"/>
        <v>0</v>
      </c>
      <c r="AQ3796">
        <f t="shared" si="179"/>
        <v>0</v>
      </c>
    </row>
    <row r="3797" spans="1:43" x14ac:dyDescent="0.25">
      <c r="A3797" t="s">
        <v>7636</v>
      </c>
      <c r="B3797">
        <v>1032105806</v>
      </c>
      <c r="C3797">
        <v>303902349</v>
      </c>
      <c r="D3797">
        <v>1</v>
      </c>
      <c r="E3797" t="s">
        <v>39</v>
      </c>
      <c r="F3797" t="s">
        <v>7637</v>
      </c>
      <c r="G3797" t="s">
        <v>41</v>
      </c>
      <c r="H3797" s="2">
        <v>45170</v>
      </c>
      <c r="I3797">
        <v>39066.549800000001</v>
      </c>
      <c r="J3797" t="s">
        <v>42</v>
      </c>
      <c r="K3797" t="s">
        <v>42</v>
      </c>
      <c r="L3797">
        <v>39066.549800000001</v>
      </c>
      <c r="M3797" t="s">
        <v>42</v>
      </c>
      <c r="N3797">
        <v>316.55059999999997</v>
      </c>
      <c r="O3797">
        <v>702.54859999999996</v>
      </c>
      <c r="P3797">
        <v>38364.001199999999</v>
      </c>
      <c r="Q3797" t="s">
        <v>47</v>
      </c>
      <c r="R3797">
        <v>0.1075</v>
      </c>
      <c r="S3797">
        <v>0.1075</v>
      </c>
      <c r="T3797" t="s">
        <v>44</v>
      </c>
      <c r="U3797">
        <v>45214</v>
      </c>
      <c r="V3797">
        <v>109213.8</v>
      </c>
      <c r="W3797" t="s">
        <v>42</v>
      </c>
      <c r="X3797" t="s">
        <v>42</v>
      </c>
      <c r="Y3797" t="s">
        <v>42</v>
      </c>
      <c r="Z3797">
        <v>3.2580591129927199</v>
      </c>
      <c r="AA3797">
        <v>0</v>
      </c>
      <c r="AB3797">
        <v>0.36168109815597599</v>
      </c>
      <c r="AC3797">
        <v>2.5000000000000001E-4</v>
      </c>
      <c r="AD3797">
        <v>0.36168109815597599</v>
      </c>
      <c r="AE3797" t="s">
        <v>44</v>
      </c>
      <c r="AF3797">
        <v>1.11096915394144E-4</v>
      </c>
      <c r="AG3797">
        <v>1.00077200459388E-3</v>
      </c>
      <c r="AH3797">
        <v>0.35127430050048603</v>
      </c>
      <c r="AI3797">
        <v>1</v>
      </c>
      <c r="AJ3797">
        <v>0.10613813108001199</v>
      </c>
      <c r="AK3797">
        <v>4.91660233295051E-3</v>
      </c>
      <c r="AL3797">
        <v>0</v>
      </c>
      <c r="AN3797" s="4">
        <f t="shared" si="177"/>
        <v>702.5486000000019</v>
      </c>
      <c r="AO3797" s="4">
        <f t="shared" si="178"/>
        <v>1.9326762412674725E-12</v>
      </c>
      <c r="AQ3797">
        <f t="shared" si="179"/>
        <v>16.006224157250607</v>
      </c>
    </row>
    <row r="3798" spans="1:43" x14ac:dyDescent="0.25">
      <c r="A3798" t="s">
        <v>7638</v>
      </c>
      <c r="B3798">
        <v>9201352482</v>
      </c>
      <c r="C3798">
        <v>303916563</v>
      </c>
      <c r="D3798">
        <v>1</v>
      </c>
      <c r="E3798" t="s">
        <v>39</v>
      </c>
      <c r="F3798" t="s">
        <v>7639</v>
      </c>
      <c r="G3798" t="s">
        <v>41</v>
      </c>
      <c r="H3798" s="2">
        <v>45170</v>
      </c>
      <c r="I3798">
        <v>12500</v>
      </c>
      <c r="J3798" t="s">
        <v>42</v>
      </c>
      <c r="K3798" t="s">
        <v>42</v>
      </c>
      <c r="L3798">
        <v>12500</v>
      </c>
      <c r="M3798" t="s">
        <v>42</v>
      </c>
      <c r="N3798">
        <v>103.5106</v>
      </c>
      <c r="O3798">
        <v>0</v>
      </c>
      <c r="P3798">
        <v>12500</v>
      </c>
      <c r="Q3798" t="s">
        <v>43</v>
      </c>
      <c r="R3798">
        <v>0.11625000000000001</v>
      </c>
      <c r="S3798">
        <v>0.11874999999999999</v>
      </c>
      <c r="T3798" t="s">
        <v>44</v>
      </c>
      <c r="U3798">
        <v>45200</v>
      </c>
      <c r="V3798">
        <v>50000</v>
      </c>
      <c r="W3798" t="s">
        <v>42</v>
      </c>
      <c r="X3798" t="s">
        <v>42</v>
      </c>
      <c r="Y3798" t="s">
        <v>42</v>
      </c>
      <c r="Z3798">
        <v>4.4525272639765303</v>
      </c>
      <c r="AA3798">
        <v>0</v>
      </c>
      <c r="AB3798">
        <v>0.25</v>
      </c>
      <c r="AC3798">
        <v>2.5000000000000001E-4</v>
      </c>
      <c r="AD3798">
        <v>0.25</v>
      </c>
      <c r="AE3798" t="s">
        <v>44</v>
      </c>
      <c r="AF3798">
        <v>2.4000000000000001E-4</v>
      </c>
      <c r="AG3798">
        <v>4.2744261734174597E-3</v>
      </c>
      <c r="AH3798">
        <v>0.25</v>
      </c>
      <c r="AI3798">
        <v>1</v>
      </c>
      <c r="AJ3798">
        <v>0.11326</v>
      </c>
      <c r="AK3798">
        <v>0</v>
      </c>
      <c r="AL3798">
        <v>0</v>
      </c>
      <c r="AN3798" s="4">
        <f t="shared" si="177"/>
        <v>0</v>
      </c>
      <c r="AO3798" s="4">
        <f t="shared" si="178"/>
        <v>0</v>
      </c>
      <c r="AQ3798">
        <f t="shared" si="179"/>
        <v>0</v>
      </c>
    </row>
    <row r="3799" spans="1:43" x14ac:dyDescent="0.25">
      <c r="A3799" t="s">
        <v>7640</v>
      </c>
      <c r="B3799">
        <v>1032100461</v>
      </c>
      <c r="C3799">
        <v>303898322</v>
      </c>
      <c r="D3799">
        <v>1</v>
      </c>
      <c r="E3799" t="s">
        <v>39</v>
      </c>
      <c r="F3799" t="s">
        <v>7641</v>
      </c>
      <c r="G3799" t="s">
        <v>41</v>
      </c>
      <c r="H3799" s="2">
        <v>45170</v>
      </c>
      <c r="I3799">
        <v>28000</v>
      </c>
      <c r="J3799" t="s">
        <v>42</v>
      </c>
      <c r="K3799" t="s">
        <v>42</v>
      </c>
      <c r="L3799">
        <v>28000</v>
      </c>
      <c r="M3799" t="s">
        <v>42</v>
      </c>
      <c r="N3799">
        <v>220.2243</v>
      </c>
      <c r="O3799">
        <v>0</v>
      </c>
      <c r="P3799">
        <v>28000</v>
      </c>
      <c r="Q3799" t="s">
        <v>47</v>
      </c>
      <c r="R3799">
        <v>0.105</v>
      </c>
      <c r="S3799">
        <v>0.105</v>
      </c>
      <c r="T3799" t="s">
        <v>44</v>
      </c>
      <c r="U3799">
        <v>45231</v>
      </c>
      <c r="V3799">
        <v>113000</v>
      </c>
      <c r="W3799" t="s">
        <v>42</v>
      </c>
      <c r="X3799" t="s">
        <v>42</v>
      </c>
      <c r="Y3799" t="s">
        <v>42</v>
      </c>
      <c r="Z3799">
        <v>2.2870853709432302</v>
      </c>
      <c r="AA3799">
        <v>0</v>
      </c>
      <c r="AB3799">
        <v>0.247787610619469</v>
      </c>
      <c r="AC3799">
        <v>2.5000000000000001E-4</v>
      </c>
      <c r="AD3799">
        <v>0.247787610619469</v>
      </c>
      <c r="AE3799" t="s">
        <v>44</v>
      </c>
      <c r="AF3799">
        <v>1.06194690265487E-4</v>
      </c>
      <c r="AG3799">
        <v>9.8017944468995594E-4</v>
      </c>
      <c r="AH3799">
        <v>0.247787610619469</v>
      </c>
      <c r="AI3799">
        <v>1</v>
      </c>
      <c r="AJ3799">
        <v>0.103663625865045</v>
      </c>
      <c r="AK3799">
        <v>4.9183183796091701E-3</v>
      </c>
      <c r="AL3799">
        <v>0</v>
      </c>
      <c r="AN3799" s="4">
        <f t="shared" si="177"/>
        <v>0</v>
      </c>
      <c r="AO3799" s="4">
        <f t="shared" si="178"/>
        <v>0</v>
      </c>
      <c r="AQ3799">
        <f t="shared" si="179"/>
        <v>11.476076219088064</v>
      </c>
    </row>
    <row r="3800" spans="1:43" x14ac:dyDescent="0.25">
      <c r="A3800" t="s">
        <v>7642</v>
      </c>
      <c r="B3800">
        <v>9200987486</v>
      </c>
      <c r="C3800">
        <v>303904548</v>
      </c>
      <c r="D3800">
        <v>1</v>
      </c>
      <c r="E3800" t="s">
        <v>39</v>
      </c>
      <c r="F3800" t="s">
        <v>7643</v>
      </c>
      <c r="G3800" t="s">
        <v>41</v>
      </c>
      <c r="H3800" s="2">
        <v>45170</v>
      </c>
      <c r="I3800">
        <v>11000</v>
      </c>
      <c r="J3800" t="s">
        <v>42</v>
      </c>
      <c r="K3800" t="s">
        <v>42</v>
      </c>
      <c r="L3800">
        <v>11000</v>
      </c>
      <c r="M3800" t="s">
        <v>42</v>
      </c>
      <c r="N3800">
        <v>120.9269</v>
      </c>
      <c r="O3800">
        <v>0</v>
      </c>
      <c r="P3800">
        <v>11000</v>
      </c>
      <c r="Q3800" t="s">
        <v>43</v>
      </c>
      <c r="R3800">
        <v>0.13</v>
      </c>
      <c r="S3800">
        <v>0.13250000000000001</v>
      </c>
      <c r="T3800" t="s">
        <v>44</v>
      </c>
      <c r="U3800">
        <v>45200</v>
      </c>
      <c r="V3800">
        <v>48500</v>
      </c>
      <c r="W3800" t="s">
        <v>42</v>
      </c>
      <c r="X3800" t="s">
        <v>42</v>
      </c>
      <c r="Y3800" t="s">
        <v>42</v>
      </c>
      <c r="Z3800">
        <v>4.65173154475705</v>
      </c>
      <c r="AA3800">
        <v>0</v>
      </c>
      <c r="AB3800">
        <v>0.22680412371134001</v>
      </c>
      <c r="AC3800">
        <v>2.5000000000000001E-4</v>
      </c>
      <c r="AD3800">
        <v>0.22680412371134001</v>
      </c>
      <c r="AE3800" t="s">
        <v>44</v>
      </c>
      <c r="AF3800">
        <v>2.4742268041237099E-4</v>
      </c>
      <c r="AG3800">
        <v>5.0746162306440504E-3</v>
      </c>
      <c r="AH3800">
        <v>0.22680412371134001</v>
      </c>
      <c r="AI3800">
        <v>1</v>
      </c>
      <c r="AJ3800">
        <v>0.127002577319588</v>
      </c>
      <c r="AK3800">
        <v>0</v>
      </c>
      <c r="AL3800">
        <v>0</v>
      </c>
      <c r="AN3800" s="4">
        <f t="shared" si="177"/>
        <v>0</v>
      </c>
      <c r="AO3800" s="4">
        <f t="shared" si="178"/>
        <v>0</v>
      </c>
      <c r="AQ3800">
        <f t="shared" si="179"/>
        <v>0</v>
      </c>
    </row>
    <row r="3801" spans="1:43" x14ac:dyDescent="0.25">
      <c r="A3801" t="s">
        <v>7644</v>
      </c>
      <c r="B3801">
        <v>1032100898</v>
      </c>
      <c r="C3801">
        <v>303916223</v>
      </c>
      <c r="D3801">
        <v>1</v>
      </c>
      <c r="E3801" t="s">
        <v>39</v>
      </c>
      <c r="F3801" t="s">
        <v>7645</v>
      </c>
      <c r="G3801" t="s">
        <v>41</v>
      </c>
      <c r="H3801" s="2">
        <v>45170</v>
      </c>
      <c r="I3801">
        <v>9500</v>
      </c>
      <c r="J3801" t="s">
        <v>42</v>
      </c>
      <c r="K3801" t="s">
        <v>42</v>
      </c>
      <c r="L3801">
        <v>9500</v>
      </c>
      <c r="M3801" t="s">
        <v>42</v>
      </c>
      <c r="N3801">
        <v>0</v>
      </c>
      <c r="O3801">
        <v>0</v>
      </c>
      <c r="P3801">
        <v>9500</v>
      </c>
      <c r="Q3801" t="s">
        <v>47</v>
      </c>
      <c r="R3801">
        <v>0.10875</v>
      </c>
      <c r="S3801">
        <v>0.10875</v>
      </c>
      <c r="T3801" t="s">
        <v>44</v>
      </c>
      <c r="U3801">
        <v>45200</v>
      </c>
      <c r="V3801">
        <v>38000</v>
      </c>
      <c r="W3801" t="s">
        <v>42</v>
      </c>
      <c r="X3801" t="s">
        <v>42</v>
      </c>
      <c r="Y3801" t="s">
        <v>42</v>
      </c>
      <c r="Z3801">
        <v>2.3075000000000001</v>
      </c>
      <c r="AA3801">
        <v>0</v>
      </c>
      <c r="AB3801">
        <v>0.25</v>
      </c>
      <c r="AC3801">
        <v>2.5000000000000001E-4</v>
      </c>
      <c r="AD3801">
        <v>0.25</v>
      </c>
      <c r="AE3801" t="s">
        <v>44</v>
      </c>
      <c r="AF3801">
        <v>3.1578947368421102E-4</v>
      </c>
      <c r="AG3801">
        <v>2.9147368421052599E-3</v>
      </c>
      <c r="AH3801">
        <v>0.25</v>
      </c>
      <c r="AI3801">
        <v>1</v>
      </c>
      <c r="AJ3801">
        <v>0.105269473684211</v>
      </c>
      <c r="AK3801">
        <v>4.7571052631579002E-3</v>
      </c>
      <c r="AL3801">
        <v>0</v>
      </c>
      <c r="AN3801" s="4">
        <f t="shared" si="177"/>
        <v>0</v>
      </c>
      <c r="AO3801" s="4">
        <f t="shared" si="178"/>
        <v>0</v>
      </c>
      <c r="AQ3801">
        <f t="shared" si="179"/>
        <v>3.7660416666666712</v>
      </c>
    </row>
    <row r="3802" spans="1:43" x14ac:dyDescent="0.25">
      <c r="A3802" t="s">
        <v>7646</v>
      </c>
      <c r="B3802">
        <v>9200932276</v>
      </c>
      <c r="C3802">
        <v>303907095</v>
      </c>
      <c r="D3802">
        <v>1</v>
      </c>
      <c r="E3802" t="s">
        <v>39</v>
      </c>
      <c r="F3802" t="s">
        <v>7647</v>
      </c>
      <c r="G3802" t="s">
        <v>41</v>
      </c>
      <c r="H3802" s="2">
        <v>45170</v>
      </c>
      <c r="I3802">
        <v>6000</v>
      </c>
      <c r="J3802" t="s">
        <v>42</v>
      </c>
      <c r="K3802" t="s">
        <v>42</v>
      </c>
      <c r="L3802">
        <v>6000</v>
      </c>
      <c r="M3802" t="s">
        <v>42</v>
      </c>
      <c r="N3802">
        <v>65.181200000000004</v>
      </c>
      <c r="O3802">
        <v>0</v>
      </c>
      <c r="P3802">
        <v>6000</v>
      </c>
      <c r="Q3802" t="s">
        <v>43</v>
      </c>
      <c r="R3802">
        <v>0.13</v>
      </c>
      <c r="S3802">
        <v>0.13250000000000001</v>
      </c>
      <c r="T3802" t="s">
        <v>44</v>
      </c>
      <c r="U3802">
        <v>45200</v>
      </c>
      <c r="V3802">
        <v>30699</v>
      </c>
      <c r="W3802" t="s">
        <v>42</v>
      </c>
      <c r="X3802" t="s">
        <v>42</v>
      </c>
      <c r="Y3802" t="s">
        <v>42</v>
      </c>
      <c r="Z3802">
        <v>2.5075702445000299</v>
      </c>
      <c r="AA3802">
        <v>0</v>
      </c>
      <c r="AB3802">
        <v>0.195446105736343</v>
      </c>
      <c r="AC3802">
        <v>2.5000000000000001E-4</v>
      </c>
      <c r="AD3802">
        <v>0.195446105736343</v>
      </c>
      <c r="AE3802" t="s">
        <v>44</v>
      </c>
      <c r="AF3802">
        <v>3.9089221147268599E-4</v>
      </c>
      <c r="AG3802">
        <v>5.0151404890000596E-3</v>
      </c>
      <c r="AH3802">
        <v>0.195446105736343</v>
      </c>
      <c r="AI3802">
        <v>1</v>
      </c>
      <c r="AJ3802">
        <v>0.12685910778852699</v>
      </c>
      <c r="AK3802">
        <v>0</v>
      </c>
      <c r="AL3802">
        <v>0</v>
      </c>
      <c r="AN3802" s="4">
        <f t="shared" si="177"/>
        <v>0</v>
      </c>
      <c r="AO3802" s="4">
        <f t="shared" si="178"/>
        <v>0</v>
      </c>
      <c r="AQ3802">
        <f t="shared" si="179"/>
        <v>0</v>
      </c>
    </row>
    <row r="3803" spans="1:43" x14ac:dyDescent="0.25">
      <c r="A3803" t="s">
        <v>7648</v>
      </c>
      <c r="B3803">
        <v>9200555234</v>
      </c>
      <c r="C3803">
        <v>303896540</v>
      </c>
      <c r="D3803">
        <v>1</v>
      </c>
      <c r="E3803" t="s">
        <v>39</v>
      </c>
      <c r="F3803" t="s">
        <v>7649</v>
      </c>
      <c r="G3803" t="s">
        <v>41</v>
      </c>
      <c r="H3803" s="2">
        <v>45170</v>
      </c>
      <c r="I3803">
        <v>12500</v>
      </c>
      <c r="J3803" t="s">
        <v>42</v>
      </c>
      <c r="K3803" t="s">
        <v>42</v>
      </c>
      <c r="L3803">
        <v>12500</v>
      </c>
      <c r="M3803" t="s">
        <v>42</v>
      </c>
      <c r="N3803">
        <v>115.0692</v>
      </c>
      <c r="O3803">
        <v>0</v>
      </c>
      <c r="P3803">
        <v>12500</v>
      </c>
      <c r="Q3803" t="s">
        <v>43</v>
      </c>
      <c r="R3803">
        <v>0.105</v>
      </c>
      <c r="S3803">
        <v>0.1075</v>
      </c>
      <c r="T3803" t="s">
        <v>44</v>
      </c>
      <c r="U3803">
        <v>45200</v>
      </c>
      <c r="V3803">
        <v>50000</v>
      </c>
      <c r="W3803" t="s">
        <v>42</v>
      </c>
      <c r="X3803" t="s">
        <v>42</v>
      </c>
      <c r="Y3803" t="s">
        <v>42</v>
      </c>
      <c r="Z3803">
        <v>5.4799628939303604</v>
      </c>
      <c r="AA3803">
        <v>0</v>
      </c>
      <c r="AB3803">
        <v>0.25</v>
      </c>
      <c r="AC3803">
        <v>2.5000000000000001E-4</v>
      </c>
      <c r="AD3803">
        <v>0.25</v>
      </c>
      <c r="AE3803" t="s">
        <v>44</v>
      </c>
      <c r="AF3803">
        <v>2.4000000000000001E-4</v>
      </c>
      <c r="AG3803">
        <v>5.2607643781731397E-3</v>
      </c>
      <c r="AH3803">
        <v>0.25</v>
      </c>
      <c r="AI3803">
        <v>1</v>
      </c>
      <c r="AJ3803">
        <v>0.10201</v>
      </c>
      <c r="AK3803">
        <v>0</v>
      </c>
      <c r="AL3803">
        <v>0</v>
      </c>
      <c r="AN3803" s="4">
        <f t="shared" si="177"/>
        <v>0</v>
      </c>
      <c r="AO3803" s="4">
        <f t="shared" si="178"/>
        <v>0</v>
      </c>
      <c r="AQ3803">
        <f t="shared" si="179"/>
        <v>0</v>
      </c>
    </row>
    <row r="3804" spans="1:43" x14ac:dyDescent="0.25">
      <c r="A3804" t="s">
        <v>7650</v>
      </c>
      <c r="B3804">
        <v>1032159289</v>
      </c>
      <c r="C3804">
        <v>303929600</v>
      </c>
      <c r="D3804">
        <v>1</v>
      </c>
      <c r="E3804" t="s">
        <v>39</v>
      </c>
      <c r="F3804" t="s">
        <v>7651</v>
      </c>
      <c r="G3804" t="s">
        <v>41</v>
      </c>
      <c r="H3804" s="2">
        <v>45170</v>
      </c>
      <c r="I3804">
        <v>11668.5792</v>
      </c>
      <c r="J3804" t="s">
        <v>42</v>
      </c>
      <c r="K3804" t="s">
        <v>42</v>
      </c>
      <c r="L3804">
        <v>11668.5792</v>
      </c>
      <c r="M3804" t="s">
        <v>42</v>
      </c>
      <c r="N3804">
        <v>0</v>
      </c>
      <c r="O3804">
        <v>0</v>
      </c>
      <c r="P3804">
        <v>11668.5792</v>
      </c>
      <c r="Q3804" t="s">
        <v>47</v>
      </c>
      <c r="R3804">
        <v>0.11125</v>
      </c>
      <c r="S3804">
        <v>0.11125</v>
      </c>
      <c r="T3804" t="s">
        <v>44</v>
      </c>
      <c r="U3804">
        <v>45200</v>
      </c>
      <c r="V3804">
        <v>52811.61</v>
      </c>
      <c r="W3804" t="s">
        <v>42</v>
      </c>
      <c r="X3804" t="s">
        <v>42</v>
      </c>
      <c r="Y3804" t="s">
        <v>42</v>
      </c>
      <c r="Z3804">
        <v>2.04156892685022</v>
      </c>
      <c r="AA3804">
        <v>0</v>
      </c>
      <c r="AB3804">
        <v>0.22094723489778101</v>
      </c>
      <c r="AC3804">
        <v>2.5000000000000001E-4</v>
      </c>
      <c r="AD3804">
        <v>0.22094723489778101</v>
      </c>
      <c r="AE3804" t="s">
        <v>44</v>
      </c>
      <c r="AF3804">
        <v>2.2722276408539699E-4</v>
      </c>
      <c r="AG3804">
        <v>2.0995552845202098E-3</v>
      </c>
      <c r="AH3804">
        <v>0.22094723489778101</v>
      </c>
      <c r="AI3804">
        <v>1</v>
      </c>
      <c r="AJ3804">
        <v>0.10867322195139401</v>
      </c>
      <c r="AK3804">
        <v>4.8250370596233201E-3</v>
      </c>
      <c r="AL3804">
        <v>0</v>
      </c>
      <c r="AN3804" s="4">
        <f t="shared" si="177"/>
        <v>0</v>
      </c>
      <c r="AO3804" s="4">
        <f t="shared" si="178"/>
        <v>0</v>
      </c>
      <c r="AQ3804">
        <f t="shared" si="179"/>
        <v>4.6917772560958193</v>
      </c>
    </row>
    <row r="3805" spans="1:43" x14ac:dyDescent="0.25">
      <c r="A3805" t="s">
        <v>7652</v>
      </c>
      <c r="B3805">
        <v>9201237345</v>
      </c>
      <c r="C3805">
        <v>303907371</v>
      </c>
      <c r="D3805">
        <v>1</v>
      </c>
      <c r="E3805" t="s">
        <v>39</v>
      </c>
      <c r="F3805" t="s">
        <v>7653</v>
      </c>
      <c r="G3805" t="s">
        <v>41</v>
      </c>
      <c r="H3805" s="2">
        <v>45170</v>
      </c>
      <c r="I3805">
        <v>17798.05</v>
      </c>
      <c r="J3805" t="s">
        <v>42</v>
      </c>
      <c r="K3805" t="s">
        <v>42</v>
      </c>
      <c r="L3805">
        <v>17796.275799999999</v>
      </c>
      <c r="M3805" t="s">
        <v>42</v>
      </c>
      <c r="N3805">
        <v>154.9777</v>
      </c>
      <c r="O3805">
        <v>338.83940000000001</v>
      </c>
      <c r="P3805">
        <v>17457.436399999999</v>
      </c>
      <c r="Q3805" t="s">
        <v>43</v>
      </c>
      <c r="R3805">
        <v>0.1</v>
      </c>
      <c r="S3805">
        <v>0.10249999999999999</v>
      </c>
      <c r="T3805" t="s">
        <v>44</v>
      </c>
      <c r="U3805">
        <v>45231</v>
      </c>
      <c r="V3805">
        <v>72129.78</v>
      </c>
      <c r="W3805" t="s">
        <v>42</v>
      </c>
      <c r="X3805" t="s">
        <v>42</v>
      </c>
      <c r="Y3805" t="s">
        <v>42</v>
      </c>
      <c r="Z3805">
        <v>7.5609522543467103</v>
      </c>
      <c r="AA3805">
        <v>0</v>
      </c>
      <c r="AB3805">
        <v>0.24202813880308099</v>
      </c>
      <c r="AC3805">
        <v>2.5000000000000001E-4</v>
      </c>
      <c r="AD3805">
        <v>0.24202813880308099</v>
      </c>
      <c r="AE3805" t="s">
        <v>44</v>
      </c>
      <c r="AF3805">
        <v>1.6319918269849299E-4</v>
      </c>
      <c r="AG3805">
        <v>5.0983378810166803E-3</v>
      </c>
      <c r="AH3805">
        <v>0.24202813872439399</v>
      </c>
      <c r="AI3805">
        <v>1</v>
      </c>
      <c r="AJ3805">
        <v>9.7086800817301505E-2</v>
      </c>
      <c r="AK3805">
        <v>0</v>
      </c>
      <c r="AL3805">
        <v>1.774199999999837</v>
      </c>
      <c r="AN3805" s="4">
        <f t="shared" si="177"/>
        <v>340.61360000000059</v>
      </c>
      <c r="AO3805" s="4">
        <f t="shared" si="178"/>
        <v>7.3896444519050419E-13</v>
      </c>
      <c r="AQ3805">
        <f t="shared" si="179"/>
        <v>0</v>
      </c>
    </row>
    <row r="3806" spans="1:43" x14ac:dyDescent="0.25">
      <c r="A3806" t="s">
        <v>7654</v>
      </c>
      <c r="B3806">
        <v>9202924321</v>
      </c>
      <c r="C3806">
        <v>303948776</v>
      </c>
      <c r="D3806">
        <v>1</v>
      </c>
      <c r="E3806" t="s">
        <v>39</v>
      </c>
      <c r="F3806" t="s">
        <v>7655</v>
      </c>
      <c r="G3806" t="s">
        <v>41</v>
      </c>
      <c r="H3806" s="2">
        <v>45170</v>
      </c>
      <c r="I3806">
        <v>11000</v>
      </c>
      <c r="J3806" t="s">
        <v>42</v>
      </c>
      <c r="K3806" t="s">
        <v>42</v>
      </c>
      <c r="L3806">
        <v>11000</v>
      </c>
      <c r="M3806" t="s">
        <v>42</v>
      </c>
      <c r="N3806">
        <v>89.206999999999994</v>
      </c>
      <c r="O3806">
        <v>0</v>
      </c>
      <c r="P3806">
        <v>11000</v>
      </c>
      <c r="Q3806" t="s">
        <v>43</v>
      </c>
      <c r="R3806">
        <v>9.2499999999999999E-2</v>
      </c>
      <c r="S3806">
        <v>9.5000000000000001E-2</v>
      </c>
      <c r="T3806" t="s">
        <v>44</v>
      </c>
      <c r="U3806">
        <v>45200</v>
      </c>
      <c r="V3806">
        <v>61000</v>
      </c>
      <c r="W3806" t="s">
        <v>42</v>
      </c>
      <c r="X3806" t="s">
        <v>42</v>
      </c>
      <c r="Y3806" t="s">
        <v>42</v>
      </c>
      <c r="Z3806">
        <v>4.8220010331548799</v>
      </c>
      <c r="AA3806">
        <v>0</v>
      </c>
      <c r="AB3806">
        <v>0.18032786885245899</v>
      </c>
      <c r="AC3806">
        <v>2.5000000000000001E-4</v>
      </c>
      <c r="AD3806">
        <v>0.18032786885245899</v>
      </c>
      <c r="AE3806" t="s">
        <v>44</v>
      </c>
      <c r="AF3806">
        <v>1.9672131147540999E-4</v>
      </c>
      <c r="AG3806">
        <v>5.2603647634416901E-3</v>
      </c>
      <c r="AH3806">
        <v>0.18032786885245899</v>
      </c>
      <c r="AI3806">
        <v>1</v>
      </c>
      <c r="AJ3806">
        <v>8.9553278688524598E-2</v>
      </c>
      <c r="AK3806">
        <v>0</v>
      </c>
      <c r="AL3806">
        <v>0</v>
      </c>
      <c r="AN3806" s="4">
        <f t="shared" si="177"/>
        <v>0</v>
      </c>
      <c r="AO3806" s="4">
        <f t="shared" si="178"/>
        <v>0</v>
      </c>
      <c r="AQ3806">
        <f t="shared" si="179"/>
        <v>0</v>
      </c>
    </row>
    <row r="3807" spans="1:43" x14ac:dyDescent="0.25">
      <c r="A3807" t="s">
        <v>7656</v>
      </c>
      <c r="B3807">
        <v>9202959103</v>
      </c>
      <c r="C3807">
        <v>303949010</v>
      </c>
      <c r="D3807">
        <v>1</v>
      </c>
      <c r="E3807" t="s">
        <v>39</v>
      </c>
      <c r="F3807" t="s">
        <v>7657</v>
      </c>
      <c r="G3807" t="s">
        <v>41</v>
      </c>
      <c r="H3807" s="2">
        <v>45170</v>
      </c>
      <c r="I3807">
        <v>12500</v>
      </c>
      <c r="J3807" t="s">
        <v>42</v>
      </c>
      <c r="K3807" t="s">
        <v>42</v>
      </c>
      <c r="L3807">
        <v>12500</v>
      </c>
      <c r="M3807" t="s">
        <v>42</v>
      </c>
      <c r="N3807">
        <v>95.547499999999999</v>
      </c>
      <c r="O3807">
        <v>0</v>
      </c>
      <c r="P3807">
        <v>12500</v>
      </c>
      <c r="Q3807" t="s">
        <v>43</v>
      </c>
      <c r="R3807">
        <v>0.09</v>
      </c>
      <c r="S3807">
        <v>9.2499999999999999E-2</v>
      </c>
      <c r="T3807" t="s">
        <v>44</v>
      </c>
      <c r="U3807">
        <v>45200</v>
      </c>
      <c r="V3807">
        <v>50000</v>
      </c>
      <c r="W3807" t="s">
        <v>42</v>
      </c>
      <c r="X3807" t="s">
        <v>42</v>
      </c>
      <c r="Y3807" t="s">
        <v>42</v>
      </c>
      <c r="Z3807">
        <v>5.3075000000000001</v>
      </c>
      <c r="AA3807">
        <v>0</v>
      </c>
      <c r="AB3807">
        <v>0.25</v>
      </c>
      <c r="AC3807">
        <v>2.5000000000000001E-4</v>
      </c>
      <c r="AD3807">
        <v>0.25</v>
      </c>
      <c r="AE3807" t="s">
        <v>44</v>
      </c>
      <c r="AF3807">
        <v>2.4000000000000001E-4</v>
      </c>
      <c r="AG3807">
        <v>5.0952000000000002E-3</v>
      </c>
      <c r="AH3807">
        <v>0.25</v>
      </c>
      <c r="AI3807">
        <v>1</v>
      </c>
      <c r="AJ3807">
        <v>8.7010000000000004E-2</v>
      </c>
      <c r="AK3807">
        <v>0</v>
      </c>
      <c r="AL3807">
        <v>0</v>
      </c>
      <c r="AN3807" s="4">
        <f t="shared" si="177"/>
        <v>0</v>
      </c>
      <c r="AO3807" s="4">
        <f t="shared" si="178"/>
        <v>0</v>
      </c>
      <c r="AQ3807">
        <f t="shared" si="179"/>
        <v>0</v>
      </c>
    </row>
    <row r="3808" spans="1:43" x14ac:dyDescent="0.25">
      <c r="A3808" t="s">
        <v>7658</v>
      </c>
      <c r="B3808">
        <v>9202669884</v>
      </c>
      <c r="C3808">
        <v>303946026</v>
      </c>
      <c r="D3808">
        <v>1</v>
      </c>
      <c r="E3808" t="s">
        <v>39</v>
      </c>
      <c r="F3808" t="s">
        <v>7659</v>
      </c>
      <c r="G3808" t="s">
        <v>41</v>
      </c>
      <c r="H3808" s="2">
        <v>45170</v>
      </c>
      <c r="I3808">
        <v>24949.97</v>
      </c>
      <c r="J3808" t="s">
        <v>42</v>
      </c>
      <c r="K3808" t="s">
        <v>42</v>
      </c>
      <c r="L3808">
        <v>24949.947899999999</v>
      </c>
      <c r="M3808" t="s">
        <v>42</v>
      </c>
      <c r="N3808">
        <v>216.11969999999999</v>
      </c>
      <c r="O3808">
        <v>25.038599999999999</v>
      </c>
      <c r="P3808">
        <v>24924.909299999999</v>
      </c>
      <c r="Q3808" t="s">
        <v>43</v>
      </c>
      <c r="R3808">
        <v>9.8750000000000004E-2</v>
      </c>
      <c r="S3808">
        <v>0.10125000000000001</v>
      </c>
      <c r="T3808" t="s">
        <v>44</v>
      </c>
      <c r="U3808">
        <v>45200</v>
      </c>
      <c r="V3808">
        <v>99546</v>
      </c>
      <c r="W3808" t="s">
        <v>42</v>
      </c>
      <c r="X3808" t="s">
        <v>42</v>
      </c>
      <c r="Y3808" t="s">
        <v>42</v>
      </c>
      <c r="Z3808">
        <v>10.941820031639701</v>
      </c>
      <c r="AA3808">
        <v>0</v>
      </c>
      <c r="AB3808">
        <v>0.25038584489091398</v>
      </c>
      <c r="AC3808">
        <v>2.5000000000000001E-4</v>
      </c>
      <c r="AD3808">
        <v>0.25038584489091398</v>
      </c>
      <c r="AE3808" t="s">
        <v>44</v>
      </c>
      <c r="AF3808">
        <v>1.20426309134336E-4</v>
      </c>
      <c r="AG3808">
        <v>5.2626098020700004E-3</v>
      </c>
      <c r="AH3808">
        <v>0.25038584473509701</v>
      </c>
      <c r="AI3808">
        <v>1</v>
      </c>
      <c r="AJ3808">
        <v>9.5879573690865694E-2</v>
      </c>
      <c r="AK3808">
        <v>0</v>
      </c>
      <c r="AL3808">
        <v>2.2100000001955777E-2</v>
      </c>
      <c r="AN3808" s="4">
        <f t="shared" si="177"/>
        <v>25.060700000001816</v>
      </c>
      <c r="AO3808" s="4">
        <f t="shared" si="178"/>
        <v>-1.3855583347321954E-13</v>
      </c>
      <c r="AQ3808">
        <f t="shared" si="179"/>
        <v>0</v>
      </c>
    </row>
    <row r="3809" spans="1:43" x14ac:dyDescent="0.25">
      <c r="A3809" t="s">
        <v>7660</v>
      </c>
      <c r="B3809">
        <v>9202498573</v>
      </c>
      <c r="C3809">
        <v>303946145</v>
      </c>
      <c r="D3809">
        <v>1</v>
      </c>
      <c r="E3809" t="s">
        <v>39</v>
      </c>
      <c r="F3809" t="s">
        <v>7661</v>
      </c>
      <c r="G3809" t="s">
        <v>41</v>
      </c>
      <c r="H3809" s="2">
        <v>45170</v>
      </c>
      <c r="I3809">
        <v>61975.150399999999</v>
      </c>
      <c r="J3809" t="s">
        <v>42</v>
      </c>
      <c r="K3809" t="s">
        <v>42</v>
      </c>
      <c r="L3809">
        <v>61975.150399999999</v>
      </c>
      <c r="M3809" t="s">
        <v>42</v>
      </c>
      <c r="N3809">
        <v>0</v>
      </c>
      <c r="O3809">
        <v>0</v>
      </c>
      <c r="P3809">
        <v>61975.150399999999</v>
      </c>
      <c r="Q3809" t="s">
        <v>43</v>
      </c>
      <c r="R3809">
        <v>8.8749999999999996E-2</v>
      </c>
      <c r="S3809">
        <v>9.1249999999999998E-2</v>
      </c>
      <c r="T3809" t="s">
        <v>44</v>
      </c>
      <c r="U3809">
        <v>45200</v>
      </c>
      <c r="V3809">
        <v>249400</v>
      </c>
      <c r="W3809" t="s">
        <v>42</v>
      </c>
      <c r="X3809" t="s">
        <v>42</v>
      </c>
      <c r="Y3809" t="s">
        <v>42</v>
      </c>
      <c r="Z3809">
        <v>0</v>
      </c>
      <c r="AA3809">
        <v>0</v>
      </c>
      <c r="AB3809">
        <v>0.248496994386528</v>
      </c>
      <c r="AC3809">
        <v>2.5000000000000001E-4</v>
      </c>
      <c r="AD3809">
        <v>0.248496994386528</v>
      </c>
      <c r="AE3809" t="s">
        <v>44</v>
      </c>
      <c r="AF3809" s="3">
        <v>4.81154771451484E-5</v>
      </c>
      <c r="AG3809">
        <v>0</v>
      </c>
      <c r="AH3809">
        <v>0.248496994386528</v>
      </c>
      <c r="AI3809">
        <v>1</v>
      </c>
      <c r="AJ3809">
        <v>8.5951884522854793E-2</v>
      </c>
      <c r="AK3809">
        <v>0</v>
      </c>
      <c r="AL3809">
        <v>0</v>
      </c>
      <c r="AN3809" s="4">
        <f t="shared" si="177"/>
        <v>0</v>
      </c>
      <c r="AO3809" s="4">
        <f t="shared" si="178"/>
        <v>0</v>
      </c>
      <c r="AQ3809">
        <f t="shared" si="179"/>
        <v>0</v>
      </c>
    </row>
    <row r="3810" spans="1:43" x14ac:dyDescent="0.25">
      <c r="A3810" t="s">
        <v>7662</v>
      </c>
      <c r="B3810">
        <v>9201942498</v>
      </c>
      <c r="C3810">
        <v>303926298</v>
      </c>
      <c r="D3810">
        <v>1</v>
      </c>
      <c r="E3810" t="s">
        <v>39</v>
      </c>
      <c r="F3810" t="s">
        <v>7663</v>
      </c>
      <c r="G3810" t="s">
        <v>41</v>
      </c>
      <c r="H3810" s="2">
        <v>45170</v>
      </c>
      <c r="I3810">
        <v>12500</v>
      </c>
      <c r="J3810" t="s">
        <v>42</v>
      </c>
      <c r="K3810" t="s">
        <v>42</v>
      </c>
      <c r="L3810">
        <v>12500</v>
      </c>
      <c r="M3810" t="s">
        <v>42</v>
      </c>
      <c r="N3810">
        <v>94.970600000000005</v>
      </c>
      <c r="O3810">
        <v>30.03</v>
      </c>
      <c r="P3810">
        <v>12469.97</v>
      </c>
      <c r="Q3810" t="s">
        <v>43</v>
      </c>
      <c r="R3810">
        <v>0.10625</v>
      </c>
      <c r="S3810">
        <v>0.11125</v>
      </c>
      <c r="T3810" t="s">
        <v>44</v>
      </c>
      <c r="U3810">
        <v>45200</v>
      </c>
      <c r="V3810">
        <v>49879.88</v>
      </c>
      <c r="W3810" t="s">
        <v>42</v>
      </c>
      <c r="X3810" t="s">
        <v>42</v>
      </c>
      <c r="Y3810" t="s">
        <v>42</v>
      </c>
      <c r="Z3810">
        <v>4.3675289388023604</v>
      </c>
      <c r="AA3810">
        <v>0</v>
      </c>
      <c r="AB3810">
        <v>0.25</v>
      </c>
      <c r="AC3810">
        <v>2.5000000000000001E-4</v>
      </c>
      <c r="AD3810">
        <v>0.25</v>
      </c>
      <c r="AE3810" t="s">
        <v>44</v>
      </c>
      <c r="AF3810">
        <v>2.4000000000000001E-4</v>
      </c>
      <c r="AG3810">
        <v>4.1928277812502603E-3</v>
      </c>
      <c r="AH3810">
        <v>0.25</v>
      </c>
      <c r="AI3810">
        <v>1</v>
      </c>
      <c r="AJ3810">
        <v>0.10576000000000001</v>
      </c>
      <c r="AK3810">
        <v>0</v>
      </c>
      <c r="AL3810">
        <v>0</v>
      </c>
      <c r="AN3810" s="4">
        <f t="shared" si="177"/>
        <v>30.030000000000655</v>
      </c>
      <c r="AO3810" s="4">
        <f t="shared" si="178"/>
        <v>6.5369931689929217E-13</v>
      </c>
      <c r="AQ3810">
        <f t="shared" si="179"/>
        <v>0</v>
      </c>
    </row>
    <row r="3811" spans="1:43" x14ac:dyDescent="0.25">
      <c r="A3811" t="s">
        <v>7664</v>
      </c>
      <c r="B3811">
        <v>9202503570</v>
      </c>
      <c r="C3811">
        <v>303945405</v>
      </c>
      <c r="D3811">
        <v>1</v>
      </c>
      <c r="E3811" t="s">
        <v>39</v>
      </c>
      <c r="F3811" t="s">
        <v>7665</v>
      </c>
      <c r="G3811" t="s">
        <v>41</v>
      </c>
      <c r="H3811" s="2">
        <v>45170</v>
      </c>
      <c r="I3811">
        <v>5500</v>
      </c>
      <c r="J3811" t="s">
        <v>42</v>
      </c>
      <c r="K3811" t="s">
        <v>42</v>
      </c>
      <c r="L3811">
        <v>5500</v>
      </c>
      <c r="M3811" t="s">
        <v>42</v>
      </c>
      <c r="N3811">
        <v>45.5017</v>
      </c>
      <c r="O3811">
        <v>0</v>
      </c>
      <c r="P3811">
        <v>5500</v>
      </c>
      <c r="Q3811" t="s">
        <v>43</v>
      </c>
      <c r="R3811">
        <v>9.8750000000000004E-2</v>
      </c>
      <c r="S3811">
        <v>0.10125000000000001</v>
      </c>
      <c r="T3811" t="s">
        <v>44</v>
      </c>
      <c r="U3811">
        <v>45200</v>
      </c>
      <c r="V3811">
        <v>73500</v>
      </c>
      <c r="W3811" t="s">
        <v>42</v>
      </c>
      <c r="X3811" t="s">
        <v>42</v>
      </c>
      <c r="Y3811" t="s">
        <v>42</v>
      </c>
      <c r="Z3811">
        <v>2.3040436735760501</v>
      </c>
      <c r="AA3811">
        <v>0</v>
      </c>
      <c r="AB3811">
        <v>7.4829931972789102E-2</v>
      </c>
      <c r="AC3811">
        <v>2.5000000000000001E-4</v>
      </c>
      <c r="AD3811">
        <v>7.4829931972789102E-2</v>
      </c>
      <c r="AE3811" t="s">
        <v>44</v>
      </c>
      <c r="AF3811">
        <v>1.6326530612244901E-4</v>
      </c>
      <c r="AG3811">
        <v>5.0270043787113902E-3</v>
      </c>
      <c r="AH3811">
        <v>7.4829931972789102E-2</v>
      </c>
      <c r="AI3811">
        <v>1</v>
      </c>
      <c r="AJ3811">
        <v>9.5836734693877601E-2</v>
      </c>
      <c r="AK3811">
        <v>0</v>
      </c>
      <c r="AL3811">
        <v>0</v>
      </c>
      <c r="AN3811" s="4">
        <f t="shared" si="177"/>
        <v>0</v>
      </c>
      <c r="AO3811" s="4">
        <f t="shared" si="178"/>
        <v>0</v>
      </c>
      <c r="AQ3811">
        <f t="shared" si="179"/>
        <v>0</v>
      </c>
    </row>
    <row r="3812" spans="1:43" x14ac:dyDescent="0.25">
      <c r="A3812" t="s">
        <v>7666</v>
      </c>
      <c r="B3812">
        <v>9200216431</v>
      </c>
      <c r="C3812">
        <v>303883203</v>
      </c>
      <c r="D3812">
        <v>1</v>
      </c>
      <c r="E3812" t="s">
        <v>39</v>
      </c>
      <c r="F3812" t="s">
        <v>7667</v>
      </c>
      <c r="G3812" t="s">
        <v>41</v>
      </c>
      <c r="H3812" s="2">
        <v>45170</v>
      </c>
      <c r="I3812">
        <v>14000</v>
      </c>
      <c r="J3812" t="s">
        <v>42</v>
      </c>
      <c r="K3812" t="s">
        <v>42</v>
      </c>
      <c r="L3812">
        <v>14000</v>
      </c>
      <c r="M3812" t="s">
        <v>42</v>
      </c>
      <c r="N3812">
        <v>124.1533</v>
      </c>
      <c r="O3812">
        <v>62.330199999999998</v>
      </c>
      <c r="P3812">
        <v>13937.6698</v>
      </c>
      <c r="Q3812" t="s">
        <v>43</v>
      </c>
      <c r="R3812">
        <v>0.10125000000000001</v>
      </c>
      <c r="S3812">
        <v>0.10375</v>
      </c>
      <c r="T3812" t="s">
        <v>44</v>
      </c>
      <c r="U3812">
        <v>45200</v>
      </c>
      <c r="V3812">
        <v>224910.06</v>
      </c>
      <c r="W3812" t="s">
        <v>42</v>
      </c>
      <c r="X3812" t="s">
        <v>42</v>
      </c>
      <c r="Y3812" t="s">
        <v>42</v>
      </c>
      <c r="Z3812">
        <v>6.1310719073257696</v>
      </c>
      <c r="AA3812">
        <v>0</v>
      </c>
      <c r="AB3812">
        <v>6.2330244691622502E-2</v>
      </c>
      <c r="AC3812">
        <v>2.5000000000000001E-4</v>
      </c>
      <c r="AD3812">
        <v>6.2330244691622502E-2</v>
      </c>
      <c r="AE3812" t="s">
        <v>44</v>
      </c>
      <c r="AF3812" s="3">
        <v>5.3425924021390697E-5</v>
      </c>
      <c r="AG3812">
        <v>5.25520449199352E-3</v>
      </c>
      <c r="AH3812">
        <v>6.1969970574015203E-2</v>
      </c>
      <c r="AI3812">
        <v>1</v>
      </c>
      <c r="AJ3812">
        <v>9.8446574075978593E-2</v>
      </c>
      <c r="AK3812">
        <v>0</v>
      </c>
      <c r="AL3812">
        <v>0</v>
      </c>
      <c r="AN3812" s="4">
        <f t="shared" si="177"/>
        <v>62.330200000000332</v>
      </c>
      <c r="AO3812" s="4">
        <f t="shared" si="178"/>
        <v>3.3395508580724709E-13</v>
      </c>
      <c r="AQ3812">
        <f t="shared" si="179"/>
        <v>0</v>
      </c>
    </row>
    <row r="3813" spans="1:43" x14ac:dyDescent="0.25">
      <c r="A3813" t="s">
        <v>7668</v>
      </c>
      <c r="B3813">
        <v>1031588408</v>
      </c>
      <c r="C3813">
        <v>303906948</v>
      </c>
      <c r="D3813">
        <v>1</v>
      </c>
      <c r="E3813" t="s">
        <v>39</v>
      </c>
      <c r="F3813" t="s">
        <v>7669</v>
      </c>
      <c r="G3813" t="s">
        <v>41</v>
      </c>
      <c r="H3813" s="2">
        <v>45170</v>
      </c>
      <c r="I3813">
        <v>6000</v>
      </c>
      <c r="J3813" t="s">
        <v>42</v>
      </c>
      <c r="K3813" t="s">
        <v>42</v>
      </c>
      <c r="L3813">
        <v>6000</v>
      </c>
      <c r="M3813" t="s">
        <v>42</v>
      </c>
      <c r="N3813">
        <v>52.859000000000002</v>
      </c>
      <c r="O3813">
        <v>0</v>
      </c>
      <c r="P3813">
        <v>6000</v>
      </c>
      <c r="Q3813" t="s">
        <v>47</v>
      </c>
      <c r="R3813">
        <v>0.1075</v>
      </c>
      <c r="S3813">
        <v>0.1075</v>
      </c>
      <c r="T3813" t="s">
        <v>44</v>
      </c>
      <c r="U3813">
        <v>45200</v>
      </c>
      <c r="V3813">
        <v>66732.509999999995</v>
      </c>
      <c r="W3813" t="s">
        <v>42</v>
      </c>
      <c r="X3813" t="s">
        <v>42</v>
      </c>
      <c r="Y3813" t="s">
        <v>42</v>
      </c>
      <c r="Z3813">
        <v>0.82989733934659704</v>
      </c>
      <c r="AA3813">
        <v>0</v>
      </c>
      <c r="AB3813">
        <v>8.9911199204106104E-2</v>
      </c>
      <c r="AC3813">
        <v>2.5000000000000001E-4</v>
      </c>
      <c r="AD3813">
        <v>8.9911199204106104E-2</v>
      </c>
      <c r="AE3813" t="s">
        <v>44</v>
      </c>
      <c r="AF3813">
        <v>1.7982239840821199E-4</v>
      </c>
      <c r="AG3813">
        <v>1.65979467869319E-3</v>
      </c>
      <c r="AH3813">
        <v>8.9911199204106104E-2</v>
      </c>
      <c r="AI3813">
        <v>1</v>
      </c>
      <c r="AJ3813">
        <v>0.105410382922899</v>
      </c>
      <c r="AK3813">
        <v>4.8616837767755704E-3</v>
      </c>
      <c r="AL3813">
        <v>0</v>
      </c>
      <c r="AN3813" s="4">
        <f t="shared" si="177"/>
        <v>0</v>
      </c>
      <c r="AO3813" s="4">
        <f t="shared" si="178"/>
        <v>0</v>
      </c>
      <c r="AQ3813">
        <f t="shared" si="179"/>
        <v>2.4308418883877851</v>
      </c>
    </row>
    <row r="3814" spans="1:43" x14ac:dyDescent="0.25">
      <c r="A3814" t="s">
        <v>7670</v>
      </c>
      <c r="B3814">
        <v>9201392546</v>
      </c>
      <c r="C3814">
        <v>303915173</v>
      </c>
      <c r="D3814">
        <v>1</v>
      </c>
      <c r="E3814" t="s">
        <v>39</v>
      </c>
      <c r="F3814" t="s">
        <v>7671</v>
      </c>
      <c r="G3814" t="s">
        <v>41</v>
      </c>
      <c r="H3814" s="2">
        <v>45170</v>
      </c>
      <c r="I3814">
        <v>12995.05</v>
      </c>
      <c r="J3814" t="s">
        <v>42</v>
      </c>
      <c r="K3814" t="s">
        <v>42</v>
      </c>
      <c r="L3814">
        <v>12995.010899999999</v>
      </c>
      <c r="M3814" t="s">
        <v>42</v>
      </c>
      <c r="N3814">
        <v>119.8779</v>
      </c>
      <c r="O3814">
        <v>26.230799999999999</v>
      </c>
      <c r="P3814">
        <v>12968.7801</v>
      </c>
      <c r="Q3814" t="s">
        <v>43</v>
      </c>
      <c r="R3814">
        <v>0.10875</v>
      </c>
      <c r="S3814">
        <v>0.11125</v>
      </c>
      <c r="T3814" t="s">
        <v>44</v>
      </c>
      <c r="U3814">
        <v>45200</v>
      </c>
      <c r="V3814">
        <v>49440.98</v>
      </c>
      <c r="W3814" t="s">
        <v>42</v>
      </c>
      <c r="X3814" t="s">
        <v>42</v>
      </c>
      <c r="Y3814" t="s">
        <v>42</v>
      </c>
      <c r="Z3814">
        <v>5.51111503307893</v>
      </c>
      <c r="AA3814">
        <v>0</v>
      </c>
      <c r="AB3814">
        <v>0.262308313238858</v>
      </c>
      <c r="AC3814">
        <v>2.5000000000000001E-4</v>
      </c>
      <c r="AD3814">
        <v>0.262308313238858</v>
      </c>
      <c r="AE3814" t="s">
        <v>44</v>
      </c>
      <c r="AF3814">
        <v>2.4222371055235501E-4</v>
      </c>
      <c r="AG3814">
        <v>5.0891362004896199E-3</v>
      </c>
      <c r="AH3814">
        <v>0.26230831387241899</v>
      </c>
      <c r="AI3814">
        <v>1</v>
      </c>
      <c r="AJ3814">
        <v>0.10575777628944801</v>
      </c>
      <c r="AK3814">
        <v>0</v>
      </c>
      <c r="AL3814">
        <v>3.9099999999962165E-2</v>
      </c>
      <c r="AN3814" s="4">
        <f t="shared" si="177"/>
        <v>26.269899999999325</v>
      </c>
      <c r="AO3814" s="4">
        <f t="shared" si="178"/>
        <v>-6.3593574850528967E-13</v>
      </c>
      <c r="AQ3814">
        <f t="shared" si="179"/>
        <v>0</v>
      </c>
    </row>
    <row r="3815" spans="1:43" x14ac:dyDescent="0.25">
      <c r="A3815" t="s">
        <v>7672</v>
      </c>
      <c r="B3815">
        <v>9200617166</v>
      </c>
      <c r="C3815">
        <v>303898010</v>
      </c>
      <c r="D3815">
        <v>1</v>
      </c>
      <c r="E3815" t="s">
        <v>39</v>
      </c>
      <c r="F3815" t="s">
        <v>7673</v>
      </c>
      <c r="G3815" t="s">
        <v>41</v>
      </c>
      <c r="H3815" s="2">
        <v>45170</v>
      </c>
      <c r="I3815">
        <v>6476.0735999999997</v>
      </c>
      <c r="J3815" t="s">
        <v>42</v>
      </c>
      <c r="K3815" t="s">
        <v>42</v>
      </c>
      <c r="L3815">
        <v>6476.0735999999997</v>
      </c>
      <c r="M3815" t="s">
        <v>42</v>
      </c>
      <c r="N3815">
        <v>70.874700000000004</v>
      </c>
      <c r="O3815">
        <v>0</v>
      </c>
      <c r="P3815">
        <v>6476.0735999999997</v>
      </c>
      <c r="Q3815" t="s">
        <v>43</v>
      </c>
      <c r="R3815">
        <v>0.12875</v>
      </c>
      <c r="S3815">
        <v>0.13125000000000001</v>
      </c>
      <c r="T3815" t="s">
        <v>44</v>
      </c>
      <c r="U3815">
        <v>45200</v>
      </c>
      <c r="V3815">
        <v>86700</v>
      </c>
      <c r="W3815" t="s">
        <v>42</v>
      </c>
      <c r="X3815" t="s">
        <v>42</v>
      </c>
      <c r="Y3815" t="s">
        <v>42</v>
      </c>
      <c r="Z3815">
        <v>2.7521961184995201</v>
      </c>
      <c r="AA3815">
        <v>0</v>
      </c>
      <c r="AB3815">
        <v>7.9754600985221705E-2</v>
      </c>
      <c r="AC3815">
        <v>2.5000000000000001E-4</v>
      </c>
      <c r="AD3815">
        <v>7.9754600985221705E-2</v>
      </c>
      <c r="AE3815" t="s">
        <v>44</v>
      </c>
      <c r="AF3815">
        <v>1.47783251231527E-4</v>
      </c>
      <c r="AG3815">
        <v>5.0997495491703904E-3</v>
      </c>
      <c r="AH3815">
        <v>7.4695197231833904E-2</v>
      </c>
      <c r="AI3815">
        <v>1</v>
      </c>
      <c r="AJ3815">
        <v>0.12585221674876801</v>
      </c>
      <c r="AK3815">
        <v>0</v>
      </c>
      <c r="AL3815">
        <v>0</v>
      </c>
      <c r="AN3815" s="4">
        <f t="shared" si="177"/>
        <v>0</v>
      </c>
      <c r="AO3815" s="4">
        <f t="shared" si="178"/>
        <v>0</v>
      </c>
      <c r="AQ3815">
        <f t="shared" si="179"/>
        <v>0</v>
      </c>
    </row>
    <row r="3816" spans="1:43" x14ac:dyDescent="0.25">
      <c r="A3816" t="s">
        <v>7674</v>
      </c>
      <c r="B3816">
        <v>1032100775</v>
      </c>
      <c r="C3816">
        <v>303907945</v>
      </c>
      <c r="D3816">
        <v>1</v>
      </c>
      <c r="E3816" t="s">
        <v>39</v>
      </c>
      <c r="F3816" t="s">
        <v>7675</v>
      </c>
      <c r="G3816" t="s">
        <v>41</v>
      </c>
      <c r="H3816" s="2">
        <v>45170</v>
      </c>
      <c r="I3816">
        <v>5288.96</v>
      </c>
      <c r="J3816" t="s">
        <v>42</v>
      </c>
      <c r="K3816" t="s">
        <v>42</v>
      </c>
      <c r="L3816">
        <v>5286.3158999999996</v>
      </c>
      <c r="M3816" t="s">
        <v>42</v>
      </c>
      <c r="N3816">
        <v>0</v>
      </c>
      <c r="O3816">
        <v>1792.7026000000001</v>
      </c>
      <c r="P3816">
        <v>3493.6133</v>
      </c>
      <c r="Q3816" t="s">
        <v>47</v>
      </c>
      <c r="R3816">
        <v>0.1075</v>
      </c>
      <c r="S3816">
        <v>0.1075</v>
      </c>
      <c r="T3816" t="s">
        <v>44</v>
      </c>
      <c r="U3816">
        <v>45200</v>
      </c>
      <c r="V3816">
        <v>19487.97</v>
      </c>
      <c r="W3816" t="s">
        <v>42</v>
      </c>
      <c r="X3816" t="s">
        <v>42</v>
      </c>
      <c r="Y3816" t="s">
        <v>42</v>
      </c>
      <c r="Z3816">
        <v>1.6546019014340201</v>
      </c>
      <c r="AA3816">
        <v>0</v>
      </c>
      <c r="AB3816">
        <v>0.17927025495481699</v>
      </c>
      <c r="AC3816">
        <v>2.5000000000000001E-4</v>
      </c>
      <c r="AD3816">
        <v>0.17927025495481699</v>
      </c>
      <c r="AE3816" t="s">
        <v>44</v>
      </c>
      <c r="AF3816">
        <v>4.0694561205807E-4</v>
      </c>
      <c r="AG3816">
        <v>3.7559660059680098E-3</v>
      </c>
      <c r="AH3816">
        <v>0.17927025236594701</v>
      </c>
      <c r="AI3816">
        <v>1</v>
      </c>
      <c r="AJ3816">
        <v>0.103087088381974</v>
      </c>
      <c r="AK3816">
        <v>4.6870028328359998E-3</v>
      </c>
      <c r="AL3816">
        <v>2.6441000000004351</v>
      </c>
      <c r="AN3816" s="4">
        <f t="shared" si="177"/>
        <v>1795.3467000000001</v>
      </c>
      <c r="AO3816" s="4">
        <f t="shared" si="178"/>
        <v>0</v>
      </c>
      <c r="AQ3816">
        <f t="shared" si="179"/>
        <v>2.0657808752296907</v>
      </c>
    </row>
    <row r="3817" spans="1:43" x14ac:dyDescent="0.25">
      <c r="A3817" t="s">
        <v>7676</v>
      </c>
      <c r="B3817">
        <v>1031985276</v>
      </c>
      <c r="C3817">
        <v>303895983</v>
      </c>
      <c r="D3817">
        <v>1</v>
      </c>
      <c r="E3817" t="s">
        <v>39</v>
      </c>
      <c r="F3817" t="s">
        <v>7677</v>
      </c>
      <c r="G3817" t="s">
        <v>41</v>
      </c>
      <c r="H3817" s="2">
        <v>45170</v>
      </c>
      <c r="I3817">
        <v>10000</v>
      </c>
      <c r="J3817" t="s">
        <v>42</v>
      </c>
      <c r="K3817" t="s">
        <v>42</v>
      </c>
      <c r="L3817">
        <v>10000</v>
      </c>
      <c r="M3817" t="s">
        <v>42</v>
      </c>
      <c r="N3817">
        <v>94.362499999999997</v>
      </c>
      <c r="O3817">
        <v>0</v>
      </c>
      <c r="P3817">
        <v>10000</v>
      </c>
      <c r="Q3817" t="s">
        <v>47</v>
      </c>
      <c r="R3817">
        <v>0.1225</v>
      </c>
      <c r="S3817">
        <v>0.1225</v>
      </c>
      <c r="T3817" t="s">
        <v>44</v>
      </c>
      <c r="U3817">
        <v>45200</v>
      </c>
      <c r="V3817">
        <v>59710.83</v>
      </c>
      <c r="W3817" t="s">
        <v>42</v>
      </c>
      <c r="X3817" t="s">
        <v>42</v>
      </c>
      <c r="Y3817" t="s">
        <v>42</v>
      </c>
      <c r="Z3817">
        <v>1.59106712887945</v>
      </c>
      <c r="AA3817">
        <v>0</v>
      </c>
      <c r="AB3817">
        <v>0.17633316246649899</v>
      </c>
      <c r="AC3817">
        <v>2.5000000000000001E-4</v>
      </c>
      <c r="AD3817">
        <v>0.17633316246649899</v>
      </c>
      <c r="AE3817" t="s">
        <v>44</v>
      </c>
      <c r="AF3817">
        <v>2.11599794959799E-4</v>
      </c>
      <c r="AG3817">
        <v>1.9092805546553401E-3</v>
      </c>
      <c r="AH3817">
        <v>0.167473806677951</v>
      </c>
      <c r="AI3817">
        <v>1</v>
      </c>
      <c r="AJ3817">
        <v>0.120129119650385</v>
      </c>
      <c r="AK3817">
        <v>4.8408932871120596E-3</v>
      </c>
      <c r="AL3817">
        <v>0</v>
      </c>
      <c r="AN3817" s="4">
        <f t="shared" si="177"/>
        <v>0</v>
      </c>
      <c r="AO3817" s="4">
        <f t="shared" si="178"/>
        <v>0</v>
      </c>
      <c r="AQ3817">
        <f t="shared" si="179"/>
        <v>4.0340777392600495</v>
      </c>
    </row>
    <row r="3818" spans="1:43" x14ac:dyDescent="0.25">
      <c r="A3818" t="s">
        <v>7678</v>
      </c>
      <c r="B3818">
        <v>1031985357</v>
      </c>
      <c r="C3818">
        <v>303898116</v>
      </c>
      <c r="D3818">
        <v>1</v>
      </c>
      <c r="E3818" t="s">
        <v>39</v>
      </c>
      <c r="F3818" t="s">
        <v>7679</v>
      </c>
      <c r="G3818" t="s">
        <v>41</v>
      </c>
      <c r="H3818" s="2">
        <v>45170</v>
      </c>
      <c r="I3818">
        <v>25000</v>
      </c>
      <c r="J3818" t="s">
        <v>42</v>
      </c>
      <c r="K3818" t="s">
        <v>42</v>
      </c>
      <c r="L3818">
        <v>25000</v>
      </c>
      <c r="M3818" t="s">
        <v>42</v>
      </c>
      <c r="N3818">
        <v>209.67500000000001</v>
      </c>
      <c r="O3818">
        <v>0</v>
      </c>
      <c r="P3818">
        <v>25000</v>
      </c>
      <c r="Q3818" t="s">
        <v>47</v>
      </c>
      <c r="R3818">
        <v>0.10125000000000001</v>
      </c>
      <c r="S3818">
        <v>0.10125000000000001</v>
      </c>
      <c r="T3818" t="s">
        <v>44</v>
      </c>
      <c r="U3818">
        <v>45200</v>
      </c>
      <c r="V3818">
        <v>100000</v>
      </c>
      <c r="W3818" t="s">
        <v>42</v>
      </c>
      <c r="X3818" t="s">
        <v>42</v>
      </c>
      <c r="Y3818" t="s">
        <v>42</v>
      </c>
      <c r="Z3818">
        <v>2.3075000000000001</v>
      </c>
      <c r="AA3818">
        <v>0</v>
      </c>
      <c r="AB3818">
        <v>0.25</v>
      </c>
      <c r="AC3818">
        <v>2.5000000000000001E-4</v>
      </c>
      <c r="AD3818">
        <v>0.25</v>
      </c>
      <c r="AE3818" t="s">
        <v>44</v>
      </c>
      <c r="AF3818">
        <v>1.2E-4</v>
      </c>
      <c r="AG3818">
        <v>1.1076E-3</v>
      </c>
      <c r="AH3818">
        <v>0.25</v>
      </c>
      <c r="AI3818">
        <v>1</v>
      </c>
      <c r="AJ3818">
        <v>9.9772399999999997E-2</v>
      </c>
      <c r="AK3818">
        <v>4.9077000000000001E-3</v>
      </c>
      <c r="AL3818">
        <v>0</v>
      </c>
      <c r="AN3818" s="4">
        <f t="shared" si="177"/>
        <v>0</v>
      </c>
      <c r="AO3818" s="4">
        <f t="shared" si="178"/>
        <v>0</v>
      </c>
      <c r="AQ3818">
        <f t="shared" si="179"/>
        <v>10.224375</v>
      </c>
    </row>
    <row r="3819" spans="1:43" x14ac:dyDescent="0.25">
      <c r="A3819" t="s">
        <v>7680</v>
      </c>
      <c r="B3819">
        <v>9200999911</v>
      </c>
      <c r="C3819">
        <v>303905949</v>
      </c>
      <c r="D3819">
        <v>1</v>
      </c>
      <c r="E3819" t="s">
        <v>39</v>
      </c>
      <c r="F3819" t="s">
        <v>7681</v>
      </c>
      <c r="G3819" t="s">
        <v>41</v>
      </c>
      <c r="H3819" s="2">
        <v>45170</v>
      </c>
      <c r="I3819">
        <v>13100</v>
      </c>
      <c r="J3819" t="s">
        <v>42</v>
      </c>
      <c r="K3819" t="s">
        <v>42</v>
      </c>
      <c r="L3819">
        <v>13100</v>
      </c>
      <c r="M3819" t="s">
        <v>42</v>
      </c>
      <c r="N3819">
        <v>124.5502</v>
      </c>
      <c r="O3819">
        <v>0</v>
      </c>
      <c r="P3819">
        <v>13100</v>
      </c>
      <c r="Q3819" t="s">
        <v>43</v>
      </c>
      <c r="R3819">
        <v>0.11</v>
      </c>
      <c r="S3819">
        <v>0.1125</v>
      </c>
      <c r="T3819" t="s">
        <v>44</v>
      </c>
      <c r="U3819">
        <v>45200</v>
      </c>
      <c r="V3819">
        <v>58000</v>
      </c>
      <c r="W3819" t="s">
        <v>42</v>
      </c>
      <c r="X3819" t="s">
        <v>42</v>
      </c>
      <c r="Y3819" t="s">
        <v>42</v>
      </c>
      <c r="Z3819">
        <v>5.6624002717647803</v>
      </c>
      <c r="AA3819">
        <v>0</v>
      </c>
      <c r="AB3819">
        <v>0.225862068965517</v>
      </c>
      <c r="AC3819">
        <v>2.5000000000000001E-4</v>
      </c>
      <c r="AD3819">
        <v>0.225862068965517</v>
      </c>
      <c r="AE3819" t="s">
        <v>44</v>
      </c>
      <c r="AF3819">
        <v>2.0689655172413801E-4</v>
      </c>
      <c r="AG3819">
        <v>5.1869315466547602E-3</v>
      </c>
      <c r="AH3819">
        <v>0.225862068965517</v>
      </c>
      <c r="AI3819">
        <v>1</v>
      </c>
      <c r="AJ3819">
        <v>0.107043103448276</v>
      </c>
      <c r="AK3819">
        <v>0</v>
      </c>
      <c r="AL3819">
        <v>0</v>
      </c>
      <c r="AN3819" s="4">
        <f t="shared" si="177"/>
        <v>0</v>
      </c>
      <c r="AO3819" s="4">
        <f t="shared" si="178"/>
        <v>0</v>
      </c>
      <c r="AQ3819">
        <f t="shared" si="179"/>
        <v>0</v>
      </c>
    </row>
    <row r="3820" spans="1:43" x14ac:dyDescent="0.25">
      <c r="A3820" t="s">
        <v>7682</v>
      </c>
      <c r="B3820">
        <v>9200897750</v>
      </c>
      <c r="C3820">
        <v>303900294</v>
      </c>
      <c r="D3820">
        <v>1</v>
      </c>
      <c r="E3820" t="s">
        <v>39</v>
      </c>
      <c r="F3820" t="s">
        <v>7683</v>
      </c>
      <c r="G3820" t="s">
        <v>41</v>
      </c>
      <c r="H3820" s="2">
        <v>45170</v>
      </c>
      <c r="I3820">
        <v>10000</v>
      </c>
      <c r="J3820" t="s">
        <v>42</v>
      </c>
      <c r="K3820" t="s">
        <v>42</v>
      </c>
      <c r="L3820">
        <v>10000</v>
      </c>
      <c r="M3820" t="s">
        <v>42</v>
      </c>
      <c r="N3820">
        <v>100.8222</v>
      </c>
      <c r="O3820">
        <v>0</v>
      </c>
      <c r="P3820">
        <v>10000</v>
      </c>
      <c r="Q3820" t="s">
        <v>43</v>
      </c>
      <c r="R3820">
        <v>0.115</v>
      </c>
      <c r="S3820">
        <v>0.11749999999999999</v>
      </c>
      <c r="T3820" t="s">
        <v>44</v>
      </c>
      <c r="U3820">
        <v>45200</v>
      </c>
      <c r="V3820">
        <v>59979.66</v>
      </c>
      <c r="W3820" t="s">
        <v>42</v>
      </c>
      <c r="X3820" t="s">
        <v>42</v>
      </c>
      <c r="Y3820" t="s">
        <v>42</v>
      </c>
      <c r="Z3820">
        <v>4.3831391067376604</v>
      </c>
      <c r="AA3820">
        <v>0</v>
      </c>
      <c r="AB3820">
        <v>0.16672318582666201</v>
      </c>
      <c r="AC3820">
        <v>2.5000000000000001E-4</v>
      </c>
      <c r="AD3820">
        <v>0.16672318582666201</v>
      </c>
      <c r="AE3820" t="s">
        <v>44</v>
      </c>
      <c r="AF3820">
        <v>2.0006782299199401E-4</v>
      </c>
      <c r="AG3820">
        <v>5.2597669280851998E-3</v>
      </c>
      <c r="AH3820">
        <v>0.16672318582666201</v>
      </c>
      <c r="AI3820">
        <v>1</v>
      </c>
      <c r="AJ3820">
        <v>0.112049932177008</v>
      </c>
      <c r="AK3820">
        <v>0</v>
      </c>
      <c r="AL3820">
        <v>0</v>
      </c>
      <c r="AN3820" s="4">
        <f t="shared" si="177"/>
        <v>0</v>
      </c>
      <c r="AO3820" s="4">
        <f t="shared" si="178"/>
        <v>0</v>
      </c>
      <c r="AQ3820">
        <f t="shared" si="179"/>
        <v>0</v>
      </c>
    </row>
    <row r="3821" spans="1:43" x14ac:dyDescent="0.25">
      <c r="A3821" t="s">
        <v>7684</v>
      </c>
      <c r="B3821">
        <v>9200887884</v>
      </c>
      <c r="C3821">
        <v>303902255</v>
      </c>
      <c r="D3821">
        <v>1</v>
      </c>
      <c r="E3821" t="s">
        <v>39</v>
      </c>
      <c r="F3821" t="s">
        <v>7685</v>
      </c>
      <c r="G3821" t="s">
        <v>41</v>
      </c>
      <c r="H3821" s="2">
        <v>45170</v>
      </c>
      <c r="I3821">
        <v>16992.416799999999</v>
      </c>
      <c r="J3821" t="s">
        <v>42</v>
      </c>
      <c r="K3821" t="s">
        <v>42</v>
      </c>
      <c r="L3821">
        <v>16992.416799999999</v>
      </c>
      <c r="M3821" t="s">
        <v>42</v>
      </c>
      <c r="N3821">
        <v>171.76939999999999</v>
      </c>
      <c r="O3821">
        <v>7.3200000000000001E-2</v>
      </c>
      <c r="P3821">
        <v>16992.3436</v>
      </c>
      <c r="Q3821" t="s">
        <v>43</v>
      </c>
      <c r="R3821">
        <v>0.12125</v>
      </c>
      <c r="S3821">
        <v>0.12375</v>
      </c>
      <c r="T3821" t="s">
        <v>44</v>
      </c>
      <c r="U3821">
        <v>45200</v>
      </c>
      <c r="V3821">
        <v>99871.61</v>
      </c>
      <c r="W3821" t="s">
        <v>42</v>
      </c>
      <c r="X3821" t="s">
        <v>42</v>
      </c>
      <c r="Y3821" t="s">
        <v>42</v>
      </c>
      <c r="Z3821">
        <v>7.0829762493805202</v>
      </c>
      <c r="AA3821">
        <v>0</v>
      </c>
      <c r="AB3821">
        <v>0.17014188155163301</v>
      </c>
      <c r="AC3821">
        <v>2.5000000000000001E-4</v>
      </c>
      <c r="AD3821">
        <v>0.17014188155163301</v>
      </c>
      <c r="AE3821" t="s">
        <v>44</v>
      </c>
      <c r="AF3821">
        <v>1.20153748736884E-4</v>
      </c>
      <c r="AG3821">
        <v>5.0019791765328102E-3</v>
      </c>
      <c r="AH3821">
        <v>0.170141881161223</v>
      </c>
      <c r="AI3821">
        <v>1</v>
      </c>
      <c r="AJ3821">
        <v>0.11837984625126299</v>
      </c>
      <c r="AK3821">
        <v>0</v>
      </c>
      <c r="AL3821">
        <v>0</v>
      </c>
      <c r="AN3821" s="4">
        <f t="shared" si="177"/>
        <v>7.3199999998905696E-2</v>
      </c>
      <c r="AO3821" s="4">
        <f t="shared" si="178"/>
        <v>-1.0943052020095934E-12</v>
      </c>
      <c r="AQ3821">
        <f t="shared" si="179"/>
        <v>0</v>
      </c>
    </row>
    <row r="3822" spans="1:43" x14ac:dyDescent="0.25">
      <c r="A3822" t="s">
        <v>7686</v>
      </c>
      <c r="B3822">
        <v>1031982596</v>
      </c>
      <c r="C3822">
        <v>303919125</v>
      </c>
      <c r="D3822">
        <v>1</v>
      </c>
      <c r="E3822" t="s">
        <v>39</v>
      </c>
      <c r="F3822" t="s">
        <v>7687</v>
      </c>
      <c r="G3822" t="s">
        <v>41</v>
      </c>
      <c r="H3822" s="2">
        <v>45170</v>
      </c>
      <c r="I3822">
        <v>74853.856799999994</v>
      </c>
      <c r="J3822" t="s">
        <v>42</v>
      </c>
      <c r="K3822" t="s">
        <v>42</v>
      </c>
      <c r="L3822">
        <v>74853.856799999994</v>
      </c>
      <c r="M3822" t="s">
        <v>42</v>
      </c>
      <c r="N3822">
        <v>690.49800000000005</v>
      </c>
      <c r="O3822">
        <v>5.5522999999999998</v>
      </c>
      <c r="P3822">
        <v>74848.304499999998</v>
      </c>
      <c r="Q3822" t="s">
        <v>47</v>
      </c>
      <c r="R3822">
        <v>0.11749999999999999</v>
      </c>
      <c r="S3822">
        <v>0.11749999999999999</v>
      </c>
      <c r="T3822" t="s">
        <v>44</v>
      </c>
      <c r="U3822">
        <v>45231</v>
      </c>
      <c r="V3822">
        <v>139792.76999999999</v>
      </c>
      <c r="W3822" t="s">
        <v>42</v>
      </c>
      <c r="X3822" t="s">
        <v>42</v>
      </c>
      <c r="Y3822" t="s">
        <v>42</v>
      </c>
      <c r="Z3822">
        <v>4.9419577018948804</v>
      </c>
      <c r="AA3822">
        <v>0</v>
      </c>
      <c r="AB3822">
        <v>0.53542328734533395</v>
      </c>
      <c r="AC3822">
        <v>2.5000000000000001E-4</v>
      </c>
      <c r="AD3822">
        <v>0.53542328734533395</v>
      </c>
      <c r="AE3822" t="s">
        <v>44</v>
      </c>
      <c r="AF3822" s="3">
        <v>8.5834981961063194E-5</v>
      </c>
      <c r="AG3822">
        <v>7.9225700528952E-4</v>
      </c>
      <c r="AH3822">
        <v>0.53542328762782199</v>
      </c>
      <c r="AI3822">
        <v>1</v>
      </c>
      <c r="AJ3822">
        <v>0.11637190801274901</v>
      </c>
      <c r="AK3822">
        <v>4.9339785828925401E-3</v>
      </c>
      <c r="AL3822">
        <v>0</v>
      </c>
      <c r="AN3822" s="4">
        <f t="shared" si="177"/>
        <v>5.5522999999957392</v>
      </c>
      <c r="AO3822" s="4">
        <f t="shared" si="178"/>
        <v>-4.2605918793015007E-12</v>
      </c>
      <c r="AQ3822">
        <f t="shared" si="179"/>
        <v>30.777277191508759</v>
      </c>
    </row>
    <row r="3823" spans="1:43" x14ac:dyDescent="0.25">
      <c r="A3823" t="s">
        <v>7688</v>
      </c>
      <c r="B3823">
        <v>1032100160</v>
      </c>
      <c r="C3823">
        <v>303923400</v>
      </c>
      <c r="D3823">
        <v>1</v>
      </c>
      <c r="E3823" t="s">
        <v>39</v>
      </c>
      <c r="F3823" t="s">
        <v>7689</v>
      </c>
      <c r="G3823" t="s">
        <v>41</v>
      </c>
      <c r="H3823" s="2">
        <v>45170</v>
      </c>
      <c r="I3823">
        <v>30000</v>
      </c>
      <c r="J3823" t="s">
        <v>42</v>
      </c>
      <c r="K3823" t="s">
        <v>42</v>
      </c>
      <c r="L3823">
        <v>30000</v>
      </c>
      <c r="M3823" t="s">
        <v>42</v>
      </c>
      <c r="N3823">
        <v>271.23129999999998</v>
      </c>
      <c r="O3823">
        <v>0</v>
      </c>
      <c r="P3823">
        <v>30000</v>
      </c>
      <c r="Q3823" t="s">
        <v>47</v>
      </c>
      <c r="R3823">
        <v>0.11</v>
      </c>
      <c r="S3823">
        <v>0.11</v>
      </c>
      <c r="T3823" t="s">
        <v>44</v>
      </c>
      <c r="U3823">
        <v>45231</v>
      </c>
      <c r="V3823">
        <v>130000</v>
      </c>
      <c r="W3823" t="s">
        <v>42</v>
      </c>
      <c r="X3823" t="s">
        <v>42</v>
      </c>
      <c r="Y3823" t="s">
        <v>42</v>
      </c>
      <c r="Z3823">
        <v>2.1299921353821998</v>
      </c>
      <c r="AA3823">
        <v>0</v>
      </c>
      <c r="AB3823">
        <v>0.230769230769231</v>
      </c>
      <c r="AC3823">
        <v>2.5000000000000001E-4</v>
      </c>
      <c r="AD3823">
        <v>0.230769230769231</v>
      </c>
      <c r="AE3823" t="s">
        <v>44</v>
      </c>
      <c r="AF3823" s="3">
        <v>9.2307692307692303E-5</v>
      </c>
      <c r="AG3823">
        <v>8.5199685415287803E-4</v>
      </c>
      <c r="AH3823">
        <v>0.230769230769231</v>
      </c>
      <c r="AI3823">
        <v>1</v>
      </c>
      <c r="AJ3823">
        <v>0.10880569545353901</v>
      </c>
      <c r="AK3823">
        <v>4.9290002621539299E-3</v>
      </c>
      <c r="AL3823">
        <v>0</v>
      </c>
      <c r="AN3823" s="4">
        <f t="shared" si="177"/>
        <v>0</v>
      </c>
      <c r="AO3823" s="4">
        <f t="shared" si="178"/>
        <v>0</v>
      </c>
      <c r="AQ3823">
        <f t="shared" si="179"/>
        <v>12.322500655384824</v>
      </c>
    </row>
    <row r="3824" spans="1:43" x14ac:dyDescent="0.25">
      <c r="A3824" t="s">
        <v>7690</v>
      </c>
      <c r="B3824">
        <v>1032159195</v>
      </c>
      <c r="C3824">
        <v>303910434</v>
      </c>
      <c r="D3824">
        <v>1</v>
      </c>
      <c r="E3824" t="s">
        <v>39</v>
      </c>
      <c r="F3824" t="s">
        <v>7691</v>
      </c>
      <c r="G3824" t="s">
        <v>41</v>
      </c>
      <c r="H3824" s="2">
        <v>45170</v>
      </c>
      <c r="I3824">
        <v>33194.212200000002</v>
      </c>
      <c r="J3824" t="s">
        <v>42</v>
      </c>
      <c r="K3824" t="s">
        <v>42</v>
      </c>
      <c r="L3824">
        <v>33194.212200000002</v>
      </c>
      <c r="M3824" t="s">
        <v>42</v>
      </c>
      <c r="N3824">
        <v>272.8295</v>
      </c>
      <c r="O3824">
        <v>5.2462999999999997</v>
      </c>
      <c r="P3824">
        <v>33188.965900000003</v>
      </c>
      <c r="Q3824" t="s">
        <v>47</v>
      </c>
      <c r="R3824">
        <v>0.1</v>
      </c>
      <c r="S3824">
        <v>0.1</v>
      </c>
      <c r="T3824" t="s">
        <v>44</v>
      </c>
      <c r="U3824">
        <v>45231</v>
      </c>
      <c r="V3824">
        <v>145501.6</v>
      </c>
      <c r="W3824" t="s">
        <v>42</v>
      </c>
      <c r="X3824" t="s">
        <v>42</v>
      </c>
      <c r="Y3824" t="s">
        <v>42</v>
      </c>
      <c r="Z3824">
        <v>2.1053732949026198</v>
      </c>
      <c r="AA3824">
        <v>0.114050557687032</v>
      </c>
      <c r="AB3824">
        <v>0.22810035004390999</v>
      </c>
      <c r="AC3824">
        <v>2.5000000000000001E-4</v>
      </c>
      <c r="AD3824">
        <v>0.22810035004390999</v>
      </c>
      <c r="AE3824" t="s">
        <v>44</v>
      </c>
      <c r="AF3824" s="3">
        <v>8.2460285065205497E-5</v>
      </c>
      <c r="AG3824">
        <v>7.6111098484908104E-4</v>
      </c>
      <c r="AH3824">
        <v>0.22810035009924301</v>
      </c>
      <c r="AI3824">
        <v>1</v>
      </c>
      <c r="AJ3824">
        <v>9.8906428730085705E-2</v>
      </c>
      <c r="AK3824">
        <v>4.9365740845959101E-3</v>
      </c>
      <c r="AL3824">
        <v>0</v>
      </c>
      <c r="AN3824" s="4">
        <f t="shared" si="177"/>
        <v>5.2462999999988824</v>
      </c>
      <c r="AO3824" s="4">
        <f t="shared" si="178"/>
        <v>-1.1173284519827575E-12</v>
      </c>
      <c r="AQ3824">
        <f t="shared" si="179"/>
        <v>13.655473975424783</v>
      </c>
    </row>
    <row r="3825" spans="1:43" x14ac:dyDescent="0.25">
      <c r="A3825" t="s">
        <v>7692</v>
      </c>
      <c r="B3825">
        <v>1032158879</v>
      </c>
      <c r="C3825">
        <v>303924345</v>
      </c>
      <c r="D3825">
        <v>1</v>
      </c>
      <c r="E3825" t="s">
        <v>39</v>
      </c>
      <c r="F3825" t="s">
        <v>7693</v>
      </c>
      <c r="G3825" t="s">
        <v>41</v>
      </c>
      <c r="H3825" s="2">
        <v>45170</v>
      </c>
      <c r="I3825">
        <v>9000</v>
      </c>
      <c r="J3825" t="s">
        <v>42</v>
      </c>
      <c r="K3825" t="s">
        <v>42</v>
      </c>
      <c r="L3825">
        <v>9000</v>
      </c>
      <c r="M3825">
        <v>-9000</v>
      </c>
      <c r="N3825">
        <v>76.390699999999995</v>
      </c>
      <c r="O3825">
        <v>9000</v>
      </c>
      <c r="P3825">
        <v>0</v>
      </c>
      <c r="Q3825" t="s">
        <v>47</v>
      </c>
      <c r="R3825">
        <v>0.1075</v>
      </c>
      <c r="S3825">
        <v>0.1075</v>
      </c>
      <c r="T3825" t="s">
        <v>44</v>
      </c>
      <c r="U3825">
        <v>45231</v>
      </c>
      <c r="V3825">
        <v>41411.21</v>
      </c>
      <c r="W3825" t="s">
        <v>42</v>
      </c>
      <c r="X3825" t="s">
        <v>42</v>
      </c>
      <c r="Y3825" t="s">
        <v>42</v>
      </c>
      <c r="Z3825">
        <v>0</v>
      </c>
      <c r="AA3825">
        <v>0</v>
      </c>
      <c r="AB3825">
        <v>0.217181467181467</v>
      </c>
      <c r="AC3825">
        <v>2.5000000000000001E-4</v>
      </c>
      <c r="AD3825">
        <v>0.217181467181467</v>
      </c>
      <c r="AE3825" t="s">
        <v>177</v>
      </c>
      <c r="AF3825">
        <v>2.8957528957528999E-4</v>
      </c>
      <c r="AG3825">
        <v>0</v>
      </c>
      <c r="AH3825">
        <v>0</v>
      </c>
      <c r="AI3825">
        <v>0</v>
      </c>
      <c r="AJ3825">
        <v>0.10696042471042499</v>
      </c>
      <c r="AK3825">
        <v>5.0000000000000001E-3</v>
      </c>
      <c r="AL3825">
        <v>0</v>
      </c>
      <c r="AN3825" s="4">
        <f t="shared" si="177"/>
        <v>9000</v>
      </c>
      <c r="AO3825" s="4">
        <f t="shared" si="178"/>
        <v>0</v>
      </c>
      <c r="AQ3825">
        <f t="shared" si="179"/>
        <v>3.75</v>
      </c>
    </row>
    <row r="3826" spans="1:43" x14ac:dyDescent="0.25">
      <c r="A3826" t="s">
        <v>7694</v>
      </c>
      <c r="B3826">
        <v>9202147592</v>
      </c>
      <c r="C3826">
        <v>303945303</v>
      </c>
      <c r="D3826">
        <v>1</v>
      </c>
      <c r="E3826" t="s">
        <v>39</v>
      </c>
      <c r="F3826" t="s">
        <v>7695</v>
      </c>
      <c r="G3826" t="s">
        <v>41</v>
      </c>
      <c r="H3826" s="2">
        <v>45170</v>
      </c>
      <c r="I3826">
        <v>15500</v>
      </c>
      <c r="J3826" t="s">
        <v>42</v>
      </c>
      <c r="K3826" t="s">
        <v>42</v>
      </c>
      <c r="L3826">
        <v>15500</v>
      </c>
      <c r="M3826" t="s">
        <v>42</v>
      </c>
      <c r="N3826">
        <v>157.9718</v>
      </c>
      <c r="O3826">
        <v>0</v>
      </c>
      <c r="P3826">
        <v>15500</v>
      </c>
      <c r="Q3826" t="s">
        <v>43</v>
      </c>
      <c r="R3826">
        <v>0.11625000000000001</v>
      </c>
      <c r="S3826">
        <v>0.11874999999999999</v>
      </c>
      <c r="T3826" t="s">
        <v>44</v>
      </c>
      <c r="U3826">
        <v>45200</v>
      </c>
      <c r="V3826">
        <v>68000</v>
      </c>
      <c r="W3826" t="s">
        <v>42</v>
      </c>
      <c r="X3826" t="s">
        <v>42</v>
      </c>
      <c r="Y3826" t="s">
        <v>42</v>
      </c>
      <c r="Z3826">
        <v>6.7949012718214901</v>
      </c>
      <c r="AA3826">
        <v>0</v>
      </c>
      <c r="AB3826">
        <v>0.22794117647058801</v>
      </c>
      <c r="AC3826">
        <v>2.5000000000000001E-4</v>
      </c>
      <c r="AD3826">
        <v>0.22794117647058801</v>
      </c>
      <c r="AE3826" t="s">
        <v>44</v>
      </c>
      <c r="AF3826">
        <v>1.7647058823529399E-4</v>
      </c>
      <c r="AG3826">
        <v>5.2605687265714803E-3</v>
      </c>
      <c r="AH3826">
        <v>0.22794117647058801</v>
      </c>
      <c r="AI3826">
        <v>1</v>
      </c>
      <c r="AJ3826">
        <v>0.113323529411765</v>
      </c>
      <c r="AK3826">
        <v>0</v>
      </c>
      <c r="AL3826">
        <v>0</v>
      </c>
      <c r="AN3826" s="4">
        <f t="shared" si="177"/>
        <v>0</v>
      </c>
      <c r="AO3826" s="4">
        <f t="shared" si="178"/>
        <v>0</v>
      </c>
      <c r="AQ3826">
        <f t="shared" si="179"/>
        <v>0</v>
      </c>
    </row>
    <row r="3827" spans="1:43" x14ac:dyDescent="0.25">
      <c r="A3827" t="s">
        <v>7696</v>
      </c>
      <c r="B3827">
        <v>9202342334</v>
      </c>
      <c r="C3827">
        <v>303945552</v>
      </c>
      <c r="D3827">
        <v>1</v>
      </c>
      <c r="E3827" t="s">
        <v>39</v>
      </c>
      <c r="F3827" t="s">
        <v>7697</v>
      </c>
      <c r="G3827" t="s">
        <v>41</v>
      </c>
      <c r="H3827" s="2">
        <v>45170</v>
      </c>
      <c r="I3827">
        <v>6492.6122999999998</v>
      </c>
      <c r="J3827" t="s">
        <v>42</v>
      </c>
      <c r="K3827" t="s">
        <v>42</v>
      </c>
      <c r="L3827">
        <v>6492.6122999999998</v>
      </c>
      <c r="M3827" t="s">
        <v>42</v>
      </c>
      <c r="N3827">
        <v>55.536000000000001</v>
      </c>
      <c r="O3827">
        <v>0</v>
      </c>
      <c r="P3827">
        <v>6492.6122999999998</v>
      </c>
      <c r="Q3827" t="s">
        <v>43</v>
      </c>
      <c r="R3827">
        <v>9.7500000000000003E-2</v>
      </c>
      <c r="S3827">
        <v>0.1</v>
      </c>
      <c r="T3827" t="s">
        <v>44</v>
      </c>
      <c r="U3827">
        <v>45200</v>
      </c>
      <c r="V3827">
        <v>43942.12</v>
      </c>
      <c r="W3827" t="s">
        <v>42</v>
      </c>
      <c r="X3827" t="s">
        <v>42</v>
      </c>
      <c r="Y3827" t="s">
        <v>42</v>
      </c>
      <c r="Z3827">
        <v>2.8486818549059998</v>
      </c>
      <c r="AA3827">
        <v>0</v>
      </c>
      <c r="AB3827">
        <v>0.147753733775248</v>
      </c>
      <c r="AC3827">
        <v>2.5000000000000001E-4</v>
      </c>
      <c r="AD3827">
        <v>0.147753733775248</v>
      </c>
      <c r="AE3827" t="s">
        <v>44</v>
      </c>
      <c r="AF3827">
        <v>2.7308650561238298E-4</v>
      </c>
      <c r="AG3827">
        <v>5.2650891011730497E-3</v>
      </c>
      <c r="AH3827">
        <v>0.147753733775248</v>
      </c>
      <c r="AI3827">
        <v>1</v>
      </c>
      <c r="AJ3827">
        <v>9.4476913494387596E-2</v>
      </c>
      <c r="AK3827">
        <v>0</v>
      </c>
      <c r="AL3827">
        <v>0</v>
      </c>
      <c r="AN3827" s="4">
        <f t="shared" si="177"/>
        <v>0</v>
      </c>
      <c r="AO3827" s="4">
        <f t="shared" si="178"/>
        <v>0</v>
      </c>
      <c r="AQ3827">
        <f t="shared" si="179"/>
        <v>0</v>
      </c>
    </row>
    <row r="3828" spans="1:43" x14ac:dyDescent="0.25">
      <c r="A3828" t="s">
        <v>7698</v>
      </c>
      <c r="B3828">
        <v>9202196441</v>
      </c>
      <c r="C3828">
        <v>303929985</v>
      </c>
      <c r="D3828">
        <v>1</v>
      </c>
      <c r="E3828" t="s">
        <v>39</v>
      </c>
      <c r="F3828" t="s">
        <v>7699</v>
      </c>
      <c r="G3828" t="s">
        <v>41</v>
      </c>
      <c r="H3828" s="2">
        <v>45170</v>
      </c>
      <c r="I3828">
        <v>24865.165000000001</v>
      </c>
      <c r="J3828" t="s">
        <v>42</v>
      </c>
      <c r="K3828" t="s">
        <v>42</v>
      </c>
      <c r="L3828">
        <v>24865.165000000001</v>
      </c>
      <c r="M3828" t="s">
        <v>42</v>
      </c>
      <c r="N3828">
        <v>234.4725</v>
      </c>
      <c r="O3828">
        <v>0</v>
      </c>
      <c r="P3828">
        <v>24865.165000000001</v>
      </c>
      <c r="Q3828" t="s">
        <v>43</v>
      </c>
      <c r="R3828">
        <v>0.1075</v>
      </c>
      <c r="S3828">
        <v>0.11</v>
      </c>
      <c r="T3828" t="s">
        <v>44</v>
      </c>
      <c r="U3828">
        <v>45200</v>
      </c>
      <c r="V3828">
        <v>99460.66</v>
      </c>
      <c r="W3828" t="s">
        <v>42</v>
      </c>
      <c r="X3828" t="s">
        <v>42</v>
      </c>
      <c r="Y3828" t="s">
        <v>42</v>
      </c>
      <c r="Z3828">
        <v>10.904999999999999</v>
      </c>
      <c r="AA3828">
        <v>0</v>
      </c>
      <c r="AB3828">
        <v>0.25</v>
      </c>
      <c r="AC3828">
        <v>2.5000000000000001E-4</v>
      </c>
      <c r="AD3828">
        <v>0.25</v>
      </c>
      <c r="AE3828" t="s">
        <v>44</v>
      </c>
      <c r="AF3828">
        <v>1.20650717580197E-4</v>
      </c>
      <c r="AG3828">
        <v>5.2627843008481896E-3</v>
      </c>
      <c r="AH3828">
        <v>0.25</v>
      </c>
      <c r="AI3828">
        <v>1</v>
      </c>
      <c r="AJ3828">
        <v>0.10462934928242</v>
      </c>
      <c r="AK3828">
        <v>0</v>
      </c>
      <c r="AL3828">
        <v>0</v>
      </c>
      <c r="AN3828" s="4">
        <f t="shared" si="177"/>
        <v>0</v>
      </c>
      <c r="AO3828" s="4">
        <f t="shared" si="178"/>
        <v>0</v>
      </c>
      <c r="AQ3828">
        <f t="shared" si="179"/>
        <v>0</v>
      </c>
    </row>
    <row r="3829" spans="1:43" x14ac:dyDescent="0.25">
      <c r="A3829" t="s">
        <v>7700</v>
      </c>
      <c r="B3829">
        <v>9202119815</v>
      </c>
      <c r="C3829">
        <v>303944872</v>
      </c>
      <c r="D3829">
        <v>1</v>
      </c>
      <c r="E3829" t="s">
        <v>39</v>
      </c>
      <c r="F3829" t="s">
        <v>7701</v>
      </c>
      <c r="G3829" t="s">
        <v>41</v>
      </c>
      <c r="H3829" s="2">
        <v>45170</v>
      </c>
      <c r="I3829">
        <v>9666.67</v>
      </c>
      <c r="J3829" t="s">
        <v>42</v>
      </c>
      <c r="K3829" t="s">
        <v>42</v>
      </c>
      <c r="L3829">
        <v>9649.1227999999992</v>
      </c>
      <c r="M3829" t="s">
        <v>42</v>
      </c>
      <c r="N3829">
        <v>67.1541</v>
      </c>
      <c r="O3829">
        <v>0</v>
      </c>
      <c r="P3829">
        <v>9649.1227999999992</v>
      </c>
      <c r="Q3829" t="s">
        <v>43</v>
      </c>
      <c r="R3829">
        <v>9.7500000000000003E-2</v>
      </c>
      <c r="S3829">
        <v>0.1</v>
      </c>
      <c r="T3829" t="s">
        <v>44</v>
      </c>
      <c r="U3829">
        <v>45231</v>
      </c>
      <c r="V3829">
        <v>41500</v>
      </c>
      <c r="W3829" t="s">
        <v>42</v>
      </c>
      <c r="X3829" t="s">
        <v>42</v>
      </c>
      <c r="Y3829" t="s">
        <v>42</v>
      </c>
      <c r="Z3829">
        <v>3.3589957650044902</v>
      </c>
      <c r="AA3829">
        <v>0</v>
      </c>
      <c r="AB3829">
        <v>0.35087719272727302</v>
      </c>
      <c r="AC3829">
        <v>2.5000000000000001E-4</v>
      </c>
      <c r="AD3829">
        <v>0.35087719272727302</v>
      </c>
      <c r="AE3829" t="s">
        <v>44</v>
      </c>
      <c r="AF3829">
        <v>4.3636363636363599E-4</v>
      </c>
      <c r="AG3829">
        <v>4.1773692816982197E-3</v>
      </c>
      <c r="AH3829">
        <v>0.23250898313252999</v>
      </c>
      <c r="AI3829">
        <v>1</v>
      </c>
      <c r="AJ3829">
        <v>9.4313636363636405E-2</v>
      </c>
      <c r="AK3829">
        <v>0</v>
      </c>
      <c r="AL3829">
        <v>17.547200000000885</v>
      </c>
      <c r="AN3829" s="4">
        <f t="shared" si="177"/>
        <v>17.547200000000885</v>
      </c>
      <c r="AO3829" s="4">
        <f t="shared" si="178"/>
        <v>0</v>
      </c>
      <c r="AQ3829">
        <f t="shared" si="179"/>
        <v>0</v>
      </c>
    </row>
    <row r="3830" spans="1:43" x14ac:dyDescent="0.25">
      <c r="A3830" t="s">
        <v>7702</v>
      </c>
      <c r="B3830">
        <v>1032101839</v>
      </c>
      <c r="C3830">
        <v>303898324</v>
      </c>
      <c r="D3830">
        <v>1</v>
      </c>
      <c r="E3830" t="s">
        <v>39</v>
      </c>
      <c r="F3830" t="s">
        <v>7703</v>
      </c>
      <c r="G3830" t="s">
        <v>41</v>
      </c>
      <c r="H3830" s="2">
        <v>45170</v>
      </c>
      <c r="I3830">
        <v>62500</v>
      </c>
      <c r="J3830" t="s">
        <v>42</v>
      </c>
      <c r="K3830" t="s">
        <v>42</v>
      </c>
      <c r="L3830">
        <v>62500</v>
      </c>
      <c r="M3830" t="s">
        <v>42</v>
      </c>
      <c r="N3830">
        <v>579.38419999999996</v>
      </c>
      <c r="O3830">
        <v>0</v>
      </c>
      <c r="P3830">
        <v>62500</v>
      </c>
      <c r="Q3830" t="s">
        <v>47</v>
      </c>
      <c r="R3830">
        <v>0.1125</v>
      </c>
      <c r="S3830">
        <v>0.1125</v>
      </c>
      <c r="T3830" t="s">
        <v>44</v>
      </c>
      <c r="U3830">
        <v>45200</v>
      </c>
      <c r="V3830">
        <v>250000</v>
      </c>
      <c r="W3830" t="s">
        <v>42</v>
      </c>
      <c r="X3830" t="s">
        <v>42</v>
      </c>
      <c r="Y3830" t="s">
        <v>42</v>
      </c>
      <c r="Z3830">
        <v>2.3074969792731701</v>
      </c>
      <c r="AA3830">
        <v>0</v>
      </c>
      <c r="AB3830">
        <v>0.25</v>
      </c>
      <c r="AC3830">
        <v>2.5000000000000001E-4</v>
      </c>
      <c r="AD3830">
        <v>0.25</v>
      </c>
      <c r="AE3830" t="s">
        <v>44</v>
      </c>
      <c r="AF3830" s="3">
        <v>4.8000000000000001E-5</v>
      </c>
      <c r="AG3830">
        <v>4.43039420020448E-4</v>
      </c>
      <c r="AH3830">
        <v>0.25</v>
      </c>
      <c r="AI3830">
        <v>1</v>
      </c>
      <c r="AJ3830">
        <v>0.11175896057998</v>
      </c>
      <c r="AK3830">
        <v>4.9630800483316303E-3</v>
      </c>
      <c r="AL3830">
        <v>0</v>
      </c>
      <c r="AN3830" s="4">
        <f t="shared" si="177"/>
        <v>0</v>
      </c>
      <c r="AO3830" s="4">
        <f t="shared" si="178"/>
        <v>0</v>
      </c>
      <c r="AQ3830">
        <f t="shared" si="179"/>
        <v>25.849375251727242</v>
      </c>
    </row>
    <row r="3831" spans="1:43" x14ac:dyDescent="0.25">
      <c r="A3831" t="s">
        <v>7704</v>
      </c>
      <c r="B3831">
        <v>9200658723</v>
      </c>
      <c r="C3831">
        <v>303898359</v>
      </c>
      <c r="D3831">
        <v>1</v>
      </c>
      <c r="E3831" t="s">
        <v>39</v>
      </c>
      <c r="F3831" t="s">
        <v>7705</v>
      </c>
      <c r="G3831" t="s">
        <v>41</v>
      </c>
      <c r="H3831" s="2">
        <v>45170</v>
      </c>
      <c r="I3831">
        <v>15989.38</v>
      </c>
      <c r="J3831" t="s">
        <v>42</v>
      </c>
      <c r="K3831" t="s">
        <v>42</v>
      </c>
      <c r="L3831">
        <v>15989.2075</v>
      </c>
      <c r="M3831" t="s">
        <v>42</v>
      </c>
      <c r="N3831">
        <v>182.98330000000001</v>
      </c>
      <c r="O3831">
        <v>67.017499999999998</v>
      </c>
      <c r="P3831">
        <v>15922.19</v>
      </c>
      <c r="Q3831" t="s">
        <v>43</v>
      </c>
      <c r="R3831">
        <v>0.13</v>
      </c>
      <c r="S3831">
        <v>0.13250000000000001</v>
      </c>
      <c r="T3831" t="s">
        <v>44</v>
      </c>
      <c r="U3831">
        <v>45200</v>
      </c>
      <c r="V3831">
        <v>63688.76</v>
      </c>
      <c r="W3831" t="s">
        <v>42</v>
      </c>
      <c r="X3831" t="s">
        <v>42</v>
      </c>
      <c r="Y3831" t="s">
        <v>42</v>
      </c>
      <c r="Z3831">
        <v>7.0375302720028197</v>
      </c>
      <c r="AA3831">
        <v>0</v>
      </c>
      <c r="AB3831">
        <v>0.25</v>
      </c>
      <c r="AC3831">
        <v>2.5000000000000001E-4</v>
      </c>
      <c r="AD3831">
        <v>0.25</v>
      </c>
      <c r="AE3831" t="s">
        <v>44</v>
      </c>
      <c r="AF3831">
        <v>1.8762655997803501E-4</v>
      </c>
      <c r="AG3831">
        <v>5.2817103827087E-3</v>
      </c>
      <c r="AH3831">
        <v>0.25</v>
      </c>
      <c r="AI3831">
        <v>1</v>
      </c>
      <c r="AJ3831">
        <v>0.127062373440022</v>
      </c>
      <c r="AK3831">
        <v>0</v>
      </c>
      <c r="AL3831">
        <v>0.17249999999876309</v>
      </c>
      <c r="AN3831" s="4">
        <f t="shared" si="177"/>
        <v>67.18999999999869</v>
      </c>
      <c r="AO3831" s="4">
        <f t="shared" si="178"/>
        <v>0</v>
      </c>
      <c r="AQ3831">
        <f t="shared" si="179"/>
        <v>0</v>
      </c>
    </row>
    <row r="3832" spans="1:43" x14ac:dyDescent="0.25">
      <c r="A3832" t="s">
        <v>7706</v>
      </c>
      <c r="B3832">
        <v>9202475175</v>
      </c>
      <c r="C3832">
        <v>303946150</v>
      </c>
      <c r="D3832">
        <v>1</v>
      </c>
      <c r="E3832" t="s">
        <v>39</v>
      </c>
      <c r="F3832" t="s">
        <v>7707</v>
      </c>
      <c r="G3832" t="s">
        <v>41</v>
      </c>
      <c r="H3832" s="2">
        <v>45170</v>
      </c>
      <c r="I3832">
        <v>18700</v>
      </c>
      <c r="J3832" t="s">
        <v>42</v>
      </c>
      <c r="K3832" t="s">
        <v>42</v>
      </c>
      <c r="L3832">
        <v>18700</v>
      </c>
      <c r="M3832" t="s">
        <v>42</v>
      </c>
      <c r="N3832">
        <v>260.68490000000003</v>
      </c>
      <c r="O3832">
        <v>0</v>
      </c>
      <c r="P3832">
        <v>18700</v>
      </c>
      <c r="Q3832" t="s">
        <v>43</v>
      </c>
      <c r="R3832">
        <v>8.7499999999999994E-2</v>
      </c>
      <c r="S3832">
        <v>0.09</v>
      </c>
      <c r="T3832" t="s">
        <v>44</v>
      </c>
      <c r="U3832">
        <v>45231</v>
      </c>
      <c r="V3832">
        <v>75000</v>
      </c>
      <c r="W3832" t="s">
        <v>42</v>
      </c>
      <c r="X3832" t="s">
        <v>42</v>
      </c>
      <c r="Y3832" t="s">
        <v>42</v>
      </c>
      <c r="Z3832">
        <v>14.6707402963289</v>
      </c>
      <c r="AA3832">
        <v>0</v>
      </c>
      <c r="AB3832">
        <v>0.24933333333333299</v>
      </c>
      <c r="AC3832">
        <v>2.5000000000000001E-4</v>
      </c>
      <c r="AD3832">
        <v>0.24933333333333299</v>
      </c>
      <c r="AE3832" t="s">
        <v>44</v>
      </c>
      <c r="AF3832">
        <v>1.6000000000000001E-4</v>
      </c>
      <c r="AG3832">
        <v>9.4143787997832493E-3</v>
      </c>
      <c r="AH3832">
        <v>0.24933333333333299</v>
      </c>
      <c r="AI3832">
        <v>1</v>
      </c>
      <c r="AJ3832">
        <v>8.4589999999999999E-2</v>
      </c>
      <c r="AK3832">
        <v>0</v>
      </c>
      <c r="AL3832">
        <v>0</v>
      </c>
      <c r="AN3832" s="4">
        <f t="shared" si="177"/>
        <v>0</v>
      </c>
      <c r="AO3832" s="4">
        <f t="shared" si="178"/>
        <v>0</v>
      </c>
      <c r="AQ3832">
        <f t="shared" si="179"/>
        <v>0</v>
      </c>
    </row>
    <row r="3833" spans="1:43" x14ac:dyDescent="0.25">
      <c r="A3833" t="s">
        <v>7708</v>
      </c>
      <c r="B3833">
        <v>9202692936</v>
      </c>
      <c r="C3833">
        <v>303946230</v>
      </c>
      <c r="D3833">
        <v>1</v>
      </c>
      <c r="E3833" t="s">
        <v>39</v>
      </c>
      <c r="F3833" t="s">
        <v>7709</v>
      </c>
      <c r="G3833" t="s">
        <v>41</v>
      </c>
      <c r="H3833" s="2">
        <v>45170</v>
      </c>
      <c r="I3833">
        <v>7000</v>
      </c>
      <c r="J3833" t="s">
        <v>42</v>
      </c>
      <c r="K3833" t="s">
        <v>42</v>
      </c>
      <c r="L3833">
        <v>7000</v>
      </c>
      <c r="M3833" t="s">
        <v>42</v>
      </c>
      <c r="N3833">
        <v>112.4464</v>
      </c>
      <c r="O3833">
        <v>0</v>
      </c>
      <c r="P3833">
        <v>7000</v>
      </c>
      <c r="Q3833" t="s">
        <v>43</v>
      </c>
      <c r="R3833">
        <v>0.1</v>
      </c>
      <c r="S3833">
        <v>0.10249999999999999</v>
      </c>
      <c r="T3833" t="s">
        <v>44</v>
      </c>
      <c r="U3833">
        <v>45231</v>
      </c>
      <c r="V3833">
        <v>56000</v>
      </c>
      <c r="W3833" t="s">
        <v>42</v>
      </c>
      <c r="X3833" t="s">
        <v>42</v>
      </c>
      <c r="Y3833" t="s">
        <v>42</v>
      </c>
      <c r="Z3833">
        <v>5.5497413715228898</v>
      </c>
      <c r="AA3833">
        <v>0</v>
      </c>
      <c r="AB3833">
        <v>0.134615384615385</v>
      </c>
      <c r="AC3833">
        <v>2.5000000000000001E-4</v>
      </c>
      <c r="AD3833">
        <v>0.134615384615385</v>
      </c>
      <c r="AE3833" t="s">
        <v>44</v>
      </c>
      <c r="AF3833">
        <v>2.3076923076923101E-4</v>
      </c>
      <c r="AG3833">
        <v>9.5138423511820901E-3</v>
      </c>
      <c r="AH3833">
        <v>0.125</v>
      </c>
      <c r="AI3833">
        <v>1</v>
      </c>
      <c r="AJ3833">
        <v>9.7019230769230802E-2</v>
      </c>
      <c r="AK3833">
        <v>0</v>
      </c>
      <c r="AL3833">
        <v>0</v>
      </c>
      <c r="AN3833" s="4">
        <f t="shared" si="177"/>
        <v>0</v>
      </c>
      <c r="AO3833" s="4">
        <f t="shared" si="178"/>
        <v>0</v>
      </c>
      <c r="AQ3833">
        <f t="shared" si="179"/>
        <v>0</v>
      </c>
    </row>
    <row r="3834" spans="1:43" x14ac:dyDescent="0.25">
      <c r="A3834" t="s">
        <v>7710</v>
      </c>
      <c r="B3834">
        <v>1031760022</v>
      </c>
      <c r="C3834">
        <v>303906903</v>
      </c>
      <c r="D3834">
        <v>1</v>
      </c>
      <c r="E3834" t="s">
        <v>39</v>
      </c>
      <c r="F3834" t="s">
        <v>7711</v>
      </c>
      <c r="G3834" t="s">
        <v>41</v>
      </c>
      <c r="H3834" s="2">
        <v>45170</v>
      </c>
      <c r="I3834">
        <v>5000</v>
      </c>
      <c r="J3834" t="s">
        <v>42</v>
      </c>
      <c r="K3834" t="s">
        <v>42</v>
      </c>
      <c r="L3834">
        <v>5000</v>
      </c>
      <c r="M3834" t="s">
        <v>42</v>
      </c>
      <c r="N3834">
        <v>92.780299999999997</v>
      </c>
      <c r="O3834">
        <v>0</v>
      </c>
      <c r="P3834">
        <v>5000</v>
      </c>
      <c r="Q3834" t="s">
        <v>47</v>
      </c>
      <c r="R3834">
        <v>0.1125</v>
      </c>
      <c r="S3834">
        <v>0.1125</v>
      </c>
      <c r="T3834" t="s">
        <v>44</v>
      </c>
      <c r="U3834">
        <v>45231</v>
      </c>
      <c r="V3834">
        <v>55875.34</v>
      </c>
      <c r="W3834" t="s">
        <v>42</v>
      </c>
      <c r="X3834" t="s">
        <v>42</v>
      </c>
      <c r="Y3834" t="s">
        <v>42</v>
      </c>
      <c r="Z3834">
        <v>0.82595876530193901</v>
      </c>
      <c r="AA3834">
        <v>0</v>
      </c>
      <c r="AB3834">
        <v>8.9484914096272197E-2</v>
      </c>
      <c r="AC3834">
        <v>2.5000000000000001E-4</v>
      </c>
      <c r="AD3834">
        <v>8.9484914096272197E-2</v>
      </c>
      <c r="AE3834" t="s">
        <v>44</v>
      </c>
      <c r="AF3834">
        <v>2.1476379383105301E-4</v>
      </c>
      <c r="AG3834">
        <v>1.9823010367246499E-3</v>
      </c>
      <c r="AH3834">
        <v>8.9484914096272197E-2</v>
      </c>
      <c r="AI3834">
        <v>1</v>
      </c>
      <c r="AJ3834">
        <v>0.11005293516944401</v>
      </c>
      <c r="AK3834">
        <v>4.8348082469396097E-3</v>
      </c>
      <c r="AL3834">
        <v>0</v>
      </c>
      <c r="AN3834" s="4">
        <f t="shared" si="177"/>
        <v>0</v>
      </c>
      <c r="AO3834" s="4">
        <f t="shared" si="178"/>
        <v>0</v>
      </c>
      <c r="AQ3834">
        <f t="shared" si="179"/>
        <v>2.0145034362248375</v>
      </c>
    </row>
    <row r="3835" spans="1:43" x14ac:dyDescent="0.25">
      <c r="A3835" t="s">
        <v>7712</v>
      </c>
      <c r="B3835">
        <v>1031292668</v>
      </c>
      <c r="C3835">
        <v>303858101</v>
      </c>
      <c r="D3835">
        <v>1</v>
      </c>
      <c r="E3835" t="s">
        <v>39</v>
      </c>
      <c r="F3835" t="s">
        <v>7713</v>
      </c>
      <c r="G3835" t="s">
        <v>41</v>
      </c>
      <c r="H3835" s="2">
        <v>45170</v>
      </c>
      <c r="I3835">
        <v>54500</v>
      </c>
      <c r="J3835" t="s">
        <v>42</v>
      </c>
      <c r="K3835" t="s">
        <v>42</v>
      </c>
      <c r="L3835">
        <v>54500</v>
      </c>
      <c r="M3835" t="s">
        <v>42</v>
      </c>
      <c r="N3835">
        <v>586.95050000000003</v>
      </c>
      <c r="O3835">
        <v>0</v>
      </c>
      <c r="P3835">
        <v>54500</v>
      </c>
      <c r="Q3835" t="s">
        <v>47</v>
      </c>
      <c r="R3835">
        <v>0.12873999999999999</v>
      </c>
      <c r="S3835">
        <v>0.12873999999999999</v>
      </c>
      <c r="T3835" t="s">
        <v>44</v>
      </c>
      <c r="U3835">
        <v>45200</v>
      </c>
      <c r="V3835">
        <v>154200</v>
      </c>
      <c r="W3835" t="s">
        <v>42</v>
      </c>
      <c r="X3835" t="s">
        <v>42</v>
      </c>
      <c r="Y3835" t="s">
        <v>42</v>
      </c>
      <c r="Z3835">
        <v>3.2622303696498101</v>
      </c>
      <c r="AA3835">
        <v>0</v>
      </c>
      <c r="AB3835">
        <v>0.353437094682231</v>
      </c>
      <c r="AC3835">
        <v>2.5000000000000001E-4</v>
      </c>
      <c r="AD3835">
        <v>0.353437094682231</v>
      </c>
      <c r="AE3835" t="s">
        <v>44</v>
      </c>
      <c r="AF3835" s="3">
        <v>7.7821011673151797E-5</v>
      </c>
      <c r="AG3835">
        <v>7.18289255702709E-4</v>
      </c>
      <c r="AH3835">
        <v>0.353437094682231</v>
      </c>
      <c r="AI3835">
        <v>1</v>
      </c>
      <c r="AJ3835">
        <v>0.12769388973262399</v>
      </c>
      <c r="AK3835">
        <v>4.9401425620247703E-3</v>
      </c>
      <c r="AL3835">
        <v>0</v>
      </c>
      <c r="AN3835" s="4">
        <f t="shared" si="177"/>
        <v>0</v>
      </c>
      <c r="AO3835" s="4">
        <f t="shared" si="178"/>
        <v>0</v>
      </c>
      <c r="AQ3835">
        <f t="shared" si="179"/>
        <v>22.436480802529164</v>
      </c>
    </row>
    <row r="3836" spans="1:43" x14ac:dyDescent="0.25">
      <c r="A3836" t="s">
        <v>7714</v>
      </c>
      <c r="B3836">
        <v>9201764546</v>
      </c>
      <c r="C3836">
        <v>303924290</v>
      </c>
      <c r="D3836">
        <v>1</v>
      </c>
      <c r="E3836" t="s">
        <v>39</v>
      </c>
      <c r="F3836" t="s">
        <v>7715</v>
      </c>
      <c r="G3836" t="s">
        <v>41</v>
      </c>
      <c r="H3836" s="2">
        <v>45170</v>
      </c>
      <c r="I3836">
        <v>43097.2</v>
      </c>
      <c r="J3836" t="s">
        <v>42</v>
      </c>
      <c r="K3836" t="s">
        <v>42</v>
      </c>
      <c r="L3836">
        <v>43097.2</v>
      </c>
      <c r="M3836" t="s">
        <v>42</v>
      </c>
      <c r="N3836">
        <v>486.41840000000002</v>
      </c>
      <c r="O3836">
        <v>24.320799999999998</v>
      </c>
      <c r="P3836">
        <v>43072.879200000003</v>
      </c>
      <c r="Q3836" t="s">
        <v>43</v>
      </c>
      <c r="R3836">
        <v>0.12875</v>
      </c>
      <c r="S3836">
        <v>0.13125000000000001</v>
      </c>
      <c r="T3836" t="s">
        <v>44</v>
      </c>
      <c r="U3836">
        <v>45200</v>
      </c>
      <c r="V3836">
        <v>174623.6</v>
      </c>
      <c r="W3836" t="s">
        <v>42</v>
      </c>
      <c r="X3836" t="s">
        <v>42</v>
      </c>
      <c r="Y3836" t="s">
        <v>42</v>
      </c>
      <c r="Z3836">
        <v>18.889317126560201</v>
      </c>
      <c r="AA3836">
        <v>0</v>
      </c>
      <c r="AB3836">
        <v>0.24666127143545599</v>
      </c>
      <c r="AC3836">
        <v>2.5000000000000001E-4</v>
      </c>
      <c r="AD3836">
        <v>0.24666127143545599</v>
      </c>
      <c r="AE3836" t="s">
        <v>44</v>
      </c>
      <c r="AF3836" s="3">
        <v>6.8680453886226197E-5</v>
      </c>
      <c r="AG3836">
        <v>5.2595483121576896E-3</v>
      </c>
      <c r="AH3836">
        <v>0.246661271443264</v>
      </c>
      <c r="AI3836">
        <v>1</v>
      </c>
      <c r="AJ3836">
        <v>0.125931319546114</v>
      </c>
      <c r="AK3836">
        <v>0</v>
      </c>
      <c r="AL3836">
        <v>0</v>
      </c>
      <c r="AN3836" s="4">
        <f t="shared" si="177"/>
        <v>24.320799999994051</v>
      </c>
      <c r="AO3836" s="4">
        <f t="shared" si="178"/>
        <v>-5.9472426983120386E-12</v>
      </c>
      <c r="AQ3836">
        <f t="shared" si="179"/>
        <v>0</v>
      </c>
    </row>
    <row r="3837" spans="1:43" x14ac:dyDescent="0.25">
      <c r="A3837" t="s">
        <v>7716</v>
      </c>
      <c r="B3837">
        <v>9200493220</v>
      </c>
      <c r="C3837" t="s">
        <v>42</v>
      </c>
      <c r="D3837">
        <v>1</v>
      </c>
      <c r="E3837" t="s">
        <v>39</v>
      </c>
      <c r="F3837" t="s">
        <v>7717</v>
      </c>
      <c r="G3837" t="s">
        <v>41</v>
      </c>
      <c r="H3837" s="2">
        <v>45170</v>
      </c>
      <c r="I3837">
        <v>19988.972699999998</v>
      </c>
      <c r="J3837" t="s">
        <v>42</v>
      </c>
      <c r="K3837" t="s">
        <v>42</v>
      </c>
      <c r="L3837">
        <v>19988.972699999998</v>
      </c>
      <c r="M3837" t="s">
        <v>42</v>
      </c>
      <c r="N3837">
        <v>392.38510000000002</v>
      </c>
      <c r="O3837">
        <v>19988.972699999998</v>
      </c>
      <c r="P3837">
        <v>0</v>
      </c>
      <c r="Q3837" t="s">
        <v>43</v>
      </c>
      <c r="R3837">
        <v>0.10249999999999999</v>
      </c>
      <c r="S3837">
        <v>0.105</v>
      </c>
      <c r="T3837" t="s">
        <v>177</v>
      </c>
      <c r="U3837">
        <v>45200</v>
      </c>
      <c r="V3837">
        <v>0</v>
      </c>
      <c r="W3837" t="s">
        <v>42</v>
      </c>
      <c r="X3837" t="s">
        <v>42</v>
      </c>
      <c r="Y3837" t="s">
        <v>42</v>
      </c>
      <c r="Z3837">
        <v>18.893983140228599</v>
      </c>
      <c r="AA3837">
        <v>0</v>
      </c>
      <c r="AB3837">
        <v>0.212314994988726</v>
      </c>
      <c r="AC3837">
        <v>2.5000000000000001E-4</v>
      </c>
      <c r="AD3837">
        <v>0.212314994988726</v>
      </c>
      <c r="AE3837" t="s">
        <v>177</v>
      </c>
      <c r="AF3837">
        <v>1.2745927357561099E-4</v>
      </c>
      <c r="AG3837">
        <v>1.13426438209475E-2</v>
      </c>
      <c r="AH3837">
        <v>0</v>
      </c>
      <c r="AI3837">
        <v>0</v>
      </c>
      <c r="AJ3837">
        <v>9.9622540726424402E-2</v>
      </c>
      <c r="AK3837">
        <v>0</v>
      </c>
      <c r="AL3837">
        <v>0</v>
      </c>
      <c r="AN3837" s="4">
        <f t="shared" si="177"/>
        <v>19988.972699999998</v>
      </c>
      <c r="AO3837" s="4">
        <f t="shared" si="178"/>
        <v>0</v>
      </c>
      <c r="AQ3837">
        <f t="shared" si="179"/>
        <v>0</v>
      </c>
    </row>
    <row r="3838" spans="1:43" x14ac:dyDescent="0.25">
      <c r="A3838" t="s">
        <v>7718</v>
      </c>
      <c r="B3838">
        <v>9200087519</v>
      </c>
      <c r="C3838">
        <v>303877260</v>
      </c>
      <c r="D3838">
        <v>1</v>
      </c>
      <c r="E3838" t="s">
        <v>39</v>
      </c>
      <c r="F3838" t="s">
        <v>7719</v>
      </c>
      <c r="G3838" t="s">
        <v>41</v>
      </c>
      <c r="H3838" s="2">
        <v>45170</v>
      </c>
      <c r="I3838">
        <v>20000</v>
      </c>
      <c r="J3838" t="s">
        <v>42</v>
      </c>
      <c r="K3838" t="s">
        <v>42</v>
      </c>
      <c r="L3838">
        <v>20000</v>
      </c>
      <c r="M3838" t="s">
        <v>42</v>
      </c>
      <c r="N3838">
        <v>186.84960000000001</v>
      </c>
      <c r="O3838">
        <v>0</v>
      </c>
      <c r="P3838">
        <v>20000</v>
      </c>
      <c r="Q3838" t="s">
        <v>43</v>
      </c>
      <c r="R3838">
        <v>0.1075</v>
      </c>
      <c r="S3838">
        <v>0.11</v>
      </c>
      <c r="T3838" t="s">
        <v>44</v>
      </c>
      <c r="U3838">
        <v>45231</v>
      </c>
      <c r="V3838">
        <v>80000</v>
      </c>
      <c r="W3838" t="s">
        <v>42</v>
      </c>
      <c r="X3838" t="s">
        <v>42</v>
      </c>
      <c r="Y3838" t="s">
        <v>42</v>
      </c>
      <c r="Z3838">
        <v>8.4924836132340094</v>
      </c>
      <c r="AA3838">
        <v>0</v>
      </c>
      <c r="AB3838">
        <v>0.25</v>
      </c>
      <c r="AC3838">
        <v>2.5000000000000001E-4</v>
      </c>
      <c r="AD3838">
        <v>0.25</v>
      </c>
      <c r="AE3838" t="s">
        <v>44</v>
      </c>
      <c r="AF3838">
        <v>1.4999999999999999E-4</v>
      </c>
      <c r="AG3838">
        <v>5.0954901679403997E-3</v>
      </c>
      <c r="AH3838">
        <v>0.25</v>
      </c>
      <c r="AI3838">
        <v>1</v>
      </c>
      <c r="AJ3838">
        <v>0.1046</v>
      </c>
      <c r="AK3838">
        <v>0</v>
      </c>
      <c r="AL3838">
        <v>0</v>
      </c>
      <c r="AN3838" s="4">
        <f t="shared" si="177"/>
        <v>0</v>
      </c>
      <c r="AO3838" s="4">
        <f t="shared" si="178"/>
        <v>0</v>
      </c>
      <c r="AQ3838">
        <f t="shared" si="179"/>
        <v>0</v>
      </c>
    </row>
    <row r="3839" spans="1:43" x14ac:dyDescent="0.25">
      <c r="A3839" t="s">
        <v>7720</v>
      </c>
      <c r="B3839">
        <v>9200786235</v>
      </c>
      <c r="C3839">
        <v>303898764</v>
      </c>
      <c r="D3839">
        <v>1</v>
      </c>
      <c r="E3839" t="s">
        <v>39</v>
      </c>
      <c r="F3839" t="s">
        <v>7721</v>
      </c>
      <c r="G3839" t="s">
        <v>41</v>
      </c>
      <c r="H3839" s="2">
        <v>45170</v>
      </c>
      <c r="I3839">
        <v>20434.489699999998</v>
      </c>
      <c r="J3839" t="s">
        <v>42</v>
      </c>
      <c r="K3839" t="s">
        <v>42</v>
      </c>
      <c r="L3839">
        <v>20434.489699999998</v>
      </c>
      <c r="M3839" t="s">
        <v>42</v>
      </c>
      <c r="N3839">
        <v>220.29679999999999</v>
      </c>
      <c r="O3839">
        <v>330.10019999999997</v>
      </c>
      <c r="P3839">
        <v>20104.389500000001</v>
      </c>
      <c r="Q3839" t="s">
        <v>43</v>
      </c>
      <c r="R3839">
        <v>0.12125</v>
      </c>
      <c r="S3839">
        <v>0.12375</v>
      </c>
      <c r="T3839" t="s">
        <v>44</v>
      </c>
      <c r="U3839">
        <v>45200</v>
      </c>
      <c r="V3839">
        <v>109581.33</v>
      </c>
      <c r="W3839" t="s">
        <v>42</v>
      </c>
      <c r="X3839" t="s">
        <v>42</v>
      </c>
      <c r="Y3839" t="s">
        <v>42</v>
      </c>
      <c r="Z3839">
        <v>9.0852374585047109</v>
      </c>
      <c r="AA3839">
        <v>0</v>
      </c>
      <c r="AB3839">
        <v>0.18346546318936399</v>
      </c>
      <c r="AC3839">
        <v>2.5000000000000001E-4</v>
      </c>
      <c r="AD3839">
        <v>0.18346546318936399</v>
      </c>
      <c r="AE3839" t="s">
        <v>44</v>
      </c>
      <c r="AF3839">
        <v>1.07738709925913E-4</v>
      </c>
      <c r="AG3839">
        <v>5.3352371946952196E-3</v>
      </c>
      <c r="AH3839">
        <v>0.18346546350550799</v>
      </c>
      <c r="AI3839">
        <v>1</v>
      </c>
      <c r="AJ3839">
        <v>0.11839226129007401</v>
      </c>
      <c r="AK3839">
        <v>0</v>
      </c>
      <c r="AL3839">
        <v>0</v>
      </c>
      <c r="AN3839" s="4">
        <f t="shared" si="177"/>
        <v>330.10019999999713</v>
      </c>
      <c r="AO3839" s="4">
        <f t="shared" si="178"/>
        <v>-2.8421709430404007E-12</v>
      </c>
      <c r="AQ3839">
        <f t="shared" si="179"/>
        <v>0</v>
      </c>
    </row>
    <row r="3840" spans="1:43" x14ac:dyDescent="0.25">
      <c r="A3840" t="s">
        <v>7722</v>
      </c>
      <c r="B3840">
        <v>1032101606</v>
      </c>
      <c r="C3840">
        <v>303905917</v>
      </c>
      <c r="D3840">
        <v>1</v>
      </c>
      <c r="E3840" t="s">
        <v>39</v>
      </c>
      <c r="F3840" t="s">
        <v>7723</v>
      </c>
      <c r="G3840" t="s">
        <v>41</v>
      </c>
      <c r="H3840" s="2">
        <v>45170</v>
      </c>
      <c r="I3840">
        <v>22747.050899999998</v>
      </c>
      <c r="J3840" t="s">
        <v>42</v>
      </c>
      <c r="K3840" t="s">
        <v>42</v>
      </c>
      <c r="L3840">
        <v>22747.050899999998</v>
      </c>
      <c r="M3840" t="s">
        <v>42</v>
      </c>
      <c r="N3840">
        <v>387.9907</v>
      </c>
      <c r="O3840">
        <v>4200.4955</v>
      </c>
      <c r="P3840">
        <v>18546.555400000001</v>
      </c>
      <c r="Q3840" t="s">
        <v>47</v>
      </c>
      <c r="R3840">
        <v>0.105</v>
      </c>
      <c r="S3840">
        <v>0.105</v>
      </c>
      <c r="T3840" t="s">
        <v>44</v>
      </c>
      <c r="U3840">
        <v>45231</v>
      </c>
      <c r="V3840">
        <v>129949.57</v>
      </c>
      <c r="W3840" t="s">
        <v>42</v>
      </c>
      <c r="X3840" t="s">
        <v>42</v>
      </c>
      <c r="Y3840" t="s">
        <v>42</v>
      </c>
      <c r="Z3840">
        <v>1.3173174673321899</v>
      </c>
      <c r="AA3840">
        <v>0</v>
      </c>
      <c r="AB3840">
        <v>0.14272117607457099</v>
      </c>
      <c r="AC3840">
        <v>2.5000000000000001E-4</v>
      </c>
      <c r="AD3840">
        <v>0.14272117607457099</v>
      </c>
      <c r="AE3840" t="s">
        <v>44</v>
      </c>
      <c r="AF3840" s="3">
        <v>7.5291259531795002E-5</v>
      </c>
      <c r="AG3840">
        <v>6.9493885943633599E-4</v>
      </c>
      <c r="AH3840">
        <v>0.14272117560681399</v>
      </c>
      <c r="AI3840">
        <v>1</v>
      </c>
      <c r="AJ3840">
        <v>0.103979769881032</v>
      </c>
      <c r="AK3840">
        <v>4.9420884283803103E-3</v>
      </c>
      <c r="AL3840">
        <v>0</v>
      </c>
      <c r="AN3840" s="4">
        <f t="shared" si="177"/>
        <v>4200.4954999999973</v>
      </c>
      <c r="AO3840" s="4">
        <f t="shared" si="178"/>
        <v>0</v>
      </c>
      <c r="AQ3840">
        <f t="shared" si="179"/>
        <v>9.3681614193889917</v>
      </c>
    </row>
    <row r="3841" spans="1:43" x14ac:dyDescent="0.25">
      <c r="A3841" t="s">
        <v>7724</v>
      </c>
      <c r="B3841">
        <v>1032100814</v>
      </c>
      <c r="C3841">
        <v>303920487</v>
      </c>
      <c r="D3841">
        <v>1</v>
      </c>
      <c r="E3841" t="s">
        <v>39</v>
      </c>
      <c r="F3841" t="s">
        <v>7725</v>
      </c>
      <c r="G3841" t="s">
        <v>41</v>
      </c>
      <c r="H3841" s="2">
        <v>45170</v>
      </c>
      <c r="I3841">
        <v>11837</v>
      </c>
      <c r="J3841" t="s">
        <v>42</v>
      </c>
      <c r="K3841" t="s">
        <v>42</v>
      </c>
      <c r="L3841">
        <v>11837</v>
      </c>
      <c r="M3841" t="s">
        <v>42</v>
      </c>
      <c r="N3841">
        <v>99.347899999999996</v>
      </c>
      <c r="O3841">
        <v>0</v>
      </c>
      <c r="P3841">
        <v>11837</v>
      </c>
      <c r="Q3841" t="s">
        <v>47</v>
      </c>
      <c r="R3841">
        <v>0.10249999999999999</v>
      </c>
      <c r="S3841">
        <v>0.10249999999999999</v>
      </c>
      <c r="T3841" t="s">
        <v>44</v>
      </c>
      <c r="U3841">
        <v>45231</v>
      </c>
      <c r="V3841">
        <v>50117.919999999998</v>
      </c>
      <c r="W3841" t="s">
        <v>42</v>
      </c>
      <c r="X3841" t="s">
        <v>42</v>
      </c>
      <c r="Y3841" t="s">
        <v>42</v>
      </c>
      <c r="Z3841">
        <v>2.1717566763979002</v>
      </c>
      <c r="AA3841">
        <v>0</v>
      </c>
      <c r="AB3841">
        <v>0.23618298604571</v>
      </c>
      <c r="AC3841">
        <v>2.5000000000000001E-4</v>
      </c>
      <c r="AD3841">
        <v>0.23618298604571</v>
      </c>
      <c r="AE3841" t="s">
        <v>44</v>
      </c>
      <c r="AF3841">
        <v>2.3943531575133201E-4</v>
      </c>
      <c r="AG3841">
        <v>2.2016625932900899E-3</v>
      </c>
      <c r="AH3841">
        <v>0.23618298604571</v>
      </c>
      <c r="AI3841">
        <v>1</v>
      </c>
      <c r="AJ3841">
        <v>9.9808902090958607E-2</v>
      </c>
      <c r="AK3841">
        <v>4.8165281172258302E-3</v>
      </c>
      <c r="AL3841">
        <v>0</v>
      </c>
      <c r="AN3841" s="4">
        <f t="shared" si="177"/>
        <v>0</v>
      </c>
      <c r="AO3841" s="4">
        <f t="shared" si="178"/>
        <v>0</v>
      </c>
      <c r="AQ3841">
        <f t="shared" si="179"/>
        <v>4.7511036103001798</v>
      </c>
    </row>
    <row r="3842" spans="1:43" x14ac:dyDescent="0.25">
      <c r="A3842" t="s">
        <v>7726</v>
      </c>
      <c r="B3842">
        <v>9202370749</v>
      </c>
      <c r="C3842">
        <v>303931995</v>
      </c>
      <c r="D3842">
        <v>1</v>
      </c>
      <c r="E3842" t="s">
        <v>39</v>
      </c>
      <c r="F3842" t="s">
        <v>7727</v>
      </c>
      <c r="G3842" t="s">
        <v>41</v>
      </c>
      <c r="H3842" s="2">
        <v>45170</v>
      </c>
      <c r="I3842">
        <v>13898.672</v>
      </c>
      <c r="J3842" t="s">
        <v>42</v>
      </c>
      <c r="K3842" t="s">
        <v>42</v>
      </c>
      <c r="L3842">
        <v>13898.672</v>
      </c>
      <c r="M3842" t="s">
        <v>42</v>
      </c>
      <c r="N3842">
        <v>269.83539999999999</v>
      </c>
      <c r="O3842">
        <v>0</v>
      </c>
      <c r="P3842">
        <v>13898.672</v>
      </c>
      <c r="Q3842" t="s">
        <v>43</v>
      </c>
      <c r="R3842">
        <v>0.11125</v>
      </c>
      <c r="S3842">
        <v>0.11375</v>
      </c>
      <c r="T3842" t="s">
        <v>44</v>
      </c>
      <c r="U3842">
        <v>45231</v>
      </c>
      <c r="V3842">
        <v>64231.72</v>
      </c>
      <c r="W3842" t="s">
        <v>42</v>
      </c>
      <c r="X3842" t="s">
        <v>42</v>
      </c>
      <c r="Y3842" t="s">
        <v>42</v>
      </c>
      <c r="Z3842">
        <v>11.996338775144499</v>
      </c>
      <c r="AA3842">
        <v>0</v>
      </c>
      <c r="AB3842">
        <v>0.21638330718841101</v>
      </c>
      <c r="AC3842">
        <v>2.5000000000000001E-4</v>
      </c>
      <c r="AD3842">
        <v>0.21638330718841101</v>
      </c>
      <c r="AE3842" t="s">
        <v>44</v>
      </c>
      <c r="AF3842">
        <v>1.86823581868896E-4</v>
      </c>
      <c r="AG3842">
        <v>1.0357541015554099E-2</v>
      </c>
      <c r="AH3842">
        <v>0.21638330718841101</v>
      </c>
      <c r="AI3842">
        <v>1</v>
      </c>
      <c r="AJ3842">
        <v>0.108313176418131</v>
      </c>
      <c r="AK3842">
        <v>0</v>
      </c>
      <c r="AL3842">
        <v>0</v>
      </c>
      <c r="AN3842" s="4">
        <f t="shared" si="177"/>
        <v>0</v>
      </c>
      <c r="AO3842" s="4">
        <f t="shared" si="178"/>
        <v>0</v>
      </c>
      <c r="AQ3842">
        <f t="shared" si="179"/>
        <v>0</v>
      </c>
    </row>
    <row r="3843" spans="1:43" x14ac:dyDescent="0.25">
      <c r="A3843" t="s">
        <v>7728</v>
      </c>
      <c r="B3843">
        <v>9202531654</v>
      </c>
      <c r="C3843">
        <v>303946070</v>
      </c>
      <c r="D3843">
        <v>1</v>
      </c>
      <c r="E3843" t="s">
        <v>39</v>
      </c>
      <c r="F3843" t="s">
        <v>7729</v>
      </c>
      <c r="G3843" t="s">
        <v>41</v>
      </c>
      <c r="H3843" s="2">
        <v>45170</v>
      </c>
      <c r="I3843">
        <v>15000</v>
      </c>
      <c r="J3843" t="s">
        <v>42</v>
      </c>
      <c r="K3843" t="s">
        <v>42</v>
      </c>
      <c r="L3843">
        <v>15000</v>
      </c>
      <c r="M3843" t="s">
        <v>42</v>
      </c>
      <c r="N3843">
        <v>102.571</v>
      </c>
      <c r="O3843">
        <v>200.57050000000001</v>
      </c>
      <c r="P3843">
        <v>14799.4295</v>
      </c>
      <c r="Q3843" t="s">
        <v>43</v>
      </c>
      <c r="R3843">
        <v>9.8750000000000004E-2</v>
      </c>
      <c r="S3843">
        <v>0.10125000000000001</v>
      </c>
      <c r="T3843" t="s">
        <v>44</v>
      </c>
      <c r="U3843">
        <v>45200</v>
      </c>
      <c r="V3843">
        <v>48820.21</v>
      </c>
      <c r="W3843" t="s">
        <v>42</v>
      </c>
      <c r="X3843" t="s">
        <v>42</v>
      </c>
      <c r="Y3843" t="s">
        <v>42</v>
      </c>
      <c r="Z3843">
        <v>5.1928157782409201</v>
      </c>
      <c r="AA3843">
        <v>0</v>
      </c>
      <c r="AB3843">
        <v>0.30314145489709898</v>
      </c>
      <c r="AC3843">
        <v>2.5000000000000001E-4</v>
      </c>
      <c r="AD3843">
        <v>0.30314145489709898</v>
      </c>
      <c r="AE3843" t="s">
        <v>44</v>
      </c>
      <c r="AF3843">
        <v>2.4251316391767899E-4</v>
      </c>
      <c r="AG3843">
        <v>4.1542526225927297E-3</v>
      </c>
      <c r="AH3843">
        <v>0.30314145514736601</v>
      </c>
      <c r="AI3843">
        <v>1</v>
      </c>
      <c r="AJ3843">
        <v>9.5757486836082303E-2</v>
      </c>
      <c r="AK3843">
        <v>0</v>
      </c>
      <c r="AL3843">
        <v>0</v>
      </c>
      <c r="AN3843" s="4">
        <f t="shared" ref="AN3843:AN3886" si="180">+I3843-P3843</f>
        <v>200.57049999999981</v>
      </c>
      <c r="AO3843" s="4">
        <f t="shared" ref="AO3843:AO3886" si="181">+AN3843-(O3843+AL3843)</f>
        <v>0</v>
      </c>
      <c r="AQ3843">
        <f t="shared" ref="AQ3843:AQ3886" si="182">+AK3843*I3843/12</f>
        <v>0</v>
      </c>
    </row>
    <row r="3844" spans="1:43" x14ac:dyDescent="0.25">
      <c r="A3844" t="s">
        <v>7730</v>
      </c>
      <c r="B3844">
        <v>9201265981</v>
      </c>
      <c r="C3844">
        <v>303908240</v>
      </c>
      <c r="D3844">
        <v>1</v>
      </c>
      <c r="E3844" t="s">
        <v>39</v>
      </c>
      <c r="F3844" t="s">
        <v>7731</v>
      </c>
      <c r="G3844" t="s">
        <v>41</v>
      </c>
      <c r="H3844" s="2">
        <v>45170</v>
      </c>
      <c r="I3844">
        <v>5000</v>
      </c>
      <c r="J3844" t="s">
        <v>42</v>
      </c>
      <c r="K3844" t="s">
        <v>42</v>
      </c>
      <c r="L3844">
        <v>5000</v>
      </c>
      <c r="M3844" t="s">
        <v>42</v>
      </c>
      <c r="N3844">
        <v>53.698399999999999</v>
      </c>
      <c r="O3844">
        <v>0</v>
      </c>
      <c r="P3844">
        <v>5000</v>
      </c>
      <c r="Q3844" t="s">
        <v>43</v>
      </c>
      <c r="R3844">
        <v>0.1225</v>
      </c>
      <c r="S3844">
        <v>0.125</v>
      </c>
      <c r="T3844" t="s">
        <v>44</v>
      </c>
      <c r="U3844">
        <v>45200</v>
      </c>
      <c r="V3844">
        <v>104300</v>
      </c>
      <c r="W3844" t="s">
        <v>42</v>
      </c>
      <c r="X3844" t="s">
        <v>42</v>
      </c>
      <c r="Y3844" t="s">
        <v>42</v>
      </c>
      <c r="Z3844">
        <v>2.1917520942679798</v>
      </c>
      <c r="AA3844">
        <v>0</v>
      </c>
      <c r="AB3844">
        <v>4.7938638542665397E-2</v>
      </c>
      <c r="AC3844">
        <v>2.5000000000000001E-4</v>
      </c>
      <c r="AD3844">
        <v>4.7938638542665397E-2</v>
      </c>
      <c r="AE3844" t="s">
        <v>44</v>
      </c>
      <c r="AF3844">
        <v>1.15052732502397E-4</v>
      </c>
      <c r="AG3844">
        <v>5.2602050262431496E-3</v>
      </c>
      <c r="AH3844">
        <v>4.7938638542665397E-2</v>
      </c>
      <c r="AI3844">
        <v>1</v>
      </c>
      <c r="AJ3844">
        <v>0.119634947267498</v>
      </c>
      <c r="AK3844">
        <v>0</v>
      </c>
      <c r="AL3844">
        <v>0</v>
      </c>
      <c r="AN3844" s="4">
        <f t="shared" si="180"/>
        <v>0</v>
      </c>
      <c r="AO3844" s="4">
        <f t="shared" si="181"/>
        <v>0</v>
      </c>
      <c r="AQ3844">
        <f t="shared" si="182"/>
        <v>0</v>
      </c>
    </row>
    <row r="3845" spans="1:43" x14ac:dyDescent="0.25">
      <c r="A3845" t="s">
        <v>7732</v>
      </c>
      <c r="B3845">
        <v>1031605242</v>
      </c>
      <c r="C3845">
        <v>303855974</v>
      </c>
      <c r="D3845">
        <v>1</v>
      </c>
      <c r="E3845" t="s">
        <v>39</v>
      </c>
      <c r="F3845" t="s">
        <v>7733</v>
      </c>
      <c r="G3845" t="s">
        <v>41</v>
      </c>
      <c r="H3845" s="2">
        <v>45170</v>
      </c>
      <c r="I3845">
        <v>9894.6288000000004</v>
      </c>
      <c r="J3845" t="s">
        <v>42</v>
      </c>
      <c r="K3845" t="s">
        <v>42</v>
      </c>
      <c r="L3845">
        <v>9894.6288000000004</v>
      </c>
      <c r="M3845" t="s">
        <v>42</v>
      </c>
      <c r="N3845">
        <v>121.8527</v>
      </c>
      <c r="O3845">
        <v>0</v>
      </c>
      <c r="P3845">
        <v>9894.6288000000004</v>
      </c>
      <c r="Q3845" t="s">
        <v>47</v>
      </c>
      <c r="R3845">
        <v>0.14749999999999999</v>
      </c>
      <c r="S3845">
        <v>0.14749999999999999</v>
      </c>
      <c r="T3845" t="s">
        <v>44</v>
      </c>
      <c r="U3845">
        <v>45200</v>
      </c>
      <c r="V3845">
        <v>40690.81</v>
      </c>
      <c r="W3845" t="s">
        <v>42</v>
      </c>
      <c r="X3845" t="s">
        <v>42</v>
      </c>
      <c r="Y3845" t="s">
        <v>42</v>
      </c>
      <c r="Z3845">
        <v>2.2444178536671702</v>
      </c>
      <c r="AA3845">
        <v>0</v>
      </c>
      <c r="AB3845">
        <v>0.24316617929208101</v>
      </c>
      <c r="AC3845">
        <v>2.5000000000000001E-4</v>
      </c>
      <c r="AD3845">
        <v>0.24316617929208101</v>
      </c>
      <c r="AE3845" t="s">
        <v>44</v>
      </c>
      <c r="AF3845">
        <v>2.94906884380036E-4</v>
      </c>
      <c r="AG3845">
        <v>2.72198328895431E-3</v>
      </c>
      <c r="AH3845">
        <v>0.24316617929208101</v>
      </c>
      <c r="AI3845">
        <v>1</v>
      </c>
      <c r="AJ3845">
        <v>0.14423310982666601</v>
      </c>
      <c r="AK3845">
        <v>4.7731680592538097E-3</v>
      </c>
      <c r="AL3845">
        <v>0</v>
      </c>
      <c r="AN3845" s="4">
        <f t="shared" si="180"/>
        <v>0</v>
      </c>
      <c r="AO3845" s="4">
        <f t="shared" si="181"/>
        <v>0</v>
      </c>
      <c r="AQ3845">
        <f t="shared" si="182"/>
        <v>3.9357271788610713</v>
      </c>
    </row>
    <row r="3846" spans="1:43" x14ac:dyDescent="0.25">
      <c r="A3846" t="s">
        <v>7734</v>
      </c>
      <c r="B3846">
        <v>1032159603</v>
      </c>
      <c r="C3846">
        <v>303926344</v>
      </c>
      <c r="D3846">
        <v>1</v>
      </c>
      <c r="E3846" t="s">
        <v>39</v>
      </c>
      <c r="F3846" t="s">
        <v>7735</v>
      </c>
      <c r="G3846" t="s">
        <v>41</v>
      </c>
      <c r="H3846" s="2">
        <v>45170</v>
      </c>
      <c r="I3846">
        <v>27912.35</v>
      </c>
      <c r="J3846" t="s">
        <v>42</v>
      </c>
      <c r="K3846" t="s">
        <v>42</v>
      </c>
      <c r="L3846">
        <v>27912.35</v>
      </c>
      <c r="M3846" t="s">
        <v>42</v>
      </c>
      <c r="N3846">
        <v>246.52080000000001</v>
      </c>
      <c r="O3846">
        <v>0</v>
      </c>
      <c r="P3846">
        <v>27912.35</v>
      </c>
      <c r="Q3846" t="s">
        <v>47</v>
      </c>
      <c r="R3846">
        <v>0.11</v>
      </c>
      <c r="S3846">
        <v>0.11</v>
      </c>
      <c r="T3846" t="s">
        <v>44</v>
      </c>
      <c r="U3846">
        <v>45200</v>
      </c>
      <c r="V3846">
        <v>112912.35</v>
      </c>
      <c r="W3846" t="s">
        <v>42</v>
      </c>
      <c r="X3846" t="s">
        <v>42</v>
      </c>
      <c r="Y3846" t="s">
        <v>42</v>
      </c>
      <c r="Z3846">
        <v>2.2841561638157799</v>
      </c>
      <c r="AA3846">
        <v>0</v>
      </c>
      <c r="AB3846">
        <v>0.247203693838628</v>
      </c>
      <c r="AC3846">
        <v>2.5000000000000001E-4</v>
      </c>
      <c r="AD3846">
        <v>0.247203693838628</v>
      </c>
      <c r="AE3846" t="s">
        <v>44</v>
      </c>
      <c r="AF3846">
        <v>1.06277125575723E-4</v>
      </c>
      <c r="AG3846">
        <v>9.8199807489478198E-4</v>
      </c>
      <c r="AH3846">
        <v>0.247203693838628</v>
      </c>
      <c r="AI3846">
        <v>1</v>
      </c>
      <c r="AJ3846">
        <v>0.108661724799529</v>
      </c>
      <c r="AK3846">
        <v>4.9181668270921004E-3</v>
      </c>
      <c r="AL3846">
        <v>0</v>
      </c>
      <c r="AN3846" s="4">
        <f t="shared" si="180"/>
        <v>0</v>
      </c>
      <c r="AO3846" s="4">
        <f t="shared" si="181"/>
        <v>0</v>
      </c>
      <c r="AQ3846">
        <f t="shared" si="182"/>
        <v>11.439799486348683</v>
      </c>
    </row>
    <row r="3847" spans="1:43" x14ac:dyDescent="0.25">
      <c r="A3847" t="s">
        <v>7736</v>
      </c>
      <c r="B3847">
        <v>9202103850</v>
      </c>
      <c r="C3847" t="s">
        <v>42</v>
      </c>
      <c r="D3847">
        <v>1</v>
      </c>
      <c r="E3847" t="s">
        <v>39</v>
      </c>
      <c r="F3847" t="s">
        <v>7737</v>
      </c>
      <c r="G3847" t="s">
        <v>41</v>
      </c>
      <c r="H3847" s="2">
        <v>45170</v>
      </c>
      <c r="I3847">
        <v>20000</v>
      </c>
      <c r="J3847" t="s">
        <v>42</v>
      </c>
      <c r="K3847" t="s">
        <v>42</v>
      </c>
      <c r="L3847">
        <v>20000</v>
      </c>
      <c r="M3847" t="s">
        <v>42</v>
      </c>
      <c r="N3847">
        <v>498.28320000000002</v>
      </c>
      <c r="O3847">
        <v>20000</v>
      </c>
      <c r="P3847">
        <v>0</v>
      </c>
      <c r="Q3847" t="s">
        <v>43</v>
      </c>
      <c r="R3847">
        <v>0.12375</v>
      </c>
      <c r="S3847">
        <v>0.12625</v>
      </c>
      <c r="T3847" t="s">
        <v>177</v>
      </c>
      <c r="U3847">
        <v>45200</v>
      </c>
      <c r="V3847">
        <v>0</v>
      </c>
      <c r="W3847" t="s">
        <v>42</v>
      </c>
      <c r="X3847" t="s">
        <v>42</v>
      </c>
      <c r="Y3847" t="s">
        <v>42</v>
      </c>
      <c r="Z3847">
        <v>19.9063178070537</v>
      </c>
      <c r="AA3847">
        <v>0</v>
      </c>
      <c r="AB3847">
        <v>0.191204588910134</v>
      </c>
      <c r="AC3847">
        <v>2.5000000000000001E-4</v>
      </c>
      <c r="AD3847">
        <v>0.191204588910134</v>
      </c>
      <c r="AE3847" t="s">
        <v>177</v>
      </c>
      <c r="AF3847">
        <v>1.1472275334607999E-4</v>
      </c>
      <c r="AG3847">
        <v>1.19437906842322E-2</v>
      </c>
      <c r="AH3847">
        <v>0</v>
      </c>
      <c r="AI3847">
        <v>0</v>
      </c>
      <c r="AJ3847">
        <v>0.120885277246654</v>
      </c>
      <c r="AK3847">
        <v>0</v>
      </c>
      <c r="AL3847">
        <v>0</v>
      </c>
      <c r="AN3847" s="4">
        <f t="shared" si="180"/>
        <v>20000</v>
      </c>
      <c r="AO3847" s="4">
        <f t="shared" si="181"/>
        <v>0</v>
      </c>
      <c r="AQ3847">
        <f t="shared" si="182"/>
        <v>0</v>
      </c>
    </row>
    <row r="3848" spans="1:43" x14ac:dyDescent="0.25">
      <c r="A3848" t="s">
        <v>7738</v>
      </c>
      <c r="B3848">
        <v>9203257804</v>
      </c>
      <c r="C3848">
        <v>303951335</v>
      </c>
      <c r="D3848">
        <v>1</v>
      </c>
      <c r="E3848" t="s">
        <v>39</v>
      </c>
      <c r="F3848" t="s">
        <v>7739</v>
      </c>
      <c r="G3848" t="s">
        <v>41</v>
      </c>
      <c r="H3848" s="2">
        <v>45170</v>
      </c>
      <c r="I3848">
        <v>5986.54</v>
      </c>
      <c r="J3848" t="s">
        <v>42</v>
      </c>
      <c r="K3848" t="s">
        <v>42</v>
      </c>
      <c r="L3848">
        <v>5986.3347999999996</v>
      </c>
      <c r="M3848" t="s">
        <v>42</v>
      </c>
      <c r="N3848">
        <v>44.895499999999998</v>
      </c>
      <c r="O3848">
        <v>0</v>
      </c>
      <c r="P3848">
        <v>5986.3347999999996</v>
      </c>
      <c r="Q3848" t="s">
        <v>43</v>
      </c>
      <c r="R3848">
        <v>0.09</v>
      </c>
      <c r="S3848">
        <v>9.2499999999999999E-2</v>
      </c>
      <c r="T3848" t="s">
        <v>44</v>
      </c>
      <c r="U3848">
        <v>45231</v>
      </c>
      <c r="V3848">
        <v>42650.58</v>
      </c>
      <c r="W3848" t="s">
        <v>42</v>
      </c>
      <c r="X3848" t="s">
        <v>42</v>
      </c>
      <c r="Y3848" t="s">
        <v>42</v>
      </c>
      <c r="Z3848">
        <v>2.4268195386485498</v>
      </c>
      <c r="AA3848">
        <v>0</v>
      </c>
      <c r="AB3848">
        <v>0.14035764109186799</v>
      </c>
      <c r="AC3848">
        <v>2.5000000000000001E-4</v>
      </c>
      <c r="AD3848">
        <v>0.14035764109186799</v>
      </c>
      <c r="AE3848" t="s">
        <v>44</v>
      </c>
      <c r="AF3848">
        <v>2.81356080034551E-4</v>
      </c>
      <c r="AG3848">
        <v>4.8647186361482197E-3</v>
      </c>
      <c r="AH3848">
        <v>0.14035764109186799</v>
      </c>
      <c r="AI3848">
        <v>1</v>
      </c>
      <c r="AJ3848">
        <v>8.6968643919965394E-2</v>
      </c>
      <c r="AK3848">
        <v>0</v>
      </c>
      <c r="AL3848">
        <v>0.20520000000033178</v>
      </c>
      <c r="AN3848" s="4">
        <f t="shared" si="180"/>
        <v>0.20520000000033178</v>
      </c>
      <c r="AO3848" s="4">
        <f t="shared" si="181"/>
        <v>0</v>
      </c>
      <c r="AQ3848">
        <f t="shared" si="182"/>
        <v>0</v>
      </c>
    </row>
    <row r="3849" spans="1:43" x14ac:dyDescent="0.25">
      <c r="A3849" t="s">
        <v>7740</v>
      </c>
      <c r="B3849">
        <v>9203395075</v>
      </c>
      <c r="C3849">
        <v>303954079</v>
      </c>
      <c r="D3849">
        <v>1</v>
      </c>
      <c r="E3849" t="s">
        <v>39</v>
      </c>
      <c r="F3849" t="s">
        <v>7741</v>
      </c>
      <c r="G3849" t="s">
        <v>41</v>
      </c>
      <c r="H3849" s="2">
        <v>45170</v>
      </c>
      <c r="I3849">
        <v>15995.77</v>
      </c>
      <c r="J3849" t="s">
        <v>42</v>
      </c>
      <c r="K3849" t="s">
        <v>42</v>
      </c>
      <c r="L3849">
        <v>15995.7415</v>
      </c>
      <c r="M3849" t="s">
        <v>42</v>
      </c>
      <c r="N3849">
        <v>277.93740000000003</v>
      </c>
      <c r="O3849">
        <v>0</v>
      </c>
      <c r="P3849">
        <v>15995.7415</v>
      </c>
      <c r="Q3849" t="s">
        <v>43</v>
      </c>
      <c r="R3849">
        <v>0.10249999999999999</v>
      </c>
      <c r="S3849">
        <v>0.105</v>
      </c>
      <c r="T3849" t="s">
        <v>44</v>
      </c>
      <c r="U3849">
        <v>45231</v>
      </c>
      <c r="V3849">
        <v>65756.83</v>
      </c>
      <c r="W3849" t="s">
        <v>42</v>
      </c>
      <c r="X3849" t="s">
        <v>42</v>
      </c>
      <c r="Y3849" t="s">
        <v>42</v>
      </c>
      <c r="Z3849">
        <v>13.3911456341462</v>
      </c>
      <c r="AA3849">
        <v>0</v>
      </c>
      <c r="AB3849">
        <v>0.24325597052047701</v>
      </c>
      <c r="AC3849">
        <v>2.5000000000000001E-4</v>
      </c>
      <c r="AD3849">
        <v>0.24325597052047701</v>
      </c>
      <c r="AE3849" t="s">
        <v>44</v>
      </c>
      <c r="AF3849">
        <v>1.82490548890511E-4</v>
      </c>
      <c r="AG3849">
        <v>1.0046033040090999E-2</v>
      </c>
      <c r="AH3849">
        <v>0.24325597052047701</v>
      </c>
      <c r="AI3849">
        <v>1</v>
      </c>
      <c r="AJ3849">
        <v>9.9567509451109495E-2</v>
      </c>
      <c r="AK3849">
        <v>0</v>
      </c>
      <c r="AL3849">
        <v>2.8500000000349246E-2</v>
      </c>
      <c r="AN3849" s="4">
        <f t="shared" si="180"/>
        <v>2.8500000000349246E-2</v>
      </c>
      <c r="AO3849" s="4">
        <f t="shared" si="181"/>
        <v>0</v>
      </c>
      <c r="AQ3849">
        <f t="shared" si="182"/>
        <v>0</v>
      </c>
    </row>
    <row r="3850" spans="1:43" x14ac:dyDescent="0.25">
      <c r="A3850" t="s">
        <v>7742</v>
      </c>
      <c r="B3850">
        <v>9201364149</v>
      </c>
      <c r="C3850">
        <v>303910455</v>
      </c>
      <c r="D3850">
        <v>1</v>
      </c>
      <c r="E3850" t="s">
        <v>39</v>
      </c>
      <c r="F3850" t="s">
        <v>7743</v>
      </c>
      <c r="G3850" t="s">
        <v>41</v>
      </c>
      <c r="H3850" s="2">
        <v>45170</v>
      </c>
      <c r="I3850">
        <v>12800</v>
      </c>
      <c r="J3850" t="s">
        <v>42</v>
      </c>
      <c r="K3850" t="s">
        <v>42</v>
      </c>
      <c r="L3850">
        <v>12800</v>
      </c>
      <c r="M3850" t="s">
        <v>42</v>
      </c>
      <c r="N3850">
        <v>251.25489999999999</v>
      </c>
      <c r="O3850">
        <v>4.8140999999999998</v>
      </c>
      <c r="P3850">
        <v>12795.1859</v>
      </c>
      <c r="Q3850" t="s">
        <v>43</v>
      </c>
      <c r="R3850">
        <v>0.1125</v>
      </c>
      <c r="S3850">
        <v>0.115</v>
      </c>
      <c r="T3850" t="s">
        <v>44</v>
      </c>
      <c r="U3850">
        <v>45231</v>
      </c>
      <c r="V3850">
        <v>49967.5</v>
      </c>
      <c r="W3850" t="s">
        <v>42</v>
      </c>
      <c r="X3850" t="s">
        <v>42</v>
      </c>
      <c r="Y3850" t="s">
        <v>42</v>
      </c>
      <c r="Z3850">
        <v>11.0468148235018</v>
      </c>
      <c r="AA3850">
        <v>0</v>
      </c>
      <c r="AB3850">
        <v>0.25607016322472398</v>
      </c>
      <c r="AC3850">
        <v>2.5000000000000001E-4</v>
      </c>
      <c r="AD3850">
        <v>0.25607016322472398</v>
      </c>
      <c r="AE3850" t="s">
        <v>44</v>
      </c>
      <c r="AF3850">
        <v>2.40065778023178E-4</v>
      </c>
      <c r="AG3850">
        <v>1.0356388897032999E-2</v>
      </c>
      <c r="AH3850">
        <v>0.25607016360634399</v>
      </c>
      <c r="AI3850">
        <v>1</v>
      </c>
      <c r="AJ3850">
        <v>0.109509934221977</v>
      </c>
      <c r="AK3850">
        <v>0</v>
      </c>
      <c r="AL3850">
        <v>0</v>
      </c>
      <c r="AN3850" s="4">
        <f t="shared" si="180"/>
        <v>4.8140999999995984</v>
      </c>
      <c r="AO3850" s="4">
        <f t="shared" si="181"/>
        <v>-4.0145664570445661E-13</v>
      </c>
      <c r="AQ3850">
        <f t="shared" si="182"/>
        <v>0</v>
      </c>
    </row>
    <row r="3851" spans="1:43" x14ac:dyDescent="0.25">
      <c r="A3851" t="s">
        <v>7744</v>
      </c>
      <c r="B3851">
        <v>9201505162</v>
      </c>
      <c r="C3851">
        <v>303916910</v>
      </c>
      <c r="D3851">
        <v>1</v>
      </c>
      <c r="E3851" t="s">
        <v>39</v>
      </c>
      <c r="F3851" t="s">
        <v>7745</v>
      </c>
      <c r="G3851" t="s">
        <v>41</v>
      </c>
      <c r="H3851" s="2">
        <v>45170</v>
      </c>
      <c r="I3851">
        <v>11995.1687</v>
      </c>
      <c r="J3851" t="s">
        <v>42</v>
      </c>
      <c r="K3851" t="s">
        <v>42</v>
      </c>
      <c r="L3851">
        <v>11995.1687</v>
      </c>
      <c r="M3851" t="s">
        <v>42</v>
      </c>
      <c r="N3851">
        <v>123.81789999999999</v>
      </c>
      <c r="O3851">
        <v>0</v>
      </c>
      <c r="P3851">
        <v>11995.1687</v>
      </c>
      <c r="Q3851" t="s">
        <v>43</v>
      </c>
      <c r="R3851">
        <v>0.12</v>
      </c>
      <c r="S3851">
        <v>0.1225</v>
      </c>
      <c r="T3851" t="s">
        <v>44</v>
      </c>
      <c r="U3851">
        <v>45231</v>
      </c>
      <c r="V3851">
        <v>49224.53</v>
      </c>
      <c r="W3851" t="s">
        <v>42</v>
      </c>
      <c r="X3851" t="s">
        <v>42</v>
      </c>
      <c r="Y3851" t="s">
        <v>42</v>
      </c>
      <c r="Z3851">
        <v>5.0539922702720501</v>
      </c>
      <c r="AA3851">
        <v>0</v>
      </c>
      <c r="AB3851">
        <v>0.24368274719941499</v>
      </c>
      <c r="AC3851">
        <v>2.5000000000000001E-4</v>
      </c>
      <c r="AD3851">
        <v>0.24368274719941499</v>
      </c>
      <c r="AE3851" t="s">
        <v>44</v>
      </c>
      <c r="AF3851">
        <v>2.43780895419418E-4</v>
      </c>
      <c r="AG3851">
        <v>5.0560278692257698E-3</v>
      </c>
      <c r="AH3851">
        <v>0.24368274719941499</v>
      </c>
      <c r="AI3851">
        <v>1</v>
      </c>
      <c r="AJ3851">
        <v>0.11700621910458101</v>
      </c>
      <c r="AK3851">
        <v>0</v>
      </c>
      <c r="AL3851">
        <v>0</v>
      </c>
      <c r="AN3851" s="4">
        <f t="shared" si="180"/>
        <v>0</v>
      </c>
      <c r="AO3851" s="4">
        <f t="shared" si="181"/>
        <v>0</v>
      </c>
      <c r="AQ3851">
        <f t="shared" si="182"/>
        <v>0</v>
      </c>
    </row>
    <row r="3852" spans="1:43" x14ac:dyDescent="0.25">
      <c r="A3852" t="s">
        <v>7746</v>
      </c>
      <c r="B3852">
        <v>1031588880</v>
      </c>
      <c r="C3852">
        <v>303906936</v>
      </c>
      <c r="D3852">
        <v>1</v>
      </c>
      <c r="E3852" t="s">
        <v>39</v>
      </c>
      <c r="F3852" t="s">
        <v>7747</v>
      </c>
      <c r="G3852" t="s">
        <v>41</v>
      </c>
      <c r="H3852" s="2">
        <v>45170</v>
      </c>
      <c r="I3852">
        <v>150000</v>
      </c>
      <c r="J3852" t="s">
        <v>42</v>
      </c>
      <c r="K3852" t="s">
        <v>42</v>
      </c>
      <c r="L3852">
        <v>150000</v>
      </c>
      <c r="M3852" t="s">
        <v>42</v>
      </c>
      <c r="N3852">
        <v>962.09910000000002</v>
      </c>
      <c r="O3852">
        <v>0</v>
      </c>
      <c r="P3852">
        <v>150000</v>
      </c>
      <c r="Q3852" t="s">
        <v>47</v>
      </c>
      <c r="R3852">
        <v>9.8500000000000004E-2</v>
      </c>
      <c r="S3852">
        <v>9.8500000000000004E-2</v>
      </c>
      <c r="T3852" t="s">
        <v>44</v>
      </c>
      <c r="U3852">
        <v>45200</v>
      </c>
      <c r="V3852">
        <v>335000</v>
      </c>
      <c r="W3852" t="s">
        <v>42</v>
      </c>
      <c r="X3852" t="s">
        <v>42</v>
      </c>
      <c r="Y3852" t="s">
        <v>42</v>
      </c>
      <c r="Z3852">
        <v>4.3310740354536001</v>
      </c>
      <c r="AA3852">
        <v>0</v>
      </c>
      <c r="AB3852">
        <v>0.5</v>
      </c>
      <c r="AC3852">
        <v>2.5000000000000001E-4</v>
      </c>
      <c r="AD3852">
        <v>0.5</v>
      </c>
      <c r="AE3852" t="s">
        <v>44</v>
      </c>
      <c r="AF3852" s="3">
        <v>4.0000000000000003E-5</v>
      </c>
      <c r="AG3852">
        <v>3.4648592283628802E-4</v>
      </c>
      <c r="AH3852">
        <v>0.44776119402985098</v>
      </c>
      <c r="AI3852">
        <v>1</v>
      </c>
      <c r="AJ3852">
        <v>9.7863514077163705E-2</v>
      </c>
      <c r="AK3852">
        <v>4.9711261730969796E-3</v>
      </c>
      <c r="AL3852">
        <v>0</v>
      </c>
      <c r="AN3852" s="4">
        <f t="shared" si="180"/>
        <v>0</v>
      </c>
      <c r="AO3852" s="4">
        <f t="shared" si="181"/>
        <v>0</v>
      </c>
      <c r="AQ3852">
        <f t="shared" si="182"/>
        <v>62.139077163712244</v>
      </c>
    </row>
    <row r="3853" spans="1:43" x14ac:dyDescent="0.25">
      <c r="A3853" t="s">
        <v>7748</v>
      </c>
      <c r="B3853">
        <v>1031982923</v>
      </c>
      <c r="C3853">
        <v>303880548</v>
      </c>
      <c r="D3853">
        <v>1</v>
      </c>
      <c r="E3853" t="s">
        <v>39</v>
      </c>
      <c r="F3853" t="s">
        <v>7749</v>
      </c>
      <c r="G3853" t="s">
        <v>41</v>
      </c>
      <c r="H3853" s="2">
        <v>45170</v>
      </c>
      <c r="I3853">
        <v>16729.2</v>
      </c>
      <c r="J3853" t="s">
        <v>42</v>
      </c>
      <c r="K3853" t="s">
        <v>42</v>
      </c>
      <c r="L3853">
        <v>16729.180499999999</v>
      </c>
      <c r="M3853" t="s">
        <v>42</v>
      </c>
      <c r="N3853">
        <v>138.27500000000001</v>
      </c>
      <c r="O3853">
        <v>8.0235000000000003</v>
      </c>
      <c r="P3853">
        <v>16721.156999999999</v>
      </c>
      <c r="Q3853" t="s">
        <v>47</v>
      </c>
      <c r="R3853">
        <v>0.10249999999999999</v>
      </c>
      <c r="S3853">
        <v>0.10249999999999999</v>
      </c>
      <c r="T3853" t="s">
        <v>44</v>
      </c>
      <c r="U3853">
        <v>45200</v>
      </c>
      <c r="V3853">
        <v>193876.31</v>
      </c>
      <c r="W3853" t="s">
        <v>42</v>
      </c>
      <c r="X3853" t="s">
        <v>42</v>
      </c>
      <c r="Y3853" t="s">
        <v>42</v>
      </c>
      <c r="Z3853">
        <v>0.79421404053018996</v>
      </c>
      <c r="AA3853">
        <v>0</v>
      </c>
      <c r="AB3853">
        <v>8.6246519681924996E-2</v>
      </c>
      <c r="AC3853">
        <v>2.5000000000000001E-4</v>
      </c>
      <c r="AD3853">
        <v>8.6246519681924996E-2</v>
      </c>
      <c r="AE3853" t="s">
        <v>44</v>
      </c>
      <c r="AF3853" s="3">
        <v>6.1865447394933605E-5</v>
      </c>
      <c r="AG3853">
        <v>5.6969727156463404E-4</v>
      </c>
      <c r="AH3853">
        <v>8.6246519752722794E-2</v>
      </c>
      <c r="AI3853">
        <v>1</v>
      </c>
      <c r="AJ3853">
        <v>0.10161843728104</v>
      </c>
      <c r="AK3853">
        <v>4.9525252273696103E-3</v>
      </c>
      <c r="AL3853">
        <v>1.9500000002153683E-2</v>
      </c>
      <c r="AN3853" s="4">
        <f t="shared" si="180"/>
        <v>8.0430000000014843</v>
      </c>
      <c r="AO3853" s="4">
        <f t="shared" si="181"/>
        <v>-6.6968652845389443E-13</v>
      </c>
      <c r="AQ3853">
        <f t="shared" si="182"/>
        <v>6.9043154194759744</v>
      </c>
    </row>
    <row r="3854" spans="1:43" x14ac:dyDescent="0.25">
      <c r="A3854" t="s">
        <v>7750</v>
      </c>
      <c r="B3854">
        <v>9201521524</v>
      </c>
      <c r="C3854">
        <v>303916515</v>
      </c>
      <c r="D3854">
        <v>1</v>
      </c>
      <c r="E3854" t="s">
        <v>39</v>
      </c>
      <c r="F3854" t="s">
        <v>7751</v>
      </c>
      <c r="G3854" t="s">
        <v>41</v>
      </c>
      <c r="H3854" s="2">
        <v>45170</v>
      </c>
      <c r="I3854">
        <v>30000</v>
      </c>
      <c r="J3854" t="s">
        <v>42</v>
      </c>
      <c r="K3854" t="s">
        <v>42</v>
      </c>
      <c r="L3854">
        <v>30000</v>
      </c>
      <c r="M3854" t="s">
        <v>42</v>
      </c>
      <c r="N3854">
        <v>273.48570000000001</v>
      </c>
      <c r="O3854">
        <v>0</v>
      </c>
      <c r="P3854">
        <v>30000</v>
      </c>
      <c r="Q3854" t="s">
        <v>43</v>
      </c>
      <c r="R3854">
        <v>0.11</v>
      </c>
      <c r="S3854">
        <v>0.1125</v>
      </c>
      <c r="T3854" t="s">
        <v>44</v>
      </c>
      <c r="U3854">
        <v>45200</v>
      </c>
      <c r="V3854">
        <v>160000</v>
      </c>
      <c r="W3854" t="s">
        <v>42</v>
      </c>
      <c r="X3854" t="s">
        <v>42</v>
      </c>
      <c r="Y3854" t="s">
        <v>42</v>
      </c>
      <c r="Z3854">
        <v>12.4304809065688</v>
      </c>
      <c r="AA3854">
        <v>0</v>
      </c>
      <c r="AB3854">
        <v>0.2</v>
      </c>
      <c r="AC3854">
        <v>2.5000000000000001E-4</v>
      </c>
      <c r="AD3854">
        <v>0.2</v>
      </c>
      <c r="AE3854" t="s">
        <v>44</v>
      </c>
      <c r="AF3854" s="3">
        <v>8.0000000000000007E-5</v>
      </c>
      <c r="AG3854">
        <v>4.9721923626275203E-3</v>
      </c>
      <c r="AH3854">
        <v>0.1875</v>
      </c>
      <c r="AI3854">
        <v>1</v>
      </c>
      <c r="AJ3854">
        <v>0.10717</v>
      </c>
      <c r="AK3854">
        <v>0</v>
      </c>
      <c r="AL3854">
        <v>0</v>
      </c>
      <c r="AN3854" s="4">
        <f t="shared" si="180"/>
        <v>0</v>
      </c>
      <c r="AO3854" s="4">
        <f t="shared" si="181"/>
        <v>0</v>
      </c>
      <c r="AQ3854">
        <f t="shared" si="182"/>
        <v>0</v>
      </c>
    </row>
    <row r="3855" spans="1:43" x14ac:dyDescent="0.25">
      <c r="A3855" t="s">
        <v>7752</v>
      </c>
      <c r="B3855">
        <v>9200593078</v>
      </c>
      <c r="C3855">
        <v>303897908</v>
      </c>
      <c r="D3855">
        <v>1</v>
      </c>
      <c r="E3855" t="s">
        <v>39</v>
      </c>
      <c r="F3855" t="s">
        <v>7753</v>
      </c>
      <c r="G3855" t="s">
        <v>41</v>
      </c>
      <c r="H3855" s="2">
        <v>45170</v>
      </c>
      <c r="I3855">
        <v>23500</v>
      </c>
      <c r="J3855" t="s">
        <v>42</v>
      </c>
      <c r="K3855" t="s">
        <v>42</v>
      </c>
      <c r="L3855">
        <v>23500</v>
      </c>
      <c r="M3855" t="s">
        <v>42</v>
      </c>
      <c r="N3855">
        <v>234.35669999999999</v>
      </c>
      <c r="O3855">
        <v>0</v>
      </c>
      <c r="P3855">
        <v>23500</v>
      </c>
      <c r="Q3855" t="s">
        <v>43</v>
      </c>
      <c r="R3855">
        <v>0.11375</v>
      </c>
      <c r="S3855">
        <v>0.11625000000000001</v>
      </c>
      <c r="T3855" t="s">
        <v>44</v>
      </c>
      <c r="U3855">
        <v>45200</v>
      </c>
      <c r="V3855">
        <v>94000</v>
      </c>
      <c r="W3855" t="s">
        <v>42</v>
      </c>
      <c r="X3855" t="s">
        <v>42</v>
      </c>
      <c r="Y3855" t="s">
        <v>42</v>
      </c>
      <c r="Z3855">
        <v>10.3024657148581</v>
      </c>
      <c r="AA3855">
        <v>0</v>
      </c>
      <c r="AB3855">
        <v>0.25</v>
      </c>
      <c r="AC3855">
        <v>2.5000000000000001E-4</v>
      </c>
      <c r="AD3855">
        <v>0.25</v>
      </c>
      <c r="AE3855" t="s">
        <v>44</v>
      </c>
      <c r="AF3855">
        <v>1.2765957446808499E-4</v>
      </c>
      <c r="AG3855">
        <v>5.2608335565232896E-3</v>
      </c>
      <c r="AH3855">
        <v>0.25</v>
      </c>
      <c r="AI3855">
        <v>1</v>
      </c>
      <c r="AJ3855">
        <v>0.110872340425532</v>
      </c>
      <c r="AK3855">
        <v>0</v>
      </c>
      <c r="AL3855">
        <v>0</v>
      </c>
      <c r="AN3855" s="4">
        <f t="shared" si="180"/>
        <v>0</v>
      </c>
      <c r="AO3855" s="4">
        <f t="shared" si="181"/>
        <v>0</v>
      </c>
      <c r="AQ3855">
        <f t="shared" si="182"/>
        <v>0</v>
      </c>
    </row>
    <row r="3856" spans="1:43" x14ac:dyDescent="0.25">
      <c r="A3856" t="s">
        <v>7754</v>
      </c>
      <c r="B3856">
        <v>9201642114</v>
      </c>
      <c r="C3856">
        <v>303920458</v>
      </c>
      <c r="D3856">
        <v>1</v>
      </c>
      <c r="E3856" t="s">
        <v>39</v>
      </c>
      <c r="F3856" t="s">
        <v>7755</v>
      </c>
      <c r="G3856" t="s">
        <v>41</v>
      </c>
      <c r="H3856" s="2">
        <v>45170</v>
      </c>
      <c r="I3856">
        <v>17412.548599999998</v>
      </c>
      <c r="J3856" t="s">
        <v>42</v>
      </c>
      <c r="K3856" t="s">
        <v>42</v>
      </c>
      <c r="L3856">
        <v>17412.548599999998</v>
      </c>
      <c r="M3856" t="s">
        <v>42</v>
      </c>
      <c r="N3856">
        <v>193.64760000000001</v>
      </c>
      <c r="O3856">
        <v>28.372199999999999</v>
      </c>
      <c r="P3856">
        <v>17384.1764</v>
      </c>
      <c r="Q3856" t="s">
        <v>43</v>
      </c>
      <c r="R3856">
        <v>0.12625</v>
      </c>
      <c r="S3856">
        <v>0.12875</v>
      </c>
      <c r="T3856" t="s">
        <v>44</v>
      </c>
      <c r="U3856">
        <v>45200</v>
      </c>
      <c r="V3856">
        <v>93960.36</v>
      </c>
      <c r="W3856" t="s">
        <v>42</v>
      </c>
      <c r="X3856" t="s">
        <v>42</v>
      </c>
      <c r="Y3856" t="s">
        <v>42</v>
      </c>
      <c r="Z3856">
        <v>7.6689357449151103</v>
      </c>
      <c r="AA3856">
        <v>0</v>
      </c>
      <c r="AB3856">
        <v>0.185016068328408</v>
      </c>
      <c r="AC3856">
        <v>2.5000000000000001E-4</v>
      </c>
      <c r="AD3856">
        <v>0.185016068328408</v>
      </c>
      <c r="AE3856" t="s">
        <v>44</v>
      </c>
      <c r="AF3856">
        <v>1.2750533370749101E-4</v>
      </c>
      <c r="AG3856">
        <v>5.2851096673453904E-3</v>
      </c>
      <c r="AH3856">
        <v>0.18501606847823901</v>
      </c>
      <c r="AI3856">
        <v>1</v>
      </c>
      <c r="AJ3856">
        <v>0.12337249466629301</v>
      </c>
      <c r="AK3856">
        <v>0</v>
      </c>
      <c r="AL3856">
        <v>0</v>
      </c>
      <c r="AN3856" s="4">
        <f t="shared" si="180"/>
        <v>28.372199999997974</v>
      </c>
      <c r="AO3856" s="4">
        <f t="shared" si="181"/>
        <v>-2.0250467969162855E-12</v>
      </c>
      <c r="AQ3856">
        <f t="shared" si="182"/>
        <v>0</v>
      </c>
    </row>
    <row r="3857" spans="1:43" x14ac:dyDescent="0.25">
      <c r="A3857" t="s">
        <v>7756</v>
      </c>
      <c r="B3857">
        <v>9200348739</v>
      </c>
      <c r="C3857">
        <v>303892544</v>
      </c>
      <c r="D3857">
        <v>1</v>
      </c>
      <c r="E3857" t="s">
        <v>39</v>
      </c>
      <c r="F3857" t="s">
        <v>7757</v>
      </c>
      <c r="G3857" t="s">
        <v>41</v>
      </c>
      <c r="H3857" s="2">
        <v>45170</v>
      </c>
      <c r="I3857">
        <v>6593.3959999999997</v>
      </c>
      <c r="J3857" t="s">
        <v>42</v>
      </c>
      <c r="K3857" t="s">
        <v>42</v>
      </c>
      <c r="L3857">
        <v>6593.3959999999997</v>
      </c>
      <c r="M3857" t="s">
        <v>42</v>
      </c>
      <c r="N3857">
        <v>71.427999999999997</v>
      </c>
      <c r="O3857">
        <v>0</v>
      </c>
      <c r="P3857">
        <v>6593.3959999999997</v>
      </c>
      <c r="Q3857" t="s">
        <v>43</v>
      </c>
      <c r="R3857">
        <v>0.125</v>
      </c>
      <c r="S3857">
        <v>0.1275</v>
      </c>
      <c r="T3857" t="s">
        <v>44</v>
      </c>
      <c r="U3857">
        <v>45231</v>
      </c>
      <c r="V3857">
        <v>49920</v>
      </c>
      <c r="W3857" t="s">
        <v>42</v>
      </c>
      <c r="X3857" t="s">
        <v>42</v>
      </c>
      <c r="Y3857" t="s">
        <v>42</v>
      </c>
      <c r="Z3857">
        <v>2.8014358889661</v>
      </c>
      <c r="AA3857">
        <v>0</v>
      </c>
      <c r="AB3857">
        <v>0.13207924679487201</v>
      </c>
      <c r="AC3857">
        <v>2.5000000000000001E-4</v>
      </c>
      <c r="AD3857">
        <v>0.13207924679487201</v>
      </c>
      <c r="AE3857" t="s">
        <v>44</v>
      </c>
      <c r="AF3857">
        <v>2.4038461538461499E-4</v>
      </c>
      <c r="AG3857">
        <v>5.0986215097035296E-3</v>
      </c>
      <c r="AH3857">
        <v>0.13207924679487201</v>
      </c>
      <c r="AI3857">
        <v>1</v>
      </c>
      <c r="AJ3857">
        <v>0.12200961538461499</v>
      </c>
      <c r="AK3857">
        <v>0</v>
      </c>
      <c r="AL3857">
        <v>0</v>
      </c>
      <c r="AN3857" s="4">
        <f t="shared" si="180"/>
        <v>0</v>
      </c>
      <c r="AO3857" s="4">
        <f t="shared" si="181"/>
        <v>0</v>
      </c>
      <c r="AQ3857">
        <f t="shared" si="182"/>
        <v>0</v>
      </c>
    </row>
    <row r="3858" spans="1:43" x14ac:dyDescent="0.25">
      <c r="A3858" t="s">
        <v>7758</v>
      </c>
      <c r="B3858">
        <v>1031985328</v>
      </c>
      <c r="C3858">
        <v>303899412</v>
      </c>
      <c r="D3858">
        <v>1</v>
      </c>
      <c r="E3858" t="s">
        <v>39</v>
      </c>
      <c r="F3858" t="s">
        <v>7759</v>
      </c>
      <c r="G3858" t="s">
        <v>41</v>
      </c>
      <c r="H3858" s="2">
        <v>45170</v>
      </c>
      <c r="I3858">
        <v>23880.769</v>
      </c>
      <c r="J3858" t="s">
        <v>42</v>
      </c>
      <c r="K3858" t="s">
        <v>42</v>
      </c>
      <c r="L3858">
        <v>23880.769</v>
      </c>
      <c r="M3858" t="s">
        <v>42</v>
      </c>
      <c r="N3858">
        <v>211.4819</v>
      </c>
      <c r="O3858">
        <v>0</v>
      </c>
      <c r="P3858">
        <v>23880.769</v>
      </c>
      <c r="Q3858" t="s">
        <v>47</v>
      </c>
      <c r="R3858">
        <v>0.12125</v>
      </c>
      <c r="S3858">
        <v>0.12125</v>
      </c>
      <c r="T3858" t="s">
        <v>44</v>
      </c>
      <c r="U3858">
        <v>45200</v>
      </c>
      <c r="V3858">
        <v>119803.6</v>
      </c>
      <c r="W3858" t="s">
        <v>42</v>
      </c>
      <c r="X3858" t="s">
        <v>42</v>
      </c>
      <c r="Y3858" t="s">
        <v>42</v>
      </c>
      <c r="Z3858">
        <v>1.91997226247547</v>
      </c>
      <c r="AA3858">
        <v>0</v>
      </c>
      <c r="AB3858">
        <v>0.22786210588185901</v>
      </c>
      <c r="AC3858">
        <v>2.5000000000000001E-4</v>
      </c>
      <c r="AD3858">
        <v>0.22786210588185901</v>
      </c>
      <c r="AE3858" t="s">
        <v>44</v>
      </c>
      <c r="AF3858">
        <v>1.14499883591785E-4</v>
      </c>
      <c r="AG3858">
        <v>9.6477911367534499E-4</v>
      </c>
      <c r="AH3858">
        <v>0.19933264943624401</v>
      </c>
      <c r="AI3858">
        <v>1</v>
      </c>
      <c r="AJ3858">
        <v>0.119920721002733</v>
      </c>
      <c r="AK3858">
        <v>4.9196017405270503E-3</v>
      </c>
      <c r="AL3858">
        <v>0</v>
      </c>
      <c r="AN3858" s="4">
        <f t="shared" si="180"/>
        <v>0</v>
      </c>
      <c r="AO3858" s="4">
        <f t="shared" si="181"/>
        <v>0</v>
      </c>
      <c r="AQ3858">
        <f t="shared" si="182"/>
        <v>9.7903227281270357</v>
      </c>
    </row>
    <row r="3859" spans="1:43" x14ac:dyDescent="0.25">
      <c r="A3859" t="s">
        <v>7760</v>
      </c>
      <c r="B3859">
        <v>9201031862</v>
      </c>
      <c r="C3859">
        <v>303902235</v>
      </c>
      <c r="D3859">
        <v>1</v>
      </c>
      <c r="E3859" t="s">
        <v>39</v>
      </c>
      <c r="F3859" t="s">
        <v>7761</v>
      </c>
      <c r="G3859" t="s">
        <v>41</v>
      </c>
      <c r="H3859" s="2">
        <v>45170</v>
      </c>
      <c r="I3859">
        <v>9724.7152999999998</v>
      </c>
      <c r="J3859" t="s">
        <v>42</v>
      </c>
      <c r="K3859" t="s">
        <v>42</v>
      </c>
      <c r="L3859">
        <v>9724.7152999999998</v>
      </c>
      <c r="M3859" t="s">
        <v>42</v>
      </c>
      <c r="N3859">
        <v>96.254599999999996</v>
      </c>
      <c r="O3859">
        <v>0</v>
      </c>
      <c r="P3859">
        <v>9724.7152999999998</v>
      </c>
      <c r="Q3859" t="s">
        <v>43</v>
      </c>
      <c r="R3859">
        <v>0.1125</v>
      </c>
      <c r="S3859">
        <v>0.115</v>
      </c>
      <c r="T3859" t="s">
        <v>44</v>
      </c>
      <c r="U3859">
        <v>45200</v>
      </c>
      <c r="V3859">
        <v>52989.04</v>
      </c>
      <c r="W3859" t="s">
        <v>42</v>
      </c>
      <c r="X3859" t="s">
        <v>42</v>
      </c>
      <c r="Y3859" t="s">
        <v>42</v>
      </c>
      <c r="Z3859">
        <v>4.27794148483048</v>
      </c>
      <c r="AA3859">
        <v>0</v>
      </c>
      <c r="AB3859">
        <v>0.18352314554103999</v>
      </c>
      <c r="AC3859">
        <v>2.5000000000000001E-4</v>
      </c>
      <c r="AD3859">
        <v>0.18352314554103999</v>
      </c>
      <c r="AE3859" t="s">
        <v>44</v>
      </c>
      <c r="AF3859">
        <v>2.26461924956557E-4</v>
      </c>
      <c r="AG3859">
        <v>5.2788484016561199E-3</v>
      </c>
      <c r="AH3859">
        <v>0.18352314554103999</v>
      </c>
      <c r="AI3859">
        <v>1</v>
      </c>
      <c r="AJ3859">
        <v>0.109523538075043</v>
      </c>
      <c r="AK3859">
        <v>0</v>
      </c>
      <c r="AL3859">
        <v>0</v>
      </c>
      <c r="AN3859" s="4">
        <f t="shared" si="180"/>
        <v>0</v>
      </c>
      <c r="AO3859" s="4">
        <f t="shared" si="181"/>
        <v>0</v>
      </c>
      <c r="AQ3859">
        <f t="shared" si="182"/>
        <v>0</v>
      </c>
    </row>
    <row r="3860" spans="1:43" x14ac:dyDescent="0.25">
      <c r="A3860" t="s">
        <v>7762</v>
      </c>
      <c r="B3860">
        <v>9201101434</v>
      </c>
      <c r="C3860">
        <v>303905924</v>
      </c>
      <c r="D3860">
        <v>1</v>
      </c>
      <c r="E3860" t="s">
        <v>39</v>
      </c>
      <c r="F3860" t="s">
        <v>7763</v>
      </c>
      <c r="G3860" t="s">
        <v>41</v>
      </c>
      <c r="H3860" s="2">
        <v>45170</v>
      </c>
      <c r="I3860">
        <v>12100</v>
      </c>
      <c r="J3860" t="s">
        <v>42</v>
      </c>
      <c r="K3860" t="s">
        <v>42</v>
      </c>
      <c r="L3860">
        <v>12100</v>
      </c>
      <c r="M3860" t="s">
        <v>42</v>
      </c>
      <c r="N3860">
        <v>0</v>
      </c>
      <c r="O3860">
        <v>0</v>
      </c>
      <c r="P3860">
        <v>12100</v>
      </c>
      <c r="Q3860" t="s">
        <v>43</v>
      </c>
      <c r="R3860">
        <v>0.115</v>
      </c>
      <c r="S3860">
        <v>0.11749999999999999</v>
      </c>
      <c r="T3860" t="s">
        <v>44</v>
      </c>
      <c r="U3860">
        <v>45200</v>
      </c>
      <c r="V3860">
        <v>47952.83</v>
      </c>
      <c r="W3860" t="s">
        <v>42</v>
      </c>
      <c r="X3860" t="s">
        <v>42</v>
      </c>
      <c r="Y3860" t="s">
        <v>42</v>
      </c>
      <c r="Z3860">
        <v>0</v>
      </c>
      <c r="AA3860">
        <v>0</v>
      </c>
      <c r="AB3860">
        <v>0.25233130140598597</v>
      </c>
      <c r="AC3860">
        <v>2.5000000000000001E-4</v>
      </c>
      <c r="AD3860">
        <v>0.25233130140598597</v>
      </c>
      <c r="AE3860" t="s">
        <v>44</v>
      </c>
      <c r="AF3860">
        <v>2.5024591874973798E-4</v>
      </c>
      <c r="AG3860">
        <v>0</v>
      </c>
      <c r="AH3860">
        <v>0.25233130140598597</v>
      </c>
      <c r="AI3860">
        <v>1</v>
      </c>
      <c r="AJ3860">
        <v>0.11199975408125</v>
      </c>
      <c r="AK3860">
        <v>0</v>
      </c>
      <c r="AL3860">
        <v>0</v>
      </c>
      <c r="AN3860" s="4">
        <f t="shared" si="180"/>
        <v>0</v>
      </c>
      <c r="AO3860" s="4">
        <f t="shared" si="181"/>
        <v>0</v>
      </c>
      <c r="AQ3860">
        <f t="shared" si="182"/>
        <v>0</v>
      </c>
    </row>
    <row r="3861" spans="1:43" x14ac:dyDescent="0.25">
      <c r="A3861" t="s">
        <v>7764</v>
      </c>
      <c r="B3861">
        <v>1031985700</v>
      </c>
      <c r="C3861">
        <v>303924312</v>
      </c>
      <c r="D3861">
        <v>1</v>
      </c>
      <c r="E3861" t="s">
        <v>39</v>
      </c>
      <c r="F3861" t="s">
        <v>7765</v>
      </c>
      <c r="G3861" t="s">
        <v>41</v>
      </c>
      <c r="H3861" s="2">
        <v>45170</v>
      </c>
      <c r="I3861">
        <v>13999.49</v>
      </c>
      <c r="J3861" t="s">
        <v>42</v>
      </c>
      <c r="K3861" t="s">
        <v>42</v>
      </c>
      <c r="L3861">
        <v>13997.461499999999</v>
      </c>
      <c r="M3861" t="s">
        <v>42</v>
      </c>
      <c r="N3861">
        <v>250.35769999999999</v>
      </c>
      <c r="O3861">
        <v>154.15880000000001</v>
      </c>
      <c r="P3861">
        <v>13843.3027</v>
      </c>
      <c r="Q3861" t="s">
        <v>47</v>
      </c>
      <c r="R3861">
        <v>0.115</v>
      </c>
      <c r="S3861">
        <v>0.115</v>
      </c>
      <c r="T3861" t="s">
        <v>44</v>
      </c>
      <c r="U3861">
        <v>45231</v>
      </c>
      <c r="V3861">
        <v>65021.65</v>
      </c>
      <c r="W3861" t="s">
        <v>42</v>
      </c>
      <c r="X3861" t="s">
        <v>42</v>
      </c>
      <c r="Y3861" t="s">
        <v>42</v>
      </c>
      <c r="Z3861">
        <v>1.96510073599734</v>
      </c>
      <c r="AA3861">
        <v>0</v>
      </c>
      <c r="AB3861">
        <v>0.21290297483958301</v>
      </c>
      <c r="AC3861">
        <v>2.5000000000000001E-4</v>
      </c>
      <c r="AD3861">
        <v>0.21290297483958301</v>
      </c>
      <c r="AE3861" t="s">
        <v>44</v>
      </c>
      <c r="AF3861">
        <v>1.8252135918180501E-4</v>
      </c>
      <c r="AG3861">
        <v>1.68467752756227E-3</v>
      </c>
      <c r="AH3861">
        <v>0.212902974624606</v>
      </c>
      <c r="AI3861">
        <v>1</v>
      </c>
      <c r="AJ3861">
        <v>0.11288280111325601</v>
      </c>
      <c r="AK3861">
        <v>4.8596102060364799E-3</v>
      </c>
      <c r="AL3861">
        <v>2.0285000000003492</v>
      </c>
      <c r="AN3861" s="4">
        <f t="shared" si="180"/>
        <v>156.1872999999996</v>
      </c>
      <c r="AO3861" s="4">
        <f t="shared" si="181"/>
        <v>-7.673861546209082E-13</v>
      </c>
      <c r="AQ3861">
        <f t="shared" si="182"/>
        <v>5.6693387069421357</v>
      </c>
    </row>
    <row r="3862" spans="1:43" x14ac:dyDescent="0.25">
      <c r="A3862" t="s">
        <v>7766</v>
      </c>
      <c r="B3862">
        <v>9202635968</v>
      </c>
      <c r="C3862">
        <v>303946823</v>
      </c>
      <c r="D3862">
        <v>1</v>
      </c>
      <c r="E3862" t="s">
        <v>39</v>
      </c>
      <c r="F3862" t="s">
        <v>7767</v>
      </c>
      <c r="G3862" t="s">
        <v>41</v>
      </c>
      <c r="H3862" s="2">
        <v>45170</v>
      </c>
      <c r="I3862">
        <v>8000</v>
      </c>
      <c r="J3862" t="s">
        <v>42</v>
      </c>
      <c r="K3862" t="s">
        <v>42</v>
      </c>
      <c r="L3862">
        <v>8000</v>
      </c>
      <c r="M3862" t="s">
        <v>42</v>
      </c>
      <c r="N3862">
        <v>59.0976</v>
      </c>
      <c r="O3862">
        <v>0</v>
      </c>
      <c r="P3862">
        <v>8000</v>
      </c>
      <c r="Q3862" t="s">
        <v>43</v>
      </c>
      <c r="R3862">
        <v>8.8749999999999996E-2</v>
      </c>
      <c r="S3862">
        <v>9.1249999999999998E-2</v>
      </c>
      <c r="T3862" t="s">
        <v>44</v>
      </c>
      <c r="U3862">
        <v>45200</v>
      </c>
      <c r="V3862">
        <v>49486.04</v>
      </c>
      <c r="W3862" t="s">
        <v>42</v>
      </c>
      <c r="X3862" t="s">
        <v>42</v>
      </c>
      <c r="Y3862" t="s">
        <v>42</v>
      </c>
      <c r="Z3862">
        <v>3.3295853104485702</v>
      </c>
      <c r="AA3862">
        <v>0</v>
      </c>
      <c r="AB3862">
        <v>0.17587813755605</v>
      </c>
      <c r="AC3862">
        <v>2.5000000000000001E-4</v>
      </c>
      <c r="AD3862">
        <v>0.17587813755605</v>
      </c>
      <c r="AE3862" t="s">
        <v>44</v>
      </c>
      <c r="AF3862">
        <v>2.63817206334075E-4</v>
      </c>
      <c r="AG3862">
        <v>4.9943779656728502E-3</v>
      </c>
      <c r="AH3862">
        <v>0.16166175349654199</v>
      </c>
      <c r="AI3862">
        <v>1</v>
      </c>
      <c r="AJ3862">
        <v>8.5736182793665905E-2</v>
      </c>
      <c r="AK3862">
        <v>0</v>
      </c>
      <c r="AL3862">
        <v>0</v>
      </c>
      <c r="AN3862" s="4">
        <f t="shared" si="180"/>
        <v>0</v>
      </c>
      <c r="AO3862" s="4">
        <f t="shared" si="181"/>
        <v>0</v>
      </c>
      <c r="AQ3862">
        <f t="shared" si="182"/>
        <v>0</v>
      </c>
    </row>
    <row r="3863" spans="1:43" x14ac:dyDescent="0.25">
      <c r="A3863" t="s">
        <v>7768</v>
      </c>
      <c r="B3863">
        <v>9202462983</v>
      </c>
      <c r="C3863">
        <v>303948202</v>
      </c>
      <c r="D3863">
        <v>1</v>
      </c>
      <c r="E3863" t="s">
        <v>39</v>
      </c>
      <c r="F3863" t="s">
        <v>7769</v>
      </c>
      <c r="G3863" t="s">
        <v>41</v>
      </c>
      <c r="H3863" s="2">
        <v>45170</v>
      </c>
      <c r="I3863">
        <v>10000</v>
      </c>
      <c r="J3863" t="s">
        <v>42</v>
      </c>
      <c r="K3863" t="s">
        <v>42</v>
      </c>
      <c r="L3863">
        <v>10000</v>
      </c>
      <c r="M3863" t="s">
        <v>42</v>
      </c>
      <c r="N3863">
        <v>86.575500000000005</v>
      </c>
      <c r="O3863">
        <v>0</v>
      </c>
      <c r="P3863">
        <v>10000</v>
      </c>
      <c r="Q3863" t="s">
        <v>43</v>
      </c>
      <c r="R3863">
        <v>9.8750000000000004E-2</v>
      </c>
      <c r="S3863">
        <v>0.10125000000000001</v>
      </c>
      <c r="T3863" t="s">
        <v>44</v>
      </c>
      <c r="U3863">
        <v>45200</v>
      </c>
      <c r="V3863">
        <v>60000</v>
      </c>
      <c r="W3863" t="s">
        <v>42</v>
      </c>
      <c r="X3863" t="s">
        <v>42</v>
      </c>
      <c r="Y3863" t="s">
        <v>42</v>
      </c>
      <c r="Z3863">
        <v>4.3833578595157299</v>
      </c>
      <c r="AA3863">
        <v>0</v>
      </c>
      <c r="AB3863">
        <v>0.16666666666666699</v>
      </c>
      <c r="AC3863">
        <v>2.5000000000000001E-4</v>
      </c>
      <c r="AD3863">
        <v>0.16666666666666699</v>
      </c>
      <c r="AE3863" t="s">
        <v>44</v>
      </c>
      <c r="AF3863">
        <v>2.0000000000000001E-4</v>
      </c>
      <c r="AG3863">
        <v>5.2600294314188801E-3</v>
      </c>
      <c r="AH3863">
        <v>0.16666666666666699</v>
      </c>
      <c r="AI3863">
        <v>1</v>
      </c>
      <c r="AJ3863">
        <v>9.5799999999999996E-2</v>
      </c>
      <c r="AK3863">
        <v>0</v>
      </c>
      <c r="AL3863">
        <v>0</v>
      </c>
      <c r="AN3863" s="4">
        <f t="shared" si="180"/>
        <v>0</v>
      </c>
      <c r="AO3863" s="4">
        <f t="shared" si="181"/>
        <v>0</v>
      </c>
      <c r="AQ3863">
        <f t="shared" si="182"/>
        <v>0</v>
      </c>
    </row>
    <row r="3864" spans="1:43" x14ac:dyDescent="0.25">
      <c r="A3864" t="s">
        <v>7770</v>
      </c>
      <c r="B3864">
        <v>9202736576</v>
      </c>
      <c r="C3864">
        <v>303946801</v>
      </c>
      <c r="D3864">
        <v>1</v>
      </c>
      <c r="E3864" t="s">
        <v>39</v>
      </c>
      <c r="F3864" t="s">
        <v>7771</v>
      </c>
      <c r="G3864" t="s">
        <v>41</v>
      </c>
      <c r="H3864" s="2">
        <v>45170</v>
      </c>
      <c r="I3864">
        <v>9000</v>
      </c>
      <c r="J3864" t="s">
        <v>42</v>
      </c>
      <c r="K3864" t="s">
        <v>42</v>
      </c>
      <c r="L3864">
        <v>9000</v>
      </c>
      <c r="M3864" t="s">
        <v>42</v>
      </c>
      <c r="N3864">
        <v>76.439800000000005</v>
      </c>
      <c r="O3864">
        <v>0</v>
      </c>
      <c r="P3864">
        <v>9000</v>
      </c>
      <c r="Q3864" t="s">
        <v>43</v>
      </c>
      <c r="R3864">
        <v>9.7500000000000003E-2</v>
      </c>
      <c r="S3864">
        <v>0.1</v>
      </c>
      <c r="T3864" t="s">
        <v>44</v>
      </c>
      <c r="U3864">
        <v>45231</v>
      </c>
      <c r="V3864">
        <v>46500</v>
      </c>
      <c r="W3864" t="s">
        <v>42</v>
      </c>
      <c r="X3864" t="s">
        <v>42</v>
      </c>
      <c r="Y3864" t="s">
        <v>42</v>
      </c>
      <c r="Z3864">
        <v>3.8225683350897302</v>
      </c>
      <c r="AA3864">
        <v>0</v>
      </c>
      <c r="AB3864">
        <v>0.19354838709677399</v>
      </c>
      <c r="AC3864">
        <v>2.5000000000000001E-4</v>
      </c>
      <c r="AD3864">
        <v>0.19354838709677399</v>
      </c>
      <c r="AE3864" t="s">
        <v>44</v>
      </c>
      <c r="AF3864">
        <v>2.58064516129032E-4</v>
      </c>
      <c r="AG3864">
        <v>5.0967577801196403E-3</v>
      </c>
      <c r="AH3864">
        <v>0.19354838709677399</v>
      </c>
      <c r="AI3864">
        <v>1</v>
      </c>
      <c r="AJ3864">
        <v>9.4491935483870998E-2</v>
      </c>
      <c r="AK3864">
        <v>0</v>
      </c>
      <c r="AL3864">
        <v>0</v>
      </c>
      <c r="AN3864" s="4">
        <f t="shared" si="180"/>
        <v>0</v>
      </c>
      <c r="AO3864" s="4">
        <f t="shared" si="181"/>
        <v>0</v>
      </c>
      <c r="AQ3864">
        <f t="shared" si="182"/>
        <v>0</v>
      </c>
    </row>
    <row r="3865" spans="1:43" x14ac:dyDescent="0.25">
      <c r="A3865" t="s">
        <v>7772</v>
      </c>
      <c r="B3865">
        <v>9202897444</v>
      </c>
      <c r="C3865">
        <v>303948151</v>
      </c>
      <c r="D3865">
        <v>1</v>
      </c>
      <c r="E3865" t="s">
        <v>39</v>
      </c>
      <c r="F3865" t="s">
        <v>7773</v>
      </c>
      <c r="G3865" t="s">
        <v>41</v>
      </c>
      <c r="H3865" s="2">
        <v>45170</v>
      </c>
      <c r="I3865">
        <v>20682.05</v>
      </c>
      <c r="J3865" t="s">
        <v>42</v>
      </c>
      <c r="K3865" t="s">
        <v>42</v>
      </c>
      <c r="L3865">
        <v>20682.044600000001</v>
      </c>
      <c r="M3865" t="s">
        <v>42</v>
      </c>
      <c r="N3865">
        <v>174.80699999999999</v>
      </c>
      <c r="O3865">
        <v>9.3583999999999996</v>
      </c>
      <c r="P3865">
        <v>20672.6862</v>
      </c>
      <c r="Q3865" t="s">
        <v>43</v>
      </c>
      <c r="R3865">
        <v>0.10249999999999999</v>
      </c>
      <c r="S3865">
        <v>0.105</v>
      </c>
      <c r="T3865" t="s">
        <v>44</v>
      </c>
      <c r="U3865">
        <v>45200</v>
      </c>
      <c r="V3865">
        <v>111950</v>
      </c>
      <c r="W3865" t="s">
        <v>42</v>
      </c>
      <c r="X3865" t="s">
        <v>42</v>
      </c>
      <c r="Y3865" t="s">
        <v>42</v>
      </c>
      <c r="Z3865">
        <v>8.5264007364597596</v>
      </c>
      <c r="AA3865">
        <v>0</v>
      </c>
      <c r="AB3865">
        <v>0.18716782443438901</v>
      </c>
      <c r="AC3865">
        <v>2.5000000000000001E-4</v>
      </c>
      <c r="AD3865">
        <v>0.18716782443438901</v>
      </c>
      <c r="AE3865" t="s">
        <v>44</v>
      </c>
      <c r="AF3865">
        <v>1.08597285067873E-4</v>
      </c>
      <c r="AG3865">
        <v>4.9471322016933E-3</v>
      </c>
      <c r="AH3865">
        <v>0.18465999285395299</v>
      </c>
      <c r="AI3865">
        <v>1</v>
      </c>
      <c r="AJ3865">
        <v>9.9641402714932104E-2</v>
      </c>
      <c r="AK3865">
        <v>0</v>
      </c>
      <c r="AL3865">
        <v>5.3999999981897417E-3</v>
      </c>
      <c r="AN3865" s="4">
        <f t="shared" si="180"/>
        <v>9.3637999999991735</v>
      </c>
      <c r="AO3865" s="4">
        <f t="shared" si="181"/>
        <v>9.8410168902773876E-13</v>
      </c>
      <c r="AQ3865">
        <f t="shared" si="182"/>
        <v>0</v>
      </c>
    </row>
    <row r="3866" spans="1:43" x14ac:dyDescent="0.25">
      <c r="A3866" t="s">
        <v>7774</v>
      </c>
      <c r="B3866">
        <v>9202090636</v>
      </c>
      <c r="C3866">
        <v>303928833</v>
      </c>
      <c r="D3866">
        <v>1</v>
      </c>
      <c r="E3866" t="s">
        <v>39</v>
      </c>
      <c r="F3866" t="s">
        <v>7775</v>
      </c>
      <c r="G3866" t="s">
        <v>41</v>
      </c>
      <c r="H3866" s="2">
        <v>45170</v>
      </c>
      <c r="I3866">
        <v>16493.692899999998</v>
      </c>
      <c r="J3866" t="s">
        <v>42</v>
      </c>
      <c r="K3866" t="s">
        <v>42</v>
      </c>
      <c r="L3866">
        <v>16493.692899999998</v>
      </c>
      <c r="M3866" t="s">
        <v>42</v>
      </c>
      <c r="N3866">
        <v>0</v>
      </c>
      <c r="O3866">
        <v>0</v>
      </c>
      <c r="P3866">
        <v>16493.692899999998</v>
      </c>
      <c r="Q3866" t="s">
        <v>43</v>
      </c>
      <c r="R3866">
        <v>0.1</v>
      </c>
      <c r="S3866">
        <v>0.10249999999999999</v>
      </c>
      <c r="T3866" t="s">
        <v>44</v>
      </c>
      <c r="U3866">
        <v>45200</v>
      </c>
      <c r="V3866">
        <v>146444</v>
      </c>
      <c r="W3866" t="s">
        <v>42</v>
      </c>
      <c r="X3866" t="s">
        <v>42</v>
      </c>
      <c r="Y3866" t="s">
        <v>42</v>
      </c>
      <c r="Z3866">
        <v>0</v>
      </c>
      <c r="AA3866">
        <v>0</v>
      </c>
      <c r="AB3866">
        <v>0.11262798680724399</v>
      </c>
      <c r="AC3866">
        <v>2.5000000000000001E-4</v>
      </c>
      <c r="AD3866">
        <v>0.11262798680724399</v>
      </c>
      <c r="AE3866" t="s">
        <v>44</v>
      </c>
      <c r="AF3866" s="3">
        <v>8.1942585561716393E-5</v>
      </c>
      <c r="AG3866">
        <v>0</v>
      </c>
      <c r="AH3866">
        <v>0.11262798680724399</v>
      </c>
      <c r="AI3866">
        <v>1</v>
      </c>
      <c r="AJ3866">
        <v>9.7168057414438305E-2</v>
      </c>
      <c r="AK3866">
        <v>0</v>
      </c>
      <c r="AL3866">
        <v>0</v>
      </c>
      <c r="AN3866" s="4">
        <f t="shared" si="180"/>
        <v>0</v>
      </c>
      <c r="AO3866" s="4">
        <f t="shared" si="181"/>
        <v>0</v>
      </c>
      <c r="AQ3866">
        <f t="shared" si="182"/>
        <v>0</v>
      </c>
    </row>
    <row r="3867" spans="1:43" x14ac:dyDescent="0.25">
      <c r="A3867" t="s">
        <v>7776</v>
      </c>
      <c r="B3867">
        <v>9202438553</v>
      </c>
      <c r="C3867">
        <v>303945261</v>
      </c>
      <c r="D3867">
        <v>1</v>
      </c>
      <c r="E3867" t="s">
        <v>39</v>
      </c>
      <c r="F3867" t="s">
        <v>7777</v>
      </c>
      <c r="G3867" t="s">
        <v>41</v>
      </c>
      <c r="H3867" s="2">
        <v>45170</v>
      </c>
      <c r="I3867">
        <v>17502.23</v>
      </c>
      <c r="J3867" t="s">
        <v>42</v>
      </c>
      <c r="K3867" t="s">
        <v>42</v>
      </c>
      <c r="L3867">
        <v>17501.818800000001</v>
      </c>
      <c r="M3867" t="s">
        <v>42</v>
      </c>
      <c r="N3867">
        <v>144.46780000000001</v>
      </c>
      <c r="O3867">
        <v>253.2825</v>
      </c>
      <c r="P3867">
        <v>17248.5363</v>
      </c>
      <c r="Q3867" t="s">
        <v>43</v>
      </c>
      <c r="R3867">
        <v>9.375E-2</v>
      </c>
      <c r="S3867">
        <v>9.6250000000000002E-2</v>
      </c>
      <c r="T3867" t="s">
        <v>44</v>
      </c>
      <c r="U3867">
        <v>45200</v>
      </c>
      <c r="V3867">
        <v>68100</v>
      </c>
      <c r="W3867" t="s">
        <v>42</v>
      </c>
      <c r="X3867" t="s">
        <v>42</v>
      </c>
      <c r="Y3867" t="s">
        <v>42</v>
      </c>
      <c r="Z3867">
        <v>7.7048822972741897</v>
      </c>
      <c r="AA3867">
        <v>0</v>
      </c>
      <c r="AB3867">
        <v>0.25328247178002899</v>
      </c>
      <c r="AC3867">
        <v>2.5000000000000001E-4</v>
      </c>
      <c r="AD3867">
        <v>0.25328247178002899</v>
      </c>
      <c r="AE3867" t="s">
        <v>44</v>
      </c>
      <c r="AF3867">
        <v>1.73661360347323E-4</v>
      </c>
      <c r="AG3867">
        <v>5.2827988121606096E-3</v>
      </c>
      <c r="AH3867">
        <v>0.25328247136563897</v>
      </c>
      <c r="AI3867">
        <v>1</v>
      </c>
      <c r="AJ3867">
        <v>9.0826338639652698E-2</v>
      </c>
      <c r="AK3867">
        <v>0</v>
      </c>
      <c r="AL3867">
        <v>0.41119999999864376</v>
      </c>
      <c r="AN3867" s="4">
        <f t="shared" si="180"/>
        <v>253.69369999999981</v>
      </c>
      <c r="AO3867" s="4">
        <f t="shared" si="181"/>
        <v>1.1652900866465643E-12</v>
      </c>
      <c r="AQ3867">
        <f t="shared" si="182"/>
        <v>0</v>
      </c>
    </row>
    <row r="3868" spans="1:43" x14ac:dyDescent="0.25">
      <c r="A3868" t="s">
        <v>7778</v>
      </c>
      <c r="B3868">
        <v>9202630522</v>
      </c>
      <c r="C3868">
        <v>303946825</v>
      </c>
      <c r="D3868">
        <v>1</v>
      </c>
      <c r="E3868" t="s">
        <v>39</v>
      </c>
      <c r="F3868" t="s">
        <v>7779</v>
      </c>
      <c r="G3868" t="s">
        <v>41</v>
      </c>
      <c r="H3868" s="2">
        <v>45170</v>
      </c>
      <c r="I3868">
        <v>7500</v>
      </c>
      <c r="J3868" t="s">
        <v>42</v>
      </c>
      <c r="K3868" t="s">
        <v>42</v>
      </c>
      <c r="L3868">
        <v>7500</v>
      </c>
      <c r="M3868" t="s">
        <v>42</v>
      </c>
      <c r="N3868">
        <v>65.289199999999994</v>
      </c>
      <c r="O3868">
        <v>0</v>
      </c>
      <c r="P3868">
        <v>7500</v>
      </c>
      <c r="Q3868" t="s">
        <v>43</v>
      </c>
      <c r="R3868">
        <v>0.1</v>
      </c>
      <c r="S3868">
        <v>0.10249999999999999</v>
      </c>
      <c r="T3868" t="s">
        <v>44</v>
      </c>
      <c r="U3868">
        <v>45231</v>
      </c>
      <c r="V3868">
        <v>45000</v>
      </c>
      <c r="W3868" t="s">
        <v>42</v>
      </c>
      <c r="X3868" t="s">
        <v>42</v>
      </c>
      <c r="Y3868" t="s">
        <v>42</v>
      </c>
      <c r="Z3868">
        <v>3.1849631210526299</v>
      </c>
      <c r="AA3868">
        <v>0</v>
      </c>
      <c r="AB3868">
        <v>0.16666666666666699</v>
      </c>
      <c r="AC3868">
        <v>2.5000000000000001E-4</v>
      </c>
      <c r="AD3868">
        <v>0.16666666666666699</v>
      </c>
      <c r="AE3868" t="s">
        <v>44</v>
      </c>
      <c r="AF3868">
        <v>2.66666666666667E-4</v>
      </c>
      <c r="AG3868">
        <v>5.0959409936842098E-3</v>
      </c>
      <c r="AH3868">
        <v>0.16666666666666699</v>
      </c>
      <c r="AI3868">
        <v>1</v>
      </c>
      <c r="AJ3868">
        <v>9.6983333333333296E-2</v>
      </c>
      <c r="AK3868">
        <v>0</v>
      </c>
      <c r="AL3868">
        <v>0</v>
      </c>
      <c r="AN3868" s="4">
        <f t="shared" si="180"/>
        <v>0</v>
      </c>
      <c r="AO3868" s="4">
        <f t="shared" si="181"/>
        <v>0</v>
      </c>
      <c r="AQ3868">
        <f t="shared" si="182"/>
        <v>0</v>
      </c>
    </row>
    <row r="3869" spans="1:43" x14ac:dyDescent="0.25">
      <c r="A3869" t="s">
        <v>7780</v>
      </c>
      <c r="B3869">
        <v>9202858800</v>
      </c>
      <c r="C3869">
        <v>303948804</v>
      </c>
      <c r="D3869">
        <v>1</v>
      </c>
      <c r="E3869" t="s">
        <v>39</v>
      </c>
      <c r="F3869" t="s">
        <v>7781</v>
      </c>
      <c r="G3869" t="s">
        <v>41</v>
      </c>
      <c r="H3869" s="2">
        <v>45170</v>
      </c>
      <c r="I3869">
        <v>16699.05</v>
      </c>
      <c r="J3869" t="s">
        <v>42</v>
      </c>
      <c r="K3869" t="s">
        <v>42</v>
      </c>
      <c r="L3869">
        <v>16698.632900000001</v>
      </c>
      <c r="M3869" t="s">
        <v>42</v>
      </c>
      <c r="N3869">
        <v>137.91409999999999</v>
      </c>
      <c r="O3869">
        <v>0</v>
      </c>
      <c r="P3869">
        <v>16698.632900000001</v>
      </c>
      <c r="Q3869" t="s">
        <v>43</v>
      </c>
      <c r="R3869">
        <v>9.375E-2</v>
      </c>
      <c r="S3869">
        <v>9.6250000000000002E-2</v>
      </c>
      <c r="T3869" t="s">
        <v>44</v>
      </c>
      <c r="U3869">
        <v>45200</v>
      </c>
      <c r="V3869">
        <v>64092.73</v>
      </c>
      <c r="W3869" t="s">
        <v>42</v>
      </c>
      <c r="X3869" t="s">
        <v>42</v>
      </c>
      <c r="Y3869" t="s">
        <v>42</v>
      </c>
      <c r="Z3869">
        <v>7.3550390512391903</v>
      </c>
      <c r="AA3869">
        <v>0</v>
      </c>
      <c r="AB3869">
        <v>0.26053864299429902</v>
      </c>
      <c r="AC3869">
        <v>2.5000000000000001E-4</v>
      </c>
      <c r="AD3869">
        <v>0.26053864299429902</v>
      </c>
      <c r="AE3869" t="s">
        <v>44</v>
      </c>
      <c r="AF3869">
        <v>1.87228723132873E-4</v>
      </c>
      <c r="AG3869">
        <v>5.2854906831846299E-3</v>
      </c>
      <c r="AH3869">
        <v>0.26053864299429902</v>
      </c>
      <c r="AI3869">
        <v>1</v>
      </c>
      <c r="AJ3869">
        <v>9.0812771276867099E-2</v>
      </c>
      <c r="AK3869">
        <v>0</v>
      </c>
      <c r="AL3869">
        <v>0.41709999999875436</v>
      </c>
      <c r="AN3869" s="4">
        <f t="shared" si="180"/>
        <v>0.41709999999875436</v>
      </c>
      <c r="AO3869" s="4">
        <f t="shared" si="181"/>
        <v>0</v>
      </c>
      <c r="AQ3869">
        <f t="shared" si="182"/>
        <v>0</v>
      </c>
    </row>
    <row r="3870" spans="1:43" x14ac:dyDescent="0.25">
      <c r="A3870" t="s">
        <v>7782</v>
      </c>
      <c r="B3870">
        <v>1031757721</v>
      </c>
      <c r="C3870">
        <v>303906957</v>
      </c>
      <c r="D3870">
        <v>1</v>
      </c>
      <c r="E3870" t="s">
        <v>39</v>
      </c>
      <c r="F3870" t="s">
        <v>7783</v>
      </c>
      <c r="G3870" t="s">
        <v>41</v>
      </c>
      <c r="H3870" s="2">
        <v>45170</v>
      </c>
      <c r="I3870">
        <v>51979.529000000002</v>
      </c>
      <c r="J3870" t="s">
        <v>42</v>
      </c>
      <c r="K3870" t="s">
        <v>42</v>
      </c>
      <c r="L3870">
        <v>51979.529000000002</v>
      </c>
      <c r="M3870" t="s">
        <v>42</v>
      </c>
      <c r="N3870">
        <v>0</v>
      </c>
      <c r="O3870">
        <v>0</v>
      </c>
      <c r="P3870">
        <v>51979.529000000002</v>
      </c>
      <c r="Q3870" t="s">
        <v>47</v>
      </c>
      <c r="R3870">
        <v>0.11225</v>
      </c>
      <c r="S3870">
        <v>0.11225</v>
      </c>
      <c r="T3870" t="s">
        <v>44</v>
      </c>
      <c r="U3870">
        <v>45200</v>
      </c>
      <c r="V3870">
        <v>266476.90999999997</v>
      </c>
      <c r="W3870" t="s">
        <v>42</v>
      </c>
      <c r="X3870" t="s">
        <v>42</v>
      </c>
      <c r="Y3870" t="s">
        <v>42</v>
      </c>
      <c r="Z3870">
        <v>1.80042695760956</v>
      </c>
      <c r="AA3870">
        <v>0</v>
      </c>
      <c r="AB3870">
        <v>0.195062037457579</v>
      </c>
      <c r="AC3870">
        <v>2.5000000000000001E-4</v>
      </c>
      <c r="AD3870">
        <v>0.195062037457579</v>
      </c>
      <c r="AE3870" t="s">
        <v>44</v>
      </c>
      <c r="AF3870" s="3">
        <v>4.5032044239780498E-5</v>
      </c>
      <c r="AG3870">
        <v>4.15646773007787E-4</v>
      </c>
      <c r="AH3870">
        <v>0.195062037457579</v>
      </c>
      <c r="AI3870">
        <v>1</v>
      </c>
      <c r="AJ3870">
        <v>0.111539321182752</v>
      </c>
      <c r="AK3870">
        <v>4.9653627689160203E-3</v>
      </c>
      <c r="AL3870">
        <v>0</v>
      </c>
      <c r="AN3870" s="4">
        <f t="shared" si="180"/>
        <v>0</v>
      </c>
      <c r="AO3870" s="4">
        <f t="shared" si="181"/>
        <v>0</v>
      </c>
      <c r="AQ3870">
        <f t="shared" si="182"/>
        <v>21.508101503532547</v>
      </c>
    </row>
    <row r="3871" spans="1:43" x14ac:dyDescent="0.25">
      <c r="A3871" t="s">
        <v>7784</v>
      </c>
      <c r="B3871">
        <v>9201703510</v>
      </c>
      <c r="C3871">
        <v>303927893</v>
      </c>
      <c r="D3871">
        <v>1</v>
      </c>
      <c r="E3871" t="s">
        <v>39</v>
      </c>
      <c r="F3871" t="s">
        <v>7785</v>
      </c>
      <c r="G3871" t="s">
        <v>41</v>
      </c>
      <c r="H3871" s="2">
        <v>45170</v>
      </c>
      <c r="I3871">
        <v>13054.28</v>
      </c>
      <c r="J3871" t="s">
        <v>42</v>
      </c>
      <c r="K3871" t="s">
        <v>42</v>
      </c>
      <c r="L3871">
        <v>13053.476500000001</v>
      </c>
      <c r="M3871" t="s">
        <v>42</v>
      </c>
      <c r="N3871">
        <v>136.03129999999999</v>
      </c>
      <c r="O3871">
        <v>138.7106</v>
      </c>
      <c r="P3871">
        <v>12914.7659</v>
      </c>
      <c r="Q3871" t="s">
        <v>43</v>
      </c>
      <c r="R3871">
        <v>0.12</v>
      </c>
      <c r="S3871">
        <v>0.1225</v>
      </c>
      <c r="T3871" t="s">
        <v>44</v>
      </c>
      <c r="U3871">
        <v>45231</v>
      </c>
      <c r="V3871">
        <v>47761.43</v>
      </c>
      <c r="W3871" t="s">
        <v>42</v>
      </c>
      <c r="X3871" t="s">
        <v>42</v>
      </c>
      <c r="Y3871" t="s">
        <v>42</v>
      </c>
      <c r="Z3871">
        <v>5.55136109431092</v>
      </c>
      <c r="AA3871">
        <v>0</v>
      </c>
      <c r="AB3871">
        <v>0.27040157507880502</v>
      </c>
      <c r="AC3871">
        <v>2.5000000000000001E-4</v>
      </c>
      <c r="AD3871">
        <v>0.27040157507880502</v>
      </c>
      <c r="AE3871" t="s">
        <v>44</v>
      </c>
      <c r="AF3871">
        <v>2.4857890546979198E-4</v>
      </c>
      <c r="AG3871">
        <v>5.1033403347936499E-3</v>
      </c>
      <c r="AH3871">
        <v>0.27040157507846801</v>
      </c>
      <c r="AI3871">
        <v>1</v>
      </c>
      <c r="AJ3871">
        <v>0.11700142109453</v>
      </c>
      <c r="AK3871">
        <v>0</v>
      </c>
      <c r="AL3871">
        <v>0.80349999999998545</v>
      </c>
      <c r="AN3871" s="4">
        <f t="shared" si="180"/>
        <v>139.51410000000033</v>
      </c>
      <c r="AO3871" s="4">
        <f t="shared" si="181"/>
        <v>3.4106051316484809E-13</v>
      </c>
      <c r="AQ3871">
        <f t="shared" si="182"/>
        <v>0</v>
      </c>
    </row>
    <row r="3872" spans="1:43" x14ac:dyDescent="0.25">
      <c r="A3872" t="s">
        <v>7786</v>
      </c>
      <c r="B3872">
        <v>1032101266</v>
      </c>
      <c r="C3872">
        <v>303900074</v>
      </c>
      <c r="D3872">
        <v>1</v>
      </c>
      <c r="E3872" t="s">
        <v>39</v>
      </c>
      <c r="F3872" t="s">
        <v>7787</v>
      </c>
      <c r="G3872" t="s">
        <v>41</v>
      </c>
      <c r="H3872" s="2">
        <v>45170</v>
      </c>
      <c r="I3872">
        <v>12990.93</v>
      </c>
      <c r="J3872" t="s">
        <v>42</v>
      </c>
      <c r="K3872" t="s">
        <v>42</v>
      </c>
      <c r="L3872">
        <v>12990.9179</v>
      </c>
      <c r="M3872" t="s">
        <v>42</v>
      </c>
      <c r="N3872">
        <v>119.0902</v>
      </c>
      <c r="O3872">
        <v>0</v>
      </c>
      <c r="P3872">
        <v>12990.9179</v>
      </c>
      <c r="Q3872" t="s">
        <v>47</v>
      </c>
      <c r="R3872">
        <v>0.11874999999999999</v>
      </c>
      <c r="S3872">
        <v>0.11874999999999999</v>
      </c>
      <c r="T3872" t="s">
        <v>44</v>
      </c>
      <c r="U3872">
        <v>45200</v>
      </c>
      <c r="V3872">
        <v>143699.18</v>
      </c>
      <c r="W3872" t="s">
        <v>42</v>
      </c>
      <c r="X3872" t="s">
        <v>42</v>
      </c>
      <c r="Y3872" t="s">
        <v>42</v>
      </c>
      <c r="Z3872">
        <v>0.84144327229299398</v>
      </c>
      <c r="AA3872">
        <v>0</v>
      </c>
      <c r="AB3872">
        <v>9.6443927127099094E-2</v>
      </c>
      <c r="AC3872">
        <v>2.5000000000000001E-4</v>
      </c>
      <c r="AD3872">
        <v>9.6443927127099094E-2</v>
      </c>
      <c r="AE3872" t="s">
        <v>44</v>
      </c>
      <c r="AF3872" s="3">
        <v>8.9087402016849697E-5</v>
      </c>
      <c r="AG3872">
        <v>7.7725987841982503E-4</v>
      </c>
      <c r="AH3872">
        <v>9.0403563193610398E-2</v>
      </c>
      <c r="AI3872">
        <v>1</v>
      </c>
      <c r="AJ3872">
        <v>0.117633652719563</v>
      </c>
      <c r="AK3872">
        <v>4.9352283434650097E-3</v>
      </c>
      <c r="AL3872">
        <v>1.2099999999918509E-2</v>
      </c>
      <c r="AN3872" s="4">
        <f t="shared" si="180"/>
        <v>1.2099999999918509E-2</v>
      </c>
      <c r="AO3872" s="4">
        <f t="shared" si="181"/>
        <v>0</v>
      </c>
      <c r="AQ3872">
        <f t="shared" si="182"/>
        <v>5.3427671619974921</v>
      </c>
    </row>
    <row r="3873" spans="1:43" x14ac:dyDescent="0.25">
      <c r="A3873" t="s">
        <v>7788</v>
      </c>
      <c r="B3873">
        <v>1032102472</v>
      </c>
      <c r="C3873">
        <v>303899532</v>
      </c>
      <c r="D3873">
        <v>1</v>
      </c>
      <c r="E3873" t="s">
        <v>39</v>
      </c>
      <c r="F3873" t="s">
        <v>7789</v>
      </c>
      <c r="G3873" t="s">
        <v>41</v>
      </c>
      <c r="H3873" s="2">
        <v>45170</v>
      </c>
      <c r="I3873">
        <v>5000</v>
      </c>
      <c r="J3873" t="s">
        <v>42</v>
      </c>
      <c r="K3873" t="s">
        <v>42</v>
      </c>
      <c r="L3873">
        <v>5000</v>
      </c>
      <c r="M3873" t="s">
        <v>42</v>
      </c>
      <c r="N3873">
        <v>46.713099999999997</v>
      </c>
      <c r="O3873">
        <v>0</v>
      </c>
      <c r="P3873">
        <v>5000</v>
      </c>
      <c r="Q3873" t="s">
        <v>47</v>
      </c>
      <c r="R3873">
        <v>0.1125</v>
      </c>
      <c r="S3873">
        <v>0.1125</v>
      </c>
      <c r="T3873" t="s">
        <v>44</v>
      </c>
      <c r="U3873">
        <v>45200</v>
      </c>
      <c r="V3873">
        <v>80000</v>
      </c>
      <c r="W3873" t="s">
        <v>42</v>
      </c>
      <c r="X3873" t="s">
        <v>42</v>
      </c>
      <c r="Y3873" t="s">
        <v>42</v>
      </c>
      <c r="Z3873">
        <v>0.57688207981345496</v>
      </c>
      <c r="AA3873">
        <v>0</v>
      </c>
      <c r="AB3873">
        <v>6.25E-2</v>
      </c>
      <c r="AC3873">
        <v>2.5000000000000001E-4</v>
      </c>
      <c r="AD3873">
        <v>6.25E-2</v>
      </c>
      <c r="AE3873" t="s">
        <v>44</v>
      </c>
      <c r="AF3873">
        <v>1.4999999999999999E-4</v>
      </c>
      <c r="AG3873">
        <v>1.3845169915522901E-3</v>
      </c>
      <c r="AH3873">
        <v>6.25E-2</v>
      </c>
      <c r="AI3873">
        <v>1</v>
      </c>
      <c r="AJ3873">
        <v>0.110715483008448</v>
      </c>
      <c r="AK3873">
        <v>4.8846235840373101E-3</v>
      </c>
      <c r="AL3873">
        <v>0</v>
      </c>
      <c r="AN3873" s="4">
        <f t="shared" si="180"/>
        <v>0</v>
      </c>
      <c r="AO3873" s="4">
        <f t="shared" si="181"/>
        <v>0</v>
      </c>
      <c r="AQ3873">
        <f t="shared" si="182"/>
        <v>2.0352598266822128</v>
      </c>
    </row>
    <row r="3874" spans="1:43" x14ac:dyDescent="0.25">
      <c r="A3874" t="s">
        <v>7790</v>
      </c>
      <c r="B3874">
        <v>9201794899</v>
      </c>
      <c r="C3874">
        <v>303923578</v>
      </c>
      <c r="D3874">
        <v>1</v>
      </c>
      <c r="E3874" t="s">
        <v>39</v>
      </c>
      <c r="F3874" t="s">
        <v>7791</v>
      </c>
      <c r="G3874" t="s">
        <v>41</v>
      </c>
      <c r="H3874" s="2">
        <v>45170</v>
      </c>
      <c r="I3874">
        <v>12964.294</v>
      </c>
      <c r="J3874" t="s">
        <v>42</v>
      </c>
      <c r="K3874" t="s">
        <v>42</v>
      </c>
      <c r="L3874">
        <v>12964.294</v>
      </c>
      <c r="M3874" t="s">
        <v>42</v>
      </c>
      <c r="N3874">
        <v>0</v>
      </c>
      <c r="O3874">
        <v>0</v>
      </c>
      <c r="P3874">
        <v>12964.294</v>
      </c>
      <c r="Q3874" t="s">
        <v>43</v>
      </c>
      <c r="R3874">
        <v>0.10875</v>
      </c>
      <c r="S3874">
        <v>0.11125</v>
      </c>
      <c r="T3874" t="s">
        <v>44</v>
      </c>
      <c r="U3874">
        <v>45200</v>
      </c>
      <c r="V3874">
        <v>49610.35</v>
      </c>
      <c r="W3874" t="s">
        <v>42</v>
      </c>
      <c r="X3874" t="s">
        <v>42</v>
      </c>
      <c r="Y3874" t="s">
        <v>42</v>
      </c>
      <c r="Z3874">
        <v>0</v>
      </c>
      <c r="AA3874">
        <v>0</v>
      </c>
      <c r="AB3874">
        <v>0.26132236519194102</v>
      </c>
      <c r="AC3874">
        <v>2.5000000000000001E-4</v>
      </c>
      <c r="AD3874">
        <v>0.26132236519194102</v>
      </c>
      <c r="AE3874" t="s">
        <v>44</v>
      </c>
      <c r="AF3874">
        <v>2.4188500988201001E-4</v>
      </c>
      <c r="AG3874">
        <v>0</v>
      </c>
      <c r="AH3874">
        <v>0.26132236519194102</v>
      </c>
      <c r="AI3874">
        <v>1</v>
      </c>
      <c r="AJ3874">
        <v>0.105758114990118</v>
      </c>
      <c r="AK3874">
        <v>0</v>
      </c>
      <c r="AL3874">
        <v>0</v>
      </c>
      <c r="AN3874" s="4">
        <f t="shared" si="180"/>
        <v>0</v>
      </c>
      <c r="AO3874" s="4">
        <f t="shared" si="181"/>
        <v>0</v>
      </c>
      <c r="AQ3874">
        <f t="shared" si="182"/>
        <v>0</v>
      </c>
    </row>
    <row r="3875" spans="1:43" x14ac:dyDescent="0.25">
      <c r="A3875" t="s">
        <v>7792</v>
      </c>
      <c r="B3875">
        <v>9200333343</v>
      </c>
      <c r="C3875">
        <v>303890225</v>
      </c>
      <c r="D3875">
        <v>1</v>
      </c>
      <c r="E3875" t="s">
        <v>39</v>
      </c>
      <c r="F3875" t="s">
        <v>7793</v>
      </c>
      <c r="G3875" t="s">
        <v>41</v>
      </c>
      <c r="H3875" s="2">
        <v>45170</v>
      </c>
      <c r="I3875">
        <v>8320.8842999999997</v>
      </c>
      <c r="J3875" t="s">
        <v>42</v>
      </c>
      <c r="K3875" t="s">
        <v>42</v>
      </c>
      <c r="L3875">
        <v>8320.8842999999997</v>
      </c>
      <c r="M3875" t="s">
        <v>42</v>
      </c>
      <c r="N3875">
        <v>169.96600000000001</v>
      </c>
      <c r="O3875">
        <v>100.0855</v>
      </c>
      <c r="P3875">
        <v>8220.7988000000005</v>
      </c>
      <c r="Q3875" t="s">
        <v>43</v>
      </c>
      <c r="R3875">
        <v>0.1225</v>
      </c>
      <c r="S3875">
        <v>0.125</v>
      </c>
      <c r="T3875" t="s">
        <v>44</v>
      </c>
      <c r="U3875">
        <v>45231</v>
      </c>
      <c r="V3875">
        <v>25415.08</v>
      </c>
      <c r="W3875" t="s">
        <v>42</v>
      </c>
      <c r="X3875" t="s">
        <v>42</v>
      </c>
      <c r="Y3875" t="s">
        <v>42</v>
      </c>
      <c r="Z3875">
        <v>6.8675816830518803</v>
      </c>
      <c r="AA3875">
        <v>0</v>
      </c>
      <c r="AB3875">
        <v>0.35072959598727099</v>
      </c>
      <c r="AC3875">
        <v>2.5000000000000001E-4</v>
      </c>
      <c r="AD3875">
        <v>0.35072959598727099</v>
      </c>
      <c r="AE3875" t="s">
        <v>44</v>
      </c>
      <c r="AF3875">
        <v>5.0580623406183505E-4</v>
      </c>
      <c r="AG3875">
        <v>9.9041132198680604E-3</v>
      </c>
      <c r="AH3875">
        <v>0.32346145674143101</v>
      </c>
      <c r="AI3875">
        <v>1</v>
      </c>
      <c r="AJ3875">
        <v>0.11924419376593801</v>
      </c>
      <c r="AK3875">
        <v>0</v>
      </c>
      <c r="AL3875">
        <v>0</v>
      </c>
      <c r="AN3875" s="4">
        <f t="shared" si="180"/>
        <v>100.08549999999923</v>
      </c>
      <c r="AO3875" s="4">
        <f t="shared" si="181"/>
        <v>-7.673861546209082E-13</v>
      </c>
      <c r="AQ3875">
        <f t="shared" si="182"/>
        <v>0</v>
      </c>
    </row>
    <row r="3876" spans="1:43" x14ac:dyDescent="0.25">
      <c r="A3876" t="s">
        <v>7794</v>
      </c>
      <c r="B3876">
        <v>1031986411</v>
      </c>
      <c r="C3876">
        <v>303893437</v>
      </c>
      <c r="D3876">
        <v>1</v>
      </c>
      <c r="E3876" t="s">
        <v>39</v>
      </c>
      <c r="F3876" t="s">
        <v>7795</v>
      </c>
      <c r="G3876" t="s">
        <v>41</v>
      </c>
      <c r="H3876" s="2">
        <v>45170</v>
      </c>
      <c r="I3876">
        <v>10000</v>
      </c>
      <c r="J3876" t="s">
        <v>42</v>
      </c>
      <c r="K3876" t="s">
        <v>42</v>
      </c>
      <c r="L3876">
        <v>10000</v>
      </c>
      <c r="M3876" t="s">
        <v>42</v>
      </c>
      <c r="N3876">
        <v>92.467200000000005</v>
      </c>
      <c r="O3876">
        <v>0</v>
      </c>
      <c r="P3876">
        <v>10000</v>
      </c>
      <c r="Q3876" t="s">
        <v>47</v>
      </c>
      <c r="R3876">
        <v>0.1125</v>
      </c>
      <c r="S3876">
        <v>0.1125</v>
      </c>
      <c r="T3876" t="s">
        <v>44</v>
      </c>
      <c r="U3876">
        <v>45231</v>
      </c>
      <c r="V3876">
        <v>51250</v>
      </c>
      <c r="W3876" t="s">
        <v>42</v>
      </c>
      <c r="X3876" t="s">
        <v>42</v>
      </c>
      <c r="Y3876" t="s">
        <v>42</v>
      </c>
      <c r="Z3876">
        <v>1.80099286070065</v>
      </c>
      <c r="AA3876">
        <v>0</v>
      </c>
      <c r="AB3876">
        <v>0.19512195121951201</v>
      </c>
      <c r="AC3876">
        <v>2.5000000000000001E-4</v>
      </c>
      <c r="AD3876">
        <v>0.19512195121951201</v>
      </c>
      <c r="AE3876" t="s">
        <v>44</v>
      </c>
      <c r="AF3876">
        <v>2.3414634146341499E-4</v>
      </c>
      <c r="AG3876">
        <v>2.16119143284078E-3</v>
      </c>
      <c r="AH3876">
        <v>0.19512195121951201</v>
      </c>
      <c r="AI3876">
        <v>1</v>
      </c>
      <c r="AJ3876">
        <v>0.109854662225696</v>
      </c>
      <c r="AK3876">
        <v>4.8199007139299397E-3</v>
      </c>
      <c r="AL3876">
        <v>0</v>
      </c>
      <c r="AN3876" s="4">
        <f t="shared" si="180"/>
        <v>0</v>
      </c>
      <c r="AO3876" s="4">
        <f t="shared" si="181"/>
        <v>0</v>
      </c>
      <c r="AQ3876">
        <f t="shared" si="182"/>
        <v>4.01658392827495</v>
      </c>
    </row>
    <row r="3877" spans="1:43" x14ac:dyDescent="0.25">
      <c r="A3877" t="s">
        <v>7796</v>
      </c>
      <c r="B3877">
        <v>1031984769</v>
      </c>
      <c r="C3877">
        <v>303888030</v>
      </c>
      <c r="D3877">
        <v>1</v>
      </c>
      <c r="E3877" t="s">
        <v>39</v>
      </c>
      <c r="F3877" t="s">
        <v>7797</v>
      </c>
      <c r="G3877" t="s">
        <v>41</v>
      </c>
      <c r="H3877" s="2">
        <v>45170</v>
      </c>
      <c r="I3877">
        <v>39921.987800000003</v>
      </c>
      <c r="J3877" t="s">
        <v>42</v>
      </c>
      <c r="K3877" t="s">
        <v>42</v>
      </c>
      <c r="L3877">
        <v>39921.987800000003</v>
      </c>
      <c r="M3877" t="s">
        <v>42</v>
      </c>
      <c r="N3877">
        <v>363.52050000000003</v>
      </c>
      <c r="O3877">
        <v>0</v>
      </c>
      <c r="P3877">
        <v>39921.987800000003</v>
      </c>
      <c r="Q3877" t="s">
        <v>47</v>
      </c>
      <c r="R3877">
        <v>0.11375</v>
      </c>
      <c r="S3877">
        <v>0.11375</v>
      </c>
      <c r="T3877" t="s">
        <v>44</v>
      </c>
      <c r="U3877">
        <v>45231</v>
      </c>
      <c r="V3877">
        <v>191935.64</v>
      </c>
      <c r="W3877" t="s">
        <v>42</v>
      </c>
      <c r="X3877" t="s">
        <v>42</v>
      </c>
      <c r="Y3877" t="s">
        <v>42</v>
      </c>
      <c r="Z3877">
        <v>1.9198123007144401</v>
      </c>
      <c r="AA3877">
        <v>0</v>
      </c>
      <c r="AB3877">
        <v>0.207996742032902</v>
      </c>
      <c r="AC3877">
        <v>2.5000000000000001E-4</v>
      </c>
      <c r="AD3877">
        <v>0.207996742032902</v>
      </c>
      <c r="AE3877" t="s">
        <v>44</v>
      </c>
      <c r="AF3877" s="3">
        <v>6.2520957545977396E-5</v>
      </c>
      <c r="AG3877">
        <v>5.7706915106500104E-4</v>
      </c>
      <c r="AH3877">
        <v>0.207996742032902</v>
      </c>
      <c r="AI3877">
        <v>1</v>
      </c>
      <c r="AJ3877">
        <v>0.112860409891389</v>
      </c>
      <c r="AK3877">
        <v>4.9519109040779196E-3</v>
      </c>
      <c r="AL3877">
        <v>0</v>
      </c>
      <c r="AN3877" s="4">
        <f t="shared" si="180"/>
        <v>0</v>
      </c>
      <c r="AO3877" s="4">
        <f t="shared" si="181"/>
        <v>0</v>
      </c>
      <c r="AQ3877">
        <f t="shared" si="182"/>
        <v>16.474177224940473</v>
      </c>
    </row>
    <row r="3878" spans="1:43" x14ac:dyDescent="0.25">
      <c r="A3878" t="s">
        <v>7798</v>
      </c>
      <c r="B3878">
        <v>9200462100</v>
      </c>
      <c r="C3878">
        <v>303896299</v>
      </c>
      <c r="D3878">
        <v>1</v>
      </c>
      <c r="E3878" t="s">
        <v>39</v>
      </c>
      <c r="F3878" t="s">
        <v>7799</v>
      </c>
      <c r="G3878" t="s">
        <v>41</v>
      </c>
      <c r="H3878" s="2">
        <v>45170</v>
      </c>
      <c r="I3878">
        <v>12995.214099999999</v>
      </c>
      <c r="J3878" t="s">
        <v>42</v>
      </c>
      <c r="K3878" t="s">
        <v>42</v>
      </c>
      <c r="L3878">
        <v>12995.214099999999</v>
      </c>
      <c r="M3878" t="s">
        <v>42</v>
      </c>
      <c r="N3878">
        <v>132.4804</v>
      </c>
      <c r="O3878">
        <v>5.9191000000000003</v>
      </c>
      <c r="P3878">
        <v>12989.295</v>
      </c>
      <c r="Q3878" t="s">
        <v>43</v>
      </c>
      <c r="R3878">
        <v>0.11625000000000001</v>
      </c>
      <c r="S3878">
        <v>0.11874999999999999</v>
      </c>
      <c r="T3878" t="s">
        <v>44</v>
      </c>
      <c r="U3878">
        <v>45200</v>
      </c>
      <c r="V3878">
        <v>49836.7</v>
      </c>
      <c r="W3878" t="s">
        <v>42</v>
      </c>
      <c r="X3878" t="s">
        <v>42</v>
      </c>
      <c r="Y3878" t="s">
        <v>42</v>
      </c>
      <c r="Z3878">
        <v>5.6975775263725001</v>
      </c>
      <c r="AA3878">
        <v>0</v>
      </c>
      <c r="AB3878">
        <v>0.26063714151451001</v>
      </c>
      <c r="AC3878">
        <v>2.5000000000000001E-4</v>
      </c>
      <c r="AD3878">
        <v>0.26063714151451001</v>
      </c>
      <c r="AE3878" t="s">
        <v>44</v>
      </c>
      <c r="AF3878">
        <v>2.4067673484303199E-4</v>
      </c>
      <c r="AG3878">
        <v>5.2612392370257298E-3</v>
      </c>
      <c r="AH3878">
        <v>0.26063714090218698</v>
      </c>
      <c r="AI3878">
        <v>1</v>
      </c>
      <c r="AJ3878">
        <v>0.113259323265157</v>
      </c>
      <c r="AK3878">
        <v>0</v>
      </c>
      <c r="AL3878">
        <v>0</v>
      </c>
      <c r="AN3878" s="4">
        <f t="shared" si="180"/>
        <v>5.9190999999991618</v>
      </c>
      <c r="AO3878" s="4">
        <f t="shared" si="181"/>
        <v>-8.3844042819691822E-13</v>
      </c>
      <c r="AQ3878">
        <f t="shared" si="182"/>
        <v>0</v>
      </c>
    </row>
    <row r="3879" spans="1:43" x14ac:dyDescent="0.25">
      <c r="A3879" t="s">
        <v>7800</v>
      </c>
      <c r="B3879">
        <v>9200940923</v>
      </c>
      <c r="C3879">
        <v>303900278</v>
      </c>
      <c r="D3879">
        <v>1</v>
      </c>
      <c r="E3879" t="s">
        <v>39</v>
      </c>
      <c r="F3879" t="s">
        <v>7801</v>
      </c>
      <c r="G3879" t="s">
        <v>41</v>
      </c>
      <c r="H3879" s="2">
        <v>45170</v>
      </c>
      <c r="I3879">
        <v>20000</v>
      </c>
      <c r="J3879" t="s">
        <v>42</v>
      </c>
      <c r="K3879" t="s">
        <v>42</v>
      </c>
      <c r="L3879">
        <v>20000</v>
      </c>
      <c r="M3879" t="s">
        <v>42</v>
      </c>
      <c r="N3879">
        <v>167.643</v>
      </c>
      <c r="O3879">
        <v>2015.4127000000001</v>
      </c>
      <c r="P3879">
        <v>17984.587299999999</v>
      </c>
      <c r="Q3879" t="s">
        <v>43</v>
      </c>
      <c r="R3879">
        <v>0.10125000000000001</v>
      </c>
      <c r="S3879">
        <v>0.10375</v>
      </c>
      <c r="T3879" t="s">
        <v>44</v>
      </c>
      <c r="U3879">
        <v>45231</v>
      </c>
      <c r="V3879">
        <v>44617.63</v>
      </c>
      <c r="W3879" t="s">
        <v>42</v>
      </c>
      <c r="X3879" t="s">
        <v>42</v>
      </c>
      <c r="Y3879" t="s">
        <v>42</v>
      </c>
      <c r="Z3879">
        <v>8.0778213588506507</v>
      </c>
      <c r="AA3879">
        <v>0</v>
      </c>
      <c r="AB3879">
        <v>0.40308253336566102</v>
      </c>
      <c r="AC3879">
        <v>2.5000000000000001E-4</v>
      </c>
      <c r="AD3879">
        <v>0.40308253336566102</v>
      </c>
      <c r="AE3879" t="s">
        <v>44</v>
      </c>
      <c r="AF3879">
        <v>2.4184952001939599E-4</v>
      </c>
      <c r="AG3879">
        <v>4.84669281531039E-3</v>
      </c>
      <c r="AH3879">
        <v>0.40308253262219401</v>
      </c>
      <c r="AI3879">
        <v>1</v>
      </c>
      <c r="AJ3879">
        <v>9.8258150479980599E-2</v>
      </c>
      <c r="AK3879">
        <v>0</v>
      </c>
      <c r="AL3879">
        <v>0</v>
      </c>
      <c r="AN3879" s="4">
        <f t="shared" si="180"/>
        <v>2015.4127000000008</v>
      </c>
      <c r="AO3879" s="4">
        <f t="shared" si="181"/>
        <v>0</v>
      </c>
      <c r="AQ3879">
        <f t="shared" si="182"/>
        <v>0</v>
      </c>
    </row>
    <row r="3880" spans="1:43" x14ac:dyDescent="0.25">
      <c r="A3880" t="s">
        <v>7802</v>
      </c>
      <c r="B3880">
        <v>1031985959</v>
      </c>
      <c r="C3880">
        <v>303905421</v>
      </c>
      <c r="D3880">
        <v>1</v>
      </c>
      <c r="E3880" t="s">
        <v>39</v>
      </c>
      <c r="F3880" t="s">
        <v>7803</v>
      </c>
      <c r="G3880" t="s">
        <v>41</v>
      </c>
      <c r="H3880" s="2">
        <v>45170</v>
      </c>
      <c r="I3880">
        <v>33664.784</v>
      </c>
      <c r="J3880" t="s">
        <v>42</v>
      </c>
      <c r="K3880" t="s">
        <v>42</v>
      </c>
      <c r="L3880">
        <v>33664.784</v>
      </c>
      <c r="M3880" t="s">
        <v>42</v>
      </c>
      <c r="N3880">
        <v>289.4966</v>
      </c>
      <c r="O3880">
        <v>0</v>
      </c>
      <c r="P3880">
        <v>33664.784</v>
      </c>
      <c r="Q3880" t="s">
        <v>47</v>
      </c>
      <c r="R3880">
        <v>0.10375</v>
      </c>
      <c r="S3880">
        <v>0.10375</v>
      </c>
      <c r="T3880" t="s">
        <v>44</v>
      </c>
      <c r="U3880">
        <v>45200</v>
      </c>
      <c r="V3880">
        <v>74623.78</v>
      </c>
      <c r="W3880" t="s">
        <v>42</v>
      </c>
      <c r="X3880" t="s">
        <v>42</v>
      </c>
      <c r="Y3880" t="s">
        <v>42</v>
      </c>
      <c r="Z3880">
        <v>4.16389270001158</v>
      </c>
      <c r="AA3880">
        <v>0</v>
      </c>
      <c r="AB3880">
        <v>0.45112675878922198</v>
      </c>
      <c r="AC3880">
        <v>2.5000000000000001E-4</v>
      </c>
      <c r="AD3880">
        <v>0.45112675878922198</v>
      </c>
      <c r="AE3880" t="s">
        <v>44</v>
      </c>
      <c r="AF3880">
        <v>1.6080664903332401E-4</v>
      </c>
      <c r="AG3880">
        <v>1.48424277429313E-3</v>
      </c>
      <c r="AH3880">
        <v>0.45112675878922198</v>
      </c>
      <c r="AI3880">
        <v>1</v>
      </c>
      <c r="AJ3880">
        <v>0.101854950576674</v>
      </c>
      <c r="AK3880">
        <v>4.8763131021422402E-3</v>
      </c>
      <c r="AL3880">
        <v>0</v>
      </c>
      <c r="AN3880" s="4">
        <f t="shared" si="180"/>
        <v>0</v>
      </c>
      <c r="AO3880" s="4">
        <f t="shared" si="181"/>
        <v>0</v>
      </c>
      <c r="AQ3880">
        <f t="shared" si="182"/>
        <v>13.680002274999039</v>
      </c>
    </row>
    <row r="3881" spans="1:43" x14ac:dyDescent="0.25">
      <c r="A3881" t="s">
        <v>7804</v>
      </c>
      <c r="B3881">
        <v>9201129625</v>
      </c>
      <c r="C3881">
        <v>303907039</v>
      </c>
      <c r="D3881">
        <v>1</v>
      </c>
      <c r="E3881" t="s">
        <v>39</v>
      </c>
      <c r="F3881" t="s">
        <v>7805</v>
      </c>
      <c r="G3881" t="s">
        <v>41</v>
      </c>
      <c r="H3881" s="2">
        <v>45170</v>
      </c>
      <c r="I3881">
        <v>14994.6162</v>
      </c>
      <c r="J3881" t="s">
        <v>42</v>
      </c>
      <c r="K3881" t="s">
        <v>42</v>
      </c>
      <c r="L3881">
        <v>14994.6162</v>
      </c>
      <c r="M3881" t="s">
        <v>42</v>
      </c>
      <c r="N3881">
        <v>138.5685</v>
      </c>
      <c r="O3881">
        <v>0.9698</v>
      </c>
      <c r="P3881">
        <v>14993.6464</v>
      </c>
      <c r="Q3881" t="s">
        <v>43</v>
      </c>
      <c r="R3881">
        <v>0.12125</v>
      </c>
      <c r="S3881">
        <v>0.12375</v>
      </c>
      <c r="T3881" t="s">
        <v>44</v>
      </c>
      <c r="U3881">
        <v>45200</v>
      </c>
      <c r="V3881">
        <v>64471.15</v>
      </c>
      <c r="W3881" t="s">
        <v>42</v>
      </c>
      <c r="X3881" t="s">
        <v>42</v>
      </c>
      <c r="Y3881" t="s">
        <v>42</v>
      </c>
      <c r="Z3881">
        <v>5.7140935182193404</v>
      </c>
      <c r="AA3881">
        <v>0</v>
      </c>
      <c r="AB3881">
        <v>0.23256365691554501</v>
      </c>
      <c r="AC3881">
        <v>2.5000000000000001E-4</v>
      </c>
      <c r="AD3881">
        <v>0.23256365691554501</v>
      </c>
      <c r="AE3881" t="s">
        <v>44</v>
      </c>
      <c r="AF3881">
        <v>1.8611772690697799E-4</v>
      </c>
      <c r="AG3881">
        <v>4.5729161256312803E-3</v>
      </c>
      <c r="AH3881">
        <v>0.23256365676740701</v>
      </c>
      <c r="AI3881">
        <v>1</v>
      </c>
      <c r="AJ3881">
        <v>0.118313882273093</v>
      </c>
      <c r="AK3881">
        <v>0</v>
      </c>
      <c r="AL3881">
        <v>0</v>
      </c>
      <c r="AN3881" s="4">
        <f t="shared" si="180"/>
        <v>0.96980000000075961</v>
      </c>
      <c r="AO3881" s="4">
        <f t="shared" si="181"/>
        <v>7.596145934485321E-13</v>
      </c>
      <c r="AQ3881">
        <f t="shared" si="182"/>
        <v>0</v>
      </c>
    </row>
    <row r="3882" spans="1:43" x14ac:dyDescent="0.25">
      <c r="A3882" t="s">
        <v>7806</v>
      </c>
      <c r="B3882">
        <v>1032160139</v>
      </c>
      <c r="C3882">
        <v>303925993</v>
      </c>
      <c r="D3882">
        <v>1</v>
      </c>
      <c r="E3882" t="s">
        <v>39</v>
      </c>
      <c r="F3882" t="s">
        <v>7807</v>
      </c>
      <c r="G3882" t="s">
        <v>41</v>
      </c>
      <c r="H3882" s="2">
        <v>45170</v>
      </c>
      <c r="I3882">
        <v>50546.77</v>
      </c>
      <c r="J3882" t="s">
        <v>42</v>
      </c>
      <c r="K3882" t="s">
        <v>42</v>
      </c>
      <c r="L3882">
        <v>50546.77</v>
      </c>
      <c r="M3882" t="s">
        <v>42</v>
      </c>
      <c r="N3882">
        <v>440.03379999999999</v>
      </c>
      <c r="O3882">
        <v>0</v>
      </c>
      <c r="P3882">
        <v>50546.77</v>
      </c>
      <c r="Q3882" t="s">
        <v>47</v>
      </c>
      <c r="R3882">
        <v>0.105</v>
      </c>
      <c r="S3882">
        <v>0.105</v>
      </c>
      <c r="T3882" t="s">
        <v>44</v>
      </c>
      <c r="U3882">
        <v>45200</v>
      </c>
      <c r="V3882">
        <v>273004.3</v>
      </c>
      <c r="W3882" t="s">
        <v>42</v>
      </c>
      <c r="X3882" t="s">
        <v>42</v>
      </c>
      <c r="Y3882" t="s">
        <v>42</v>
      </c>
      <c r="Z3882">
        <v>1.71078890110846</v>
      </c>
      <c r="AA3882">
        <v>0</v>
      </c>
      <c r="AB3882">
        <v>0.185150087379576</v>
      </c>
      <c r="AC3882">
        <v>2.5000000000000001E-4</v>
      </c>
      <c r="AD3882">
        <v>0.185150087379576</v>
      </c>
      <c r="AE3882" t="s">
        <v>44</v>
      </c>
      <c r="AF3882" s="3">
        <v>4.3955351619003799E-5</v>
      </c>
      <c r="AG3882">
        <v>4.0614794601715598E-4</v>
      </c>
      <c r="AH3882">
        <v>0.185150087379576</v>
      </c>
      <c r="AI3882">
        <v>1</v>
      </c>
      <c r="AJ3882">
        <v>0.104299896702364</v>
      </c>
      <c r="AK3882">
        <v>4.9661543378319E-3</v>
      </c>
      <c r="AL3882">
        <v>0</v>
      </c>
      <c r="AN3882" s="4">
        <f t="shared" si="180"/>
        <v>0</v>
      </c>
      <c r="AO3882" s="4">
        <f t="shared" si="181"/>
        <v>0</v>
      </c>
      <c r="AQ3882">
        <f t="shared" si="182"/>
        <v>20.918588424907611</v>
      </c>
    </row>
    <row r="3883" spans="1:43" x14ac:dyDescent="0.25">
      <c r="A3883" t="s">
        <v>7808</v>
      </c>
      <c r="B3883">
        <v>9201929925</v>
      </c>
      <c r="C3883">
        <v>303927863</v>
      </c>
      <c r="D3883">
        <v>1</v>
      </c>
      <c r="E3883" t="s">
        <v>39</v>
      </c>
      <c r="F3883" t="s">
        <v>7809</v>
      </c>
      <c r="G3883" t="s">
        <v>41</v>
      </c>
      <c r="H3883" s="2">
        <v>45170</v>
      </c>
      <c r="I3883">
        <v>19500</v>
      </c>
      <c r="J3883" t="s">
        <v>42</v>
      </c>
      <c r="K3883" t="s">
        <v>42</v>
      </c>
      <c r="L3883">
        <v>19500</v>
      </c>
      <c r="M3883" t="s">
        <v>42</v>
      </c>
      <c r="N3883">
        <v>196.60290000000001</v>
      </c>
      <c r="O3883">
        <v>0</v>
      </c>
      <c r="P3883">
        <v>19500</v>
      </c>
      <c r="Q3883" t="s">
        <v>43</v>
      </c>
      <c r="R3883">
        <v>0.115</v>
      </c>
      <c r="S3883">
        <v>0.11749999999999999</v>
      </c>
      <c r="T3883" t="s">
        <v>44</v>
      </c>
      <c r="U3883">
        <v>45200</v>
      </c>
      <c r="V3883">
        <v>78000</v>
      </c>
      <c r="W3883" t="s">
        <v>42</v>
      </c>
      <c r="X3883" t="s">
        <v>42</v>
      </c>
      <c r="Y3883" t="s">
        <v>42</v>
      </c>
      <c r="Z3883">
        <v>8.5475158251828098</v>
      </c>
      <c r="AA3883">
        <v>0</v>
      </c>
      <c r="AB3883">
        <v>0.25</v>
      </c>
      <c r="AC3883">
        <v>2.5000000000000001E-4</v>
      </c>
      <c r="AD3883">
        <v>0.25</v>
      </c>
      <c r="AE3883" t="s">
        <v>44</v>
      </c>
      <c r="AF3883">
        <v>1.5384615384615399E-4</v>
      </c>
      <c r="AG3883">
        <v>5.26000973857404E-3</v>
      </c>
      <c r="AH3883">
        <v>0.25</v>
      </c>
      <c r="AI3883">
        <v>1</v>
      </c>
      <c r="AJ3883">
        <v>0.112096153846154</v>
      </c>
      <c r="AK3883">
        <v>0</v>
      </c>
      <c r="AL3883">
        <v>0</v>
      </c>
      <c r="AN3883" s="4">
        <f t="shared" si="180"/>
        <v>0</v>
      </c>
      <c r="AO3883" s="4">
        <f t="shared" si="181"/>
        <v>0</v>
      </c>
      <c r="AQ3883">
        <f t="shared" si="182"/>
        <v>0</v>
      </c>
    </row>
    <row r="3884" spans="1:43" x14ac:dyDescent="0.25">
      <c r="A3884" t="s">
        <v>7810</v>
      </c>
      <c r="B3884">
        <v>9202356987</v>
      </c>
      <c r="C3884">
        <v>303944741</v>
      </c>
      <c r="D3884">
        <v>1</v>
      </c>
      <c r="E3884" t="s">
        <v>39</v>
      </c>
      <c r="F3884" t="s">
        <v>7811</v>
      </c>
      <c r="G3884" t="s">
        <v>41</v>
      </c>
      <c r="H3884" s="2">
        <v>45170</v>
      </c>
      <c r="I3884">
        <v>8829.5455000000002</v>
      </c>
      <c r="J3884" t="s">
        <v>42</v>
      </c>
      <c r="K3884" t="s">
        <v>42</v>
      </c>
      <c r="L3884">
        <v>8829.5455000000002</v>
      </c>
      <c r="M3884" t="s">
        <v>42</v>
      </c>
      <c r="N3884">
        <v>154.3235</v>
      </c>
      <c r="O3884">
        <v>119.3182</v>
      </c>
      <c r="P3884">
        <v>8710.2273000000005</v>
      </c>
      <c r="Q3884" t="s">
        <v>43</v>
      </c>
      <c r="R3884">
        <v>0.1</v>
      </c>
      <c r="S3884">
        <v>0.10249999999999999</v>
      </c>
      <c r="T3884" t="s">
        <v>44</v>
      </c>
      <c r="U3884">
        <v>45231</v>
      </c>
      <c r="V3884">
        <v>51100</v>
      </c>
      <c r="W3884" t="s">
        <v>42</v>
      </c>
      <c r="X3884" t="s">
        <v>42</v>
      </c>
      <c r="Y3884" t="s">
        <v>42</v>
      </c>
      <c r="Z3884">
        <v>7.6227661234388702</v>
      </c>
      <c r="AA3884">
        <v>0</v>
      </c>
      <c r="AB3884">
        <v>0.17045454633204599</v>
      </c>
      <c r="AC3884">
        <v>2.5000000000000001E-4</v>
      </c>
      <c r="AD3884">
        <v>0.17045454633204599</v>
      </c>
      <c r="AE3884" t="s">
        <v>44</v>
      </c>
      <c r="AF3884">
        <v>2.31660231660232E-4</v>
      </c>
      <c r="AG3884">
        <v>1.03598983074799E-2</v>
      </c>
      <c r="AH3884">
        <v>0.17045454598825799</v>
      </c>
      <c r="AI3884">
        <v>1</v>
      </c>
      <c r="AJ3884">
        <v>9.7018339768339804E-2</v>
      </c>
      <c r="AK3884">
        <v>0</v>
      </c>
      <c r="AL3884">
        <v>0</v>
      </c>
      <c r="AN3884" s="4">
        <f t="shared" si="180"/>
        <v>119.31819999999971</v>
      </c>
      <c r="AO3884" s="4">
        <f t="shared" si="181"/>
        <v>-2.9842794901924208E-13</v>
      </c>
      <c r="AQ3884">
        <f t="shared" si="182"/>
        <v>0</v>
      </c>
    </row>
    <row r="3885" spans="1:43" x14ac:dyDescent="0.25">
      <c r="A3885" t="s">
        <v>7812</v>
      </c>
      <c r="B3885">
        <v>9201930253</v>
      </c>
      <c r="C3885">
        <v>303925934</v>
      </c>
      <c r="D3885">
        <v>1</v>
      </c>
      <c r="E3885" t="s">
        <v>39</v>
      </c>
      <c r="F3885" t="s">
        <v>7813</v>
      </c>
      <c r="G3885" t="s">
        <v>41</v>
      </c>
      <c r="H3885" s="2">
        <v>45170</v>
      </c>
      <c r="I3885">
        <v>5000</v>
      </c>
      <c r="J3885" t="s">
        <v>42</v>
      </c>
      <c r="K3885" t="s">
        <v>42</v>
      </c>
      <c r="L3885">
        <v>5000</v>
      </c>
      <c r="M3885" t="s">
        <v>42</v>
      </c>
      <c r="N3885">
        <v>102.31</v>
      </c>
      <c r="O3885">
        <v>31.3337</v>
      </c>
      <c r="P3885">
        <v>4968.6662999999999</v>
      </c>
      <c r="Q3885" t="s">
        <v>43</v>
      </c>
      <c r="R3885">
        <v>0.11749999999999999</v>
      </c>
      <c r="S3885">
        <v>0.12</v>
      </c>
      <c r="T3885" t="s">
        <v>44</v>
      </c>
      <c r="U3885">
        <v>45231</v>
      </c>
      <c r="V3885">
        <v>41985.23</v>
      </c>
      <c r="W3885" t="s">
        <v>42</v>
      </c>
      <c r="X3885" t="s">
        <v>42</v>
      </c>
      <c r="Y3885" t="s">
        <v>42</v>
      </c>
      <c r="Z3885">
        <v>4.3088213308011696</v>
      </c>
      <c r="AA3885">
        <v>0</v>
      </c>
      <c r="AB3885">
        <v>0.118343195266272</v>
      </c>
      <c r="AC3885">
        <v>2.5000000000000001E-4</v>
      </c>
      <c r="AD3885">
        <v>0.118343195266272</v>
      </c>
      <c r="AE3885" t="s">
        <v>44</v>
      </c>
      <c r="AF3885">
        <v>2.8402366863905298E-4</v>
      </c>
      <c r="AG3885">
        <v>1.0341171193922799E-2</v>
      </c>
      <c r="AH3885">
        <v>0.11834319592866301</v>
      </c>
      <c r="AI3885">
        <v>1</v>
      </c>
      <c r="AJ3885">
        <v>0.11446597633136101</v>
      </c>
      <c r="AK3885">
        <v>0</v>
      </c>
      <c r="AL3885">
        <v>0</v>
      </c>
      <c r="AN3885" s="4">
        <f t="shared" si="180"/>
        <v>31.333700000000135</v>
      </c>
      <c r="AO3885" s="4">
        <f t="shared" si="181"/>
        <v>1.3500311979441904E-13</v>
      </c>
      <c r="AQ3885">
        <f t="shared" si="182"/>
        <v>0</v>
      </c>
    </row>
    <row r="3886" spans="1:43" x14ac:dyDescent="0.25">
      <c r="A3886" t="s">
        <v>7814</v>
      </c>
      <c r="B3886">
        <v>1031983582</v>
      </c>
      <c r="C3886">
        <v>303879849</v>
      </c>
      <c r="D3886">
        <v>1</v>
      </c>
      <c r="E3886" t="s">
        <v>39</v>
      </c>
      <c r="F3886" t="s">
        <v>7815</v>
      </c>
      <c r="G3886" t="s">
        <v>41</v>
      </c>
      <c r="H3886" s="2">
        <v>45170</v>
      </c>
      <c r="I3886">
        <v>9665.3971999999994</v>
      </c>
      <c r="J3886" t="s">
        <v>42</v>
      </c>
      <c r="K3886" t="s">
        <v>42</v>
      </c>
      <c r="L3886">
        <v>9665.3971999999994</v>
      </c>
      <c r="M3886" t="s">
        <v>42</v>
      </c>
      <c r="N3886">
        <v>89.753100000000003</v>
      </c>
      <c r="O3886">
        <v>0</v>
      </c>
      <c r="P3886">
        <v>9665.3971999999994</v>
      </c>
      <c r="Q3886" t="s">
        <v>47</v>
      </c>
      <c r="R3886">
        <v>0.115</v>
      </c>
      <c r="S3886">
        <v>0.115</v>
      </c>
      <c r="T3886" t="s">
        <v>44</v>
      </c>
      <c r="U3886">
        <v>45200</v>
      </c>
      <c r="V3886">
        <v>39957.769999999997</v>
      </c>
      <c r="W3886" t="s">
        <v>42</v>
      </c>
      <c r="X3886" t="s">
        <v>42</v>
      </c>
      <c r="Y3886" t="s">
        <v>42</v>
      </c>
      <c r="Z3886">
        <v>2.2326389719312298</v>
      </c>
      <c r="AA3886">
        <v>0</v>
      </c>
      <c r="AB3886">
        <v>0.24189030569023201</v>
      </c>
      <c r="AC3886">
        <v>2.5000000000000001E-4</v>
      </c>
      <c r="AD3886">
        <v>0.24189030569023201</v>
      </c>
      <c r="AE3886" t="s">
        <v>44</v>
      </c>
      <c r="AF3886">
        <v>3.0031705973581599E-4</v>
      </c>
      <c r="AG3886">
        <v>2.7719158466839602E-3</v>
      </c>
      <c r="AH3886">
        <v>0.24189030569023201</v>
      </c>
      <c r="AI3886">
        <v>1</v>
      </c>
      <c r="AJ3886">
        <v>0.11167776709358</v>
      </c>
      <c r="AK3886">
        <v>4.7690070127763403E-3</v>
      </c>
      <c r="AL3886">
        <v>0</v>
      </c>
      <c r="AN3886" s="4">
        <f t="shared" si="180"/>
        <v>0</v>
      </c>
      <c r="AO3886" s="4">
        <f t="shared" si="181"/>
        <v>0</v>
      </c>
      <c r="AQ3886">
        <f t="shared" si="182"/>
        <v>3.8411955856724003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swapnil rathi</dc:creator>
  <cp:lastModifiedBy>swapnil rathi</cp:lastModifiedBy>
  <dcterms:created xsi:type="dcterms:W3CDTF">2024-01-04T05:16:31Z</dcterms:created>
  <dcterms:modified xsi:type="dcterms:W3CDTF">2024-01-30T06:05:46Z</dcterms:modified>
</cp:coreProperties>
</file>